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PERSONNEL\Valverde\WLTP RLs GS calculation\Twingo\"/>
    </mc:Choice>
  </mc:AlternateContent>
  <bookViews>
    <workbookView xWindow="0" yWindow="0" windowWidth="24000" windowHeight="13800" activeTab="1"/>
  </bookViews>
  <sheets>
    <sheet name="Chart1" sheetId="2" r:id="rId1"/>
    <sheet name="LOG-01-20170630_gear_ratios" sheetId="1" r:id="rId2"/>
    <sheet name="FullLoadPowerCurve" sheetId="3" r:id="rId3"/>
    <sheet name="Sheet2" sheetId="4" r:id="rId4"/>
  </sheets>
  <calcPr calcId="162913"/>
</workbook>
</file>

<file path=xl/calcChain.xml><?xml version="1.0" encoding="utf-8"?>
<calcChain xmlns="http://schemas.openxmlformats.org/spreadsheetml/2006/main">
  <c r="H2" i="3" l="1"/>
  <c r="M8" i="1" l="1"/>
  <c r="J6" i="1" l="1"/>
  <c r="J7" i="1"/>
  <c r="M6" i="1"/>
  <c r="G65" i="3" l="1"/>
  <c r="G66" i="3"/>
  <c r="F64" i="3"/>
  <c r="F65" i="3"/>
  <c r="E62" i="3"/>
  <c r="E63" i="3"/>
  <c r="E64" i="3"/>
  <c r="H64" i="3" s="1"/>
  <c r="I64" i="3" s="1"/>
  <c r="E65" i="3"/>
  <c r="H65" i="3" s="1"/>
  <c r="I65" i="3" s="1"/>
  <c r="E66" i="3"/>
  <c r="F66" i="3" s="1"/>
  <c r="E67" i="3"/>
  <c r="F67" i="3" s="1"/>
  <c r="E68" i="3"/>
  <c r="F68" i="3" s="1"/>
  <c r="E69" i="3"/>
  <c r="F69" i="3" s="1"/>
  <c r="E70" i="3"/>
  <c r="E71" i="3"/>
  <c r="D62" i="3"/>
  <c r="D63" i="3"/>
  <c r="G63" i="3" s="1"/>
  <c r="D64" i="3"/>
  <c r="G64" i="3" s="1"/>
  <c r="D65" i="3"/>
  <c r="D66" i="3"/>
  <c r="D67" i="3"/>
  <c r="G67" i="3" s="1"/>
  <c r="H67" i="3" s="1"/>
  <c r="I67" i="3" s="1"/>
  <c r="D68" i="3"/>
  <c r="G68" i="3" s="1"/>
  <c r="H68" i="3" s="1"/>
  <c r="I68" i="3" s="1"/>
  <c r="D69" i="3"/>
  <c r="G69" i="3" s="1"/>
  <c r="D70" i="3"/>
  <c r="G70" i="3" s="1"/>
  <c r="D71" i="3"/>
  <c r="G71" i="3" s="1"/>
  <c r="H71" i="3" l="1"/>
  <c r="H70" i="3"/>
  <c r="H63" i="3"/>
  <c r="H69" i="3"/>
  <c r="I69" i="3" s="1"/>
  <c r="F63" i="3"/>
  <c r="F70" i="3"/>
  <c r="F62" i="3"/>
  <c r="H66" i="3"/>
  <c r="I66" i="3" s="1"/>
  <c r="F71" i="3"/>
  <c r="D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D20" i="3"/>
  <c r="D22" i="3"/>
  <c r="D24" i="3"/>
  <c r="D26" i="3"/>
  <c r="E27" i="3"/>
  <c r="F27" i="3" s="1"/>
  <c r="E28" i="3"/>
  <c r="F28" i="3" s="1"/>
  <c r="E29" i="3"/>
  <c r="F29" i="3" s="1"/>
  <c r="E30" i="3"/>
  <c r="E31" i="3"/>
  <c r="F31" i="3" s="1"/>
  <c r="D32" i="3"/>
  <c r="D33" i="3"/>
  <c r="D34" i="3"/>
  <c r="E37" i="3"/>
  <c r="E38" i="3"/>
  <c r="E39" i="3"/>
  <c r="F39" i="3" s="1"/>
  <c r="D40" i="3"/>
  <c r="D41" i="3"/>
  <c r="D42" i="3"/>
  <c r="E43" i="3"/>
  <c r="F43" i="3" s="1"/>
  <c r="E44" i="3"/>
  <c r="F44" i="3" s="1"/>
  <c r="D45" i="3"/>
  <c r="D46" i="3"/>
  <c r="D47" i="3"/>
  <c r="D48" i="3"/>
  <c r="E49" i="3"/>
  <c r="E50" i="3"/>
  <c r="F50" i="3" s="1"/>
  <c r="E51" i="3"/>
  <c r="F51" i="3" s="1"/>
  <c r="D52" i="3"/>
  <c r="D53" i="3"/>
  <c r="D54" i="3"/>
  <c r="E55" i="3"/>
  <c r="F55" i="3" s="1"/>
  <c r="E56" i="3"/>
  <c r="F56" i="3" s="1"/>
  <c r="D57" i="3"/>
  <c r="D58" i="3"/>
  <c r="D59" i="3"/>
  <c r="E60" i="3"/>
  <c r="F60" i="3" s="1"/>
  <c r="E61" i="3"/>
  <c r="E2" i="3"/>
  <c r="D2" i="3"/>
  <c r="D61" i="3"/>
  <c r="G62" i="3" s="1"/>
  <c r="H62" i="3" s="1"/>
  <c r="I62" i="3" s="1"/>
  <c r="D60" i="3"/>
  <c r="E59" i="3"/>
  <c r="F59" i="3" s="1"/>
  <c r="E58" i="3"/>
  <c r="F58" i="3" s="1"/>
  <c r="E57" i="3"/>
  <c r="D56" i="3"/>
  <c r="D55" i="3"/>
  <c r="E54" i="3"/>
  <c r="F54" i="3" s="1"/>
  <c r="E53" i="3"/>
  <c r="E52" i="3"/>
  <c r="F52" i="3" s="1"/>
  <c r="D51" i="3"/>
  <c r="D50" i="3"/>
  <c r="D49" i="3"/>
  <c r="E48" i="3"/>
  <c r="F48" i="3" s="1"/>
  <c r="E47" i="3"/>
  <c r="F47" i="3" s="1"/>
  <c r="E46" i="3"/>
  <c r="E45" i="3"/>
  <c r="D44" i="3"/>
  <c r="D43" i="3"/>
  <c r="E42" i="3"/>
  <c r="F42" i="3" s="1"/>
  <c r="E41" i="3"/>
  <c r="E40" i="3"/>
  <c r="F40" i="3" s="1"/>
  <c r="D39" i="3"/>
  <c r="D38" i="3"/>
  <c r="D37" i="3"/>
  <c r="E34" i="3"/>
  <c r="E33" i="3"/>
  <c r="F33" i="3" s="1"/>
  <c r="E32" i="3"/>
  <c r="F32" i="3" s="1"/>
  <c r="D31" i="3"/>
  <c r="D30" i="3"/>
  <c r="D29" i="3"/>
  <c r="D28" i="3"/>
  <c r="D27" i="3"/>
  <c r="D25" i="3"/>
  <c r="D23" i="3"/>
  <c r="D21" i="3"/>
  <c r="D19" i="3"/>
  <c r="G19" i="3" s="1"/>
  <c r="D18" i="3"/>
  <c r="D17" i="3"/>
  <c r="D16" i="3"/>
  <c r="D15" i="3"/>
  <c r="G15" i="3" s="1"/>
  <c r="D14" i="3"/>
  <c r="D13" i="3"/>
  <c r="D12" i="3"/>
  <c r="D11" i="3"/>
  <c r="G11" i="3" s="1"/>
  <c r="D10" i="3"/>
  <c r="D9" i="3"/>
  <c r="D8" i="3"/>
  <c r="D7" i="3"/>
  <c r="D6" i="3"/>
  <c r="D5" i="3"/>
  <c r="D4" i="3"/>
  <c r="E3" i="3"/>
  <c r="G3" i="3" l="1"/>
  <c r="I63" i="3"/>
  <c r="G38" i="3"/>
  <c r="I70" i="3"/>
  <c r="G7" i="3"/>
  <c r="I71" i="3"/>
  <c r="G26" i="3"/>
  <c r="G53" i="3"/>
  <c r="H53" i="3" s="1"/>
  <c r="G41" i="3"/>
  <c r="H41" i="3" s="1"/>
  <c r="G22" i="3"/>
  <c r="G24" i="3"/>
  <c r="G5" i="3"/>
  <c r="G9" i="3"/>
  <c r="H9" i="3" s="1"/>
  <c r="G13" i="3"/>
  <c r="H13" i="3" s="1"/>
  <c r="I13" i="3" s="1"/>
  <c r="G17" i="3"/>
  <c r="H17" i="3" s="1"/>
  <c r="I17" i="3" s="1"/>
  <c r="H38" i="3"/>
  <c r="G20" i="3"/>
  <c r="G58" i="3"/>
  <c r="H58" i="3" s="1"/>
  <c r="I58" i="3" s="1"/>
  <c r="G46" i="3"/>
  <c r="H46" i="3" s="1"/>
  <c r="G4" i="3"/>
  <c r="H4" i="3" s="1"/>
  <c r="G30" i="3"/>
  <c r="H30" i="3" s="1"/>
  <c r="H37" i="3"/>
  <c r="I37" i="3" s="1"/>
  <c r="G61" i="3"/>
  <c r="H61" i="3" s="1"/>
  <c r="G23" i="3"/>
  <c r="G49" i="3"/>
  <c r="G34" i="3"/>
  <c r="G42" i="3"/>
  <c r="H42" i="3" s="1"/>
  <c r="I42" i="3" s="1"/>
  <c r="H49" i="3"/>
  <c r="G54" i="3"/>
  <c r="H54" i="3" s="1"/>
  <c r="I54" i="3" s="1"/>
  <c r="G6" i="3"/>
  <c r="H6" i="3" s="1"/>
  <c r="I6" i="3" s="1"/>
  <c r="G8" i="3"/>
  <c r="H8" i="3" s="1"/>
  <c r="G10" i="3"/>
  <c r="H10" i="3" s="1"/>
  <c r="G12" i="3"/>
  <c r="H12" i="3" s="1"/>
  <c r="G14" i="3"/>
  <c r="H14" i="3" s="1"/>
  <c r="G16" i="3"/>
  <c r="H16" i="3" s="1"/>
  <c r="I16" i="3" s="1"/>
  <c r="G18" i="3"/>
  <c r="H18" i="3" s="1"/>
  <c r="G21" i="3"/>
  <c r="G25" i="3"/>
  <c r="G45" i="3"/>
  <c r="H45" i="3" s="1"/>
  <c r="G50" i="3"/>
  <c r="H50" i="3" s="1"/>
  <c r="I50" i="3" s="1"/>
  <c r="G57" i="3"/>
  <c r="H57" i="3" s="1"/>
  <c r="F2" i="3"/>
  <c r="F9" i="3"/>
  <c r="F17" i="3"/>
  <c r="F13" i="3"/>
  <c r="F12" i="3"/>
  <c r="F16" i="3"/>
  <c r="F3" i="3"/>
  <c r="H3" i="3"/>
  <c r="I3" i="3" s="1"/>
  <c r="H11" i="3"/>
  <c r="I11" i="3" s="1"/>
  <c r="F11" i="3"/>
  <c r="H19" i="3"/>
  <c r="I19" i="3" s="1"/>
  <c r="F19" i="3"/>
  <c r="H5" i="3"/>
  <c r="I5" i="3" s="1"/>
  <c r="F5" i="3"/>
  <c r="F4" i="3"/>
  <c r="F8" i="3"/>
  <c r="H7" i="3"/>
  <c r="I7" i="3" s="1"/>
  <c r="F7" i="3"/>
  <c r="H15" i="3"/>
  <c r="I15" i="3" s="1"/>
  <c r="F15" i="3"/>
  <c r="F6" i="3"/>
  <c r="F10" i="3"/>
  <c r="F14" i="3"/>
  <c r="F18" i="3"/>
  <c r="E21" i="3"/>
  <c r="E23" i="3"/>
  <c r="E25" i="3"/>
  <c r="G29" i="3"/>
  <c r="H29" i="3" s="1"/>
  <c r="I29" i="3" s="1"/>
  <c r="G33" i="3"/>
  <c r="H33" i="3" s="1"/>
  <c r="I33" i="3" s="1"/>
  <c r="E20" i="3"/>
  <c r="E22" i="3"/>
  <c r="E24" i="3"/>
  <c r="E26" i="3"/>
  <c r="G27" i="3"/>
  <c r="H27" i="3" s="1"/>
  <c r="I27" i="3" s="1"/>
  <c r="G31" i="3"/>
  <c r="H31" i="3" s="1"/>
  <c r="I31" i="3" s="1"/>
  <c r="H34" i="3"/>
  <c r="I34" i="3" s="1"/>
  <c r="F37" i="3"/>
  <c r="G39" i="3"/>
  <c r="H39" i="3" s="1"/>
  <c r="I39" i="3" s="1"/>
  <c r="F41" i="3"/>
  <c r="G43" i="3"/>
  <c r="H43" i="3" s="1"/>
  <c r="I43" i="3" s="1"/>
  <c r="F45" i="3"/>
  <c r="G47" i="3"/>
  <c r="H47" i="3" s="1"/>
  <c r="I47" i="3" s="1"/>
  <c r="F49" i="3"/>
  <c r="G51" i="3"/>
  <c r="H51" i="3" s="1"/>
  <c r="I51" i="3" s="1"/>
  <c r="F53" i="3"/>
  <c r="G55" i="3"/>
  <c r="H55" i="3" s="1"/>
  <c r="I55" i="3" s="1"/>
  <c r="F57" i="3"/>
  <c r="G59" i="3"/>
  <c r="H59" i="3" s="1"/>
  <c r="I59" i="3" s="1"/>
  <c r="F61" i="3"/>
  <c r="G28" i="3"/>
  <c r="H28" i="3" s="1"/>
  <c r="I28" i="3" s="1"/>
  <c r="F30" i="3"/>
  <c r="G32" i="3"/>
  <c r="H32" i="3" s="1"/>
  <c r="I32" i="3" s="1"/>
  <c r="F34" i="3"/>
  <c r="F38" i="3"/>
  <c r="G40" i="3"/>
  <c r="H40" i="3" s="1"/>
  <c r="I40" i="3" s="1"/>
  <c r="G44" i="3"/>
  <c r="H44" i="3" s="1"/>
  <c r="I44" i="3" s="1"/>
  <c r="F46" i="3"/>
  <c r="G48" i="3"/>
  <c r="H48" i="3" s="1"/>
  <c r="I48" i="3" s="1"/>
  <c r="G52" i="3"/>
  <c r="H52" i="3" s="1"/>
  <c r="I52" i="3" s="1"/>
  <c r="G56" i="3"/>
  <c r="H56" i="3" s="1"/>
  <c r="I56" i="3" s="1"/>
  <c r="G60" i="3"/>
  <c r="H60" i="3" s="1"/>
  <c r="I60" i="3" s="1"/>
  <c r="I45" i="3" l="1"/>
  <c r="I8" i="3"/>
  <c r="I2" i="3"/>
  <c r="I38" i="3"/>
  <c r="I53" i="3"/>
  <c r="I61" i="3"/>
  <c r="I18" i="3"/>
  <c r="I49" i="3"/>
  <c r="I30" i="3"/>
  <c r="I9" i="3"/>
  <c r="I4" i="3"/>
  <c r="I14" i="3"/>
  <c r="I46" i="3"/>
  <c r="I57" i="3"/>
  <c r="I12" i="3"/>
  <c r="I10" i="3"/>
  <c r="I41" i="3"/>
  <c r="J36" i="3"/>
  <c r="K36" i="3" s="1"/>
  <c r="H24" i="3"/>
  <c r="I24" i="3" s="1"/>
  <c r="F24" i="3"/>
  <c r="H21" i="3"/>
  <c r="F21" i="3"/>
  <c r="H22" i="3"/>
  <c r="I22" i="3" s="1"/>
  <c r="F22" i="3"/>
  <c r="H20" i="3"/>
  <c r="F20" i="3"/>
  <c r="H25" i="3"/>
  <c r="I25" i="3" s="1"/>
  <c r="F25" i="3"/>
  <c r="H26" i="3"/>
  <c r="F26" i="3"/>
  <c r="H23" i="3"/>
  <c r="I23" i="3" s="1"/>
  <c r="F23" i="3"/>
  <c r="I21" i="3" l="1"/>
  <c r="I26" i="3"/>
  <c r="I20" i="3"/>
  <c r="N25" i="1"/>
  <c r="I14" i="1"/>
  <c r="M7" i="1"/>
  <c r="M9" i="1"/>
  <c r="M10" i="1"/>
  <c r="M11" i="1"/>
  <c r="N7" i="1" l="1"/>
  <c r="N6" i="1"/>
  <c r="N9" i="1"/>
  <c r="O9" i="1" s="1"/>
  <c r="O6" i="1"/>
  <c r="N26" i="1"/>
  <c r="N8" i="1"/>
  <c r="O8" i="1" s="1"/>
  <c r="O7" i="1"/>
  <c r="N11" i="1"/>
  <c r="O11" i="1" s="1"/>
  <c r="N10" i="1"/>
  <c r="O10" i="1" s="1"/>
  <c r="J8" i="1" l="1"/>
  <c r="J9" i="1"/>
  <c r="J10" i="1"/>
  <c r="J11" i="1"/>
  <c r="I15" i="1"/>
  <c r="I16" i="1" s="1"/>
  <c r="K6" i="1" s="1"/>
  <c r="L6" i="1" s="1"/>
  <c r="K10" i="1" l="1"/>
  <c r="L10" i="1" s="1"/>
  <c r="K8" i="1"/>
  <c r="L8" i="1" s="1"/>
  <c r="K9" i="1"/>
  <c r="L9" i="1" s="1"/>
  <c r="K7" i="1"/>
  <c r="L7" i="1" s="1"/>
  <c r="K11" i="1"/>
  <c r="L11" i="1" s="1"/>
  <c r="J34" i="3" l="1"/>
  <c r="K34" i="3" s="1"/>
</calcChain>
</file>

<file path=xl/comments1.xml><?xml version="1.0" encoding="utf-8"?>
<comments xmlns="http://schemas.openxmlformats.org/spreadsheetml/2006/main">
  <authors>
    <author>Jelica PAVLOVIC</author>
  </authors>
  <commentList>
    <comment ref="M5" authorId="0" shapeId="0">
      <text>
        <r>
          <rPr>
            <b/>
            <sz val="9"/>
            <color indexed="81"/>
            <rFont val="Tahoma"/>
            <family val="2"/>
          </rPr>
          <t>Jelica PAVLOVIC:</t>
        </r>
        <r>
          <rPr>
            <sz val="9"/>
            <color indexed="81"/>
            <rFont val="Tahoma"/>
            <family val="2"/>
          </rPr>
          <t xml:space="preserve">
this input we need for HS tool
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>Jelica PAVLOVIC:</t>
        </r>
        <r>
          <rPr>
            <sz val="9"/>
            <color indexed="81"/>
            <rFont val="Tahoma"/>
            <family val="2"/>
          </rPr>
          <t xml:space="preserve">
check this
</t>
        </r>
      </text>
    </comment>
  </commentList>
</comments>
</file>

<file path=xl/sharedStrings.xml><?xml version="1.0" encoding="utf-8"?>
<sst xmlns="http://schemas.openxmlformats.org/spreadsheetml/2006/main" count="92" uniqueCount="73">
  <si>
    <t>TIME</t>
  </si>
  <si>
    <t>PID B - 012</t>
  </si>
  <si>
    <t>PID C - 013</t>
  </si>
  <si>
    <t>STAMP</t>
  </si>
  <si>
    <t>Engine RPM ( /min)</t>
  </si>
  <si>
    <t>Vehicle speed ( km/h)</t>
  </si>
  <si>
    <t>Gear ratios</t>
  </si>
  <si>
    <t>Final drive</t>
  </si>
  <si>
    <t>Stroke</t>
  </si>
  <si>
    <t>3.96 inches</t>
  </si>
  <si>
    <t>Transit AT 6 gears 3.2 L</t>
  </si>
  <si>
    <t>https://www.fleet.ford.com/truckbbas/topics/2015/2015_Transit_BEMM_v1-0.pdf</t>
  </si>
  <si>
    <t>1st</t>
  </si>
  <si>
    <t>2nd</t>
  </si>
  <si>
    <t>3rd</t>
  </si>
  <si>
    <t>4th</t>
  </si>
  <si>
    <t>5th</t>
  </si>
  <si>
    <t>6th</t>
  </si>
  <si>
    <t>vehicle speed [km/h]</t>
  </si>
  <si>
    <t>engine speed [rpm]</t>
  </si>
  <si>
    <t>235/65 R16C</t>
  </si>
  <si>
    <t>Gear</t>
  </si>
  <si>
    <t>Tyre height [mm]</t>
  </si>
  <si>
    <t>Tyre height [in]</t>
  </si>
  <si>
    <t>Tyre diameter [in]</t>
  </si>
  <si>
    <t>Tyre Dimensions</t>
  </si>
  <si>
    <t>vehicle speed [m/h]</t>
  </si>
  <si>
    <t>Overall ratio</t>
  </si>
  <si>
    <t>Gear ratio assuming final drive 4.1</t>
  </si>
  <si>
    <t>Gear ratios found online</t>
  </si>
  <si>
    <t>http://fordtransit.org/forum/viewtopic.php?f=5&amp;t=55478</t>
  </si>
  <si>
    <t>6-Speed Manual Transaxle =VMT6</t>
  </si>
  <si>
    <t>Final drive 5th/6th</t>
  </si>
  <si>
    <t>Victor's calculation</t>
  </si>
  <si>
    <t>Final Drive</t>
  </si>
  <si>
    <t>r_dynamic</t>
  </si>
  <si>
    <t>GR</t>
  </si>
  <si>
    <t>n/v ratio</t>
  </si>
  <si>
    <t>from WLTP</t>
  </si>
  <si>
    <t>Gear Ratio #1; 2; etc</t>
  </si>
  <si>
    <t>r_i</t>
  </si>
  <si>
    <t>r_axle</t>
  </si>
  <si>
    <t>Final GR</t>
  </si>
  <si>
    <t>H/W</t>
  </si>
  <si>
    <t>is the aspect ratio, e.g. "45" for a 225/45 R17 tyre;</t>
  </si>
  <si>
    <t>W</t>
  </si>
  <si>
    <t>is the tyre width, mm; e.g. "225" for a 225/45 R17 tyre</t>
  </si>
  <si>
    <t>R</t>
  </si>
  <si>
    <t>is the rim diameter, inch; e.g. "17" for a 225/45 R17 tyre.</t>
  </si>
  <si>
    <t>U_dyn</t>
  </si>
  <si>
    <t>mm</t>
  </si>
  <si>
    <t>r_dyn</t>
  </si>
  <si>
    <t>Jelica</t>
  </si>
  <si>
    <t>Total GR</t>
  </si>
  <si>
    <t>http://www.carshowroom.com.au/showrooms/ford/transit%20custom/2017/AA000GFU41</t>
  </si>
  <si>
    <t>time (s)</t>
  </si>
  <si>
    <t>rpm</t>
  </si>
  <si>
    <t>speed (km/h)</t>
  </si>
  <si>
    <t>speed (m/s)</t>
  </si>
  <si>
    <t>speed average (km/h)</t>
  </si>
  <si>
    <t>speed average (m/s)</t>
  </si>
  <si>
    <t>acc (m/s^2)</t>
  </si>
  <si>
    <t>Force (N)</t>
  </si>
  <si>
    <t>Power (kW)</t>
  </si>
  <si>
    <t>F0</t>
  </si>
  <si>
    <t>F1</t>
  </si>
  <si>
    <t>F2</t>
  </si>
  <si>
    <t>TM</t>
  </si>
  <si>
    <t>DACtrl_TraceTime
[sec]</t>
  </si>
  <si>
    <t>DACtrl_ActualSpeed
[kph]</t>
  </si>
  <si>
    <t>Time</t>
  </si>
  <si>
    <t>Vehicle speed sensor</t>
  </si>
  <si>
    <t>Engine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</si>
</sst>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rgb="FF008080"/>
      <name val="Times New Roman"/>
      <family val="1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4">
    <xf numFmtId="0" fontId="0" fillId="0" borderId="0" xfId="0"/>
    <xf numFmtId="0" fontId="18" fillId="0" borderId="0" xfId="42"/>
    <xf numFmtId="0" fontId="0" fillId="0" borderId="0" xfId="0" applyAlignment="1">
      <alignment horizontal="right"/>
    </xf>
    <xf numFmtId="165" fontId="0" fillId="0" borderId="0" xfId="0" applyNumberFormat="1"/>
    <xf numFmtId="0" fontId="16" fillId="0" borderId="0" xfId="0" applyFont="1"/>
    <xf numFmtId="164" fontId="14" fillId="0" borderId="0" xfId="0" applyNumberFormat="1" applyFont="1" applyAlignment="1">
      <alignment horizontal="center"/>
    </xf>
    <xf numFmtId="0" fontId="0" fillId="33" borderId="0" xfId="0" applyFill="1"/>
    <xf numFmtId="166" fontId="0" fillId="33" borderId="0" xfId="0" applyNumberFormat="1" applyFill="1"/>
    <xf numFmtId="0" fontId="22" fillId="0" borderId="0" xfId="0" applyFont="1"/>
    <xf numFmtId="164" fontId="0" fillId="33" borderId="0" xfId="0" applyNumberFormat="1" applyFill="1"/>
    <xf numFmtId="0" fontId="18" fillId="33" borderId="0" xfId="42" applyFill="1"/>
    <xf numFmtId="1" fontId="23" fillId="0" borderId="0" xfId="0" applyNumberFormat="1" applyFont="1" applyAlignment="1">
      <alignment vertical="center" wrapText="1"/>
    </xf>
    <xf numFmtId="1" fontId="23" fillId="0" borderId="0" xfId="0" applyNumberFormat="1" applyFont="1" applyAlignment="1">
      <alignment vertical="center"/>
    </xf>
    <xf numFmtId="0" fontId="23" fillId="0" borderId="0" xfId="0" applyNumberFormat="1" applyFont="1" applyAlignment="1">
      <alignment vertical="center" wrapText="1"/>
    </xf>
    <xf numFmtId="0" fontId="23" fillId="0" borderId="0" xfId="0" applyNumberFormat="1" applyFont="1" applyAlignment="1">
      <alignment vertical="center"/>
    </xf>
    <xf numFmtId="2" fontId="0" fillId="0" borderId="0" xfId="0" applyNumberFormat="1"/>
    <xf numFmtId="0" fontId="19" fillId="34" borderId="0" xfId="0" applyFont="1" applyFill="1"/>
    <xf numFmtId="0" fontId="0" fillId="34" borderId="0" xfId="0" applyFill="1"/>
    <xf numFmtId="166" fontId="0" fillId="36" borderId="0" xfId="0" applyNumberFormat="1" applyFill="1"/>
    <xf numFmtId="164" fontId="0" fillId="35" borderId="0" xfId="0" applyNumberFormat="1" applyFill="1"/>
    <xf numFmtId="0" fontId="0" fillId="35" borderId="0" xfId="0" applyFill="1"/>
    <xf numFmtId="2" fontId="0" fillId="35" borderId="0" xfId="0" applyNumberFormat="1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Ford Tranist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'LOG-01-20170630_gear_ratios'!$B$3:$B$1769</c:f>
              <c:numCache>
                <c:formatCode>General</c:formatCode>
                <c:ptCount val="17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598</c:v>
                </c:pt>
                <c:pt idx="53">
                  <c:v>1047</c:v>
                </c:pt>
                <c:pt idx="54">
                  <c:v>901</c:v>
                </c:pt>
                <c:pt idx="55">
                  <c:v>849</c:v>
                </c:pt>
                <c:pt idx="56">
                  <c:v>835</c:v>
                </c:pt>
                <c:pt idx="57">
                  <c:v>838</c:v>
                </c:pt>
                <c:pt idx="58">
                  <c:v>828</c:v>
                </c:pt>
                <c:pt idx="59">
                  <c:v>837</c:v>
                </c:pt>
                <c:pt idx="60">
                  <c:v>838</c:v>
                </c:pt>
                <c:pt idx="61">
                  <c:v>837</c:v>
                </c:pt>
                <c:pt idx="62">
                  <c:v>1216</c:v>
                </c:pt>
                <c:pt idx="63">
                  <c:v>1165</c:v>
                </c:pt>
                <c:pt idx="64">
                  <c:v>933</c:v>
                </c:pt>
                <c:pt idx="65">
                  <c:v>830</c:v>
                </c:pt>
                <c:pt idx="66">
                  <c:v>836</c:v>
                </c:pt>
                <c:pt idx="67">
                  <c:v>842</c:v>
                </c:pt>
                <c:pt idx="68">
                  <c:v>840</c:v>
                </c:pt>
                <c:pt idx="69">
                  <c:v>844</c:v>
                </c:pt>
                <c:pt idx="70">
                  <c:v>842</c:v>
                </c:pt>
                <c:pt idx="71">
                  <c:v>835</c:v>
                </c:pt>
                <c:pt idx="72">
                  <c:v>839</c:v>
                </c:pt>
                <c:pt idx="73">
                  <c:v>843</c:v>
                </c:pt>
                <c:pt idx="74">
                  <c:v>838</c:v>
                </c:pt>
                <c:pt idx="75">
                  <c:v>843</c:v>
                </c:pt>
                <c:pt idx="76">
                  <c:v>840</c:v>
                </c:pt>
                <c:pt idx="77">
                  <c:v>840</c:v>
                </c:pt>
                <c:pt idx="78">
                  <c:v>840</c:v>
                </c:pt>
                <c:pt idx="79">
                  <c:v>844</c:v>
                </c:pt>
                <c:pt idx="80">
                  <c:v>835</c:v>
                </c:pt>
                <c:pt idx="81">
                  <c:v>838</c:v>
                </c:pt>
                <c:pt idx="82">
                  <c:v>841</c:v>
                </c:pt>
                <c:pt idx="83">
                  <c:v>840</c:v>
                </c:pt>
                <c:pt idx="84">
                  <c:v>839</c:v>
                </c:pt>
                <c:pt idx="85">
                  <c:v>838</c:v>
                </c:pt>
                <c:pt idx="86">
                  <c:v>840</c:v>
                </c:pt>
                <c:pt idx="87">
                  <c:v>837</c:v>
                </c:pt>
                <c:pt idx="88">
                  <c:v>844</c:v>
                </c:pt>
                <c:pt idx="89">
                  <c:v>843</c:v>
                </c:pt>
                <c:pt idx="90">
                  <c:v>839</c:v>
                </c:pt>
                <c:pt idx="91">
                  <c:v>839</c:v>
                </c:pt>
                <c:pt idx="92">
                  <c:v>819</c:v>
                </c:pt>
                <c:pt idx="93">
                  <c:v>1266</c:v>
                </c:pt>
                <c:pt idx="94">
                  <c:v>980</c:v>
                </c:pt>
                <c:pt idx="95">
                  <c:v>1047</c:v>
                </c:pt>
                <c:pt idx="96">
                  <c:v>1028</c:v>
                </c:pt>
                <c:pt idx="97">
                  <c:v>945</c:v>
                </c:pt>
                <c:pt idx="98">
                  <c:v>963</c:v>
                </c:pt>
                <c:pt idx="99">
                  <c:v>1041</c:v>
                </c:pt>
                <c:pt idx="100">
                  <c:v>1155</c:v>
                </c:pt>
                <c:pt idx="101">
                  <c:v>1243</c:v>
                </c:pt>
                <c:pt idx="102">
                  <c:v>1395</c:v>
                </c:pt>
                <c:pt idx="103">
                  <c:v>1536</c:v>
                </c:pt>
                <c:pt idx="104">
                  <c:v>1682</c:v>
                </c:pt>
                <c:pt idx="105">
                  <c:v>1874</c:v>
                </c:pt>
                <c:pt idx="106">
                  <c:v>1989</c:v>
                </c:pt>
                <c:pt idx="107">
                  <c:v>2065</c:v>
                </c:pt>
                <c:pt idx="108">
                  <c:v>2135</c:v>
                </c:pt>
                <c:pt idx="109">
                  <c:v>2202</c:v>
                </c:pt>
                <c:pt idx="110">
                  <c:v>2142</c:v>
                </c:pt>
                <c:pt idx="111">
                  <c:v>2021</c:v>
                </c:pt>
                <c:pt idx="112">
                  <c:v>1840</c:v>
                </c:pt>
                <c:pt idx="113">
                  <c:v>1661</c:v>
                </c:pt>
                <c:pt idx="114">
                  <c:v>1490</c:v>
                </c:pt>
                <c:pt idx="115">
                  <c:v>1326</c:v>
                </c:pt>
                <c:pt idx="116">
                  <c:v>1316</c:v>
                </c:pt>
                <c:pt idx="117">
                  <c:v>1644</c:v>
                </c:pt>
                <c:pt idx="118">
                  <c:v>2103</c:v>
                </c:pt>
                <c:pt idx="119">
                  <c:v>2151</c:v>
                </c:pt>
                <c:pt idx="120">
                  <c:v>2130</c:v>
                </c:pt>
                <c:pt idx="121">
                  <c:v>2093</c:v>
                </c:pt>
                <c:pt idx="122">
                  <c:v>2049</c:v>
                </c:pt>
                <c:pt idx="123">
                  <c:v>1997</c:v>
                </c:pt>
                <c:pt idx="124">
                  <c:v>1943</c:v>
                </c:pt>
                <c:pt idx="125">
                  <c:v>1887</c:v>
                </c:pt>
                <c:pt idx="126">
                  <c:v>1826</c:v>
                </c:pt>
                <c:pt idx="127">
                  <c:v>1765</c:v>
                </c:pt>
                <c:pt idx="128">
                  <c:v>1708</c:v>
                </c:pt>
                <c:pt idx="129">
                  <c:v>1648</c:v>
                </c:pt>
                <c:pt idx="130">
                  <c:v>1593</c:v>
                </c:pt>
                <c:pt idx="131">
                  <c:v>1542</c:v>
                </c:pt>
                <c:pt idx="132">
                  <c:v>1537</c:v>
                </c:pt>
                <c:pt idx="133">
                  <c:v>1508</c:v>
                </c:pt>
                <c:pt idx="134">
                  <c:v>1512</c:v>
                </c:pt>
                <c:pt idx="135">
                  <c:v>1508</c:v>
                </c:pt>
                <c:pt idx="136">
                  <c:v>1598</c:v>
                </c:pt>
                <c:pt idx="137">
                  <c:v>1801</c:v>
                </c:pt>
                <c:pt idx="138">
                  <c:v>1987</c:v>
                </c:pt>
                <c:pt idx="139">
                  <c:v>2136</c:v>
                </c:pt>
                <c:pt idx="140">
                  <c:v>2268</c:v>
                </c:pt>
                <c:pt idx="141">
                  <c:v>2458</c:v>
                </c:pt>
                <c:pt idx="142">
                  <c:v>2540</c:v>
                </c:pt>
                <c:pt idx="143">
                  <c:v>2493</c:v>
                </c:pt>
                <c:pt idx="144">
                  <c:v>2423</c:v>
                </c:pt>
                <c:pt idx="145">
                  <c:v>2366</c:v>
                </c:pt>
                <c:pt idx="146">
                  <c:v>2315</c:v>
                </c:pt>
                <c:pt idx="147">
                  <c:v>2261</c:v>
                </c:pt>
                <c:pt idx="148">
                  <c:v>2210</c:v>
                </c:pt>
                <c:pt idx="149">
                  <c:v>2165</c:v>
                </c:pt>
                <c:pt idx="150">
                  <c:v>2119</c:v>
                </c:pt>
                <c:pt idx="151">
                  <c:v>2077</c:v>
                </c:pt>
                <c:pt idx="152">
                  <c:v>2032</c:v>
                </c:pt>
                <c:pt idx="153">
                  <c:v>1983</c:v>
                </c:pt>
                <c:pt idx="154">
                  <c:v>1939</c:v>
                </c:pt>
                <c:pt idx="155">
                  <c:v>1894</c:v>
                </c:pt>
                <c:pt idx="156">
                  <c:v>1840</c:v>
                </c:pt>
                <c:pt idx="157">
                  <c:v>1792</c:v>
                </c:pt>
                <c:pt idx="158">
                  <c:v>1798</c:v>
                </c:pt>
                <c:pt idx="159">
                  <c:v>1858</c:v>
                </c:pt>
                <c:pt idx="160">
                  <c:v>1987</c:v>
                </c:pt>
                <c:pt idx="161">
                  <c:v>2126</c:v>
                </c:pt>
                <c:pt idx="162">
                  <c:v>2254</c:v>
                </c:pt>
                <c:pt idx="163">
                  <c:v>2375</c:v>
                </c:pt>
                <c:pt idx="164">
                  <c:v>2484</c:v>
                </c:pt>
                <c:pt idx="165">
                  <c:v>2596</c:v>
                </c:pt>
                <c:pt idx="166">
                  <c:v>2686</c:v>
                </c:pt>
                <c:pt idx="167">
                  <c:v>2770</c:v>
                </c:pt>
                <c:pt idx="168">
                  <c:v>2862</c:v>
                </c:pt>
                <c:pt idx="169">
                  <c:v>2953</c:v>
                </c:pt>
                <c:pt idx="170">
                  <c:v>3006</c:v>
                </c:pt>
                <c:pt idx="171">
                  <c:v>3000</c:v>
                </c:pt>
                <c:pt idx="172">
                  <c:v>2958</c:v>
                </c:pt>
                <c:pt idx="173">
                  <c:v>2901</c:v>
                </c:pt>
                <c:pt idx="174">
                  <c:v>2850</c:v>
                </c:pt>
                <c:pt idx="175">
                  <c:v>2803</c:v>
                </c:pt>
                <c:pt idx="176">
                  <c:v>2757</c:v>
                </c:pt>
                <c:pt idx="177">
                  <c:v>2712</c:v>
                </c:pt>
                <c:pt idx="178">
                  <c:v>2666</c:v>
                </c:pt>
                <c:pt idx="179">
                  <c:v>2622</c:v>
                </c:pt>
                <c:pt idx="180">
                  <c:v>2583</c:v>
                </c:pt>
                <c:pt idx="181">
                  <c:v>2550</c:v>
                </c:pt>
                <c:pt idx="182">
                  <c:v>2518</c:v>
                </c:pt>
                <c:pt idx="183">
                  <c:v>2491</c:v>
                </c:pt>
                <c:pt idx="184">
                  <c:v>2466</c:v>
                </c:pt>
                <c:pt idx="185">
                  <c:v>2450</c:v>
                </c:pt>
                <c:pt idx="186">
                  <c:v>2415</c:v>
                </c:pt>
                <c:pt idx="187">
                  <c:v>2396</c:v>
                </c:pt>
                <c:pt idx="188">
                  <c:v>2373</c:v>
                </c:pt>
                <c:pt idx="189">
                  <c:v>2356</c:v>
                </c:pt>
                <c:pt idx="190">
                  <c:v>2342</c:v>
                </c:pt>
                <c:pt idx="191">
                  <c:v>2334</c:v>
                </c:pt>
                <c:pt idx="192">
                  <c:v>2327</c:v>
                </c:pt>
                <c:pt idx="193">
                  <c:v>2318</c:v>
                </c:pt>
                <c:pt idx="194">
                  <c:v>2311</c:v>
                </c:pt>
                <c:pt idx="195">
                  <c:v>2300</c:v>
                </c:pt>
                <c:pt idx="196">
                  <c:v>2287</c:v>
                </c:pt>
                <c:pt idx="197">
                  <c:v>2275</c:v>
                </c:pt>
                <c:pt idx="198">
                  <c:v>2249</c:v>
                </c:pt>
                <c:pt idx="199">
                  <c:v>2234</c:v>
                </c:pt>
                <c:pt idx="200">
                  <c:v>2214</c:v>
                </c:pt>
                <c:pt idx="201">
                  <c:v>2205</c:v>
                </c:pt>
                <c:pt idx="202">
                  <c:v>2192</c:v>
                </c:pt>
                <c:pt idx="203">
                  <c:v>2184</c:v>
                </c:pt>
                <c:pt idx="204">
                  <c:v>2176</c:v>
                </c:pt>
                <c:pt idx="205">
                  <c:v>2168</c:v>
                </c:pt>
                <c:pt idx="206">
                  <c:v>2170</c:v>
                </c:pt>
                <c:pt idx="207">
                  <c:v>2164</c:v>
                </c:pt>
                <c:pt idx="208">
                  <c:v>2162</c:v>
                </c:pt>
                <c:pt idx="209">
                  <c:v>2158</c:v>
                </c:pt>
                <c:pt idx="210">
                  <c:v>2155</c:v>
                </c:pt>
                <c:pt idx="211">
                  <c:v>2155</c:v>
                </c:pt>
                <c:pt idx="212">
                  <c:v>2151</c:v>
                </c:pt>
                <c:pt idx="213">
                  <c:v>2162</c:v>
                </c:pt>
                <c:pt idx="214">
                  <c:v>2175</c:v>
                </c:pt>
                <c:pt idx="215">
                  <c:v>2188</c:v>
                </c:pt>
                <c:pt idx="216">
                  <c:v>2199</c:v>
                </c:pt>
                <c:pt idx="217">
                  <c:v>2205</c:v>
                </c:pt>
                <c:pt idx="218">
                  <c:v>2212</c:v>
                </c:pt>
                <c:pt idx="219">
                  <c:v>2213</c:v>
                </c:pt>
                <c:pt idx="220">
                  <c:v>2217</c:v>
                </c:pt>
                <c:pt idx="221">
                  <c:v>2220</c:v>
                </c:pt>
                <c:pt idx="222">
                  <c:v>2220</c:v>
                </c:pt>
                <c:pt idx="223">
                  <c:v>2222</c:v>
                </c:pt>
                <c:pt idx="224">
                  <c:v>2221</c:v>
                </c:pt>
                <c:pt idx="225">
                  <c:v>2222</c:v>
                </c:pt>
                <c:pt idx="226">
                  <c:v>2221</c:v>
                </c:pt>
                <c:pt idx="227">
                  <c:v>2224</c:v>
                </c:pt>
                <c:pt idx="228">
                  <c:v>2221</c:v>
                </c:pt>
                <c:pt idx="229">
                  <c:v>2221</c:v>
                </c:pt>
                <c:pt idx="230">
                  <c:v>2223</c:v>
                </c:pt>
                <c:pt idx="231">
                  <c:v>2221</c:v>
                </c:pt>
                <c:pt idx="232">
                  <c:v>2224</c:v>
                </c:pt>
                <c:pt idx="233">
                  <c:v>2221</c:v>
                </c:pt>
                <c:pt idx="234">
                  <c:v>2223</c:v>
                </c:pt>
                <c:pt idx="235">
                  <c:v>2229</c:v>
                </c:pt>
                <c:pt idx="236">
                  <c:v>2241</c:v>
                </c:pt>
                <c:pt idx="237">
                  <c:v>2249</c:v>
                </c:pt>
                <c:pt idx="238">
                  <c:v>2265</c:v>
                </c:pt>
                <c:pt idx="239">
                  <c:v>2293</c:v>
                </c:pt>
                <c:pt idx="240">
                  <c:v>2320</c:v>
                </c:pt>
                <c:pt idx="241">
                  <c:v>2350</c:v>
                </c:pt>
                <c:pt idx="242">
                  <c:v>2374</c:v>
                </c:pt>
                <c:pt idx="243">
                  <c:v>2392</c:v>
                </c:pt>
                <c:pt idx="244">
                  <c:v>2417</c:v>
                </c:pt>
                <c:pt idx="245">
                  <c:v>2435</c:v>
                </c:pt>
                <c:pt idx="246">
                  <c:v>2455</c:v>
                </c:pt>
                <c:pt idx="247">
                  <c:v>2467</c:v>
                </c:pt>
                <c:pt idx="248">
                  <c:v>2473</c:v>
                </c:pt>
                <c:pt idx="249">
                  <c:v>2462</c:v>
                </c:pt>
                <c:pt idx="250">
                  <c:v>2441</c:v>
                </c:pt>
                <c:pt idx="251">
                  <c:v>2388</c:v>
                </c:pt>
                <c:pt idx="252">
                  <c:v>2350</c:v>
                </c:pt>
                <c:pt idx="253">
                  <c:v>2314</c:v>
                </c:pt>
                <c:pt idx="254">
                  <c:v>2268</c:v>
                </c:pt>
                <c:pt idx="255">
                  <c:v>2221</c:v>
                </c:pt>
                <c:pt idx="256">
                  <c:v>2178</c:v>
                </c:pt>
                <c:pt idx="257">
                  <c:v>2139</c:v>
                </c:pt>
                <c:pt idx="258">
                  <c:v>2095</c:v>
                </c:pt>
                <c:pt idx="259">
                  <c:v>2055</c:v>
                </c:pt>
                <c:pt idx="260">
                  <c:v>2012</c:v>
                </c:pt>
                <c:pt idx="261">
                  <c:v>1971</c:v>
                </c:pt>
                <c:pt idx="262">
                  <c:v>1932</c:v>
                </c:pt>
                <c:pt idx="263">
                  <c:v>1895</c:v>
                </c:pt>
                <c:pt idx="264">
                  <c:v>1855</c:v>
                </c:pt>
                <c:pt idx="265">
                  <c:v>1824</c:v>
                </c:pt>
                <c:pt idx="266">
                  <c:v>1823</c:v>
                </c:pt>
                <c:pt idx="267">
                  <c:v>1846</c:v>
                </c:pt>
                <c:pt idx="268">
                  <c:v>1918</c:v>
                </c:pt>
                <c:pt idx="269">
                  <c:v>1978</c:v>
                </c:pt>
                <c:pt idx="270">
                  <c:v>2034</c:v>
                </c:pt>
                <c:pt idx="271">
                  <c:v>2084</c:v>
                </c:pt>
                <c:pt idx="272">
                  <c:v>2140</c:v>
                </c:pt>
                <c:pt idx="273">
                  <c:v>2197</c:v>
                </c:pt>
                <c:pt idx="274">
                  <c:v>2245</c:v>
                </c:pt>
                <c:pt idx="275">
                  <c:v>2282</c:v>
                </c:pt>
                <c:pt idx="276">
                  <c:v>2324</c:v>
                </c:pt>
                <c:pt idx="277">
                  <c:v>2363</c:v>
                </c:pt>
                <c:pt idx="278">
                  <c:v>2377</c:v>
                </c:pt>
                <c:pt idx="279">
                  <c:v>2350</c:v>
                </c:pt>
                <c:pt idx="280">
                  <c:v>2307</c:v>
                </c:pt>
                <c:pt idx="281">
                  <c:v>2230</c:v>
                </c:pt>
                <c:pt idx="282">
                  <c:v>2143</c:v>
                </c:pt>
                <c:pt idx="283">
                  <c:v>2059</c:v>
                </c:pt>
                <c:pt idx="284">
                  <c:v>1987</c:v>
                </c:pt>
                <c:pt idx="285">
                  <c:v>1923</c:v>
                </c:pt>
                <c:pt idx="286">
                  <c:v>1863</c:v>
                </c:pt>
                <c:pt idx="287">
                  <c:v>1809</c:v>
                </c:pt>
                <c:pt idx="288">
                  <c:v>1755</c:v>
                </c:pt>
                <c:pt idx="289">
                  <c:v>1713</c:v>
                </c:pt>
                <c:pt idx="290">
                  <c:v>1713</c:v>
                </c:pt>
                <c:pt idx="291">
                  <c:v>1711</c:v>
                </c:pt>
                <c:pt idx="292">
                  <c:v>1736</c:v>
                </c:pt>
                <c:pt idx="293">
                  <c:v>1761</c:v>
                </c:pt>
                <c:pt idx="294">
                  <c:v>1787</c:v>
                </c:pt>
                <c:pt idx="295">
                  <c:v>1836</c:v>
                </c:pt>
                <c:pt idx="296">
                  <c:v>1432</c:v>
                </c:pt>
                <c:pt idx="297">
                  <c:v>1016</c:v>
                </c:pt>
                <c:pt idx="298">
                  <c:v>1099</c:v>
                </c:pt>
                <c:pt idx="299">
                  <c:v>1198</c:v>
                </c:pt>
                <c:pt idx="300">
                  <c:v>1284</c:v>
                </c:pt>
                <c:pt idx="301">
                  <c:v>1379</c:v>
                </c:pt>
                <c:pt idx="302">
                  <c:v>1464</c:v>
                </c:pt>
                <c:pt idx="303">
                  <c:v>1522</c:v>
                </c:pt>
                <c:pt idx="304">
                  <c:v>1569</c:v>
                </c:pt>
                <c:pt idx="305">
                  <c:v>1616</c:v>
                </c:pt>
                <c:pt idx="306">
                  <c:v>1655</c:v>
                </c:pt>
                <c:pt idx="307">
                  <c:v>1682</c:v>
                </c:pt>
                <c:pt idx="308">
                  <c:v>1704</c:v>
                </c:pt>
                <c:pt idx="309">
                  <c:v>1684</c:v>
                </c:pt>
                <c:pt idx="310">
                  <c:v>1658</c:v>
                </c:pt>
                <c:pt idx="311">
                  <c:v>1588</c:v>
                </c:pt>
                <c:pt idx="312">
                  <c:v>1524</c:v>
                </c:pt>
                <c:pt idx="313">
                  <c:v>1456</c:v>
                </c:pt>
                <c:pt idx="314">
                  <c:v>1390</c:v>
                </c:pt>
                <c:pt idx="315">
                  <c:v>1469</c:v>
                </c:pt>
                <c:pt idx="316">
                  <c:v>1737</c:v>
                </c:pt>
                <c:pt idx="317">
                  <c:v>2002</c:v>
                </c:pt>
                <c:pt idx="318">
                  <c:v>2176</c:v>
                </c:pt>
                <c:pt idx="319">
                  <c:v>2223</c:v>
                </c:pt>
                <c:pt idx="320">
                  <c:v>2202</c:v>
                </c:pt>
                <c:pt idx="321">
                  <c:v>2177</c:v>
                </c:pt>
                <c:pt idx="322">
                  <c:v>2146</c:v>
                </c:pt>
                <c:pt idx="323">
                  <c:v>2116</c:v>
                </c:pt>
                <c:pt idx="324">
                  <c:v>2087</c:v>
                </c:pt>
                <c:pt idx="325">
                  <c:v>2054</c:v>
                </c:pt>
                <c:pt idx="326">
                  <c:v>2030</c:v>
                </c:pt>
                <c:pt idx="327">
                  <c:v>2002</c:v>
                </c:pt>
                <c:pt idx="328">
                  <c:v>1981</c:v>
                </c:pt>
                <c:pt idx="329">
                  <c:v>1969</c:v>
                </c:pt>
                <c:pt idx="330">
                  <c:v>1949</c:v>
                </c:pt>
                <c:pt idx="331">
                  <c:v>1940</c:v>
                </c:pt>
                <c:pt idx="332">
                  <c:v>1942</c:v>
                </c:pt>
                <c:pt idx="333">
                  <c:v>1964</c:v>
                </c:pt>
                <c:pt idx="334">
                  <c:v>1981</c:v>
                </c:pt>
                <c:pt idx="335">
                  <c:v>2008</c:v>
                </c:pt>
                <c:pt idx="336">
                  <c:v>2025</c:v>
                </c:pt>
                <c:pt idx="337">
                  <c:v>2048</c:v>
                </c:pt>
                <c:pt idx="338">
                  <c:v>2062</c:v>
                </c:pt>
                <c:pt idx="339">
                  <c:v>2081</c:v>
                </c:pt>
                <c:pt idx="340">
                  <c:v>2093</c:v>
                </c:pt>
                <c:pt idx="341">
                  <c:v>2106</c:v>
                </c:pt>
                <c:pt idx="342">
                  <c:v>2120</c:v>
                </c:pt>
                <c:pt idx="343">
                  <c:v>2135</c:v>
                </c:pt>
                <c:pt idx="344">
                  <c:v>2153</c:v>
                </c:pt>
                <c:pt idx="345">
                  <c:v>2167</c:v>
                </c:pt>
                <c:pt idx="346">
                  <c:v>2179</c:v>
                </c:pt>
                <c:pt idx="347">
                  <c:v>2189</c:v>
                </c:pt>
                <c:pt idx="348">
                  <c:v>2191</c:v>
                </c:pt>
                <c:pt idx="349">
                  <c:v>2190</c:v>
                </c:pt>
                <c:pt idx="350">
                  <c:v>2193</c:v>
                </c:pt>
                <c:pt idx="351">
                  <c:v>2191</c:v>
                </c:pt>
                <c:pt idx="352">
                  <c:v>2189</c:v>
                </c:pt>
                <c:pt idx="353">
                  <c:v>2173</c:v>
                </c:pt>
                <c:pt idx="354">
                  <c:v>2161</c:v>
                </c:pt>
                <c:pt idx="355">
                  <c:v>2149</c:v>
                </c:pt>
                <c:pt idx="356">
                  <c:v>2146</c:v>
                </c:pt>
                <c:pt idx="357">
                  <c:v>2134</c:v>
                </c:pt>
                <c:pt idx="358">
                  <c:v>2129</c:v>
                </c:pt>
                <c:pt idx="359">
                  <c:v>2122</c:v>
                </c:pt>
                <c:pt idx="360">
                  <c:v>2117</c:v>
                </c:pt>
                <c:pt idx="361">
                  <c:v>2116</c:v>
                </c:pt>
                <c:pt idx="362">
                  <c:v>2112</c:v>
                </c:pt>
                <c:pt idx="363">
                  <c:v>2096</c:v>
                </c:pt>
                <c:pt idx="364">
                  <c:v>2096</c:v>
                </c:pt>
                <c:pt idx="365">
                  <c:v>2080</c:v>
                </c:pt>
                <c:pt idx="366">
                  <c:v>2071</c:v>
                </c:pt>
                <c:pt idx="367">
                  <c:v>2065</c:v>
                </c:pt>
                <c:pt idx="368">
                  <c:v>2058</c:v>
                </c:pt>
                <c:pt idx="369">
                  <c:v>2055</c:v>
                </c:pt>
                <c:pt idx="370">
                  <c:v>2050</c:v>
                </c:pt>
                <c:pt idx="371">
                  <c:v>2047</c:v>
                </c:pt>
                <c:pt idx="372">
                  <c:v>2043</c:v>
                </c:pt>
                <c:pt idx="373">
                  <c:v>2043</c:v>
                </c:pt>
                <c:pt idx="374">
                  <c:v>2042</c:v>
                </c:pt>
                <c:pt idx="375">
                  <c:v>2039</c:v>
                </c:pt>
                <c:pt idx="376">
                  <c:v>2043</c:v>
                </c:pt>
                <c:pt idx="377">
                  <c:v>2038</c:v>
                </c:pt>
                <c:pt idx="378">
                  <c:v>2040</c:v>
                </c:pt>
                <c:pt idx="379">
                  <c:v>2037</c:v>
                </c:pt>
                <c:pt idx="380">
                  <c:v>2039</c:v>
                </c:pt>
                <c:pt idx="381">
                  <c:v>2037</c:v>
                </c:pt>
                <c:pt idx="382">
                  <c:v>2038</c:v>
                </c:pt>
                <c:pt idx="383">
                  <c:v>2036</c:v>
                </c:pt>
                <c:pt idx="384">
                  <c:v>2038</c:v>
                </c:pt>
                <c:pt idx="385">
                  <c:v>2037</c:v>
                </c:pt>
                <c:pt idx="386">
                  <c:v>2039</c:v>
                </c:pt>
                <c:pt idx="387">
                  <c:v>2038</c:v>
                </c:pt>
                <c:pt idx="388">
                  <c:v>2038</c:v>
                </c:pt>
                <c:pt idx="389">
                  <c:v>2039</c:v>
                </c:pt>
                <c:pt idx="390">
                  <c:v>2039</c:v>
                </c:pt>
                <c:pt idx="391">
                  <c:v>2039</c:v>
                </c:pt>
                <c:pt idx="392">
                  <c:v>2038</c:v>
                </c:pt>
                <c:pt idx="393">
                  <c:v>2041</c:v>
                </c:pt>
                <c:pt idx="394">
                  <c:v>2038</c:v>
                </c:pt>
                <c:pt idx="395">
                  <c:v>2040</c:v>
                </c:pt>
                <c:pt idx="396">
                  <c:v>2037</c:v>
                </c:pt>
                <c:pt idx="397">
                  <c:v>2040</c:v>
                </c:pt>
                <c:pt idx="398">
                  <c:v>2037</c:v>
                </c:pt>
                <c:pt idx="399">
                  <c:v>2039</c:v>
                </c:pt>
                <c:pt idx="400">
                  <c:v>2036</c:v>
                </c:pt>
                <c:pt idx="401">
                  <c:v>2039</c:v>
                </c:pt>
                <c:pt idx="402">
                  <c:v>2036</c:v>
                </c:pt>
                <c:pt idx="403">
                  <c:v>2040</c:v>
                </c:pt>
                <c:pt idx="404">
                  <c:v>2036</c:v>
                </c:pt>
                <c:pt idx="405">
                  <c:v>2040</c:v>
                </c:pt>
                <c:pt idx="406">
                  <c:v>2036</c:v>
                </c:pt>
                <c:pt idx="407">
                  <c:v>2039</c:v>
                </c:pt>
                <c:pt idx="408">
                  <c:v>2037</c:v>
                </c:pt>
                <c:pt idx="409">
                  <c:v>2038</c:v>
                </c:pt>
                <c:pt idx="410">
                  <c:v>2038</c:v>
                </c:pt>
                <c:pt idx="411">
                  <c:v>2038</c:v>
                </c:pt>
                <c:pt idx="412">
                  <c:v>2041</c:v>
                </c:pt>
                <c:pt idx="413">
                  <c:v>2036</c:v>
                </c:pt>
                <c:pt idx="414">
                  <c:v>2038</c:v>
                </c:pt>
                <c:pt idx="415">
                  <c:v>2036</c:v>
                </c:pt>
                <c:pt idx="416">
                  <c:v>2039</c:v>
                </c:pt>
                <c:pt idx="417">
                  <c:v>2036</c:v>
                </c:pt>
                <c:pt idx="418">
                  <c:v>2038</c:v>
                </c:pt>
                <c:pt idx="419">
                  <c:v>2038</c:v>
                </c:pt>
                <c:pt idx="420">
                  <c:v>2040</c:v>
                </c:pt>
                <c:pt idx="421">
                  <c:v>2038</c:v>
                </c:pt>
                <c:pt idx="422">
                  <c:v>2038</c:v>
                </c:pt>
                <c:pt idx="423">
                  <c:v>2037</c:v>
                </c:pt>
                <c:pt idx="424">
                  <c:v>2037</c:v>
                </c:pt>
                <c:pt idx="425">
                  <c:v>2037</c:v>
                </c:pt>
                <c:pt idx="426">
                  <c:v>2038</c:v>
                </c:pt>
                <c:pt idx="427">
                  <c:v>2037</c:v>
                </c:pt>
                <c:pt idx="428">
                  <c:v>2038</c:v>
                </c:pt>
                <c:pt idx="429">
                  <c:v>2038</c:v>
                </c:pt>
                <c:pt idx="430">
                  <c:v>2038</c:v>
                </c:pt>
                <c:pt idx="431">
                  <c:v>2039</c:v>
                </c:pt>
                <c:pt idx="432">
                  <c:v>2037</c:v>
                </c:pt>
                <c:pt idx="433">
                  <c:v>2038</c:v>
                </c:pt>
                <c:pt idx="434">
                  <c:v>2038</c:v>
                </c:pt>
                <c:pt idx="435">
                  <c:v>2038</c:v>
                </c:pt>
                <c:pt idx="436">
                  <c:v>2037</c:v>
                </c:pt>
                <c:pt idx="437">
                  <c:v>2039</c:v>
                </c:pt>
                <c:pt idx="438">
                  <c:v>2038</c:v>
                </c:pt>
                <c:pt idx="439">
                  <c:v>2039</c:v>
                </c:pt>
                <c:pt idx="440">
                  <c:v>2039</c:v>
                </c:pt>
                <c:pt idx="441">
                  <c:v>2038</c:v>
                </c:pt>
                <c:pt idx="442">
                  <c:v>2038</c:v>
                </c:pt>
                <c:pt idx="443">
                  <c:v>2038</c:v>
                </c:pt>
                <c:pt idx="444">
                  <c:v>2038</c:v>
                </c:pt>
                <c:pt idx="445">
                  <c:v>2037</c:v>
                </c:pt>
                <c:pt idx="446">
                  <c:v>2039</c:v>
                </c:pt>
                <c:pt idx="447">
                  <c:v>2038</c:v>
                </c:pt>
                <c:pt idx="448">
                  <c:v>2038</c:v>
                </c:pt>
                <c:pt idx="449">
                  <c:v>2036</c:v>
                </c:pt>
                <c:pt idx="450">
                  <c:v>2040</c:v>
                </c:pt>
                <c:pt idx="451">
                  <c:v>2036</c:v>
                </c:pt>
                <c:pt idx="452">
                  <c:v>2040</c:v>
                </c:pt>
                <c:pt idx="453">
                  <c:v>2037</c:v>
                </c:pt>
                <c:pt idx="454">
                  <c:v>2039</c:v>
                </c:pt>
                <c:pt idx="455">
                  <c:v>2037</c:v>
                </c:pt>
                <c:pt idx="456">
                  <c:v>2040</c:v>
                </c:pt>
                <c:pt idx="457">
                  <c:v>2037</c:v>
                </c:pt>
                <c:pt idx="458">
                  <c:v>2039</c:v>
                </c:pt>
                <c:pt idx="459">
                  <c:v>2036</c:v>
                </c:pt>
                <c:pt idx="460">
                  <c:v>2040</c:v>
                </c:pt>
                <c:pt idx="461">
                  <c:v>2036</c:v>
                </c:pt>
                <c:pt idx="462">
                  <c:v>2039</c:v>
                </c:pt>
                <c:pt idx="463">
                  <c:v>2039</c:v>
                </c:pt>
                <c:pt idx="464">
                  <c:v>2039</c:v>
                </c:pt>
                <c:pt idx="465">
                  <c:v>2038</c:v>
                </c:pt>
                <c:pt idx="466">
                  <c:v>2074</c:v>
                </c:pt>
                <c:pt idx="467">
                  <c:v>2159</c:v>
                </c:pt>
                <c:pt idx="468">
                  <c:v>2081</c:v>
                </c:pt>
                <c:pt idx="469">
                  <c:v>1623</c:v>
                </c:pt>
                <c:pt idx="470">
                  <c:v>1245</c:v>
                </c:pt>
                <c:pt idx="471">
                  <c:v>1225</c:v>
                </c:pt>
                <c:pt idx="472">
                  <c:v>1225</c:v>
                </c:pt>
                <c:pt idx="473">
                  <c:v>1246</c:v>
                </c:pt>
                <c:pt idx="474">
                  <c:v>1278</c:v>
                </c:pt>
                <c:pt idx="475">
                  <c:v>1311</c:v>
                </c:pt>
                <c:pt idx="476">
                  <c:v>1350</c:v>
                </c:pt>
                <c:pt idx="477">
                  <c:v>1405</c:v>
                </c:pt>
                <c:pt idx="478">
                  <c:v>1437</c:v>
                </c:pt>
                <c:pt idx="479">
                  <c:v>1470</c:v>
                </c:pt>
                <c:pt idx="480">
                  <c:v>1498</c:v>
                </c:pt>
                <c:pt idx="481">
                  <c:v>1536</c:v>
                </c:pt>
                <c:pt idx="482">
                  <c:v>1569</c:v>
                </c:pt>
                <c:pt idx="483">
                  <c:v>1586</c:v>
                </c:pt>
                <c:pt idx="484">
                  <c:v>1616</c:v>
                </c:pt>
                <c:pt idx="485">
                  <c:v>1646</c:v>
                </c:pt>
                <c:pt idx="486">
                  <c:v>1665</c:v>
                </c:pt>
                <c:pt idx="487">
                  <c:v>1688</c:v>
                </c:pt>
                <c:pt idx="488">
                  <c:v>1715</c:v>
                </c:pt>
                <c:pt idx="489">
                  <c:v>1756</c:v>
                </c:pt>
                <c:pt idx="490">
                  <c:v>1785</c:v>
                </c:pt>
                <c:pt idx="491">
                  <c:v>1824</c:v>
                </c:pt>
                <c:pt idx="492">
                  <c:v>1868</c:v>
                </c:pt>
                <c:pt idx="493">
                  <c:v>1911</c:v>
                </c:pt>
                <c:pt idx="494">
                  <c:v>1947</c:v>
                </c:pt>
                <c:pt idx="495">
                  <c:v>1967</c:v>
                </c:pt>
                <c:pt idx="496">
                  <c:v>1983</c:v>
                </c:pt>
                <c:pt idx="497">
                  <c:v>1994</c:v>
                </c:pt>
                <c:pt idx="498">
                  <c:v>2001</c:v>
                </c:pt>
                <c:pt idx="499">
                  <c:v>2007</c:v>
                </c:pt>
                <c:pt idx="500">
                  <c:v>2013</c:v>
                </c:pt>
                <c:pt idx="501">
                  <c:v>2018</c:v>
                </c:pt>
                <c:pt idx="502">
                  <c:v>2022</c:v>
                </c:pt>
                <c:pt idx="503">
                  <c:v>2027</c:v>
                </c:pt>
                <c:pt idx="504">
                  <c:v>2027</c:v>
                </c:pt>
                <c:pt idx="505">
                  <c:v>2033</c:v>
                </c:pt>
                <c:pt idx="506">
                  <c:v>2032</c:v>
                </c:pt>
                <c:pt idx="507">
                  <c:v>2034</c:v>
                </c:pt>
                <c:pt idx="508">
                  <c:v>2037</c:v>
                </c:pt>
                <c:pt idx="509">
                  <c:v>2036</c:v>
                </c:pt>
                <c:pt idx="510">
                  <c:v>2039</c:v>
                </c:pt>
                <c:pt idx="511">
                  <c:v>2038</c:v>
                </c:pt>
                <c:pt idx="512">
                  <c:v>2038</c:v>
                </c:pt>
                <c:pt idx="513">
                  <c:v>2041</c:v>
                </c:pt>
                <c:pt idx="514">
                  <c:v>2038</c:v>
                </c:pt>
                <c:pt idx="515">
                  <c:v>2041</c:v>
                </c:pt>
                <c:pt idx="516">
                  <c:v>2040</c:v>
                </c:pt>
                <c:pt idx="517">
                  <c:v>2042</c:v>
                </c:pt>
                <c:pt idx="518">
                  <c:v>2042</c:v>
                </c:pt>
                <c:pt idx="519">
                  <c:v>2041</c:v>
                </c:pt>
                <c:pt idx="520">
                  <c:v>2043</c:v>
                </c:pt>
                <c:pt idx="521">
                  <c:v>2039</c:v>
                </c:pt>
                <c:pt idx="522">
                  <c:v>2042</c:v>
                </c:pt>
                <c:pt idx="523">
                  <c:v>2042</c:v>
                </c:pt>
                <c:pt idx="524">
                  <c:v>2041</c:v>
                </c:pt>
                <c:pt idx="525">
                  <c:v>2043</c:v>
                </c:pt>
                <c:pt idx="526">
                  <c:v>2041</c:v>
                </c:pt>
                <c:pt idx="527">
                  <c:v>2043</c:v>
                </c:pt>
                <c:pt idx="528">
                  <c:v>2042</c:v>
                </c:pt>
                <c:pt idx="529">
                  <c:v>2040</c:v>
                </c:pt>
                <c:pt idx="530">
                  <c:v>2043</c:v>
                </c:pt>
                <c:pt idx="531">
                  <c:v>2041</c:v>
                </c:pt>
                <c:pt idx="532">
                  <c:v>2043</c:v>
                </c:pt>
                <c:pt idx="533">
                  <c:v>2041</c:v>
                </c:pt>
                <c:pt idx="534">
                  <c:v>2041</c:v>
                </c:pt>
                <c:pt idx="535">
                  <c:v>2043</c:v>
                </c:pt>
                <c:pt idx="536">
                  <c:v>2041</c:v>
                </c:pt>
                <c:pt idx="537">
                  <c:v>2044</c:v>
                </c:pt>
                <c:pt idx="538">
                  <c:v>2041</c:v>
                </c:pt>
                <c:pt idx="539">
                  <c:v>2042</c:v>
                </c:pt>
                <c:pt idx="540">
                  <c:v>2041</c:v>
                </c:pt>
                <c:pt idx="541">
                  <c:v>2040</c:v>
                </c:pt>
                <c:pt idx="542">
                  <c:v>2044</c:v>
                </c:pt>
                <c:pt idx="543">
                  <c:v>2040</c:v>
                </c:pt>
                <c:pt idx="544">
                  <c:v>2043</c:v>
                </c:pt>
                <c:pt idx="545">
                  <c:v>2042</c:v>
                </c:pt>
                <c:pt idx="546">
                  <c:v>2043</c:v>
                </c:pt>
                <c:pt idx="547">
                  <c:v>2041</c:v>
                </c:pt>
                <c:pt idx="548">
                  <c:v>2041</c:v>
                </c:pt>
                <c:pt idx="549">
                  <c:v>2044</c:v>
                </c:pt>
                <c:pt idx="550">
                  <c:v>2040</c:v>
                </c:pt>
                <c:pt idx="551">
                  <c:v>2043</c:v>
                </c:pt>
                <c:pt idx="552">
                  <c:v>2041</c:v>
                </c:pt>
                <c:pt idx="553">
                  <c:v>2042</c:v>
                </c:pt>
                <c:pt idx="554">
                  <c:v>2044</c:v>
                </c:pt>
                <c:pt idx="555">
                  <c:v>2039</c:v>
                </c:pt>
                <c:pt idx="556">
                  <c:v>2044</c:v>
                </c:pt>
                <c:pt idx="557">
                  <c:v>2039</c:v>
                </c:pt>
                <c:pt idx="558">
                  <c:v>2043</c:v>
                </c:pt>
                <c:pt idx="559">
                  <c:v>2043</c:v>
                </c:pt>
                <c:pt idx="560">
                  <c:v>2041</c:v>
                </c:pt>
                <c:pt idx="561">
                  <c:v>2043</c:v>
                </c:pt>
                <c:pt idx="562">
                  <c:v>2041</c:v>
                </c:pt>
                <c:pt idx="563">
                  <c:v>2043</c:v>
                </c:pt>
                <c:pt idx="564">
                  <c:v>2041</c:v>
                </c:pt>
                <c:pt idx="565">
                  <c:v>2043</c:v>
                </c:pt>
                <c:pt idx="566">
                  <c:v>2041</c:v>
                </c:pt>
                <c:pt idx="567">
                  <c:v>2044</c:v>
                </c:pt>
                <c:pt idx="568">
                  <c:v>2040</c:v>
                </c:pt>
                <c:pt idx="569">
                  <c:v>2040</c:v>
                </c:pt>
                <c:pt idx="570">
                  <c:v>2041</c:v>
                </c:pt>
                <c:pt idx="571">
                  <c:v>2041</c:v>
                </c:pt>
                <c:pt idx="572">
                  <c:v>2042</c:v>
                </c:pt>
                <c:pt idx="573">
                  <c:v>2041</c:v>
                </c:pt>
                <c:pt idx="574">
                  <c:v>2042</c:v>
                </c:pt>
                <c:pt idx="575">
                  <c:v>2041</c:v>
                </c:pt>
                <c:pt idx="576">
                  <c:v>2041</c:v>
                </c:pt>
                <c:pt idx="577">
                  <c:v>2043</c:v>
                </c:pt>
                <c:pt idx="578">
                  <c:v>2040</c:v>
                </c:pt>
                <c:pt idx="579">
                  <c:v>2043</c:v>
                </c:pt>
                <c:pt idx="580">
                  <c:v>2040</c:v>
                </c:pt>
                <c:pt idx="581">
                  <c:v>2042</c:v>
                </c:pt>
                <c:pt idx="582">
                  <c:v>2041</c:v>
                </c:pt>
                <c:pt idx="583">
                  <c:v>2043</c:v>
                </c:pt>
                <c:pt idx="584">
                  <c:v>2042</c:v>
                </c:pt>
                <c:pt idx="585">
                  <c:v>2041</c:v>
                </c:pt>
                <c:pt idx="586">
                  <c:v>2041</c:v>
                </c:pt>
                <c:pt idx="587">
                  <c:v>2041</c:v>
                </c:pt>
                <c:pt idx="588">
                  <c:v>2041</c:v>
                </c:pt>
                <c:pt idx="589">
                  <c:v>2041</c:v>
                </c:pt>
                <c:pt idx="590">
                  <c:v>2041</c:v>
                </c:pt>
                <c:pt idx="591">
                  <c:v>2042</c:v>
                </c:pt>
                <c:pt idx="592">
                  <c:v>2040</c:v>
                </c:pt>
                <c:pt idx="593">
                  <c:v>2044</c:v>
                </c:pt>
                <c:pt idx="594">
                  <c:v>2040</c:v>
                </c:pt>
                <c:pt idx="595">
                  <c:v>2041</c:v>
                </c:pt>
                <c:pt idx="596">
                  <c:v>2041</c:v>
                </c:pt>
                <c:pt idx="597">
                  <c:v>2042</c:v>
                </c:pt>
                <c:pt idx="598">
                  <c:v>2061</c:v>
                </c:pt>
                <c:pt idx="599">
                  <c:v>2162</c:v>
                </c:pt>
                <c:pt idx="600">
                  <c:v>2305</c:v>
                </c:pt>
                <c:pt idx="601">
                  <c:v>2438</c:v>
                </c:pt>
                <c:pt idx="602">
                  <c:v>2582</c:v>
                </c:pt>
                <c:pt idx="603">
                  <c:v>2706</c:v>
                </c:pt>
                <c:pt idx="604">
                  <c:v>2559</c:v>
                </c:pt>
                <c:pt idx="605">
                  <c:v>1864</c:v>
                </c:pt>
                <c:pt idx="606">
                  <c:v>1857</c:v>
                </c:pt>
                <c:pt idx="607">
                  <c:v>1853</c:v>
                </c:pt>
                <c:pt idx="608">
                  <c:v>1840</c:v>
                </c:pt>
                <c:pt idx="609">
                  <c:v>1845</c:v>
                </c:pt>
                <c:pt idx="610">
                  <c:v>1854</c:v>
                </c:pt>
                <c:pt idx="611">
                  <c:v>1869</c:v>
                </c:pt>
                <c:pt idx="612">
                  <c:v>1878</c:v>
                </c:pt>
                <c:pt idx="613">
                  <c:v>1898</c:v>
                </c:pt>
                <c:pt idx="614">
                  <c:v>1914</c:v>
                </c:pt>
                <c:pt idx="615">
                  <c:v>1921</c:v>
                </c:pt>
                <c:pt idx="616">
                  <c:v>1934</c:v>
                </c:pt>
                <c:pt idx="617">
                  <c:v>1947</c:v>
                </c:pt>
                <c:pt idx="618">
                  <c:v>1952</c:v>
                </c:pt>
                <c:pt idx="619">
                  <c:v>1962</c:v>
                </c:pt>
                <c:pt idx="620">
                  <c:v>1966</c:v>
                </c:pt>
                <c:pt idx="621">
                  <c:v>1974</c:v>
                </c:pt>
                <c:pt idx="622">
                  <c:v>1979</c:v>
                </c:pt>
                <c:pt idx="623">
                  <c:v>1983</c:v>
                </c:pt>
                <c:pt idx="624">
                  <c:v>1986</c:v>
                </c:pt>
                <c:pt idx="625">
                  <c:v>1989</c:v>
                </c:pt>
                <c:pt idx="626">
                  <c:v>1994</c:v>
                </c:pt>
                <c:pt idx="627">
                  <c:v>2002</c:v>
                </c:pt>
                <c:pt idx="628">
                  <c:v>2006</c:v>
                </c:pt>
                <c:pt idx="629">
                  <c:v>2009</c:v>
                </c:pt>
                <c:pt idx="630">
                  <c:v>2012</c:v>
                </c:pt>
                <c:pt idx="631">
                  <c:v>2012</c:v>
                </c:pt>
                <c:pt idx="632">
                  <c:v>2019</c:v>
                </c:pt>
                <c:pt idx="633">
                  <c:v>2019</c:v>
                </c:pt>
                <c:pt idx="634">
                  <c:v>2019</c:v>
                </c:pt>
                <c:pt idx="635">
                  <c:v>2021</c:v>
                </c:pt>
                <c:pt idx="636">
                  <c:v>2022</c:v>
                </c:pt>
                <c:pt idx="637">
                  <c:v>2021</c:v>
                </c:pt>
                <c:pt idx="638">
                  <c:v>2024</c:v>
                </c:pt>
                <c:pt idx="639">
                  <c:v>2021</c:v>
                </c:pt>
                <c:pt idx="640">
                  <c:v>2026</c:v>
                </c:pt>
                <c:pt idx="641">
                  <c:v>2024</c:v>
                </c:pt>
                <c:pt idx="642">
                  <c:v>2024</c:v>
                </c:pt>
                <c:pt idx="643">
                  <c:v>2026</c:v>
                </c:pt>
                <c:pt idx="644">
                  <c:v>2026</c:v>
                </c:pt>
                <c:pt idx="645">
                  <c:v>2026</c:v>
                </c:pt>
                <c:pt idx="646">
                  <c:v>2025</c:v>
                </c:pt>
                <c:pt idx="647">
                  <c:v>2029</c:v>
                </c:pt>
                <c:pt idx="648">
                  <c:v>2024</c:v>
                </c:pt>
                <c:pt idx="649">
                  <c:v>2025</c:v>
                </c:pt>
                <c:pt idx="650">
                  <c:v>2026</c:v>
                </c:pt>
                <c:pt idx="651">
                  <c:v>2028</c:v>
                </c:pt>
                <c:pt idx="652">
                  <c:v>2027</c:v>
                </c:pt>
                <c:pt idx="653">
                  <c:v>2027</c:v>
                </c:pt>
                <c:pt idx="654">
                  <c:v>2028</c:v>
                </c:pt>
                <c:pt idx="655">
                  <c:v>2027</c:v>
                </c:pt>
                <c:pt idx="656">
                  <c:v>2025</c:v>
                </c:pt>
                <c:pt idx="657">
                  <c:v>2028</c:v>
                </c:pt>
                <c:pt idx="658">
                  <c:v>2029</c:v>
                </c:pt>
                <c:pt idx="659">
                  <c:v>2028</c:v>
                </c:pt>
                <c:pt idx="660">
                  <c:v>2029</c:v>
                </c:pt>
                <c:pt idx="661">
                  <c:v>2027</c:v>
                </c:pt>
                <c:pt idx="662">
                  <c:v>2026</c:v>
                </c:pt>
                <c:pt idx="663">
                  <c:v>2029</c:v>
                </c:pt>
                <c:pt idx="664">
                  <c:v>2029</c:v>
                </c:pt>
                <c:pt idx="665">
                  <c:v>2028</c:v>
                </c:pt>
                <c:pt idx="666">
                  <c:v>2025</c:v>
                </c:pt>
                <c:pt idx="667">
                  <c:v>2027</c:v>
                </c:pt>
                <c:pt idx="668">
                  <c:v>2025</c:v>
                </c:pt>
                <c:pt idx="669">
                  <c:v>2029</c:v>
                </c:pt>
                <c:pt idx="670">
                  <c:v>2025</c:v>
                </c:pt>
                <c:pt idx="671">
                  <c:v>2027</c:v>
                </c:pt>
                <c:pt idx="672">
                  <c:v>2028</c:v>
                </c:pt>
                <c:pt idx="673">
                  <c:v>2030</c:v>
                </c:pt>
                <c:pt idx="674">
                  <c:v>2028</c:v>
                </c:pt>
                <c:pt idx="675">
                  <c:v>2026</c:v>
                </c:pt>
                <c:pt idx="676">
                  <c:v>2027</c:v>
                </c:pt>
                <c:pt idx="677">
                  <c:v>2030</c:v>
                </c:pt>
                <c:pt idx="678">
                  <c:v>2028</c:v>
                </c:pt>
                <c:pt idx="679">
                  <c:v>2026</c:v>
                </c:pt>
                <c:pt idx="680">
                  <c:v>2029</c:v>
                </c:pt>
                <c:pt idx="681">
                  <c:v>2026</c:v>
                </c:pt>
                <c:pt idx="682">
                  <c:v>2026</c:v>
                </c:pt>
                <c:pt idx="683">
                  <c:v>2027</c:v>
                </c:pt>
                <c:pt idx="684">
                  <c:v>2031</c:v>
                </c:pt>
                <c:pt idx="685">
                  <c:v>2026</c:v>
                </c:pt>
                <c:pt idx="686">
                  <c:v>2026</c:v>
                </c:pt>
                <c:pt idx="687">
                  <c:v>2028</c:v>
                </c:pt>
                <c:pt idx="688">
                  <c:v>2025</c:v>
                </c:pt>
                <c:pt idx="689">
                  <c:v>2030</c:v>
                </c:pt>
                <c:pt idx="690">
                  <c:v>2025</c:v>
                </c:pt>
                <c:pt idx="691">
                  <c:v>2026</c:v>
                </c:pt>
                <c:pt idx="692">
                  <c:v>2026</c:v>
                </c:pt>
                <c:pt idx="693">
                  <c:v>2027</c:v>
                </c:pt>
                <c:pt idx="694">
                  <c:v>2028</c:v>
                </c:pt>
                <c:pt idx="695">
                  <c:v>2029</c:v>
                </c:pt>
                <c:pt idx="696">
                  <c:v>2026</c:v>
                </c:pt>
                <c:pt idx="697">
                  <c:v>2029</c:v>
                </c:pt>
                <c:pt idx="698">
                  <c:v>2028</c:v>
                </c:pt>
                <c:pt idx="699">
                  <c:v>2027</c:v>
                </c:pt>
                <c:pt idx="700">
                  <c:v>2028</c:v>
                </c:pt>
                <c:pt idx="701">
                  <c:v>2027</c:v>
                </c:pt>
                <c:pt idx="702">
                  <c:v>2031</c:v>
                </c:pt>
                <c:pt idx="703">
                  <c:v>2027</c:v>
                </c:pt>
                <c:pt idx="704">
                  <c:v>2029</c:v>
                </c:pt>
                <c:pt idx="705">
                  <c:v>2026</c:v>
                </c:pt>
                <c:pt idx="706">
                  <c:v>2029</c:v>
                </c:pt>
                <c:pt idx="707">
                  <c:v>2027</c:v>
                </c:pt>
                <c:pt idx="708">
                  <c:v>2026</c:v>
                </c:pt>
                <c:pt idx="709">
                  <c:v>2026</c:v>
                </c:pt>
                <c:pt idx="710">
                  <c:v>2027</c:v>
                </c:pt>
                <c:pt idx="711">
                  <c:v>2028</c:v>
                </c:pt>
                <c:pt idx="712">
                  <c:v>2026</c:v>
                </c:pt>
                <c:pt idx="713">
                  <c:v>2026</c:v>
                </c:pt>
                <c:pt idx="714">
                  <c:v>2029</c:v>
                </c:pt>
                <c:pt idx="715">
                  <c:v>2028</c:v>
                </c:pt>
                <c:pt idx="716">
                  <c:v>2029</c:v>
                </c:pt>
                <c:pt idx="717">
                  <c:v>2028</c:v>
                </c:pt>
                <c:pt idx="718">
                  <c:v>2025</c:v>
                </c:pt>
                <c:pt idx="719">
                  <c:v>2030</c:v>
                </c:pt>
                <c:pt idx="720">
                  <c:v>2027</c:v>
                </c:pt>
                <c:pt idx="721">
                  <c:v>2028</c:v>
                </c:pt>
                <c:pt idx="722">
                  <c:v>2029</c:v>
                </c:pt>
                <c:pt idx="723">
                  <c:v>2029</c:v>
                </c:pt>
                <c:pt idx="724">
                  <c:v>2060</c:v>
                </c:pt>
                <c:pt idx="725">
                  <c:v>2126</c:v>
                </c:pt>
                <c:pt idx="726">
                  <c:v>2224</c:v>
                </c:pt>
                <c:pt idx="727">
                  <c:v>2315</c:v>
                </c:pt>
                <c:pt idx="728">
                  <c:v>2406</c:v>
                </c:pt>
                <c:pt idx="729">
                  <c:v>2485</c:v>
                </c:pt>
                <c:pt idx="730">
                  <c:v>2006</c:v>
                </c:pt>
                <c:pt idx="731">
                  <c:v>1836</c:v>
                </c:pt>
                <c:pt idx="732">
                  <c:v>1878</c:v>
                </c:pt>
                <c:pt idx="733">
                  <c:v>1913</c:v>
                </c:pt>
                <c:pt idx="734">
                  <c:v>1960</c:v>
                </c:pt>
                <c:pt idx="735">
                  <c:v>1986</c:v>
                </c:pt>
                <c:pt idx="736">
                  <c:v>1982</c:v>
                </c:pt>
                <c:pt idx="737">
                  <c:v>1981</c:v>
                </c:pt>
                <c:pt idx="738">
                  <c:v>2004</c:v>
                </c:pt>
                <c:pt idx="739">
                  <c:v>1993</c:v>
                </c:pt>
                <c:pt idx="740">
                  <c:v>1994</c:v>
                </c:pt>
                <c:pt idx="741">
                  <c:v>2001</c:v>
                </c:pt>
                <c:pt idx="742">
                  <c:v>2000</c:v>
                </c:pt>
                <c:pt idx="743">
                  <c:v>2004</c:v>
                </c:pt>
                <c:pt idx="744">
                  <c:v>2006</c:v>
                </c:pt>
                <c:pt idx="745">
                  <c:v>2004</c:v>
                </c:pt>
                <c:pt idx="746">
                  <c:v>2011</c:v>
                </c:pt>
                <c:pt idx="747">
                  <c:v>2009</c:v>
                </c:pt>
                <c:pt idx="748">
                  <c:v>2010</c:v>
                </c:pt>
                <c:pt idx="749">
                  <c:v>2014</c:v>
                </c:pt>
                <c:pt idx="750">
                  <c:v>2006</c:v>
                </c:pt>
                <c:pt idx="751">
                  <c:v>2008</c:v>
                </c:pt>
                <c:pt idx="752">
                  <c:v>2013</c:v>
                </c:pt>
                <c:pt idx="753">
                  <c:v>2014</c:v>
                </c:pt>
                <c:pt idx="754">
                  <c:v>2012</c:v>
                </c:pt>
                <c:pt idx="755">
                  <c:v>2011</c:v>
                </c:pt>
                <c:pt idx="756">
                  <c:v>2009</c:v>
                </c:pt>
                <c:pt idx="757">
                  <c:v>2014</c:v>
                </c:pt>
                <c:pt idx="758">
                  <c:v>2011</c:v>
                </c:pt>
                <c:pt idx="759">
                  <c:v>2013</c:v>
                </c:pt>
                <c:pt idx="760">
                  <c:v>2010</c:v>
                </c:pt>
                <c:pt idx="761">
                  <c:v>2009</c:v>
                </c:pt>
                <c:pt idx="762">
                  <c:v>2013</c:v>
                </c:pt>
                <c:pt idx="763">
                  <c:v>2017</c:v>
                </c:pt>
                <c:pt idx="764">
                  <c:v>2014</c:v>
                </c:pt>
                <c:pt idx="765">
                  <c:v>2013</c:v>
                </c:pt>
                <c:pt idx="766">
                  <c:v>2015</c:v>
                </c:pt>
                <c:pt idx="767">
                  <c:v>2012</c:v>
                </c:pt>
                <c:pt idx="768">
                  <c:v>2017</c:v>
                </c:pt>
                <c:pt idx="769">
                  <c:v>2015</c:v>
                </c:pt>
                <c:pt idx="770">
                  <c:v>2017</c:v>
                </c:pt>
                <c:pt idx="771">
                  <c:v>2009</c:v>
                </c:pt>
                <c:pt idx="772">
                  <c:v>2011</c:v>
                </c:pt>
                <c:pt idx="773">
                  <c:v>2017</c:v>
                </c:pt>
                <c:pt idx="774">
                  <c:v>2019</c:v>
                </c:pt>
                <c:pt idx="775">
                  <c:v>2012</c:v>
                </c:pt>
                <c:pt idx="776">
                  <c:v>2014</c:v>
                </c:pt>
                <c:pt idx="777">
                  <c:v>2012</c:v>
                </c:pt>
                <c:pt idx="778">
                  <c:v>2014</c:v>
                </c:pt>
                <c:pt idx="779">
                  <c:v>2016</c:v>
                </c:pt>
                <c:pt idx="780">
                  <c:v>2012</c:v>
                </c:pt>
                <c:pt idx="781">
                  <c:v>2015</c:v>
                </c:pt>
                <c:pt idx="782">
                  <c:v>2013</c:v>
                </c:pt>
                <c:pt idx="783">
                  <c:v>2014</c:v>
                </c:pt>
                <c:pt idx="784">
                  <c:v>2014</c:v>
                </c:pt>
                <c:pt idx="785">
                  <c:v>2009</c:v>
                </c:pt>
                <c:pt idx="786">
                  <c:v>2016</c:v>
                </c:pt>
                <c:pt idx="787">
                  <c:v>2016</c:v>
                </c:pt>
                <c:pt idx="788">
                  <c:v>2012</c:v>
                </c:pt>
                <c:pt idx="789">
                  <c:v>2014</c:v>
                </c:pt>
                <c:pt idx="790">
                  <c:v>2011</c:v>
                </c:pt>
                <c:pt idx="791">
                  <c:v>2014</c:v>
                </c:pt>
                <c:pt idx="792">
                  <c:v>2012</c:v>
                </c:pt>
                <c:pt idx="793">
                  <c:v>2015</c:v>
                </c:pt>
                <c:pt idx="794">
                  <c:v>2013</c:v>
                </c:pt>
                <c:pt idx="795">
                  <c:v>2010</c:v>
                </c:pt>
                <c:pt idx="796">
                  <c:v>2012</c:v>
                </c:pt>
                <c:pt idx="797">
                  <c:v>2017</c:v>
                </c:pt>
                <c:pt idx="798">
                  <c:v>2012</c:v>
                </c:pt>
                <c:pt idx="799">
                  <c:v>2012</c:v>
                </c:pt>
                <c:pt idx="800">
                  <c:v>2013</c:v>
                </c:pt>
                <c:pt idx="801">
                  <c:v>2014</c:v>
                </c:pt>
                <c:pt idx="802">
                  <c:v>2016</c:v>
                </c:pt>
                <c:pt idx="803">
                  <c:v>2016</c:v>
                </c:pt>
                <c:pt idx="804">
                  <c:v>2013</c:v>
                </c:pt>
                <c:pt idx="805">
                  <c:v>2013</c:v>
                </c:pt>
                <c:pt idx="806">
                  <c:v>2016</c:v>
                </c:pt>
                <c:pt idx="807">
                  <c:v>2010</c:v>
                </c:pt>
                <c:pt idx="808">
                  <c:v>2011</c:v>
                </c:pt>
                <c:pt idx="809">
                  <c:v>2013</c:v>
                </c:pt>
                <c:pt idx="810">
                  <c:v>2013</c:v>
                </c:pt>
                <c:pt idx="811">
                  <c:v>2016</c:v>
                </c:pt>
                <c:pt idx="812">
                  <c:v>2014</c:v>
                </c:pt>
                <c:pt idx="813">
                  <c:v>2014</c:v>
                </c:pt>
                <c:pt idx="814">
                  <c:v>2019</c:v>
                </c:pt>
                <c:pt idx="815">
                  <c:v>2010</c:v>
                </c:pt>
                <c:pt idx="816">
                  <c:v>2012</c:v>
                </c:pt>
                <c:pt idx="817">
                  <c:v>2014</c:v>
                </c:pt>
                <c:pt idx="818">
                  <c:v>2013</c:v>
                </c:pt>
                <c:pt idx="819">
                  <c:v>2014</c:v>
                </c:pt>
                <c:pt idx="820">
                  <c:v>2014</c:v>
                </c:pt>
                <c:pt idx="821">
                  <c:v>2017</c:v>
                </c:pt>
                <c:pt idx="822">
                  <c:v>2013</c:v>
                </c:pt>
                <c:pt idx="823">
                  <c:v>2015</c:v>
                </c:pt>
                <c:pt idx="824">
                  <c:v>2017</c:v>
                </c:pt>
                <c:pt idx="825">
                  <c:v>2016</c:v>
                </c:pt>
                <c:pt idx="826">
                  <c:v>2009</c:v>
                </c:pt>
                <c:pt idx="827">
                  <c:v>2016</c:v>
                </c:pt>
                <c:pt idx="828">
                  <c:v>2012</c:v>
                </c:pt>
                <c:pt idx="829">
                  <c:v>2013</c:v>
                </c:pt>
                <c:pt idx="830">
                  <c:v>2018</c:v>
                </c:pt>
                <c:pt idx="831">
                  <c:v>2011</c:v>
                </c:pt>
                <c:pt idx="832">
                  <c:v>2011</c:v>
                </c:pt>
                <c:pt idx="833">
                  <c:v>2016</c:v>
                </c:pt>
                <c:pt idx="834">
                  <c:v>2014</c:v>
                </c:pt>
                <c:pt idx="835">
                  <c:v>2010</c:v>
                </c:pt>
                <c:pt idx="836">
                  <c:v>2011</c:v>
                </c:pt>
                <c:pt idx="837">
                  <c:v>2017</c:v>
                </c:pt>
                <c:pt idx="838">
                  <c:v>2013</c:v>
                </c:pt>
                <c:pt idx="839">
                  <c:v>2037</c:v>
                </c:pt>
                <c:pt idx="840">
                  <c:v>2088</c:v>
                </c:pt>
                <c:pt idx="841">
                  <c:v>2133</c:v>
                </c:pt>
                <c:pt idx="842">
                  <c:v>2173</c:v>
                </c:pt>
                <c:pt idx="843">
                  <c:v>2219</c:v>
                </c:pt>
                <c:pt idx="844">
                  <c:v>2262</c:v>
                </c:pt>
                <c:pt idx="845">
                  <c:v>2304</c:v>
                </c:pt>
                <c:pt idx="846">
                  <c:v>2346</c:v>
                </c:pt>
                <c:pt idx="847">
                  <c:v>2394</c:v>
                </c:pt>
                <c:pt idx="848">
                  <c:v>2138</c:v>
                </c:pt>
                <c:pt idx="849">
                  <c:v>1884</c:v>
                </c:pt>
                <c:pt idx="850">
                  <c:v>1916</c:v>
                </c:pt>
                <c:pt idx="851">
                  <c:v>1921</c:v>
                </c:pt>
                <c:pt idx="852">
                  <c:v>1942</c:v>
                </c:pt>
                <c:pt idx="853">
                  <c:v>1961</c:v>
                </c:pt>
                <c:pt idx="854">
                  <c:v>1989</c:v>
                </c:pt>
                <c:pt idx="855">
                  <c:v>2012</c:v>
                </c:pt>
                <c:pt idx="856">
                  <c:v>2033</c:v>
                </c:pt>
                <c:pt idx="857">
                  <c:v>2009</c:v>
                </c:pt>
                <c:pt idx="858">
                  <c:v>2011</c:v>
                </c:pt>
                <c:pt idx="859">
                  <c:v>2013</c:v>
                </c:pt>
                <c:pt idx="860">
                  <c:v>2008</c:v>
                </c:pt>
                <c:pt idx="861">
                  <c:v>2016</c:v>
                </c:pt>
                <c:pt idx="862">
                  <c:v>2015</c:v>
                </c:pt>
                <c:pt idx="863">
                  <c:v>2014</c:v>
                </c:pt>
                <c:pt idx="864">
                  <c:v>2015</c:v>
                </c:pt>
                <c:pt idx="865">
                  <c:v>2014</c:v>
                </c:pt>
                <c:pt idx="866">
                  <c:v>2015</c:v>
                </c:pt>
                <c:pt idx="867">
                  <c:v>2018</c:v>
                </c:pt>
                <c:pt idx="868">
                  <c:v>2019</c:v>
                </c:pt>
                <c:pt idx="869">
                  <c:v>2016</c:v>
                </c:pt>
                <c:pt idx="870">
                  <c:v>2018</c:v>
                </c:pt>
                <c:pt idx="871">
                  <c:v>2015</c:v>
                </c:pt>
                <c:pt idx="872">
                  <c:v>2017</c:v>
                </c:pt>
                <c:pt idx="873">
                  <c:v>2020</c:v>
                </c:pt>
                <c:pt idx="874">
                  <c:v>2020</c:v>
                </c:pt>
                <c:pt idx="875">
                  <c:v>2020</c:v>
                </c:pt>
                <c:pt idx="876">
                  <c:v>2016</c:v>
                </c:pt>
                <c:pt idx="877">
                  <c:v>2018</c:v>
                </c:pt>
                <c:pt idx="878">
                  <c:v>2018</c:v>
                </c:pt>
                <c:pt idx="879">
                  <c:v>2015</c:v>
                </c:pt>
                <c:pt idx="880">
                  <c:v>2020</c:v>
                </c:pt>
                <c:pt idx="881">
                  <c:v>2013</c:v>
                </c:pt>
                <c:pt idx="882">
                  <c:v>2017</c:v>
                </c:pt>
                <c:pt idx="883">
                  <c:v>2022</c:v>
                </c:pt>
                <c:pt idx="884">
                  <c:v>2019</c:v>
                </c:pt>
                <c:pt idx="885">
                  <c:v>2019</c:v>
                </c:pt>
                <c:pt idx="886">
                  <c:v>2016</c:v>
                </c:pt>
                <c:pt idx="887">
                  <c:v>2014</c:v>
                </c:pt>
                <c:pt idx="888">
                  <c:v>2019</c:v>
                </c:pt>
                <c:pt idx="889">
                  <c:v>2020</c:v>
                </c:pt>
                <c:pt idx="890">
                  <c:v>2015</c:v>
                </c:pt>
                <c:pt idx="891">
                  <c:v>2022</c:v>
                </c:pt>
                <c:pt idx="892">
                  <c:v>2018</c:v>
                </c:pt>
                <c:pt idx="893">
                  <c:v>2021</c:v>
                </c:pt>
                <c:pt idx="894">
                  <c:v>2019</c:v>
                </c:pt>
                <c:pt idx="895">
                  <c:v>2019</c:v>
                </c:pt>
                <c:pt idx="896">
                  <c:v>2015</c:v>
                </c:pt>
                <c:pt idx="897">
                  <c:v>2022</c:v>
                </c:pt>
                <c:pt idx="898">
                  <c:v>2019</c:v>
                </c:pt>
                <c:pt idx="899">
                  <c:v>2020</c:v>
                </c:pt>
                <c:pt idx="900">
                  <c:v>2016</c:v>
                </c:pt>
                <c:pt idx="901">
                  <c:v>2017</c:v>
                </c:pt>
                <c:pt idx="902">
                  <c:v>2014</c:v>
                </c:pt>
                <c:pt idx="903">
                  <c:v>2016</c:v>
                </c:pt>
                <c:pt idx="904">
                  <c:v>2019</c:v>
                </c:pt>
                <c:pt idx="905">
                  <c:v>2016</c:v>
                </c:pt>
                <c:pt idx="906">
                  <c:v>2016</c:v>
                </c:pt>
                <c:pt idx="907">
                  <c:v>2019</c:v>
                </c:pt>
                <c:pt idx="908">
                  <c:v>2020</c:v>
                </c:pt>
                <c:pt idx="909">
                  <c:v>2020</c:v>
                </c:pt>
                <c:pt idx="910">
                  <c:v>2017</c:v>
                </c:pt>
                <c:pt idx="911">
                  <c:v>2020</c:v>
                </c:pt>
                <c:pt idx="912">
                  <c:v>2021</c:v>
                </c:pt>
                <c:pt idx="913">
                  <c:v>2017</c:v>
                </c:pt>
                <c:pt idx="914">
                  <c:v>2016</c:v>
                </c:pt>
                <c:pt idx="915">
                  <c:v>2013</c:v>
                </c:pt>
                <c:pt idx="916">
                  <c:v>2016</c:v>
                </c:pt>
                <c:pt idx="917">
                  <c:v>2019</c:v>
                </c:pt>
                <c:pt idx="918">
                  <c:v>2020</c:v>
                </c:pt>
                <c:pt idx="919">
                  <c:v>2015</c:v>
                </c:pt>
                <c:pt idx="920">
                  <c:v>2017</c:v>
                </c:pt>
                <c:pt idx="921">
                  <c:v>2014</c:v>
                </c:pt>
                <c:pt idx="922">
                  <c:v>2018</c:v>
                </c:pt>
                <c:pt idx="923">
                  <c:v>2016</c:v>
                </c:pt>
                <c:pt idx="924">
                  <c:v>2017</c:v>
                </c:pt>
                <c:pt idx="925">
                  <c:v>2014</c:v>
                </c:pt>
                <c:pt idx="926">
                  <c:v>2017</c:v>
                </c:pt>
                <c:pt idx="927">
                  <c:v>2015</c:v>
                </c:pt>
                <c:pt idx="928">
                  <c:v>2017</c:v>
                </c:pt>
                <c:pt idx="929">
                  <c:v>2016</c:v>
                </c:pt>
                <c:pt idx="930">
                  <c:v>2019</c:v>
                </c:pt>
                <c:pt idx="931">
                  <c:v>2015</c:v>
                </c:pt>
                <c:pt idx="932">
                  <c:v>2018</c:v>
                </c:pt>
                <c:pt idx="933">
                  <c:v>2020</c:v>
                </c:pt>
                <c:pt idx="934">
                  <c:v>2020</c:v>
                </c:pt>
                <c:pt idx="935">
                  <c:v>2019</c:v>
                </c:pt>
                <c:pt idx="936">
                  <c:v>2014</c:v>
                </c:pt>
                <c:pt idx="937">
                  <c:v>2016</c:v>
                </c:pt>
                <c:pt idx="938">
                  <c:v>2013</c:v>
                </c:pt>
                <c:pt idx="939">
                  <c:v>2018</c:v>
                </c:pt>
                <c:pt idx="940">
                  <c:v>2019</c:v>
                </c:pt>
                <c:pt idx="941">
                  <c:v>2018</c:v>
                </c:pt>
                <c:pt idx="942">
                  <c:v>2017</c:v>
                </c:pt>
                <c:pt idx="943">
                  <c:v>2021</c:v>
                </c:pt>
                <c:pt idx="944">
                  <c:v>2017</c:v>
                </c:pt>
                <c:pt idx="945">
                  <c:v>2015</c:v>
                </c:pt>
                <c:pt idx="946">
                  <c:v>2017</c:v>
                </c:pt>
                <c:pt idx="947">
                  <c:v>2015</c:v>
                </c:pt>
                <c:pt idx="948">
                  <c:v>2014</c:v>
                </c:pt>
                <c:pt idx="949">
                  <c:v>2021</c:v>
                </c:pt>
                <c:pt idx="950">
                  <c:v>2015</c:v>
                </c:pt>
                <c:pt idx="951">
                  <c:v>2012</c:v>
                </c:pt>
                <c:pt idx="952">
                  <c:v>2015</c:v>
                </c:pt>
                <c:pt idx="953">
                  <c:v>2019</c:v>
                </c:pt>
                <c:pt idx="954">
                  <c:v>2022</c:v>
                </c:pt>
                <c:pt idx="955">
                  <c:v>2018</c:v>
                </c:pt>
                <c:pt idx="956">
                  <c:v>1885</c:v>
                </c:pt>
                <c:pt idx="957">
                  <c:v>1970</c:v>
                </c:pt>
                <c:pt idx="958">
                  <c:v>1905</c:v>
                </c:pt>
                <c:pt idx="959">
                  <c:v>1712</c:v>
                </c:pt>
                <c:pt idx="960">
                  <c:v>1244</c:v>
                </c:pt>
                <c:pt idx="961">
                  <c:v>2127</c:v>
                </c:pt>
                <c:pt idx="962">
                  <c:v>1897</c:v>
                </c:pt>
                <c:pt idx="963">
                  <c:v>1425</c:v>
                </c:pt>
                <c:pt idx="964">
                  <c:v>2567</c:v>
                </c:pt>
                <c:pt idx="965">
                  <c:v>2373</c:v>
                </c:pt>
                <c:pt idx="966">
                  <c:v>2244</c:v>
                </c:pt>
                <c:pt idx="967">
                  <c:v>1756</c:v>
                </c:pt>
                <c:pt idx="968">
                  <c:v>1662</c:v>
                </c:pt>
                <c:pt idx="969">
                  <c:v>2750</c:v>
                </c:pt>
                <c:pt idx="970">
                  <c:v>2571</c:v>
                </c:pt>
                <c:pt idx="971">
                  <c:v>2372</c:v>
                </c:pt>
                <c:pt idx="972">
                  <c:v>2171</c:v>
                </c:pt>
                <c:pt idx="973">
                  <c:v>1969</c:v>
                </c:pt>
                <c:pt idx="974">
                  <c:v>1619</c:v>
                </c:pt>
                <c:pt idx="975">
                  <c:v>1163</c:v>
                </c:pt>
                <c:pt idx="976">
                  <c:v>876</c:v>
                </c:pt>
                <c:pt idx="977">
                  <c:v>2018</c:v>
                </c:pt>
                <c:pt idx="978">
                  <c:v>1642</c:v>
                </c:pt>
                <c:pt idx="979">
                  <c:v>1281</c:v>
                </c:pt>
                <c:pt idx="980">
                  <c:v>902</c:v>
                </c:pt>
                <c:pt idx="981">
                  <c:v>1118</c:v>
                </c:pt>
                <c:pt idx="982">
                  <c:v>1340</c:v>
                </c:pt>
                <c:pt idx="983">
                  <c:v>1356</c:v>
                </c:pt>
                <c:pt idx="984">
                  <c:v>1364</c:v>
                </c:pt>
                <c:pt idx="985">
                  <c:v>1343</c:v>
                </c:pt>
                <c:pt idx="986">
                  <c:v>1598</c:v>
                </c:pt>
                <c:pt idx="987">
                  <c:v>1898</c:v>
                </c:pt>
                <c:pt idx="988">
                  <c:v>2017</c:v>
                </c:pt>
                <c:pt idx="989">
                  <c:v>2014</c:v>
                </c:pt>
                <c:pt idx="990">
                  <c:v>2002</c:v>
                </c:pt>
                <c:pt idx="991">
                  <c:v>1980</c:v>
                </c:pt>
                <c:pt idx="992">
                  <c:v>1962</c:v>
                </c:pt>
                <c:pt idx="993">
                  <c:v>1947</c:v>
                </c:pt>
                <c:pt idx="994">
                  <c:v>1936</c:v>
                </c:pt>
                <c:pt idx="995">
                  <c:v>1925</c:v>
                </c:pt>
                <c:pt idx="996">
                  <c:v>1911</c:v>
                </c:pt>
                <c:pt idx="997">
                  <c:v>1901</c:v>
                </c:pt>
                <c:pt idx="998">
                  <c:v>1897</c:v>
                </c:pt>
                <c:pt idx="999">
                  <c:v>1888</c:v>
                </c:pt>
                <c:pt idx="1000">
                  <c:v>1877</c:v>
                </c:pt>
                <c:pt idx="1001">
                  <c:v>1866</c:v>
                </c:pt>
                <c:pt idx="1002">
                  <c:v>1855</c:v>
                </c:pt>
                <c:pt idx="1003">
                  <c:v>1847</c:v>
                </c:pt>
                <c:pt idx="1004">
                  <c:v>1863</c:v>
                </c:pt>
                <c:pt idx="1005">
                  <c:v>1917</c:v>
                </c:pt>
                <c:pt idx="1006">
                  <c:v>1983</c:v>
                </c:pt>
                <c:pt idx="1007">
                  <c:v>2061</c:v>
                </c:pt>
                <c:pt idx="1008">
                  <c:v>2078</c:v>
                </c:pt>
                <c:pt idx="1009">
                  <c:v>2064</c:v>
                </c:pt>
                <c:pt idx="1010">
                  <c:v>2038</c:v>
                </c:pt>
                <c:pt idx="1011">
                  <c:v>2012</c:v>
                </c:pt>
                <c:pt idx="1012">
                  <c:v>1985</c:v>
                </c:pt>
                <c:pt idx="1013">
                  <c:v>1961</c:v>
                </c:pt>
                <c:pt idx="1014">
                  <c:v>1950</c:v>
                </c:pt>
                <c:pt idx="1015">
                  <c:v>1988</c:v>
                </c:pt>
                <c:pt idx="1016">
                  <c:v>2113</c:v>
                </c:pt>
                <c:pt idx="1017">
                  <c:v>2177</c:v>
                </c:pt>
                <c:pt idx="1018">
                  <c:v>2182</c:v>
                </c:pt>
                <c:pt idx="1019">
                  <c:v>2180</c:v>
                </c:pt>
                <c:pt idx="1020">
                  <c:v>2173</c:v>
                </c:pt>
                <c:pt idx="1021">
                  <c:v>2142</c:v>
                </c:pt>
                <c:pt idx="1022">
                  <c:v>2120</c:v>
                </c:pt>
                <c:pt idx="1023">
                  <c:v>2095</c:v>
                </c:pt>
                <c:pt idx="1024">
                  <c:v>2066</c:v>
                </c:pt>
                <c:pt idx="1025">
                  <c:v>2038</c:v>
                </c:pt>
                <c:pt idx="1026">
                  <c:v>2008</c:v>
                </c:pt>
                <c:pt idx="1027">
                  <c:v>1975</c:v>
                </c:pt>
                <c:pt idx="1028">
                  <c:v>1947</c:v>
                </c:pt>
                <c:pt idx="1029">
                  <c:v>1923</c:v>
                </c:pt>
                <c:pt idx="1030">
                  <c:v>1897</c:v>
                </c:pt>
                <c:pt idx="1031">
                  <c:v>1877</c:v>
                </c:pt>
                <c:pt idx="1032">
                  <c:v>1848</c:v>
                </c:pt>
                <c:pt idx="1033">
                  <c:v>1827</c:v>
                </c:pt>
                <c:pt idx="1034">
                  <c:v>1743</c:v>
                </c:pt>
                <c:pt idx="1035">
                  <c:v>1650</c:v>
                </c:pt>
                <c:pt idx="1036">
                  <c:v>1670</c:v>
                </c:pt>
                <c:pt idx="1037">
                  <c:v>1855</c:v>
                </c:pt>
                <c:pt idx="1038">
                  <c:v>2128</c:v>
                </c:pt>
                <c:pt idx="1039">
                  <c:v>2299</c:v>
                </c:pt>
                <c:pt idx="1040">
                  <c:v>2313</c:v>
                </c:pt>
                <c:pt idx="1041">
                  <c:v>2287</c:v>
                </c:pt>
                <c:pt idx="1042">
                  <c:v>2236</c:v>
                </c:pt>
                <c:pt idx="1043">
                  <c:v>2193</c:v>
                </c:pt>
                <c:pt idx="1044">
                  <c:v>2152</c:v>
                </c:pt>
                <c:pt idx="1045">
                  <c:v>2112</c:v>
                </c:pt>
                <c:pt idx="1046">
                  <c:v>2071</c:v>
                </c:pt>
                <c:pt idx="1047">
                  <c:v>2028</c:v>
                </c:pt>
                <c:pt idx="1048">
                  <c:v>1983</c:v>
                </c:pt>
                <c:pt idx="1049">
                  <c:v>1953</c:v>
                </c:pt>
                <c:pt idx="1050">
                  <c:v>1958</c:v>
                </c:pt>
                <c:pt idx="1051">
                  <c:v>1974</c:v>
                </c:pt>
                <c:pt idx="1052">
                  <c:v>2007</c:v>
                </c:pt>
                <c:pt idx="1053">
                  <c:v>2042</c:v>
                </c:pt>
                <c:pt idx="1054">
                  <c:v>2076</c:v>
                </c:pt>
                <c:pt idx="1055">
                  <c:v>2089</c:v>
                </c:pt>
                <c:pt idx="1056">
                  <c:v>2076</c:v>
                </c:pt>
                <c:pt idx="1057">
                  <c:v>2055</c:v>
                </c:pt>
                <c:pt idx="1058">
                  <c:v>2034</c:v>
                </c:pt>
                <c:pt idx="1059">
                  <c:v>2007</c:v>
                </c:pt>
                <c:pt idx="1060">
                  <c:v>1994</c:v>
                </c:pt>
                <c:pt idx="1061">
                  <c:v>1969</c:v>
                </c:pt>
                <c:pt idx="1062">
                  <c:v>1965</c:v>
                </c:pt>
                <c:pt idx="1063">
                  <c:v>1958</c:v>
                </c:pt>
                <c:pt idx="1064">
                  <c:v>1960</c:v>
                </c:pt>
                <c:pt idx="1065">
                  <c:v>1968</c:v>
                </c:pt>
                <c:pt idx="1066">
                  <c:v>1975</c:v>
                </c:pt>
                <c:pt idx="1067">
                  <c:v>1979</c:v>
                </c:pt>
                <c:pt idx="1068">
                  <c:v>1988</c:v>
                </c:pt>
                <c:pt idx="1069">
                  <c:v>1996</c:v>
                </c:pt>
                <c:pt idx="1070">
                  <c:v>1997</c:v>
                </c:pt>
                <c:pt idx="1071">
                  <c:v>2002</c:v>
                </c:pt>
                <c:pt idx="1072">
                  <c:v>2009</c:v>
                </c:pt>
                <c:pt idx="1073">
                  <c:v>2012</c:v>
                </c:pt>
                <c:pt idx="1074">
                  <c:v>2016</c:v>
                </c:pt>
                <c:pt idx="1075">
                  <c:v>2022</c:v>
                </c:pt>
                <c:pt idx="1076">
                  <c:v>2026</c:v>
                </c:pt>
                <c:pt idx="1077">
                  <c:v>2028</c:v>
                </c:pt>
                <c:pt idx="1078">
                  <c:v>2033</c:v>
                </c:pt>
                <c:pt idx="1079">
                  <c:v>2035</c:v>
                </c:pt>
                <c:pt idx="1080">
                  <c:v>2037</c:v>
                </c:pt>
                <c:pt idx="1081">
                  <c:v>2040</c:v>
                </c:pt>
                <c:pt idx="1082">
                  <c:v>2042</c:v>
                </c:pt>
                <c:pt idx="1083">
                  <c:v>2042</c:v>
                </c:pt>
                <c:pt idx="1084">
                  <c:v>2046</c:v>
                </c:pt>
                <c:pt idx="1085">
                  <c:v>2049</c:v>
                </c:pt>
                <c:pt idx="1086">
                  <c:v>2046</c:v>
                </c:pt>
                <c:pt idx="1087">
                  <c:v>2050</c:v>
                </c:pt>
                <c:pt idx="1088">
                  <c:v>2050</c:v>
                </c:pt>
                <c:pt idx="1089">
                  <c:v>2051</c:v>
                </c:pt>
                <c:pt idx="1090">
                  <c:v>2053</c:v>
                </c:pt>
                <c:pt idx="1091">
                  <c:v>2053</c:v>
                </c:pt>
                <c:pt idx="1092">
                  <c:v>2047</c:v>
                </c:pt>
                <c:pt idx="1093">
                  <c:v>2039</c:v>
                </c:pt>
                <c:pt idx="1094">
                  <c:v>2028</c:v>
                </c:pt>
                <c:pt idx="1095">
                  <c:v>2013</c:v>
                </c:pt>
                <c:pt idx="1096">
                  <c:v>2002</c:v>
                </c:pt>
                <c:pt idx="1097">
                  <c:v>1987</c:v>
                </c:pt>
                <c:pt idx="1098">
                  <c:v>1973</c:v>
                </c:pt>
                <c:pt idx="1099">
                  <c:v>1967</c:v>
                </c:pt>
                <c:pt idx="1100">
                  <c:v>1962</c:v>
                </c:pt>
                <c:pt idx="1101">
                  <c:v>1958</c:v>
                </c:pt>
                <c:pt idx="1102">
                  <c:v>1959</c:v>
                </c:pt>
                <c:pt idx="1103">
                  <c:v>1976</c:v>
                </c:pt>
                <c:pt idx="1104">
                  <c:v>2007</c:v>
                </c:pt>
                <c:pt idx="1105">
                  <c:v>2042</c:v>
                </c:pt>
                <c:pt idx="1106">
                  <c:v>2087</c:v>
                </c:pt>
                <c:pt idx="1107">
                  <c:v>2104</c:v>
                </c:pt>
                <c:pt idx="1108">
                  <c:v>2094</c:v>
                </c:pt>
                <c:pt idx="1109">
                  <c:v>2083</c:v>
                </c:pt>
                <c:pt idx="1110">
                  <c:v>2070</c:v>
                </c:pt>
                <c:pt idx="1111">
                  <c:v>2051</c:v>
                </c:pt>
                <c:pt idx="1112">
                  <c:v>2036</c:v>
                </c:pt>
                <c:pt idx="1113">
                  <c:v>2020</c:v>
                </c:pt>
                <c:pt idx="1114">
                  <c:v>2000</c:v>
                </c:pt>
                <c:pt idx="1115">
                  <c:v>1985</c:v>
                </c:pt>
                <c:pt idx="1116">
                  <c:v>1971</c:v>
                </c:pt>
                <c:pt idx="1117">
                  <c:v>1975</c:v>
                </c:pt>
                <c:pt idx="1118">
                  <c:v>2004</c:v>
                </c:pt>
                <c:pt idx="1119">
                  <c:v>2042</c:v>
                </c:pt>
                <c:pt idx="1120">
                  <c:v>2032</c:v>
                </c:pt>
                <c:pt idx="1121">
                  <c:v>2012</c:v>
                </c:pt>
                <c:pt idx="1122">
                  <c:v>2007</c:v>
                </c:pt>
                <c:pt idx="1123">
                  <c:v>1988</c:v>
                </c:pt>
                <c:pt idx="1124">
                  <c:v>1979</c:v>
                </c:pt>
                <c:pt idx="1125">
                  <c:v>1980</c:v>
                </c:pt>
                <c:pt idx="1126">
                  <c:v>1982</c:v>
                </c:pt>
                <c:pt idx="1127">
                  <c:v>1982</c:v>
                </c:pt>
                <c:pt idx="1128">
                  <c:v>1990</c:v>
                </c:pt>
                <c:pt idx="1129">
                  <c:v>1998</c:v>
                </c:pt>
                <c:pt idx="1130">
                  <c:v>2001</c:v>
                </c:pt>
                <c:pt idx="1131">
                  <c:v>2006</c:v>
                </c:pt>
                <c:pt idx="1132">
                  <c:v>2015</c:v>
                </c:pt>
                <c:pt idx="1133">
                  <c:v>2021</c:v>
                </c:pt>
                <c:pt idx="1134">
                  <c:v>2023</c:v>
                </c:pt>
                <c:pt idx="1135">
                  <c:v>2100</c:v>
                </c:pt>
                <c:pt idx="1136">
                  <c:v>2365</c:v>
                </c:pt>
                <c:pt idx="1137">
                  <c:v>2613</c:v>
                </c:pt>
                <c:pt idx="1138">
                  <c:v>2132</c:v>
                </c:pt>
                <c:pt idx="1139">
                  <c:v>1478</c:v>
                </c:pt>
                <c:pt idx="1140">
                  <c:v>1707</c:v>
                </c:pt>
                <c:pt idx="1141">
                  <c:v>1918</c:v>
                </c:pt>
                <c:pt idx="1142">
                  <c:v>2064</c:v>
                </c:pt>
                <c:pt idx="1143">
                  <c:v>2047</c:v>
                </c:pt>
                <c:pt idx="1144">
                  <c:v>2000</c:v>
                </c:pt>
                <c:pt idx="1145">
                  <c:v>1957</c:v>
                </c:pt>
                <c:pt idx="1146">
                  <c:v>1997</c:v>
                </c:pt>
                <c:pt idx="1147">
                  <c:v>1993</c:v>
                </c:pt>
                <c:pt idx="1148">
                  <c:v>2013</c:v>
                </c:pt>
                <c:pt idx="1149">
                  <c:v>2022</c:v>
                </c:pt>
                <c:pt idx="1150">
                  <c:v>2036</c:v>
                </c:pt>
                <c:pt idx="1151">
                  <c:v>2043</c:v>
                </c:pt>
                <c:pt idx="1152">
                  <c:v>2056</c:v>
                </c:pt>
                <c:pt idx="1153">
                  <c:v>2054</c:v>
                </c:pt>
                <c:pt idx="1154">
                  <c:v>2060</c:v>
                </c:pt>
                <c:pt idx="1155">
                  <c:v>2053</c:v>
                </c:pt>
                <c:pt idx="1156">
                  <c:v>2053</c:v>
                </c:pt>
                <c:pt idx="1157">
                  <c:v>2049</c:v>
                </c:pt>
                <c:pt idx="1158">
                  <c:v>2049</c:v>
                </c:pt>
                <c:pt idx="1159">
                  <c:v>2046</c:v>
                </c:pt>
                <c:pt idx="1160">
                  <c:v>2042</c:v>
                </c:pt>
                <c:pt idx="1161">
                  <c:v>2007</c:v>
                </c:pt>
                <c:pt idx="1162">
                  <c:v>1942</c:v>
                </c:pt>
                <c:pt idx="1163">
                  <c:v>1874</c:v>
                </c:pt>
                <c:pt idx="1164">
                  <c:v>1814</c:v>
                </c:pt>
                <c:pt idx="1165">
                  <c:v>1865</c:v>
                </c:pt>
                <c:pt idx="1166">
                  <c:v>2153</c:v>
                </c:pt>
                <c:pt idx="1167">
                  <c:v>2287</c:v>
                </c:pt>
                <c:pt idx="1168">
                  <c:v>2290</c:v>
                </c:pt>
                <c:pt idx="1169">
                  <c:v>2243</c:v>
                </c:pt>
                <c:pt idx="1170">
                  <c:v>2212</c:v>
                </c:pt>
                <c:pt idx="1171">
                  <c:v>2170</c:v>
                </c:pt>
                <c:pt idx="1172">
                  <c:v>2139</c:v>
                </c:pt>
                <c:pt idx="1173">
                  <c:v>2121</c:v>
                </c:pt>
                <c:pt idx="1174">
                  <c:v>2102</c:v>
                </c:pt>
                <c:pt idx="1175">
                  <c:v>2095</c:v>
                </c:pt>
                <c:pt idx="1176">
                  <c:v>2079</c:v>
                </c:pt>
                <c:pt idx="1177">
                  <c:v>2065</c:v>
                </c:pt>
                <c:pt idx="1178">
                  <c:v>2059</c:v>
                </c:pt>
                <c:pt idx="1179">
                  <c:v>2051</c:v>
                </c:pt>
                <c:pt idx="1180">
                  <c:v>2048</c:v>
                </c:pt>
                <c:pt idx="1181">
                  <c:v>2044</c:v>
                </c:pt>
                <c:pt idx="1182">
                  <c:v>2043</c:v>
                </c:pt>
                <c:pt idx="1183">
                  <c:v>2040</c:v>
                </c:pt>
                <c:pt idx="1184">
                  <c:v>2041</c:v>
                </c:pt>
                <c:pt idx="1185">
                  <c:v>2040</c:v>
                </c:pt>
                <c:pt idx="1186">
                  <c:v>2040</c:v>
                </c:pt>
                <c:pt idx="1187">
                  <c:v>2039</c:v>
                </c:pt>
                <c:pt idx="1188">
                  <c:v>2039</c:v>
                </c:pt>
                <c:pt idx="1189">
                  <c:v>2040</c:v>
                </c:pt>
                <c:pt idx="1190">
                  <c:v>2037</c:v>
                </c:pt>
                <c:pt idx="1191">
                  <c:v>2040</c:v>
                </c:pt>
                <c:pt idx="1192">
                  <c:v>2036</c:v>
                </c:pt>
                <c:pt idx="1193">
                  <c:v>2040</c:v>
                </c:pt>
                <c:pt idx="1194">
                  <c:v>2037</c:v>
                </c:pt>
                <c:pt idx="1195">
                  <c:v>2038</c:v>
                </c:pt>
                <c:pt idx="1196">
                  <c:v>2037</c:v>
                </c:pt>
                <c:pt idx="1197">
                  <c:v>2038</c:v>
                </c:pt>
                <c:pt idx="1198">
                  <c:v>2039</c:v>
                </c:pt>
                <c:pt idx="1199">
                  <c:v>2040</c:v>
                </c:pt>
                <c:pt idx="1200">
                  <c:v>2037</c:v>
                </c:pt>
                <c:pt idx="1201">
                  <c:v>2040</c:v>
                </c:pt>
                <c:pt idx="1202">
                  <c:v>2039</c:v>
                </c:pt>
                <c:pt idx="1203">
                  <c:v>2041</c:v>
                </c:pt>
                <c:pt idx="1204">
                  <c:v>2038</c:v>
                </c:pt>
                <c:pt idx="1205">
                  <c:v>2039</c:v>
                </c:pt>
                <c:pt idx="1206">
                  <c:v>2039</c:v>
                </c:pt>
                <c:pt idx="1207">
                  <c:v>2038</c:v>
                </c:pt>
                <c:pt idx="1208">
                  <c:v>2041</c:v>
                </c:pt>
                <c:pt idx="1209">
                  <c:v>2039</c:v>
                </c:pt>
                <c:pt idx="1210">
                  <c:v>2041</c:v>
                </c:pt>
                <c:pt idx="1211">
                  <c:v>2036</c:v>
                </c:pt>
                <c:pt idx="1212">
                  <c:v>2041</c:v>
                </c:pt>
                <c:pt idx="1213">
                  <c:v>2036</c:v>
                </c:pt>
                <c:pt idx="1214">
                  <c:v>2041</c:v>
                </c:pt>
                <c:pt idx="1215">
                  <c:v>2037</c:v>
                </c:pt>
                <c:pt idx="1216">
                  <c:v>2039</c:v>
                </c:pt>
                <c:pt idx="1217">
                  <c:v>2038</c:v>
                </c:pt>
                <c:pt idx="1218">
                  <c:v>2041</c:v>
                </c:pt>
                <c:pt idx="1219">
                  <c:v>2037</c:v>
                </c:pt>
                <c:pt idx="1220">
                  <c:v>2038</c:v>
                </c:pt>
                <c:pt idx="1221">
                  <c:v>2039</c:v>
                </c:pt>
                <c:pt idx="1222">
                  <c:v>2037</c:v>
                </c:pt>
                <c:pt idx="1223">
                  <c:v>2038</c:v>
                </c:pt>
                <c:pt idx="1224">
                  <c:v>2037</c:v>
                </c:pt>
                <c:pt idx="1225">
                  <c:v>2040</c:v>
                </c:pt>
                <c:pt idx="1226">
                  <c:v>2034</c:v>
                </c:pt>
                <c:pt idx="1227">
                  <c:v>2041</c:v>
                </c:pt>
                <c:pt idx="1228">
                  <c:v>2035</c:v>
                </c:pt>
                <c:pt idx="1229">
                  <c:v>2039</c:v>
                </c:pt>
                <c:pt idx="1230">
                  <c:v>2036</c:v>
                </c:pt>
                <c:pt idx="1231">
                  <c:v>2041</c:v>
                </c:pt>
                <c:pt idx="1232">
                  <c:v>2035</c:v>
                </c:pt>
                <c:pt idx="1233">
                  <c:v>2041</c:v>
                </c:pt>
                <c:pt idx="1234">
                  <c:v>2034</c:v>
                </c:pt>
                <c:pt idx="1235">
                  <c:v>2040</c:v>
                </c:pt>
                <c:pt idx="1236">
                  <c:v>2035</c:v>
                </c:pt>
                <c:pt idx="1237">
                  <c:v>2037</c:v>
                </c:pt>
                <c:pt idx="1238">
                  <c:v>2038</c:v>
                </c:pt>
                <c:pt idx="1239">
                  <c:v>2037</c:v>
                </c:pt>
                <c:pt idx="1240">
                  <c:v>2039</c:v>
                </c:pt>
                <c:pt idx="1241">
                  <c:v>2036</c:v>
                </c:pt>
                <c:pt idx="1242">
                  <c:v>2040</c:v>
                </c:pt>
                <c:pt idx="1243">
                  <c:v>2037</c:v>
                </c:pt>
                <c:pt idx="1244">
                  <c:v>2040</c:v>
                </c:pt>
                <c:pt idx="1245">
                  <c:v>2034</c:v>
                </c:pt>
                <c:pt idx="1246">
                  <c:v>2041</c:v>
                </c:pt>
                <c:pt idx="1247">
                  <c:v>2036</c:v>
                </c:pt>
                <c:pt idx="1248">
                  <c:v>2039</c:v>
                </c:pt>
                <c:pt idx="1249">
                  <c:v>2035</c:v>
                </c:pt>
                <c:pt idx="1250">
                  <c:v>2038</c:v>
                </c:pt>
                <c:pt idx="1251">
                  <c:v>2037</c:v>
                </c:pt>
                <c:pt idx="1252">
                  <c:v>2041</c:v>
                </c:pt>
                <c:pt idx="1253">
                  <c:v>2035</c:v>
                </c:pt>
                <c:pt idx="1254">
                  <c:v>2040</c:v>
                </c:pt>
                <c:pt idx="1255">
                  <c:v>2037</c:v>
                </c:pt>
                <c:pt idx="1256">
                  <c:v>2040</c:v>
                </c:pt>
                <c:pt idx="1257">
                  <c:v>2036</c:v>
                </c:pt>
                <c:pt idx="1258">
                  <c:v>2039</c:v>
                </c:pt>
                <c:pt idx="1259">
                  <c:v>2037</c:v>
                </c:pt>
                <c:pt idx="1260">
                  <c:v>2040</c:v>
                </c:pt>
                <c:pt idx="1261">
                  <c:v>2037</c:v>
                </c:pt>
                <c:pt idx="1262">
                  <c:v>2039</c:v>
                </c:pt>
                <c:pt idx="1263">
                  <c:v>2038</c:v>
                </c:pt>
                <c:pt idx="1264">
                  <c:v>2037</c:v>
                </c:pt>
                <c:pt idx="1265">
                  <c:v>2038</c:v>
                </c:pt>
                <c:pt idx="1266">
                  <c:v>2037</c:v>
                </c:pt>
                <c:pt idx="1267">
                  <c:v>2037</c:v>
                </c:pt>
                <c:pt idx="1268">
                  <c:v>2038</c:v>
                </c:pt>
                <c:pt idx="1269">
                  <c:v>2039</c:v>
                </c:pt>
                <c:pt idx="1270">
                  <c:v>2036</c:v>
                </c:pt>
                <c:pt idx="1271">
                  <c:v>2051</c:v>
                </c:pt>
                <c:pt idx="1272">
                  <c:v>2134</c:v>
                </c:pt>
                <c:pt idx="1273">
                  <c:v>2396</c:v>
                </c:pt>
                <c:pt idx="1274">
                  <c:v>2641</c:v>
                </c:pt>
                <c:pt idx="1275">
                  <c:v>2878</c:v>
                </c:pt>
                <c:pt idx="1276">
                  <c:v>2752</c:v>
                </c:pt>
                <c:pt idx="1277">
                  <c:v>2245</c:v>
                </c:pt>
                <c:pt idx="1278">
                  <c:v>1813</c:v>
                </c:pt>
                <c:pt idx="1279">
                  <c:v>1963</c:v>
                </c:pt>
                <c:pt idx="1280">
                  <c:v>2117</c:v>
                </c:pt>
                <c:pt idx="1281">
                  <c:v>2241</c:v>
                </c:pt>
                <c:pt idx="1282">
                  <c:v>2281</c:v>
                </c:pt>
                <c:pt idx="1283">
                  <c:v>2262</c:v>
                </c:pt>
                <c:pt idx="1284">
                  <c:v>2230</c:v>
                </c:pt>
                <c:pt idx="1285">
                  <c:v>2194</c:v>
                </c:pt>
                <c:pt idx="1286">
                  <c:v>2159</c:v>
                </c:pt>
                <c:pt idx="1287">
                  <c:v>2126</c:v>
                </c:pt>
                <c:pt idx="1288">
                  <c:v>2090</c:v>
                </c:pt>
                <c:pt idx="1289">
                  <c:v>2059</c:v>
                </c:pt>
                <c:pt idx="1290">
                  <c:v>2022</c:v>
                </c:pt>
                <c:pt idx="1291">
                  <c:v>2005</c:v>
                </c:pt>
                <c:pt idx="1292">
                  <c:v>2011</c:v>
                </c:pt>
                <c:pt idx="1293">
                  <c:v>2011</c:v>
                </c:pt>
                <c:pt idx="1294">
                  <c:v>2014</c:v>
                </c:pt>
                <c:pt idx="1295">
                  <c:v>2015</c:v>
                </c:pt>
                <c:pt idx="1296">
                  <c:v>2018</c:v>
                </c:pt>
                <c:pt idx="1297">
                  <c:v>2022</c:v>
                </c:pt>
                <c:pt idx="1298">
                  <c:v>2023</c:v>
                </c:pt>
                <c:pt idx="1299">
                  <c:v>2025</c:v>
                </c:pt>
                <c:pt idx="1300">
                  <c:v>2029</c:v>
                </c:pt>
                <c:pt idx="1301">
                  <c:v>2030</c:v>
                </c:pt>
                <c:pt idx="1302">
                  <c:v>2033</c:v>
                </c:pt>
                <c:pt idx="1303">
                  <c:v>2033</c:v>
                </c:pt>
                <c:pt idx="1304">
                  <c:v>2036</c:v>
                </c:pt>
                <c:pt idx="1305">
                  <c:v>2035</c:v>
                </c:pt>
                <c:pt idx="1306">
                  <c:v>2039</c:v>
                </c:pt>
                <c:pt idx="1307">
                  <c:v>2038</c:v>
                </c:pt>
                <c:pt idx="1308">
                  <c:v>2039</c:v>
                </c:pt>
                <c:pt idx="1309">
                  <c:v>2040</c:v>
                </c:pt>
                <c:pt idx="1310">
                  <c:v>2039</c:v>
                </c:pt>
                <c:pt idx="1311">
                  <c:v>2041</c:v>
                </c:pt>
                <c:pt idx="1312">
                  <c:v>2040</c:v>
                </c:pt>
                <c:pt idx="1313">
                  <c:v>2040</c:v>
                </c:pt>
                <c:pt idx="1314">
                  <c:v>2043</c:v>
                </c:pt>
                <c:pt idx="1315">
                  <c:v>2041</c:v>
                </c:pt>
                <c:pt idx="1316">
                  <c:v>2043</c:v>
                </c:pt>
                <c:pt idx="1317">
                  <c:v>2042</c:v>
                </c:pt>
                <c:pt idx="1318">
                  <c:v>2043</c:v>
                </c:pt>
                <c:pt idx="1319">
                  <c:v>2041</c:v>
                </c:pt>
                <c:pt idx="1320">
                  <c:v>2043</c:v>
                </c:pt>
                <c:pt idx="1321">
                  <c:v>2043</c:v>
                </c:pt>
                <c:pt idx="1322">
                  <c:v>2041</c:v>
                </c:pt>
                <c:pt idx="1323">
                  <c:v>2044</c:v>
                </c:pt>
                <c:pt idx="1324">
                  <c:v>2042</c:v>
                </c:pt>
                <c:pt idx="1325">
                  <c:v>2043</c:v>
                </c:pt>
                <c:pt idx="1326">
                  <c:v>2041</c:v>
                </c:pt>
                <c:pt idx="1327">
                  <c:v>2042</c:v>
                </c:pt>
                <c:pt idx="1328">
                  <c:v>2042</c:v>
                </c:pt>
                <c:pt idx="1329">
                  <c:v>2041</c:v>
                </c:pt>
                <c:pt idx="1330">
                  <c:v>2043</c:v>
                </c:pt>
                <c:pt idx="1331">
                  <c:v>2041</c:v>
                </c:pt>
                <c:pt idx="1332">
                  <c:v>2042</c:v>
                </c:pt>
                <c:pt idx="1333">
                  <c:v>2041</c:v>
                </c:pt>
                <c:pt idx="1334">
                  <c:v>2042</c:v>
                </c:pt>
                <c:pt idx="1335">
                  <c:v>2042</c:v>
                </c:pt>
                <c:pt idx="1336">
                  <c:v>2042</c:v>
                </c:pt>
                <c:pt idx="1337">
                  <c:v>2043</c:v>
                </c:pt>
                <c:pt idx="1338">
                  <c:v>2041</c:v>
                </c:pt>
                <c:pt idx="1339">
                  <c:v>2041</c:v>
                </c:pt>
                <c:pt idx="1340">
                  <c:v>2042</c:v>
                </c:pt>
                <c:pt idx="1341">
                  <c:v>2042</c:v>
                </c:pt>
                <c:pt idx="1342">
                  <c:v>2042</c:v>
                </c:pt>
                <c:pt idx="1343">
                  <c:v>2042</c:v>
                </c:pt>
                <c:pt idx="1344">
                  <c:v>2042</c:v>
                </c:pt>
                <c:pt idx="1345">
                  <c:v>2040</c:v>
                </c:pt>
                <c:pt idx="1346">
                  <c:v>2042</c:v>
                </c:pt>
                <c:pt idx="1347">
                  <c:v>2041</c:v>
                </c:pt>
                <c:pt idx="1348">
                  <c:v>2042</c:v>
                </c:pt>
                <c:pt idx="1349">
                  <c:v>2041</c:v>
                </c:pt>
                <c:pt idx="1350">
                  <c:v>2041</c:v>
                </c:pt>
                <c:pt idx="1351">
                  <c:v>2043</c:v>
                </c:pt>
                <c:pt idx="1352">
                  <c:v>2040</c:v>
                </c:pt>
                <c:pt idx="1353">
                  <c:v>2041</c:v>
                </c:pt>
                <c:pt idx="1354">
                  <c:v>2043</c:v>
                </c:pt>
                <c:pt idx="1355">
                  <c:v>2041</c:v>
                </c:pt>
                <c:pt idx="1356">
                  <c:v>2043</c:v>
                </c:pt>
                <c:pt idx="1357">
                  <c:v>2040</c:v>
                </c:pt>
                <c:pt idx="1358">
                  <c:v>2041</c:v>
                </c:pt>
                <c:pt idx="1359">
                  <c:v>2040</c:v>
                </c:pt>
                <c:pt idx="1360">
                  <c:v>2042</c:v>
                </c:pt>
                <c:pt idx="1361">
                  <c:v>2043</c:v>
                </c:pt>
                <c:pt idx="1362">
                  <c:v>2040</c:v>
                </c:pt>
                <c:pt idx="1363">
                  <c:v>2041</c:v>
                </c:pt>
                <c:pt idx="1364">
                  <c:v>2041</c:v>
                </c:pt>
                <c:pt idx="1365">
                  <c:v>2041</c:v>
                </c:pt>
                <c:pt idx="1366">
                  <c:v>2043</c:v>
                </c:pt>
                <c:pt idx="1367">
                  <c:v>2038</c:v>
                </c:pt>
                <c:pt idx="1368">
                  <c:v>2042</c:v>
                </c:pt>
                <c:pt idx="1369">
                  <c:v>2040</c:v>
                </c:pt>
                <c:pt idx="1370">
                  <c:v>2041</c:v>
                </c:pt>
                <c:pt idx="1371">
                  <c:v>2042</c:v>
                </c:pt>
                <c:pt idx="1372">
                  <c:v>2040</c:v>
                </c:pt>
                <c:pt idx="1373">
                  <c:v>2043</c:v>
                </c:pt>
                <c:pt idx="1374">
                  <c:v>2041</c:v>
                </c:pt>
                <c:pt idx="1375">
                  <c:v>2040</c:v>
                </c:pt>
                <c:pt idx="1376">
                  <c:v>2042</c:v>
                </c:pt>
                <c:pt idx="1377">
                  <c:v>2040</c:v>
                </c:pt>
                <c:pt idx="1378">
                  <c:v>2042</c:v>
                </c:pt>
                <c:pt idx="1379">
                  <c:v>2040</c:v>
                </c:pt>
                <c:pt idx="1380">
                  <c:v>2042</c:v>
                </c:pt>
                <c:pt idx="1381">
                  <c:v>2042</c:v>
                </c:pt>
                <c:pt idx="1382">
                  <c:v>2041</c:v>
                </c:pt>
                <c:pt idx="1383">
                  <c:v>2040</c:v>
                </c:pt>
                <c:pt idx="1384">
                  <c:v>2042</c:v>
                </c:pt>
                <c:pt idx="1385">
                  <c:v>2040</c:v>
                </c:pt>
                <c:pt idx="1386">
                  <c:v>2042</c:v>
                </c:pt>
                <c:pt idx="1387">
                  <c:v>2040</c:v>
                </c:pt>
                <c:pt idx="1388">
                  <c:v>2043</c:v>
                </c:pt>
                <c:pt idx="1389">
                  <c:v>2040</c:v>
                </c:pt>
                <c:pt idx="1390">
                  <c:v>2042</c:v>
                </c:pt>
                <c:pt idx="1391">
                  <c:v>2075</c:v>
                </c:pt>
                <c:pt idx="1392">
                  <c:v>2150</c:v>
                </c:pt>
                <c:pt idx="1393">
                  <c:v>2257</c:v>
                </c:pt>
                <c:pt idx="1394">
                  <c:v>2378</c:v>
                </c:pt>
                <c:pt idx="1395">
                  <c:v>2497</c:v>
                </c:pt>
                <c:pt idx="1396">
                  <c:v>2422</c:v>
                </c:pt>
                <c:pt idx="1397">
                  <c:v>1949</c:v>
                </c:pt>
                <c:pt idx="1398">
                  <c:v>1768</c:v>
                </c:pt>
                <c:pt idx="1399">
                  <c:v>1779</c:v>
                </c:pt>
                <c:pt idx="1400">
                  <c:v>1844</c:v>
                </c:pt>
                <c:pt idx="1401">
                  <c:v>1899</c:v>
                </c:pt>
                <c:pt idx="1402">
                  <c:v>1947</c:v>
                </c:pt>
                <c:pt idx="1403">
                  <c:v>1997</c:v>
                </c:pt>
                <c:pt idx="1404">
                  <c:v>2023</c:v>
                </c:pt>
                <c:pt idx="1405">
                  <c:v>2037</c:v>
                </c:pt>
                <c:pt idx="1406">
                  <c:v>2035</c:v>
                </c:pt>
                <c:pt idx="1407">
                  <c:v>2037</c:v>
                </c:pt>
                <c:pt idx="1408">
                  <c:v>2038</c:v>
                </c:pt>
                <c:pt idx="1409">
                  <c:v>2039</c:v>
                </c:pt>
                <c:pt idx="1410">
                  <c:v>2036</c:v>
                </c:pt>
                <c:pt idx="1411">
                  <c:v>2034</c:v>
                </c:pt>
                <c:pt idx="1412">
                  <c:v>2030</c:v>
                </c:pt>
                <c:pt idx="1413">
                  <c:v>2034</c:v>
                </c:pt>
                <c:pt idx="1414">
                  <c:v>2033</c:v>
                </c:pt>
                <c:pt idx="1415">
                  <c:v>2033</c:v>
                </c:pt>
                <c:pt idx="1416">
                  <c:v>2031</c:v>
                </c:pt>
                <c:pt idx="1417">
                  <c:v>2029</c:v>
                </c:pt>
                <c:pt idx="1418">
                  <c:v>2030</c:v>
                </c:pt>
                <c:pt idx="1419">
                  <c:v>2028</c:v>
                </c:pt>
                <c:pt idx="1420">
                  <c:v>2029</c:v>
                </c:pt>
                <c:pt idx="1421">
                  <c:v>2028</c:v>
                </c:pt>
                <c:pt idx="1422">
                  <c:v>2031</c:v>
                </c:pt>
                <c:pt idx="1423">
                  <c:v>2026</c:v>
                </c:pt>
                <c:pt idx="1424">
                  <c:v>2029</c:v>
                </c:pt>
                <c:pt idx="1425">
                  <c:v>2026</c:v>
                </c:pt>
                <c:pt idx="1426">
                  <c:v>2028</c:v>
                </c:pt>
                <c:pt idx="1427">
                  <c:v>2027</c:v>
                </c:pt>
                <c:pt idx="1428">
                  <c:v>2028</c:v>
                </c:pt>
                <c:pt idx="1429">
                  <c:v>2029</c:v>
                </c:pt>
                <c:pt idx="1430">
                  <c:v>2026</c:v>
                </c:pt>
                <c:pt idx="1431">
                  <c:v>2030</c:v>
                </c:pt>
                <c:pt idx="1432">
                  <c:v>2029</c:v>
                </c:pt>
                <c:pt idx="1433">
                  <c:v>2030</c:v>
                </c:pt>
                <c:pt idx="1434">
                  <c:v>2026</c:v>
                </c:pt>
                <c:pt idx="1435">
                  <c:v>2028</c:v>
                </c:pt>
                <c:pt idx="1436">
                  <c:v>2029</c:v>
                </c:pt>
                <c:pt idx="1437">
                  <c:v>2026</c:v>
                </c:pt>
                <c:pt idx="1438">
                  <c:v>2027</c:v>
                </c:pt>
                <c:pt idx="1439">
                  <c:v>2026</c:v>
                </c:pt>
                <c:pt idx="1440">
                  <c:v>2029</c:v>
                </c:pt>
                <c:pt idx="1441">
                  <c:v>2027</c:v>
                </c:pt>
                <c:pt idx="1442">
                  <c:v>2027</c:v>
                </c:pt>
                <c:pt idx="1443">
                  <c:v>2026</c:v>
                </c:pt>
                <c:pt idx="1444">
                  <c:v>2027</c:v>
                </c:pt>
                <c:pt idx="1445">
                  <c:v>2029</c:v>
                </c:pt>
                <c:pt idx="1446">
                  <c:v>2026</c:v>
                </c:pt>
                <c:pt idx="1447">
                  <c:v>2028</c:v>
                </c:pt>
                <c:pt idx="1448">
                  <c:v>2027</c:v>
                </c:pt>
                <c:pt idx="1449">
                  <c:v>2028</c:v>
                </c:pt>
                <c:pt idx="1450">
                  <c:v>2026</c:v>
                </c:pt>
                <c:pt idx="1451">
                  <c:v>2028</c:v>
                </c:pt>
                <c:pt idx="1452">
                  <c:v>2027</c:v>
                </c:pt>
                <c:pt idx="1453">
                  <c:v>2027</c:v>
                </c:pt>
                <c:pt idx="1454">
                  <c:v>2027</c:v>
                </c:pt>
                <c:pt idx="1455">
                  <c:v>2028</c:v>
                </c:pt>
                <c:pt idx="1456">
                  <c:v>2030</c:v>
                </c:pt>
                <c:pt idx="1457">
                  <c:v>2027</c:v>
                </c:pt>
                <c:pt idx="1458">
                  <c:v>2028</c:v>
                </c:pt>
                <c:pt idx="1459">
                  <c:v>2028</c:v>
                </c:pt>
                <c:pt idx="1460">
                  <c:v>2029</c:v>
                </c:pt>
                <c:pt idx="1461">
                  <c:v>2026</c:v>
                </c:pt>
                <c:pt idx="1462">
                  <c:v>2026</c:v>
                </c:pt>
                <c:pt idx="1463">
                  <c:v>2029</c:v>
                </c:pt>
                <c:pt idx="1464">
                  <c:v>2027</c:v>
                </c:pt>
                <c:pt idx="1465">
                  <c:v>2027</c:v>
                </c:pt>
                <c:pt idx="1466">
                  <c:v>2025</c:v>
                </c:pt>
                <c:pt idx="1467">
                  <c:v>2029</c:v>
                </c:pt>
                <c:pt idx="1468">
                  <c:v>2026</c:v>
                </c:pt>
                <c:pt idx="1469">
                  <c:v>2027</c:v>
                </c:pt>
                <c:pt idx="1470">
                  <c:v>2026</c:v>
                </c:pt>
                <c:pt idx="1471">
                  <c:v>2028</c:v>
                </c:pt>
                <c:pt idx="1472">
                  <c:v>2027</c:v>
                </c:pt>
                <c:pt idx="1473">
                  <c:v>2025</c:v>
                </c:pt>
                <c:pt idx="1474">
                  <c:v>2027</c:v>
                </c:pt>
                <c:pt idx="1475">
                  <c:v>2028</c:v>
                </c:pt>
                <c:pt idx="1476">
                  <c:v>2028</c:v>
                </c:pt>
                <c:pt idx="1477">
                  <c:v>2027</c:v>
                </c:pt>
                <c:pt idx="1478">
                  <c:v>2029</c:v>
                </c:pt>
                <c:pt idx="1479">
                  <c:v>2026</c:v>
                </c:pt>
                <c:pt idx="1480">
                  <c:v>2027</c:v>
                </c:pt>
                <c:pt idx="1481">
                  <c:v>2027</c:v>
                </c:pt>
                <c:pt idx="1482">
                  <c:v>2026</c:v>
                </c:pt>
                <c:pt idx="1483">
                  <c:v>2029</c:v>
                </c:pt>
                <c:pt idx="1484">
                  <c:v>2026</c:v>
                </c:pt>
                <c:pt idx="1485">
                  <c:v>2028</c:v>
                </c:pt>
                <c:pt idx="1486">
                  <c:v>2026</c:v>
                </c:pt>
                <c:pt idx="1487">
                  <c:v>2028</c:v>
                </c:pt>
                <c:pt idx="1488">
                  <c:v>2029</c:v>
                </c:pt>
                <c:pt idx="1489">
                  <c:v>2026</c:v>
                </c:pt>
                <c:pt idx="1490">
                  <c:v>2027</c:v>
                </c:pt>
                <c:pt idx="1491">
                  <c:v>2026</c:v>
                </c:pt>
                <c:pt idx="1492">
                  <c:v>2026</c:v>
                </c:pt>
                <c:pt idx="1493">
                  <c:v>2024</c:v>
                </c:pt>
                <c:pt idx="1494">
                  <c:v>2028</c:v>
                </c:pt>
                <c:pt idx="1495">
                  <c:v>2027</c:v>
                </c:pt>
                <c:pt idx="1496">
                  <c:v>2026</c:v>
                </c:pt>
                <c:pt idx="1497">
                  <c:v>2027</c:v>
                </c:pt>
                <c:pt idx="1498">
                  <c:v>2028</c:v>
                </c:pt>
                <c:pt idx="1499">
                  <c:v>2027</c:v>
                </c:pt>
                <c:pt idx="1500">
                  <c:v>2025</c:v>
                </c:pt>
                <c:pt idx="1501">
                  <c:v>2028</c:v>
                </c:pt>
                <c:pt idx="1502">
                  <c:v>2029</c:v>
                </c:pt>
                <c:pt idx="1503">
                  <c:v>2029</c:v>
                </c:pt>
                <c:pt idx="1504">
                  <c:v>2027</c:v>
                </c:pt>
                <c:pt idx="1505">
                  <c:v>2036</c:v>
                </c:pt>
                <c:pt idx="1506">
                  <c:v>2109</c:v>
                </c:pt>
                <c:pt idx="1507">
                  <c:v>2190</c:v>
                </c:pt>
                <c:pt idx="1508">
                  <c:v>2291</c:v>
                </c:pt>
                <c:pt idx="1509">
                  <c:v>2376</c:v>
                </c:pt>
                <c:pt idx="1510">
                  <c:v>2630</c:v>
                </c:pt>
                <c:pt idx="1511">
                  <c:v>2122</c:v>
                </c:pt>
                <c:pt idx="1512">
                  <c:v>1811</c:v>
                </c:pt>
                <c:pt idx="1513">
                  <c:v>1858</c:v>
                </c:pt>
                <c:pt idx="1514">
                  <c:v>1892</c:v>
                </c:pt>
                <c:pt idx="1515">
                  <c:v>1941</c:v>
                </c:pt>
                <c:pt idx="1516">
                  <c:v>1985</c:v>
                </c:pt>
                <c:pt idx="1517">
                  <c:v>2036</c:v>
                </c:pt>
                <c:pt idx="1518">
                  <c:v>2034</c:v>
                </c:pt>
                <c:pt idx="1519">
                  <c:v>2010</c:v>
                </c:pt>
                <c:pt idx="1520">
                  <c:v>2013</c:v>
                </c:pt>
                <c:pt idx="1521">
                  <c:v>2008</c:v>
                </c:pt>
                <c:pt idx="1522">
                  <c:v>2009</c:v>
                </c:pt>
                <c:pt idx="1523">
                  <c:v>2013</c:v>
                </c:pt>
                <c:pt idx="1524">
                  <c:v>2015</c:v>
                </c:pt>
                <c:pt idx="1525">
                  <c:v>2012</c:v>
                </c:pt>
                <c:pt idx="1526">
                  <c:v>2017</c:v>
                </c:pt>
                <c:pt idx="1527">
                  <c:v>2019</c:v>
                </c:pt>
                <c:pt idx="1528">
                  <c:v>2021</c:v>
                </c:pt>
                <c:pt idx="1529">
                  <c:v>2021</c:v>
                </c:pt>
                <c:pt idx="1530">
                  <c:v>2025</c:v>
                </c:pt>
                <c:pt idx="1531">
                  <c:v>2026</c:v>
                </c:pt>
                <c:pt idx="1532">
                  <c:v>2027</c:v>
                </c:pt>
                <c:pt idx="1533">
                  <c:v>2026</c:v>
                </c:pt>
                <c:pt idx="1534">
                  <c:v>2032</c:v>
                </c:pt>
                <c:pt idx="1535">
                  <c:v>2030</c:v>
                </c:pt>
                <c:pt idx="1536">
                  <c:v>2029</c:v>
                </c:pt>
                <c:pt idx="1537">
                  <c:v>2033</c:v>
                </c:pt>
                <c:pt idx="1538">
                  <c:v>2032</c:v>
                </c:pt>
                <c:pt idx="1539">
                  <c:v>2034</c:v>
                </c:pt>
                <c:pt idx="1540">
                  <c:v>2033</c:v>
                </c:pt>
                <c:pt idx="1541">
                  <c:v>2030</c:v>
                </c:pt>
                <c:pt idx="1542">
                  <c:v>2035</c:v>
                </c:pt>
                <c:pt idx="1543">
                  <c:v>2036</c:v>
                </c:pt>
                <c:pt idx="1544">
                  <c:v>2032</c:v>
                </c:pt>
                <c:pt idx="1545">
                  <c:v>2033</c:v>
                </c:pt>
                <c:pt idx="1546">
                  <c:v>2035</c:v>
                </c:pt>
                <c:pt idx="1547">
                  <c:v>2033</c:v>
                </c:pt>
                <c:pt idx="1548">
                  <c:v>2036</c:v>
                </c:pt>
                <c:pt idx="1549">
                  <c:v>2036</c:v>
                </c:pt>
                <c:pt idx="1550">
                  <c:v>2036</c:v>
                </c:pt>
                <c:pt idx="1551">
                  <c:v>2034</c:v>
                </c:pt>
                <c:pt idx="1552">
                  <c:v>2038</c:v>
                </c:pt>
                <c:pt idx="1553">
                  <c:v>2031</c:v>
                </c:pt>
                <c:pt idx="1554">
                  <c:v>2036</c:v>
                </c:pt>
                <c:pt idx="1555">
                  <c:v>2033</c:v>
                </c:pt>
                <c:pt idx="1556">
                  <c:v>2030</c:v>
                </c:pt>
                <c:pt idx="1557">
                  <c:v>2035</c:v>
                </c:pt>
                <c:pt idx="1558">
                  <c:v>2032</c:v>
                </c:pt>
                <c:pt idx="1559">
                  <c:v>2033</c:v>
                </c:pt>
                <c:pt idx="1560">
                  <c:v>2036</c:v>
                </c:pt>
                <c:pt idx="1561">
                  <c:v>2036</c:v>
                </c:pt>
                <c:pt idx="1562">
                  <c:v>2031</c:v>
                </c:pt>
                <c:pt idx="1563">
                  <c:v>2034</c:v>
                </c:pt>
                <c:pt idx="1564">
                  <c:v>2037</c:v>
                </c:pt>
                <c:pt idx="1565">
                  <c:v>2035</c:v>
                </c:pt>
                <c:pt idx="1566">
                  <c:v>2034</c:v>
                </c:pt>
                <c:pt idx="1567">
                  <c:v>2035</c:v>
                </c:pt>
                <c:pt idx="1568">
                  <c:v>2032</c:v>
                </c:pt>
                <c:pt idx="1569">
                  <c:v>2035</c:v>
                </c:pt>
                <c:pt idx="1570">
                  <c:v>2034</c:v>
                </c:pt>
                <c:pt idx="1571">
                  <c:v>2035</c:v>
                </c:pt>
                <c:pt idx="1572">
                  <c:v>2032</c:v>
                </c:pt>
                <c:pt idx="1573">
                  <c:v>2034</c:v>
                </c:pt>
                <c:pt idx="1574">
                  <c:v>2031</c:v>
                </c:pt>
                <c:pt idx="1575">
                  <c:v>2037</c:v>
                </c:pt>
                <c:pt idx="1576">
                  <c:v>2036</c:v>
                </c:pt>
                <c:pt idx="1577">
                  <c:v>2030</c:v>
                </c:pt>
                <c:pt idx="1578">
                  <c:v>2035</c:v>
                </c:pt>
                <c:pt idx="1579">
                  <c:v>2035</c:v>
                </c:pt>
                <c:pt idx="1580">
                  <c:v>2035</c:v>
                </c:pt>
                <c:pt idx="1581">
                  <c:v>2037</c:v>
                </c:pt>
                <c:pt idx="1582">
                  <c:v>2035</c:v>
                </c:pt>
                <c:pt idx="1583">
                  <c:v>2036</c:v>
                </c:pt>
                <c:pt idx="1584">
                  <c:v>2031</c:v>
                </c:pt>
                <c:pt idx="1585">
                  <c:v>2038</c:v>
                </c:pt>
                <c:pt idx="1586">
                  <c:v>2036</c:v>
                </c:pt>
                <c:pt idx="1587">
                  <c:v>2035</c:v>
                </c:pt>
                <c:pt idx="1588">
                  <c:v>2034</c:v>
                </c:pt>
                <c:pt idx="1589">
                  <c:v>2034</c:v>
                </c:pt>
                <c:pt idx="1590">
                  <c:v>2035</c:v>
                </c:pt>
                <c:pt idx="1591">
                  <c:v>2035</c:v>
                </c:pt>
                <c:pt idx="1592">
                  <c:v>2035</c:v>
                </c:pt>
                <c:pt idx="1593">
                  <c:v>2034</c:v>
                </c:pt>
                <c:pt idx="1594">
                  <c:v>2033</c:v>
                </c:pt>
                <c:pt idx="1595">
                  <c:v>2037</c:v>
                </c:pt>
                <c:pt idx="1596">
                  <c:v>2031</c:v>
                </c:pt>
                <c:pt idx="1597">
                  <c:v>2035</c:v>
                </c:pt>
                <c:pt idx="1598">
                  <c:v>2035</c:v>
                </c:pt>
                <c:pt idx="1599">
                  <c:v>2032</c:v>
                </c:pt>
                <c:pt idx="1600">
                  <c:v>2036</c:v>
                </c:pt>
                <c:pt idx="1601">
                  <c:v>2031</c:v>
                </c:pt>
                <c:pt idx="1602">
                  <c:v>2036</c:v>
                </c:pt>
                <c:pt idx="1603">
                  <c:v>2033</c:v>
                </c:pt>
                <c:pt idx="1604">
                  <c:v>2030</c:v>
                </c:pt>
                <c:pt idx="1605">
                  <c:v>2033</c:v>
                </c:pt>
                <c:pt idx="1606">
                  <c:v>2038</c:v>
                </c:pt>
                <c:pt idx="1607">
                  <c:v>2034</c:v>
                </c:pt>
                <c:pt idx="1608">
                  <c:v>2035</c:v>
                </c:pt>
                <c:pt idx="1609">
                  <c:v>2035</c:v>
                </c:pt>
                <c:pt idx="1610">
                  <c:v>2033</c:v>
                </c:pt>
                <c:pt idx="1611">
                  <c:v>2036</c:v>
                </c:pt>
                <c:pt idx="1612">
                  <c:v>2033</c:v>
                </c:pt>
                <c:pt idx="1613">
                  <c:v>2035</c:v>
                </c:pt>
                <c:pt idx="1614">
                  <c:v>2035</c:v>
                </c:pt>
                <c:pt idx="1615">
                  <c:v>2033</c:v>
                </c:pt>
                <c:pt idx="1616">
                  <c:v>2035</c:v>
                </c:pt>
                <c:pt idx="1617">
                  <c:v>2040</c:v>
                </c:pt>
                <c:pt idx="1618">
                  <c:v>2029</c:v>
                </c:pt>
                <c:pt idx="1619">
                  <c:v>2033</c:v>
                </c:pt>
                <c:pt idx="1620">
                  <c:v>2034</c:v>
                </c:pt>
                <c:pt idx="1621">
                  <c:v>2066</c:v>
                </c:pt>
                <c:pt idx="1622">
                  <c:v>2102</c:v>
                </c:pt>
                <c:pt idx="1623">
                  <c:v>2146</c:v>
                </c:pt>
                <c:pt idx="1624">
                  <c:v>2193</c:v>
                </c:pt>
                <c:pt idx="1625">
                  <c:v>2233</c:v>
                </c:pt>
                <c:pt idx="1626">
                  <c:v>2278</c:v>
                </c:pt>
                <c:pt idx="1627">
                  <c:v>2315</c:v>
                </c:pt>
                <c:pt idx="1628">
                  <c:v>2375</c:v>
                </c:pt>
                <c:pt idx="1629">
                  <c:v>1938</c:v>
                </c:pt>
                <c:pt idx="1630">
                  <c:v>1863</c:v>
                </c:pt>
                <c:pt idx="1631">
                  <c:v>1886</c:v>
                </c:pt>
                <c:pt idx="1632">
                  <c:v>1911</c:v>
                </c:pt>
                <c:pt idx="1633">
                  <c:v>1932</c:v>
                </c:pt>
                <c:pt idx="1634">
                  <c:v>1953</c:v>
                </c:pt>
                <c:pt idx="1635">
                  <c:v>1984</c:v>
                </c:pt>
                <c:pt idx="1636">
                  <c:v>2006</c:v>
                </c:pt>
                <c:pt idx="1637">
                  <c:v>2017</c:v>
                </c:pt>
                <c:pt idx="1638">
                  <c:v>2024</c:v>
                </c:pt>
                <c:pt idx="1639">
                  <c:v>2019</c:v>
                </c:pt>
                <c:pt idx="1640">
                  <c:v>2023</c:v>
                </c:pt>
                <c:pt idx="1641">
                  <c:v>2023</c:v>
                </c:pt>
                <c:pt idx="1642">
                  <c:v>2017</c:v>
                </c:pt>
                <c:pt idx="1643">
                  <c:v>2021</c:v>
                </c:pt>
                <c:pt idx="1644">
                  <c:v>2019</c:v>
                </c:pt>
                <c:pt idx="1645">
                  <c:v>2021</c:v>
                </c:pt>
                <c:pt idx="1646">
                  <c:v>2022</c:v>
                </c:pt>
                <c:pt idx="1647">
                  <c:v>2018</c:v>
                </c:pt>
                <c:pt idx="1648">
                  <c:v>2025</c:v>
                </c:pt>
                <c:pt idx="1649">
                  <c:v>2019</c:v>
                </c:pt>
                <c:pt idx="1650">
                  <c:v>2020</c:v>
                </c:pt>
                <c:pt idx="1651">
                  <c:v>2020</c:v>
                </c:pt>
                <c:pt idx="1652">
                  <c:v>2022</c:v>
                </c:pt>
                <c:pt idx="1653">
                  <c:v>2020</c:v>
                </c:pt>
                <c:pt idx="1654">
                  <c:v>2022</c:v>
                </c:pt>
                <c:pt idx="1655">
                  <c:v>2017</c:v>
                </c:pt>
                <c:pt idx="1656">
                  <c:v>2019</c:v>
                </c:pt>
                <c:pt idx="1657">
                  <c:v>2019</c:v>
                </c:pt>
                <c:pt idx="1658">
                  <c:v>2018</c:v>
                </c:pt>
                <c:pt idx="1659">
                  <c:v>2019</c:v>
                </c:pt>
                <c:pt idx="1660">
                  <c:v>2017</c:v>
                </c:pt>
                <c:pt idx="1661">
                  <c:v>2017</c:v>
                </c:pt>
                <c:pt idx="1662">
                  <c:v>2023</c:v>
                </c:pt>
                <c:pt idx="1663">
                  <c:v>2022</c:v>
                </c:pt>
                <c:pt idx="1664">
                  <c:v>2016</c:v>
                </c:pt>
                <c:pt idx="1665">
                  <c:v>2017</c:v>
                </c:pt>
                <c:pt idx="1666">
                  <c:v>2017</c:v>
                </c:pt>
                <c:pt idx="1667">
                  <c:v>2020</c:v>
                </c:pt>
                <c:pt idx="1668">
                  <c:v>2016</c:v>
                </c:pt>
                <c:pt idx="1669">
                  <c:v>2019</c:v>
                </c:pt>
                <c:pt idx="1670">
                  <c:v>2019</c:v>
                </c:pt>
                <c:pt idx="1671">
                  <c:v>2015</c:v>
                </c:pt>
                <c:pt idx="1672">
                  <c:v>2022</c:v>
                </c:pt>
                <c:pt idx="1673">
                  <c:v>2020</c:v>
                </c:pt>
                <c:pt idx="1674">
                  <c:v>2014</c:v>
                </c:pt>
                <c:pt idx="1675">
                  <c:v>2015</c:v>
                </c:pt>
                <c:pt idx="1676">
                  <c:v>2018</c:v>
                </c:pt>
                <c:pt idx="1677">
                  <c:v>2015</c:v>
                </c:pt>
                <c:pt idx="1678">
                  <c:v>2023</c:v>
                </c:pt>
                <c:pt idx="1679">
                  <c:v>2012</c:v>
                </c:pt>
                <c:pt idx="1680">
                  <c:v>2016</c:v>
                </c:pt>
                <c:pt idx="1681">
                  <c:v>2021</c:v>
                </c:pt>
                <c:pt idx="1682">
                  <c:v>2017</c:v>
                </c:pt>
                <c:pt idx="1683">
                  <c:v>2020</c:v>
                </c:pt>
                <c:pt idx="1684">
                  <c:v>2020</c:v>
                </c:pt>
                <c:pt idx="1685">
                  <c:v>2023</c:v>
                </c:pt>
                <c:pt idx="1686">
                  <c:v>2013</c:v>
                </c:pt>
                <c:pt idx="1687">
                  <c:v>2017</c:v>
                </c:pt>
                <c:pt idx="1688">
                  <c:v>2015</c:v>
                </c:pt>
                <c:pt idx="1689">
                  <c:v>2017</c:v>
                </c:pt>
                <c:pt idx="1690">
                  <c:v>2014</c:v>
                </c:pt>
                <c:pt idx="1691">
                  <c:v>2018</c:v>
                </c:pt>
                <c:pt idx="1692">
                  <c:v>2015</c:v>
                </c:pt>
                <c:pt idx="1693">
                  <c:v>2017</c:v>
                </c:pt>
                <c:pt idx="1694">
                  <c:v>2019</c:v>
                </c:pt>
                <c:pt idx="1695">
                  <c:v>2016</c:v>
                </c:pt>
                <c:pt idx="1696">
                  <c:v>2018</c:v>
                </c:pt>
                <c:pt idx="1697">
                  <c:v>2017</c:v>
                </c:pt>
                <c:pt idx="1698">
                  <c:v>2016</c:v>
                </c:pt>
                <c:pt idx="1699">
                  <c:v>2017</c:v>
                </c:pt>
                <c:pt idx="1700">
                  <c:v>2013</c:v>
                </c:pt>
                <c:pt idx="1701">
                  <c:v>2019</c:v>
                </c:pt>
                <c:pt idx="1702">
                  <c:v>2015</c:v>
                </c:pt>
                <c:pt idx="1703">
                  <c:v>2021</c:v>
                </c:pt>
                <c:pt idx="1704">
                  <c:v>2020</c:v>
                </c:pt>
                <c:pt idx="1705">
                  <c:v>2020</c:v>
                </c:pt>
                <c:pt idx="1706">
                  <c:v>2017</c:v>
                </c:pt>
                <c:pt idx="1707">
                  <c:v>2018</c:v>
                </c:pt>
                <c:pt idx="1708">
                  <c:v>2021</c:v>
                </c:pt>
                <c:pt idx="1709">
                  <c:v>2022</c:v>
                </c:pt>
                <c:pt idx="1710">
                  <c:v>2018</c:v>
                </c:pt>
                <c:pt idx="1711">
                  <c:v>2021</c:v>
                </c:pt>
                <c:pt idx="1712">
                  <c:v>2022</c:v>
                </c:pt>
                <c:pt idx="1713">
                  <c:v>2023</c:v>
                </c:pt>
                <c:pt idx="1714">
                  <c:v>2018</c:v>
                </c:pt>
                <c:pt idx="1715">
                  <c:v>2014</c:v>
                </c:pt>
                <c:pt idx="1716">
                  <c:v>2014</c:v>
                </c:pt>
                <c:pt idx="1717">
                  <c:v>2016</c:v>
                </c:pt>
                <c:pt idx="1718">
                  <c:v>2014</c:v>
                </c:pt>
                <c:pt idx="1719">
                  <c:v>2021</c:v>
                </c:pt>
                <c:pt idx="1720">
                  <c:v>2021</c:v>
                </c:pt>
                <c:pt idx="1721">
                  <c:v>2020</c:v>
                </c:pt>
                <c:pt idx="1722">
                  <c:v>2020</c:v>
                </c:pt>
                <c:pt idx="1723">
                  <c:v>2022</c:v>
                </c:pt>
                <c:pt idx="1724">
                  <c:v>2019</c:v>
                </c:pt>
                <c:pt idx="1725">
                  <c:v>2018</c:v>
                </c:pt>
                <c:pt idx="1726">
                  <c:v>2017</c:v>
                </c:pt>
                <c:pt idx="1727">
                  <c:v>2022</c:v>
                </c:pt>
                <c:pt idx="1728">
                  <c:v>2019</c:v>
                </c:pt>
                <c:pt idx="1729">
                  <c:v>2019</c:v>
                </c:pt>
                <c:pt idx="1730">
                  <c:v>2018</c:v>
                </c:pt>
                <c:pt idx="1731">
                  <c:v>2018</c:v>
                </c:pt>
                <c:pt idx="1732">
                  <c:v>2015</c:v>
                </c:pt>
                <c:pt idx="1733">
                  <c:v>2021</c:v>
                </c:pt>
                <c:pt idx="1734">
                  <c:v>2018</c:v>
                </c:pt>
                <c:pt idx="1735">
                  <c:v>2022</c:v>
                </c:pt>
                <c:pt idx="1736">
                  <c:v>2016</c:v>
                </c:pt>
                <c:pt idx="1737">
                  <c:v>2016</c:v>
                </c:pt>
                <c:pt idx="1738">
                  <c:v>2020</c:v>
                </c:pt>
                <c:pt idx="1739">
                  <c:v>1964</c:v>
                </c:pt>
                <c:pt idx="1740">
                  <c:v>1913</c:v>
                </c:pt>
                <c:pt idx="1741">
                  <c:v>1603</c:v>
                </c:pt>
                <c:pt idx="1742">
                  <c:v>1377</c:v>
                </c:pt>
                <c:pt idx="1743">
                  <c:v>2206</c:v>
                </c:pt>
                <c:pt idx="1744">
                  <c:v>2115</c:v>
                </c:pt>
                <c:pt idx="1745">
                  <c:v>2000</c:v>
                </c:pt>
                <c:pt idx="1746">
                  <c:v>1683</c:v>
                </c:pt>
                <c:pt idx="1747">
                  <c:v>2015</c:v>
                </c:pt>
                <c:pt idx="1748">
                  <c:v>2156</c:v>
                </c:pt>
                <c:pt idx="1749">
                  <c:v>2005</c:v>
                </c:pt>
                <c:pt idx="1750">
                  <c:v>1851</c:v>
                </c:pt>
                <c:pt idx="1751">
                  <c:v>1458</c:v>
                </c:pt>
                <c:pt idx="1752">
                  <c:v>1020</c:v>
                </c:pt>
                <c:pt idx="1753">
                  <c:v>1917</c:v>
                </c:pt>
                <c:pt idx="1754">
                  <c:v>1768</c:v>
                </c:pt>
                <c:pt idx="1755">
                  <c:v>1556</c:v>
                </c:pt>
                <c:pt idx="1756">
                  <c:v>1347</c:v>
                </c:pt>
                <c:pt idx="1757">
                  <c:v>1130</c:v>
                </c:pt>
                <c:pt idx="1758">
                  <c:v>928</c:v>
                </c:pt>
                <c:pt idx="1759">
                  <c:v>835</c:v>
                </c:pt>
                <c:pt idx="1760">
                  <c:v>828</c:v>
                </c:pt>
                <c:pt idx="1761">
                  <c:v>777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97-4599-A974-BC7DE436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74016"/>
        <c:axId val="538177472"/>
      </c:scatterChart>
      <c:scatterChart>
        <c:scatterStyle val="smoothMarker"/>
        <c:varyColors val="0"/>
        <c:ser>
          <c:idx val="1"/>
          <c:order val="1"/>
          <c:tx>
            <c:v>vehicle speed</c:v>
          </c:tx>
          <c:marker>
            <c:symbol val="none"/>
          </c:marker>
          <c:yVal>
            <c:numRef>
              <c:f>'LOG-01-20170630_gear_ratios'!$D$3:$D$1769</c:f>
              <c:numCache>
                <c:formatCode>General</c:formatCode>
                <c:ptCount val="17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5</c:v>
                </c:pt>
                <c:pt idx="95">
                  <c:v>7</c:v>
                </c:pt>
                <c:pt idx="96">
                  <c:v>7</c:v>
                </c:pt>
                <c:pt idx="97">
                  <c:v>6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14</c:v>
                </c:pt>
                <c:pt idx="106">
                  <c:v>14</c:v>
                </c:pt>
                <c:pt idx="107">
                  <c:v>15</c:v>
                </c:pt>
                <c:pt idx="108">
                  <c:v>15</c:v>
                </c:pt>
                <c:pt idx="109">
                  <c:v>16</c:v>
                </c:pt>
                <c:pt idx="110">
                  <c:v>15</c:v>
                </c:pt>
                <c:pt idx="111">
                  <c:v>14</c:v>
                </c:pt>
                <c:pt idx="112">
                  <c:v>13</c:v>
                </c:pt>
                <c:pt idx="113">
                  <c:v>11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12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13</c:v>
                </c:pt>
                <c:pt idx="126">
                  <c:v>13</c:v>
                </c:pt>
                <c:pt idx="127">
                  <c:v>12</c:v>
                </c:pt>
                <c:pt idx="128">
                  <c:v>12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11</c:v>
                </c:pt>
                <c:pt idx="137">
                  <c:v>13</c:v>
                </c:pt>
                <c:pt idx="138">
                  <c:v>14</c:v>
                </c:pt>
                <c:pt idx="139">
                  <c:v>15</c:v>
                </c:pt>
                <c:pt idx="140">
                  <c:v>16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17</c:v>
                </c:pt>
                <c:pt idx="145">
                  <c:v>17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14</c:v>
                </c:pt>
                <c:pt idx="161">
                  <c:v>15</c:v>
                </c:pt>
                <c:pt idx="162">
                  <c:v>16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19</c:v>
                </c:pt>
                <c:pt idx="167">
                  <c:v>20</c:v>
                </c:pt>
                <c:pt idx="168">
                  <c:v>21</c:v>
                </c:pt>
                <c:pt idx="169">
                  <c:v>21</c:v>
                </c:pt>
                <c:pt idx="170">
                  <c:v>22</c:v>
                </c:pt>
                <c:pt idx="171">
                  <c:v>22</c:v>
                </c:pt>
                <c:pt idx="172">
                  <c:v>21</c:v>
                </c:pt>
                <c:pt idx="173">
                  <c:v>21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15</c:v>
                </c:pt>
                <c:pt idx="272">
                  <c:v>15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16</c:v>
                </c:pt>
                <c:pt idx="281">
                  <c:v>16</c:v>
                </c:pt>
                <c:pt idx="282">
                  <c:v>15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13</c:v>
                </c:pt>
                <c:pt idx="287">
                  <c:v>13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14</c:v>
                </c:pt>
                <c:pt idx="298">
                  <c:v>15</c:v>
                </c:pt>
                <c:pt idx="299">
                  <c:v>16</c:v>
                </c:pt>
                <c:pt idx="300">
                  <c:v>18</c:v>
                </c:pt>
                <c:pt idx="301">
                  <c:v>19</c:v>
                </c:pt>
                <c:pt idx="302">
                  <c:v>20</c:v>
                </c:pt>
                <c:pt idx="303">
                  <c:v>21</c:v>
                </c:pt>
                <c:pt idx="304">
                  <c:v>22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21</c:v>
                </c:pt>
                <c:pt idx="313">
                  <c:v>20</c:v>
                </c:pt>
                <c:pt idx="314">
                  <c:v>19</c:v>
                </c:pt>
                <c:pt idx="315">
                  <c:v>20</c:v>
                </c:pt>
                <c:pt idx="316">
                  <c:v>25</c:v>
                </c:pt>
                <c:pt idx="317">
                  <c:v>28</c:v>
                </c:pt>
                <c:pt idx="318">
                  <c:v>30</c:v>
                </c:pt>
                <c:pt idx="319">
                  <c:v>31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29</c:v>
                </c:pt>
                <c:pt idx="324">
                  <c:v>29</c:v>
                </c:pt>
                <c:pt idx="325">
                  <c:v>28</c:v>
                </c:pt>
                <c:pt idx="326">
                  <c:v>28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28</c:v>
                </c:pt>
                <c:pt idx="336">
                  <c:v>28</c:v>
                </c:pt>
                <c:pt idx="337">
                  <c:v>28</c:v>
                </c:pt>
                <c:pt idx="338">
                  <c:v>28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29</c:v>
                </c:pt>
                <c:pt idx="358">
                  <c:v>29</c:v>
                </c:pt>
                <c:pt idx="359">
                  <c:v>29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29</c:v>
                </c:pt>
                <c:pt idx="364">
                  <c:v>29</c:v>
                </c:pt>
                <c:pt idx="365">
                  <c:v>29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28</c:v>
                </c:pt>
                <c:pt idx="400">
                  <c:v>28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28</c:v>
                </c:pt>
                <c:pt idx="415">
                  <c:v>28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28</c:v>
                </c:pt>
                <c:pt idx="428">
                  <c:v>28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28</c:v>
                </c:pt>
                <c:pt idx="433">
                  <c:v>28</c:v>
                </c:pt>
                <c:pt idx="434">
                  <c:v>28</c:v>
                </c:pt>
                <c:pt idx="435">
                  <c:v>28</c:v>
                </c:pt>
                <c:pt idx="436">
                  <c:v>28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29</c:v>
                </c:pt>
                <c:pt idx="467">
                  <c:v>30</c:v>
                </c:pt>
                <c:pt idx="468">
                  <c:v>30</c:v>
                </c:pt>
                <c:pt idx="469">
                  <c:v>31</c:v>
                </c:pt>
                <c:pt idx="470">
                  <c:v>30</c:v>
                </c:pt>
                <c:pt idx="471">
                  <c:v>29</c:v>
                </c:pt>
                <c:pt idx="472">
                  <c:v>29</c:v>
                </c:pt>
                <c:pt idx="473">
                  <c:v>30</c:v>
                </c:pt>
                <c:pt idx="474">
                  <c:v>31</c:v>
                </c:pt>
                <c:pt idx="475">
                  <c:v>32</c:v>
                </c:pt>
                <c:pt idx="476">
                  <c:v>33</c:v>
                </c:pt>
                <c:pt idx="477">
                  <c:v>34</c:v>
                </c:pt>
                <c:pt idx="478">
                  <c:v>35</c:v>
                </c:pt>
                <c:pt idx="479">
                  <c:v>36</c:v>
                </c:pt>
                <c:pt idx="480">
                  <c:v>36</c:v>
                </c:pt>
                <c:pt idx="481">
                  <c:v>37</c:v>
                </c:pt>
                <c:pt idx="482">
                  <c:v>38</c:v>
                </c:pt>
                <c:pt idx="483">
                  <c:v>38</c:v>
                </c:pt>
                <c:pt idx="484">
                  <c:v>39</c:v>
                </c:pt>
                <c:pt idx="485">
                  <c:v>40</c:v>
                </c:pt>
                <c:pt idx="486">
                  <c:v>40</c:v>
                </c:pt>
                <c:pt idx="487">
                  <c:v>41</c:v>
                </c:pt>
                <c:pt idx="488">
                  <c:v>41</c:v>
                </c:pt>
                <c:pt idx="489">
                  <c:v>42</c:v>
                </c:pt>
                <c:pt idx="490">
                  <c:v>43</c:v>
                </c:pt>
                <c:pt idx="491">
                  <c:v>44</c:v>
                </c:pt>
                <c:pt idx="492">
                  <c:v>45</c:v>
                </c:pt>
                <c:pt idx="493">
                  <c:v>46</c:v>
                </c:pt>
                <c:pt idx="494">
                  <c:v>47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49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49</c:v>
                </c:pt>
                <c:pt idx="598">
                  <c:v>50</c:v>
                </c:pt>
                <c:pt idx="599">
                  <c:v>53</c:v>
                </c:pt>
                <c:pt idx="600">
                  <c:v>56</c:v>
                </c:pt>
                <c:pt idx="601">
                  <c:v>60</c:v>
                </c:pt>
                <c:pt idx="602">
                  <c:v>63</c:v>
                </c:pt>
                <c:pt idx="603">
                  <c:v>66</c:v>
                </c:pt>
                <c:pt idx="604">
                  <c:v>66</c:v>
                </c:pt>
                <c:pt idx="605">
                  <c:v>66</c:v>
                </c:pt>
                <c:pt idx="606">
                  <c:v>64</c:v>
                </c:pt>
                <c:pt idx="607">
                  <c:v>64</c:v>
                </c:pt>
                <c:pt idx="608">
                  <c:v>64</c:v>
                </c:pt>
                <c:pt idx="609">
                  <c:v>64</c:v>
                </c:pt>
                <c:pt idx="610">
                  <c:v>65</c:v>
                </c:pt>
                <c:pt idx="611">
                  <c:v>65</c:v>
                </c:pt>
                <c:pt idx="612">
                  <c:v>66</c:v>
                </c:pt>
                <c:pt idx="613">
                  <c:v>66</c:v>
                </c:pt>
                <c:pt idx="614">
                  <c:v>67</c:v>
                </c:pt>
                <c:pt idx="615">
                  <c:v>67</c:v>
                </c:pt>
                <c:pt idx="616">
                  <c:v>67</c:v>
                </c:pt>
                <c:pt idx="617">
                  <c:v>68</c:v>
                </c:pt>
                <c:pt idx="618">
                  <c:v>68</c:v>
                </c:pt>
                <c:pt idx="619">
                  <c:v>68</c:v>
                </c:pt>
                <c:pt idx="620">
                  <c:v>69</c:v>
                </c:pt>
                <c:pt idx="621">
                  <c:v>69</c:v>
                </c:pt>
                <c:pt idx="622">
                  <c:v>69</c:v>
                </c:pt>
                <c:pt idx="623">
                  <c:v>69</c:v>
                </c:pt>
                <c:pt idx="624">
                  <c:v>69</c:v>
                </c:pt>
                <c:pt idx="625">
                  <c:v>69</c:v>
                </c:pt>
                <c:pt idx="626">
                  <c:v>69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70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70</c:v>
                </c:pt>
                <c:pt idx="636">
                  <c:v>70</c:v>
                </c:pt>
                <c:pt idx="637">
                  <c:v>70</c:v>
                </c:pt>
                <c:pt idx="638">
                  <c:v>70</c:v>
                </c:pt>
                <c:pt idx="639">
                  <c:v>70</c:v>
                </c:pt>
                <c:pt idx="640">
                  <c:v>70</c:v>
                </c:pt>
                <c:pt idx="641">
                  <c:v>71</c:v>
                </c:pt>
                <c:pt idx="642">
                  <c:v>70</c:v>
                </c:pt>
                <c:pt idx="643">
                  <c:v>71</c:v>
                </c:pt>
                <c:pt idx="644">
                  <c:v>71</c:v>
                </c:pt>
                <c:pt idx="645">
                  <c:v>71</c:v>
                </c:pt>
                <c:pt idx="646">
                  <c:v>71</c:v>
                </c:pt>
                <c:pt idx="647">
                  <c:v>71</c:v>
                </c:pt>
                <c:pt idx="648">
                  <c:v>71</c:v>
                </c:pt>
                <c:pt idx="649">
                  <c:v>71</c:v>
                </c:pt>
                <c:pt idx="650">
                  <c:v>71</c:v>
                </c:pt>
                <c:pt idx="651">
                  <c:v>71</c:v>
                </c:pt>
                <c:pt idx="652">
                  <c:v>71</c:v>
                </c:pt>
                <c:pt idx="653">
                  <c:v>71</c:v>
                </c:pt>
                <c:pt idx="654">
                  <c:v>71</c:v>
                </c:pt>
                <c:pt idx="655">
                  <c:v>71</c:v>
                </c:pt>
                <c:pt idx="656">
                  <c:v>71</c:v>
                </c:pt>
                <c:pt idx="657">
                  <c:v>71</c:v>
                </c:pt>
                <c:pt idx="658">
                  <c:v>71</c:v>
                </c:pt>
                <c:pt idx="659">
                  <c:v>71</c:v>
                </c:pt>
                <c:pt idx="660">
                  <c:v>71</c:v>
                </c:pt>
                <c:pt idx="661">
                  <c:v>71</c:v>
                </c:pt>
                <c:pt idx="662">
                  <c:v>71</c:v>
                </c:pt>
                <c:pt idx="663">
                  <c:v>71</c:v>
                </c:pt>
                <c:pt idx="664">
                  <c:v>71</c:v>
                </c:pt>
                <c:pt idx="665">
                  <c:v>71</c:v>
                </c:pt>
                <c:pt idx="666">
                  <c:v>71</c:v>
                </c:pt>
                <c:pt idx="667">
                  <c:v>71</c:v>
                </c:pt>
                <c:pt idx="668">
                  <c:v>71</c:v>
                </c:pt>
                <c:pt idx="669">
                  <c:v>71</c:v>
                </c:pt>
                <c:pt idx="670">
                  <c:v>71</c:v>
                </c:pt>
                <c:pt idx="671">
                  <c:v>71</c:v>
                </c:pt>
                <c:pt idx="672">
                  <c:v>71</c:v>
                </c:pt>
                <c:pt idx="673">
                  <c:v>71</c:v>
                </c:pt>
                <c:pt idx="674">
                  <c:v>71</c:v>
                </c:pt>
                <c:pt idx="675">
                  <c:v>71</c:v>
                </c:pt>
                <c:pt idx="676">
                  <c:v>71</c:v>
                </c:pt>
                <c:pt idx="677">
                  <c:v>71</c:v>
                </c:pt>
                <c:pt idx="678">
                  <c:v>71</c:v>
                </c:pt>
                <c:pt idx="679">
                  <c:v>71</c:v>
                </c:pt>
                <c:pt idx="680">
                  <c:v>71</c:v>
                </c:pt>
                <c:pt idx="681">
                  <c:v>71</c:v>
                </c:pt>
                <c:pt idx="682">
                  <c:v>71</c:v>
                </c:pt>
                <c:pt idx="683">
                  <c:v>71</c:v>
                </c:pt>
                <c:pt idx="684">
                  <c:v>71</c:v>
                </c:pt>
                <c:pt idx="685">
                  <c:v>71</c:v>
                </c:pt>
                <c:pt idx="686">
                  <c:v>71</c:v>
                </c:pt>
                <c:pt idx="687">
                  <c:v>71</c:v>
                </c:pt>
                <c:pt idx="688">
                  <c:v>71</c:v>
                </c:pt>
                <c:pt idx="689">
                  <c:v>71</c:v>
                </c:pt>
                <c:pt idx="690">
                  <c:v>71</c:v>
                </c:pt>
                <c:pt idx="691">
                  <c:v>71</c:v>
                </c:pt>
                <c:pt idx="692">
                  <c:v>71</c:v>
                </c:pt>
                <c:pt idx="693">
                  <c:v>71</c:v>
                </c:pt>
                <c:pt idx="694">
                  <c:v>71</c:v>
                </c:pt>
                <c:pt idx="695">
                  <c:v>71</c:v>
                </c:pt>
                <c:pt idx="696">
                  <c:v>71</c:v>
                </c:pt>
                <c:pt idx="697">
                  <c:v>71</c:v>
                </c:pt>
                <c:pt idx="698">
                  <c:v>71</c:v>
                </c:pt>
                <c:pt idx="699">
                  <c:v>71</c:v>
                </c:pt>
                <c:pt idx="700">
                  <c:v>71</c:v>
                </c:pt>
                <c:pt idx="701">
                  <c:v>71</c:v>
                </c:pt>
                <c:pt idx="702">
                  <c:v>71</c:v>
                </c:pt>
                <c:pt idx="703">
                  <c:v>71</c:v>
                </c:pt>
                <c:pt idx="704">
                  <c:v>71</c:v>
                </c:pt>
                <c:pt idx="705">
                  <c:v>71</c:v>
                </c:pt>
                <c:pt idx="706">
                  <c:v>71</c:v>
                </c:pt>
                <c:pt idx="707">
                  <c:v>71</c:v>
                </c:pt>
                <c:pt idx="708">
                  <c:v>71</c:v>
                </c:pt>
                <c:pt idx="709">
                  <c:v>71</c:v>
                </c:pt>
                <c:pt idx="710">
                  <c:v>71</c:v>
                </c:pt>
                <c:pt idx="711">
                  <c:v>71</c:v>
                </c:pt>
                <c:pt idx="712">
                  <c:v>71</c:v>
                </c:pt>
                <c:pt idx="713">
                  <c:v>71</c:v>
                </c:pt>
                <c:pt idx="714">
                  <c:v>71</c:v>
                </c:pt>
                <c:pt idx="715">
                  <c:v>71</c:v>
                </c:pt>
                <c:pt idx="716">
                  <c:v>71</c:v>
                </c:pt>
                <c:pt idx="717">
                  <c:v>71</c:v>
                </c:pt>
                <c:pt idx="718">
                  <c:v>71</c:v>
                </c:pt>
                <c:pt idx="719">
                  <c:v>71</c:v>
                </c:pt>
                <c:pt idx="720">
                  <c:v>71</c:v>
                </c:pt>
                <c:pt idx="721">
                  <c:v>71</c:v>
                </c:pt>
                <c:pt idx="722">
                  <c:v>71</c:v>
                </c:pt>
                <c:pt idx="723">
                  <c:v>71</c:v>
                </c:pt>
                <c:pt idx="724">
                  <c:v>71</c:v>
                </c:pt>
                <c:pt idx="725">
                  <c:v>75</c:v>
                </c:pt>
                <c:pt idx="726">
                  <c:v>78</c:v>
                </c:pt>
                <c:pt idx="727">
                  <c:v>81</c:v>
                </c:pt>
                <c:pt idx="728">
                  <c:v>84</c:v>
                </c:pt>
                <c:pt idx="729">
                  <c:v>85</c:v>
                </c:pt>
                <c:pt idx="730">
                  <c:v>84</c:v>
                </c:pt>
                <c:pt idx="731">
                  <c:v>85</c:v>
                </c:pt>
                <c:pt idx="732">
                  <c:v>86</c:v>
                </c:pt>
                <c:pt idx="733">
                  <c:v>89</c:v>
                </c:pt>
                <c:pt idx="734">
                  <c:v>91</c:v>
                </c:pt>
                <c:pt idx="735">
                  <c:v>91</c:v>
                </c:pt>
                <c:pt idx="736">
                  <c:v>91</c:v>
                </c:pt>
                <c:pt idx="737">
                  <c:v>91</c:v>
                </c:pt>
                <c:pt idx="738">
                  <c:v>92</c:v>
                </c:pt>
                <c:pt idx="739">
                  <c:v>92</c:v>
                </c:pt>
                <c:pt idx="740">
                  <c:v>92</c:v>
                </c:pt>
                <c:pt idx="741">
                  <c:v>92</c:v>
                </c:pt>
                <c:pt idx="742">
                  <c:v>92</c:v>
                </c:pt>
                <c:pt idx="743">
                  <c:v>92</c:v>
                </c:pt>
                <c:pt idx="744">
                  <c:v>93</c:v>
                </c:pt>
                <c:pt idx="745">
                  <c:v>93</c:v>
                </c:pt>
                <c:pt idx="746">
                  <c:v>93</c:v>
                </c:pt>
                <c:pt idx="747">
                  <c:v>93</c:v>
                </c:pt>
                <c:pt idx="748">
                  <c:v>93</c:v>
                </c:pt>
                <c:pt idx="749">
                  <c:v>93</c:v>
                </c:pt>
                <c:pt idx="750">
                  <c:v>93</c:v>
                </c:pt>
                <c:pt idx="751">
                  <c:v>93</c:v>
                </c:pt>
                <c:pt idx="752">
                  <c:v>93</c:v>
                </c:pt>
                <c:pt idx="753">
                  <c:v>93</c:v>
                </c:pt>
                <c:pt idx="754">
                  <c:v>93</c:v>
                </c:pt>
                <c:pt idx="755">
                  <c:v>93</c:v>
                </c:pt>
                <c:pt idx="756">
                  <c:v>93</c:v>
                </c:pt>
                <c:pt idx="757">
                  <c:v>93</c:v>
                </c:pt>
                <c:pt idx="758">
                  <c:v>93</c:v>
                </c:pt>
                <c:pt idx="759">
                  <c:v>93</c:v>
                </c:pt>
                <c:pt idx="760">
                  <c:v>93</c:v>
                </c:pt>
                <c:pt idx="761">
                  <c:v>93</c:v>
                </c:pt>
                <c:pt idx="762">
                  <c:v>93</c:v>
                </c:pt>
                <c:pt idx="763">
                  <c:v>93</c:v>
                </c:pt>
                <c:pt idx="764">
                  <c:v>93</c:v>
                </c:pt>
                <c:pt idx="765">
                  <c:v>93</c:v>
                </c:pt>
                <c:pt idx="766">
                  <c:v>93</c:v>
                </c:pt>
                <c:pt idx="767">
                  <c:v>93</c:v>
                </c:pt>
                <c:pt idx="768">
                  <c:v>93</c:v>
                </c:pt>
                <c:pt idx="769">
                  <c:v>93</c:v>
                </c:pt>
                <c:pt idx="770">
                  <c:v>93</c:v>
                </c:pt>
                <c:pt idx="771">
                  <c:v>93</c:v>
                </c:pt>
                <c:pt idx="772">
                  <c:v>93</c:v>
                </c:pt>
                <c:pt idx="773">
                  <c:v>93</c:v>
                </c:pt>
                <c:pt idx="774">
                  <c:v>93</c:v>
                </c:pt>
                <c:pt idx="775">
                  <c:v>93</c:v>
                </c:pt>
                <c:pt idx="776">
                  <c:v>93</c:v>
                </c:pt>
                <c:pt idx="777">
                  <c:v>93</c:v>
                </c:pt>
                <c:pt idx="778">
                  <c:v>93</c:v>
                </c:pt>
                <c:pt idx="779">
                  <c:v>93</c:v>
                </c:pt>
                <c:pt idx="780">
                  <c:v>93</c:v>
                </c:pt>
                <c:pt idx="781">
                  <c:v>93</c:v>
                </c:pt>
                <c:pt idx="782">
                  <c:v>93</c:v>
                </c:pt>
                <c:pt idx="783">
                  <c:v>93</c:v>
                </c:pt>
                <c:pt idx="784">
                  <c:v>93</c:v>
                </c:pt>
                <c:pt idx="785">
                  <c:v>93</c:v>
                </c:pt>
                <c:pt idx="786">
                  <c:v>93</c:v>
                </c:pt>
                <c:pt idx="787">
                  <c:v>93</c:v>
                </c:pt>
                <c:pt idx="788">
                  <c:v>93</c:v>
                </c:pt>
                <c:pt idx="789">
                  <c:v>93</c:v>
                </c:pt>
                <c:pt idx="790">
                  <c:v>93</c:v>
                </c:pt>
                <c:pt idx="791">
                  <c:v>93</c:v>
                </c:pt>
                <c:pt idx="792">
                  <c:v>93</c:v>
                </c:pt>
                <c:pt idx="793">
                  <c:v>93</c:v>
                </c:pt>
                <c:pt idx="794">
                  <c:v>93</c:v>
                </c:pt>
                <c:pt idx="795">
                  <c:v>93</c:v>
                </c:pt>
                <c:pt idx="796">
                  <c:v>93</c:v>
                </c:pt>
                <c:pt idx="797">
                  <c:v>93</c:v>
                </c:pt>
                <c:pt idx="798">
                  <c:v>93</c:v>
                </c:pt>
                <c:pt idx="799">
                  <c:v>93</c:v>
                </c:pt>
                <c:pt idx="800">
                  <c:v>93</c:v>
                </c:pt>
                <c:pt idx="801">
                  <c:v>93</c:v>
                </c:pt>
                <c:pt idx="802">
                  <c:v>93</c:v>
                </c:pt>
                <c:pt idx="803">
                  <c:v>93</c:v>
                </c:pt>
                <c:pt idx="804">
                  <c:v>93</c:v>
                </c:pt>
                <c:pt idx="805">
                  <c:v>93</c:v>
                </c:pt>
                <c:pt idx="806">
                  <c:v>93</c:v>
                </c:pt>
                <c:pt idx="807">
                  <c:v>93</c:v>
                </c:pt>
                <c:pt idx="808">
                  <c:v>93</c:v>
                </c:pt>
                <c:pt idx="809">
                  <c:v>93</c:v>
                </c:pt>
                <c:pt idx="810">
                  <c:v>93</c:v>
                </c:pt>
                <c:pt idx="811">
                  <c:v>93</c:v>
                </c:pt>
                <c:pt idx="812">
                  <c:v>93</c:v>
                </c:pt>
                <c:pt idx="813">
                  <c:v>93</c:v>
                </c:pt>
                <c:pt idx="814">
                  <c:v>93</c:v>
                </c:pt>
                <c:pt idx="815">
                  <c:v>93</c:v>
                </c:pt>
                <c:pt idx="816">
                  <c:v>93</c:v>
                </c:pt>
                <c:pt idx="817">
                  <c:v>93</c:v>
                </c:pt>
                <c:pt idx="818">
                  <c:v>93</c:v>
                </c:pt>
                <c:pt idx="819">
                  <c:v>93</c:v>
                </c:pt>
                <c:pt idx="820">
                  <c:v>93</c:v>
                </c:pt>
                <c:pt idx="821">
                  <c:v>93</c:v>
                </c:pt>
                <c:pt idx="822">
                  <c:v>93</c:v>
                </c:pt>
                <c:pt idx="823">
                  <c:v>93</c:v>
                </c:pt>
                <c:pt idx="824">
                  <c:v>93</c:v>
                </c:pt>
                <c:pt idx="825">
                  <c:v>93</c:v>
                </c:pt>
                <c:pt idx="826">
                  <c:v>93</c:v>
                </c:pt>
                <c:pt idx="827">
                  <c:v>93</c:v>
                </c:pt>
                <c:pt idx="828">
                  <c:v>93</c:v>
                </c:pt>
                <c:pt idx="829">
                  <c:v>93</c:v>
                </c:pt>
                <c:pt idx="830">
                  <c:v>93</c:v>
                </c:pt>
                <c:pt idx="831">
                  <c:v>93</c:v>
                </c:pt>
                <c:pt idx="832">
                  <c:v>93</c:v>
                </c:pt>
                <c:pt idx="833">
                  <c:v>93</c:v>
                </c:pt>
                <c:pt idx="834">
                  <c:v>93</c:v>
                </c:pt>
                <c:pt idx="835">
                  <c:v>93</c:v>
                </c:pt>
                <c:pt idx="836">
                  <c:v>93</c:v>
                </c:pt>
                <c:pt idx="837">
                  <c:v>93</c:v>
                </c:pt>
                <c:pt idx="838">
                  <c:v>93</c:v>
                </c:pt>
                <c:pt idx="839">
                  <c:v>94</c:v>
                </c:pt>
                <c:pt idx="840">
                  <c:v>97</c:v>
                </c:pt>
                <c:pt idx="841">
                  <c:v>99</c:v>
                </c:pt>
                <c:pt idx="842">
                  <c:v>101</c:v>
                </c:pt>
                <c:pt idx="843">
                  <c:v>103</c:v>
                </c:pt>
                <c:pt idx="844">
                  <c:v>105</c:v>
                </c:pt>
                <c:pt idx="845">
                  <c:v>107</c:v>
                </c:pt>
                <c:pt idx="846">
                  <c:v>109</c:v>
                </c:pt>
                <c:pt idx="847">
                  <c:v>109</c:v>
                </c:pt>
                <c:pt idx="848">
                  <c:v>108</c:v>
                </c:pt>
                <c:pt idx="849">
                  <c:v>107</c:v>
                </c:pt>
                <c:pt idx="850">
                  <c:v>109</c:v>
                </c:pt>
                <c:pt idx="851">
                  <c:v>110</c:v>
                </c:pt>
                <c:pt idx="852">
                  <c:v>111</c:v>
                </c:pt>
                <c:pt idx="853">
                  <c:v>112</c:v>
                </c:pt>
                <c:pt idx="854">
                  <c:v>114</c:v>
                </c:pt>
                <c:pt idx="855">
                  <c:v>115</c:v>
                </c:pt>
                <c:pt idx="856">
                  <c:v>115</c:v>
                </c:pt>
                <c:pt idx="857">
                  <c:v>115</c:v>
                </c:pt>
                <c:pt idx="858">
                  <c:v>115</c:v>
                </c:pt>
                <c:pt idx="859">
                  <c:v>115</c:v>
                </c:pt>
                <c:pt idx="860">
                  <c:v>115</c:v>
                </c:pt>
                <c:pt idx="861">
                  <c:v>115</c:v>
                </c:pt>
                <c:pt idx="862">
                  <c:v>115</c:v>
                </c:pt>
                <c:pt idx="863">
                  <c:v>115</c:v>
                </c:pt>
                <c:pt idx="864">
                  <c:v>115</c:v>
                </c:pt>
                <c:pt idx="865">
                  <c:v>115</c:v>
                </c:pt>
                <c:pt idx="866">
                  <c:v>115</c:v>
                </c:pt>
                <c:pt idx="867">
                  <c:v>115</c:v>
                </c:pt>
                <c:pt idx="868">
                  <c:v>115</c:v>
                </c:pt>
                <c:pt idx="869">
                  <c:v>115</c:v>
                </c:pt>
                <c:pt idx="870">
                  <c:v>115</c:v>
                </c:pt>
                <c:pt idx="871">
                  <c:v>115</c:v>
                </c:pt>
                <c:pt idx="872">
                  <c:v>115</c:v>
                </c:pt>
                <c:pt idx="873">
                  <c:v>115</c:v>
                </c:pt>
                <c:pt idx="874">
                  <c:v>115</c:v>
                </c:pt>
                <c:pt idx="875">
                  <c:v>115</c:v>
                </c:pt>
                <c:pt idx="876">
                  <c:v>115</c:v>
                </c:pt>
                <c:pt idx="877">
                  <c:v>115</c:v>
                </c:pt>
                <c:pt idx="878">
                  <c:v>115</c:v>
                </c:pt>
                <c:pt idx="879">
                  <c:v>115</c:v>
                </c:pt>
                <c:pt idx="880">
                  <c:v>115</c:v>
                </c:pt>
                <c:pt idx="881">
                  <c:v>115</c:v>
                </c:pt>
                <c:pt idx="882">
                  <c:v>115</c:v>
                </c:pt>
                <c:pt idx="883">
                  <c:v>115</c:v>
                </c:pt>
                <c:pt idx="884">
                  <c:v>115</c:v>
                </c:pt>
                <c:pt idx="885">
                  <c:v>115</c:v>
                </c:pt>
                <c:pt idx="886">
                  <c:v>115</c:v>
                </c:pt>
                <c:pt idx="887">
                  <c:v>115</c:v>
                </c:pt>
                <c:pt idx="888">
                  <c:v>115</c:v>
                </c:pt>
                <c:pt idx="889">
                  <c:v>115</c:v>
                </c:pt>
                <c:pt idx="890">
                  <c:v>115</c:v>
                </c:pt>
                <c:pt idx="891">
                  <c:v>115</c:v>
                </c:pt>
                <c:pt idx="892">
                  <c:v>115</c:v>
                </c:pt>
                <c:pt idx="893">
                  <c:v>115</c:v>
                </c:pt>
                <c:pt idx="894">
                  <c:v>115</c:v>
                </c:pt>
                <c:pt idx="895">
                  <c:v>115</c:v>
                </c:pt>
                <c:pt idx="896">
                  <c:v>115</c:v>
                </c:pt>
                <c:pt idx="897">
                  <c:v>115</c:v>
                </c:pt>
                <c:pt idx="898">
                  <c:v>115</c:v>
                </c:pt>
                <c:pt idx="899">
                  <c:v>115</c:v>
                </c:pt>
                <c:pt idx="900">
                  <c:v>115</c:v>
                </c:pt>
                <c:pt idx="901">
                  <c:v>115</c:v>
                </c:pt>
                <c:pt idx="902">
                  <c:v>115</c:v>
                </c:pt>
                <c:pt idx="903">
                  <c:v>115</c:v>
                </c:pt>
                <c:pt idx="904">
                  <c:v>115</c:v>
                </c:pt>
                <c:pt idx="905">
                  <c:v>115</c:v>
                </c:pt>
                <c:pt idx="906">
                  <c:v>115</c:v>
                </c:pt>
                <c:pt idx="907">
                  <c:v>115</c:v>
                </c:pt>
                <c:pt idx="908">
                  <c:v>115</c:v>
                </c:pt>
                <c:pt idx="909">
                  <c:v>115</c:v>
                </c:pt>
                <c:pt idx="910">
                  <c:v>115</c:v>
                </c:pt>
                <c:pt idx="911">
                  <c:v>115</c:v>
                </c:pt>
                <c:pt idx="912">
                  <c:v>115</c:v>
                </c:pt>
                <c:pt idx="913">
                  <c:v>115</c:v>
                </c:pt>
                <c:pt idx="914">
                  <c:v>115</c:v>
                </c:pt>
                <c:pt idx="915">
                  <c:v>115</c:v>
                </c:pt>
                <c:pt idx="916">
                  <c:v>115</c:v>
                </c:pt>
                <c:pt idx="917">
                  <c:v>115</c:v>
                </c:pt>
                <c:pt idx="918">
                  <c:v>115</c:v>
                </c:pt>
                <c:pt idx="919">
                  <c:v>115</c:v>
                </c:pt>
                <c:pt idx="920">
                  <c:v>115</c:v>
                </c:pt>
                <c:pt idx="921">
                  <c:v>115</c:v>
                </c:pt>
                <c:pt idx="922">
                  <c:v>115</c:v>
                </c:pt>
                <c:pt idx="923">
                  <c:v>115</c:v>
                </c:pt>
                <c:pt idx="924">
                  <c:v>115</c:v>
                </c:pt>
                <c:pt idx="925">
                  <c:v>115</c:v>
                </c:pt>
                <c:pt idx="926">
                  <c:v>115</c:v>
                </c:pt>
                <c:pt idx="927">
                  <c:v>115</c:v>
                </c:pt>
                <c:pt idx="928">
                  <c:v>115</c:v>
                </c:pt>
                <c:pt idx="929">
                  <c:v>115</c:v>
                </c:pt>
                <c:pt idx="930">
                  <c:v>115</c:v>
                </c:pt>
                <c:pt idx="931">
                  <c:v>115</c:v>
                </c:pt>
                <c:pt idx="932">
                  <c:v>115</c:v>
                </c:pt>
                <c:pt idx="933">
                  <c:v>115</c:v>
                </c:pt>
                <c:pt idx="934">
                  <c:v>115</c:v>
                </c:pt>
                <c:pt idx="935">
                  <c:v>115</c:v>
                </c:pt>
                <c:pt idx="936">
                  <c:v>115</c:v>
                </c:pt>
                <c:pt idx="937">
                  <c:v>115</c:v>
                </c:pt>
                <c:pt idx="938">
                  <c:v>115</c:v>
                </c:pt>
                <c:pt idx="939">
                  <c:v>115</c:v>
                </c:pt>
                <c:pt idx="940">
                  <c:v>115</c:v>
                </c:pt>
                <c:pt idx="941">
                  <c:v>115</c:v>
                </c:pt>
                <c:pt idx="942">
                  <c:v>115</c:v>
                </c:pt>
                <c:pt idx="943">
                  <c:v>115</c:v>
                </c:pt>
                <c:pt idx="944">
                  <c:v>115</c:v>
                </c:pt>
                <c:pt idx="945">
                  <c:v>115</c:v>
                </c:pt>
                <c:pt idx="946">
                  <c:v>115</c:v>
                </c:pt>
                <c:pt idx="947">
                  <c:v>115</c:v>
                </c:pt>
                <c:pt idx="948">
                  <c:v>115</c:v>
                </c:pt>
                <c:pt idx="949">
                  <c:v>115</c:v>
                </c:pt>
                <c:pt idx="950">
                  <c:v>115</c:v>
                </c:pt>
                <c:pt idx="951">
                  <c:v>115</c:v>
                </c:pt>
                <c:pt idx="952">
                  <c:v>115</c:v>
                </c:pt>
                <c:pt idx="953">
                  <c:v>115</c:v>
                </c:pt>
                <c:pt idx="954">
                  <c:v>115</c:v>
                </c:pt>
                <c:pt idx="955">
                  <c:v>115</c:v>
                </c:pt>
                <c:pt idx="956">
                  <c:v>114</c:v>
                </c:pt>
                <c:pt idx="957">
                  <c:v>112</c:v>
                </c:pt>
                <c:pt idx="958">
                  <c:v>108</c:v>
                </c:pt>
                <c:pt idx="959">
                  <c:v>105</c:v>
                </c:pt>
                <c:pt idx="960">
                  <c:v>101</c:v>
                </c:pt>
                <c:pt idx="961">
                  <c:v>97</c:v>
                </c:pt>
                <c:pt idx="962">
                  <c:v>94</c:v>
                </c:pt>
                <c:pt idx="963">
                  <c:v>90</c:v>
                </c:pt>
                <c:pt idx="964">
                  <c:v>86</c:v>
                </c:pt>
                <c:pt idx="965">
                  <c:v>82</c:v>
                </c:pt>
                <c:pt idx="966">
                  <c:v>78</c:v>
                </c:pt>
                <c:pt idx="967">
                  <c:v>75</c:v>
                </c:pt>
                <c:pt idx="968">
                  <c:v>70</c:v>
                </c:pt>
                <c:pt idx="969">
                  <c:v>66</c:v>
                </c:pt>
                <c:pt idx="970">
                  <c:v>62</c:v>
                </c:pt>
                <c:pt idx="971">
                  <c:v>56</c:v>
                </c:pt>
                <c:pt idx="972">
                  <c:v>52</c:v>
                </c:pt>
                <c:pt idx="973">
                  <c:v>47</c:v>
                </c:pt>
                <c:pt idx="974">
                  <c:v>42</c:v>
                </c:pt>
                <c:pt idx="975">
                  <c:v>37</c:v>
                </c:pt>
                <c:pt idx="976">
                  <c:v>32</c:v>
                </c:pt>
                <c:pt idx="977">
                  <c:v>26</c:v>
                </c:pt>
                <c:pt idx="978">
                  <c:v>22</c:v>
                </c:pt>
                <c:pt idx="979">
                  <c:v>17</c:v>
                </c:pt>
                <c:pt idx="980">
                  <c:v>14</c:v>
                </c:pt>
                <c:pt idx="981">
                  <c:v>11</c:v>
                </c:pt>
                <c:pt idx="982">
                  <c:v>10</c:v>
                </c:pt>
                <c:pt idx="983">
                  <c:v>10</c:v>
                </c:pt>
                <c:pt idx="984">
                  <c:v>9</c:v>
                </c:pt>
                <c:pt idx="985">
                  <c:v>9</c:v>
                </c:pt>
                <c:pt idx="986">
                  <c:v>12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14</c:v>
                </c:pt>
                <c:pt idx="1006">
                  <c:v>14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14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12</c:v>
                </c:pt>
                <c:pt idx="1035">
                  <c:v>11</c:v>
                </c:pt>
                <c:pt idx="1036">
                  <c:v>11</c:v>
                </c:pt>
                <c:pt idx="1037">
                  <c:v>13</c:v>
                </c:pt>
                <c:pt idx="1038">
                  <c:v>15</c:v>
                </c:pt>
                <c:pt idx="1039">
                  <c:v>16</c:v>
                </c:pt>
                <c:pt idx="1040">
                  <c:v>17</c:v>
                </c:pt>
                <c:pt idx="1041">
                  <c:v>16</c:v>
                </c:pt>
                <c:pt idx="1042">
                  <c:v>16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14</c:v>
                </c:pt>
                <c:pt idx="1051">
                  <c:v>14</c:v>
                </c:pt>
                <c:pt idx="1052">
                  <c:v>14</c:v>
                </c:pt>
                <c:pt idx="1053">
                  <c:v>14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14</c:v>
                </c:pt>
                <c:pt idx="1089">
                  <c:v>14</c:v>
                </c:pt>
                <c:pt idx="1090">
                  <c:v>15</c:v>
                </c:pt>
                <c:pt idx="1091">
                  <c:v>14</c:v>
                </c:pt>
                <c:pt idx="1092">
                  <c:v>14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14</c:v>
                </c:pt>
                <c:pt idx="1097">
                  <c:v>14</c:v>
                </c:pt>
                <c:pt idx="1098">
                  <c:v>14</c:v>
                </c:pt>
                <c:pt idx="1099">
                  <c:v>14</c:v>
                </c:pt>
                <c:pt idx="1100">
                  <c:v>14</c:v>
                </c:pt>
                <c:pt idx="1101">
                  <c:v>14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14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15</c:v>
                </c:pt>
                <c:pt idx="1136">
                  <c:v>17</c:v>
                </c:pt>
                <c:pt idx="1137">
                  <c:v>19</c:v>
                </c:pt>
                <c:pt idx="1138">
                  <c:v>19</c:v>
                </c:pt>
                <c:pt idx="1139">
                  <c:v>21</c:v>
                </c:pt>
                <c:pt idx="1140">
                  <c:v>24</c:v>
                </c:pt>
                <c:pt idx="1141">
                  <c:v>27</c:v>
                </c:pt>
                <c:pt idx="1142">
                  <c:v>29</c:v>
                </c:pt>
                <c:pt idx="1143">
                  <c:v>28</c:v>
                </c:pt>
                <c:pt idx="1144">
                  <c:v>27</c:v>
                </c:pt>
                <c:pt idx="1145">
                  <c:v>27</c:v>
                </c:pt>
                <c:pt idx="1146">
                  <c:v>27</c:v>
                </c:pt>
                <c:pt idx="1147">
                  <c:v>27</c:v>
                </c:pt>
                <c:pt idx="1148">
                  <c:v>28</c:v>
                </c:pt>
                <c:pt idx="1149">
                  <c:v>28</c:v>
                </c:pt>
                <c:pt idx="1150">
                  <c:v>28</c:v>
                </c:pt>
                <c:pt idx="1151">
                  <c:v>28</c:v>
                </c:pt>
                <c:pt idx="1152">
                  <c:v>28</c:v>
                </c:pt>
                <c:pt idx="1153">
                  <c:v>28</c:v>
                </c:pt>
                <c:pt idx="1154">
                  <c:v>28</c:v>
                </c:pt>
                <c:pt idx="1155">
                  <c:v>28</c:v>
                </c:pt>
                <c:pt idx="1156">
                  <c:v>28</c:v>
                </c:pt>
                <c:pt idx="1157">
                  <c:v>28</c:v>
                </c:pt>
                <c:pt idx="1158">
                  <c:v>28</c:v>
                </c:pt>
                <c:pt idx="1159">
                  <c:v>28</c:v>
                </c:pt>
                <c:pt idx="1160">
                  <c:v>28</c:v>
                </c:pt>
                <c:pt idx="1161">
                  <c:v>27</c:v>
                </c:pt>
                <c:pt idx="1162">
                  <c:v>27</c:v>
                </c:pt>
                <c:pt idx="1163">
                  <c:v>26</c:v>
                </c:pt>
                <c:pt idx="1164">
                  <c:v>25</c:v>
                </c:pt>
                <c:pt idx="1165">
                  <c:v>26</c:v>
                </c:pt>
                <c:pt idx="1166">
                  <c:v>31</c:v>
                </c:pt>
                <c:pt idx="1167">
                  <c:v>31</c:v>
                </c:pt>
                <c:pt idx="1168">
                  <c:v>32</c:v>
                </c:pt>
                <c:pt idx="1169">
                  <c:v>31</c:v>
                </c:pt>
                <c:pt idx="1170">
                  <c:v>30</c:v>
                </c:pt>
                <c:pt idx="1171">
                  <c:v>30</c:v>
                </c:pt>
                <c:pt idx="1172">
                  <c:v>29</c:v>
                </c:pt>
                <c:pt idx="1173">
                  <c:v>29</c:v>
                </c:pt>
                <c:pt idx="1174">
                  <c:v>29</c:v>
                </c:pt>
                <c:pt idx="1175">
                  <c:v>29</c:v>
                </c:pt>
                <c:pt idx="1176">
                  <c:v>29</c:v>
                </c:pt>
                <c:pt idx="1177">
                  <c:v>28</c:v>
                </c:pt>
                <c:pt idx="1178">
                  <c:v>28</c:v>
                </c:pt>
                <c:pt idx="1179">
                  <c:v>28</c:v>
                </c:pt>
                <c:pt idx="1180">
                  <c:v>28</c:v>
                </c:pt>
                <c:pt idx="1181">
                  <c:v>28</c:v>
                </c:pt>
                <c:pt idx="1182">
                  <c:v>28</c:v>
                </c:pt>
                <c:pt idx="1183">
                  <c:v>28</c:v>
                </c:pt>
                <c:pt idx="1184">
                  <c:v>28</c:v>
                </c:pt>
                <c:pt idx="1185">
                  <c:v>28</c:v>
                </c:pt>
                <c:pt idx="1186">
                  <c:v>28</c:v>
                </c:pt>
                <c:pt idx="1187">
                  <c:v>28</c:v>
                </c:pt>
                <c:pt idx="1188">
                  <c:v>28</c:v>
                </c:pt>
                <c:pt idx="1189">
                  <c:v>28</c:v>
                </c:pt>
                <c:pt idx="1190">
                  <c:v>28</c:v>
                </c:pt>
                <c:pt idx="1191">
                  <c:v>28</c:v>
                </c:pt>
                <c:pt idx="1192">
                  <c:v>28</c:v>
                </c:pt>
                <c:pt idx="1193">
                  <c:v>28</c:v>
                </c:pt>
                <c:pt idx="1194">
                  <c:v>28</c:v>
                </c:pt>
                <c:pt idx="1195">
                  <c:v>28</c:v>
                </c:pt>
                <c:pt idx="1196">
                  <c:v>28</c:v>
                </c:pt>
                <c:pt idx="1197">
                  <c:v>28</c:v>
                </c:pt>
                <c:pt idx="1198">
                  <c:v>28</c:v>
                </c:pt>
                <c:pt idx="1199">
                  <c:v>28</c:v>
                </c:pt>
                <c:pt idx="1200">
                  <c:v>28</c:v>
                </c:pt>
                <c:pt idx="1201">
                  <c:v>28</c:v>
                </c:pt>
                <c:pt idx="1202">
                  <c:v>28</c:v>
                </c:pt>
                <c:pt idx="1203">
                  <c:v>28</c:v>
                </c:pt>
                <c:pt idx="1204">
                  <c:v>28</c:v>
                </c:pt>
                <c:pt idx="1205">
                  <c:v>28</c:v>
                </c:pt>
                <c:pt idx="1206">
                  <c:v>28</c:v>
                </c:pt>
                <c:pt idx="1207">
                  <c:v>28</c:v>
                </c:pt>
                <c:pt idx="1208">
                  <c:v>28</c:v>
                </c:pt>
                <c:pt idx="1209">
                  <c:v>28</c:v>
                </c:pt>
                <c:pt idx="1210">
                  <c:v>28</c:v>
                </c:pt>
                <c:pt idx="1211">
                  <c:v>28</c:v>
                </c:pt>
                <c:pt idx="1212">
                  <c:v>28</c:v>
                </c:pt>
                <c:pt idx="1213">
                  <c:v>28</c:v>
                </c:pt>
                <c:pt idx="1214">
                  <c:v>28</c:v>
                </c:pt>
                <c:pt idx="1215">
                  <c:v>28</c:v>
                </c:pt>
                <c:pt idx="1216">
                  <c:v>28</c:v>
                </c:pt>
                <c:pt idx="1217">
                  <c:v>28</c:v>
                </c:pt>
                <c:pt idx="1218">
                  <c:v>28</c:v>
                </c:pt>
                <c:pt idx="1219">
                  <c:v>28</c:v>
                </c:pt>
                <c:pt idx="1220">
                  <c:v>28</c:v>
                </c:pt>
                <c:pt idx="1221">
                  <c:v>28</c:v>
                </c:pt>
                <c:pt idx="1222">
                  <c:v>28</c:v>
                </c:pt>
                <c:pt idx="1223">
                  <c:v>28</c:v>
                </c:pt>
                <c:pt idx="1224">
                  <c:v>28</c:v>
                </c:pt>
                <c:pt idx="1225">
                  <c:v>28</c:v>
                </c:pt>
                <c:pt idx="1226">
                  <c:v>28</c:v>
                </c:pt>
                <c:pt idx="1227">
                  <c:v>28</c:v>
                </c:pt>
                <c:pt idx="1228">
                  <c:v>28</c:v>
                </c:pt>
                <c:pt idx="1229">
                  <c:v>28</c:v>
                </c:pt>
                <c:pt idx="1230">
                  <c:v>28</c:v>
                </c:pt>
                <c:pt idx="1231">
                  <c:v>28</c:v>
                </c:pt>
                <c:pt idx="1232">
                  <c:v>28</c:v>
                </c:pt>
                <c:pt idx="1233">
                  <c:v>28</c:v>
                </c:pt>
                <c:pt idx="1234">
                  <c:v>28</c:v>
                </c:pt>
                <c:pt idx="1235">
                  <c:v>28</c:v>
                </c:pt>
                <c:pt idx="1236">
                  <c:v>28</c:v>
                </c:pt>
                <c:pt idx="1237">
                  <c:v>28</c:v>
                </c:pt>
                <c:pt idx="1238">
                  <c:v>28</c:v>
                </c:pt>
                <c:pt idx="1239">
                  <c:v>28</c:v>
                </c:pt>
                <c:pt idx="1240">
                  <c:v>28</c:v>
                </c:pt>
                <c:pt idx="1241">
                  <c:v>28</c:v>
                </c:pt>
                <c:pt idx="1242">
                  <c:v>28</c:v>
                </c:pt>
                <c:pt idx="1243">
                  <c:v>28</c:v>
                </c:pt>
                <c:pt idx="1244">
                  <c:v>28</c:v>
                </c:pt>
                <c:pt idx="1245">
                  <c:v>28</c:v>
                </c:pt>
                <c:pt idx="1246">
                  <c:v>28</c:v>
                </c:pt>
                <c:pt idx="1247">
                  <c:v>28</c:v>
                </c:pt>
                <c:pt idx="1248">
                  <c:v>28</c:v>
                </c:pt>
                <c:pt idx="1249">
                  <c:v>28</c:v>
                </c:pt>
                <c:pt idx="1250">
                  <c:v>28</c:v>
                </c:pt>
                <c:pt idx="1251">
                  <c:v>28</c:v>
                </c:pt>
                <c:pt idx="1252">
                  <c:v>28</c:v>
                </c:pt>
                <c:pt idx="1253">
                  <c:v>28</c:v>
                </c:pt>
                <c:pt idx="1254">
                  <c:v>28</c:v>
                </c:pt>
                <c:pt idx="1255">
                  <c:v>28</c:v>
                </c:pt>
                <c:pt idx="1256">
                  <c:v>28</c:v>
                </c:pt>
                <c:pt idx="1257">
                  <c:v>28</c:v>
                </c:pt>
                <c:pt idx="1258">
                  <c:v>28</c:v>
                </c:pt>
                <c:pt idx="1259">
                  <c:v>28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28</c:v>
                </c:pt>
                <c:pt idx="1264">
                  <c:v>28</c:v>
                </c:pt>
                <c:pt idx="1265">
                  <c:v>28</c:v>
                </c:pt>
                <c:pt idx="1266">
                  <c:v>28</c:v>
                </c:pt>
                <c:pt idx="1267">
                  <c:v>28</c:v>
                </c:pt>
                <c:pt idx="1268">
                  <c:v>28</c:v>
                </c:pt>
                <c:pt idx="1269">
                  <c:v>28</c:v>
                </c:pt>
                <c:pt idx="1270">
                  <c:v>28</c:v>
                </c:pt>
                <c:pt idx="1271">
                  <c:v>28</c:v>
                </c:pt>
                <c:pt idx="1272">
                  <c:v>30</c:v>
                </c:pt>
                <c:pt idx="1273">
                  <c:v>34</c:v>
                </c:pt>
                <c:pt idx="1274">
                  <c:v>37</c:v>
                </c:pt>
                <c:pt idx="1275">
                  <c:v>40</c:v>
                </c:pt>
                <c:pt idx="1276">
                  <c:v>41</c:v>
                </c:pt>
                <c:pt idx="1277">
                  <c:v>42</c:v>
                </c:pt>
                <c:pt idx="1278">
                  <c:v>44</c:v>
                </c:pt>
                <c:pt idx="1279">
                  <c:v>48</c:v>
                </c:pt>
                <c:pt idx="1280">
                  <c:v>52</c:v>
                </c:pt>
                <c:pt idx="1281">
                  <c:v>55</c:v>
                </c:pt>
                <c:pt idx="1282">
                  <c:v>56</c:v>
                </c:pt>
                <c:pt idx="1283">
                  <c:v>55</c:v>
                </c:pt>
                <c:pt idx="1284">
                  <c:v>54</c:v>
                </c:pt>
                <c:pt idx="1285">
                  <c:v>53</c:v>
                </c:pt>
                <c:pt idx="1286">
                  <c:v>52</c:v>
                </c:pt>
                <c:pt idx="1287">
                  <c:v>51</c:v>
                </c:pt>
                <c:pt idx="1288">
                  <c:v>50</c:v>
                </c:pt>
                <c:pt idx="1289">
                  <c:v>50</c:v>
                </c:pt>
                <c:pt idx="1290">
                  <c:v>49</c:v>
                </c:pt>
                <c:pt idx="1291">
                  <c:v>49</c:v>
                </c:pt>
                <c:pt idx="1292">
                  <c:v>49</c:v>
                </c:pt>
                <c:pt idx="1293">
                  <c:v>49</c:v>
                </c:pt>
                <c:pt idx="1294">
                  <c:v>49</c:v>
                </c:pt>
                <c:pt idx="1295">
                  <c:v>49</c:v>
                </c:pt>
                <c:pt idx="1296">
                  <c:v>49</c:v>
                </c:pt>
                <c:pt idx="1297">
                  <c:v>49</c:v>
                </c:pt>
                <c:pt idx="1298">
                  <c:v>49</c:v>
                </c:pt>
                <c:pt idx="1299">
                  <c:v>49</c:v>
                </c:pt>
                <c:pt idx="1300">
                  <c:v>49</c:v>
                </c:pt>
                <c:pt idx="1301">
                  <c:v>49</c:v>
                </c:pt>
                <c:pt idx="1302">
                  <c:v>49</c:v>
                </c:pt>
                <c:pt idx="1303">
                  <c:v>49</c:v>
                </c:pt>
                <c:pt idx="1304">
                  <c:v>49</c:v>
                </c:pt>
                <c:pt idx="1305">
                  <c:v>49</c:v>
                </c:pt>
                <c:pt idx="1306">
                  <c:v>49</c:v>
                </c:pt>
                <c:pt idx="1307">
                  <c:v>49</c:v>
                </c:pt>
                <c:pt idx="1308">
                  <c:v>49</c:v>
                </c:pt>
                <c:pt idx="1309">
                  <c:v>49</c:v>
                </c:pt>
                <c:pt idx="1310">
                  <c:v>49</c:v>
                </c:pt>
                <c:pt idx="1311">
                  <c:v>49</c:v>
                </c:pt>
                <c:pt idx="1312">
                  <c:v>49</c:v>
                </c:pt>
                <c:pt idx="1313">
                  <c:v>49</c:v>
                </c:pt>
                <c:pt idx="1314">
                  <c:v>49</c:v>
                </c:pt>
                <c:pt idx="1315">
                  <c:v>49</c:v>
                </c:pt>
                <c:pt idx="1316">
                  <c:v>49</c:v>
                </c:pt>
                <c:pt idx="1317">
                  <c:v>49</c:v>
                </c:pt>
                <c:pt idx="1318">
                  <c:v>49</c:v>
                </c:pt>
                <c:pt idx="1319">
                  <c:v>49</c:v>
                </c:pt>
                <c:pt idx="1320">
                  <c:v>49</c:v>
                </c:pt>
                <c:pt idx="1321">
                  <c:v>49</c:v>
                </c:pt>
                <c:pt idx="1322">
                  <c:v>49</c:v>
                </c:pt>
                <c:pt idx="1323">
                  <c:v>49</c:v>
                </c:pt>
                <c:pt idx="1324">
                  <c:v>49</c:v>
                </c:pt>
                <c:pt idx="1325">
                  <c:v>49</c:v>
                </c:pt>
                <c:pt idx="1326">
                  <c:v>49</c:v>
                </c:pt>
                <c:pt idx="1327">
                  <c:v>49</c:v>
                </c:pt>
                <c:pt idx="1328">
                  <c:v>49</c:v>
                </c:pt>
                <c:pt idx="1329">
                  <c:v>49</c:v>
                </c:pt>
                <c:pt idx="1330">
                  <c:v>49</c:v>
                </c:pt>
                <c:pt idx="1331">
                  <c:v>49</c:v>
                </c:pt>
                <c:pt idx="1332">
                  <c:v>49</c:v>
                </c:pt>
                <c:pt idx="1333">
                  <c:v>49</c:v>
                </c:pt>
                <c:pt idx="1334">
                  <c:v>49</c:v>
                </c:pt>
                <c:pt idx="1335">
                  <c:v>49</c:v>
                </c:pt>
                <c:pt idx="1336">
                  <c:v>49</c:v>
                </c:pt>
                <c:pt idx="1337">
                  <c:v>49</c:v>
                </c:pt>
                <c:pt idx="1338">
                  <c:v>49</c:v>
                </c:pt>
                <c:pt idx="1339">
                  <c:v>49</c:v>
                </c:pt>
                <c:pt idx="1340">
                  <c:v>49</c:v>
                </c:pt>
                <c:pt idx="1341">
                  <c:v>49</c:v>
                </c:pt>
                <c:pt idx="1342">
                  <c:v>49</c:v>
                </c:pt>
                <c:pt idx="1343">
                  <c:v>49</c:v>
                </c:pt>
                <c:pt idx="1344">
                  <c:v>49</c:v>
                </c:pt>
                <c:pt idx="1345">
                  <c:v>49</c:v>
                </c:pt>
                <c:pt idx="1346">
                  <c:v>49</c:v>
                </c:pt>
                <c:pt idx="1347">
                  <c:v>49</c:v>
                </c:pt>
                <c:pt idx="1348">
                  <c:v>49</c:v>
                </c:pt>
                <c:pt idx="1349">
                  <c:v>49</c:v>
                </c:pt>
                <c:pt idx="1350">
                  <c:v>49</c:v>
                </c:pt>
                <c:pt idx="1351">
                  <c:v>49</c:v>
                </c:pt>
                <c:pt idx="1352">
                  <c:v>49</c:v>
                </c:pt>
                <c:pt idx="1353">
                  <c:v>49</c:v>
                </c:pt>
                <c:pt idx="1354">
                  <c:v>49</c:v>
                </c:pt>
                <c:pt idx="1355">
                  <c:v>49</c:v>
                </c:pt>
                <c:pt idx="1356">
                  <c:v>49</c:v>
                </c:pt>
                <c:pt idx="1357">
                  <c:v>49</c:v>
                </c:pt>
                <c:pt idx="1358">
                  <c:v>49</c:v>
                </c:pt>
                <c:pt idx="1359">
                  <c:v>49</c:v>
                </c:pt>
                <c:pt idx="1360">
                  <c:v>49</c:v>
                </c:pt>
                <c:pt idx="1361">
                  <c:v>49</c:v>
                </c:pt>
                <c:pt idx="1362">
                  <c:v>49</c:v>
                </c:pt>
                <c:pt idx="1363">
                  <c:v>49</c:v>
                </c:pt>
                <c:pt idx="1364">
                  <c:v>49</c:v>
                </c:pt>
                <c:pt idx="1365">
                  <c:v>49</c:v>
                </c:pt>
                <c:pt idx="1366">
                  <c:v>49</c:v>
                </c:pt>
                <c:pt idx="1367">
                  <c:v>49</c:v>
                </c:pt>
                <c:pt idx="1368">
                  <c:v>49</c:v>
                </c:pt>
                <c:pt idx="1369">
                  <c:v>49</c:v>
                </c:pt>
                <c:pt idx="1370">
                  <c:v>49</c:v>
                </c:pt>
                <c:pt idx="1371">
                  <c:v>49</c:v>
                </c:pt>
                <c:pt idx="1372">
                  <c:v>49</c:v>
                </c:pt>
                <c:pt idx="1373">
                  <c:v>49</c:v>
                </c:pt>
                <c:pt idx="1374">
                  <c:v>49</c:v>
                </c:pt>
                <c:pt idx="1375">
                  <c:v>49</c:v>
                </c:pt>
                <c:pt idx="1376">
                  <c:v>49</c:v>
                </c:pt>
                <c:pt idx="1377">
                  <c:v>49</c:v>
                </c:pt>
                <c:pt idx="1378">
                  <c:v>49</c:v>
                </c:pt>
                <c:pt idx="1379">
                  <c:v>49</c:v>
                </c:pt>
                <c:pt idx="1380">
                  <c:v>49</c:v>
                </c:pt>
                <c:pt idx="1381">
                  <c:v>49</c:v>
                </c:pt>
                <c:pt idx="1382">
                  <c:v>49</c:v>
                </c:pt>
                <c:pt idx="1383">
                  <c:v>49</c:v>
                </c:pt>
                <c:pt idx="1384">
                  <c:v>49</c:v>
                </c:pt>
                <c:pt idx="1385">
                  <c:v>49</c:v>
                </c:pt>
                <c:pt idx="1386">
                  <c:v>49</c:v>
                </c:pt>
                <c:pt idx="1387">
                  <c:v>49</c:v>
                </c:pt>
                <c:pt idx="1388">
                  <c:v>49</c:v>
                </c:pt>
                <c:pt idx="1389">
                  <c:v>49</c:v>
                </c:pt>
                <c:pt idx="1390">
                  <c:v>49</c:v>
                </c:pt>
                <c:pt idx="1391">
                  <c:v>50</c:v>
                </c:pt>
                <c:pt idx="1392">
                  <c:v>52</c:v>
                </c:pt>
                <c:pt idx="1393">
                  <c:v>55</c:v>
                </c:pt>
                <c:pt idx="1394">
                  <c:v>58</c:v>
                </c:pt>
                <c:pt idx="1395">
                  <c:v>61</c:v>
                </c:pt>
                <c:pt idx="1396">
                  <c:v>62</c:v>
                </c:pt>
                <c:pt idx="1397">
                  <c:v>61</c:v>
                </c:pt>
                <c:pt idx="1398">
                  <c:v>61</c:v>
                </c:pt>
                <c:pt idx="1399">
                  <c:v>62</c:v>
                </c:pt>
                <c:pt idx="1400">
                  <c:v>65</c:v>
                </c:pt>
                <c:pt idx="1401">
                  <c:v>66</c:v>
                </c:pt>
                <c:pt idx="1402">
                  <c:v>68</c:v>
                </c:pt>
                <c:pt idx="1403">
                  <c:v>70</c:v>
                </c:pt>
                <c:pt idx="1404">
                  <c:v>71</c:v>
                </c:pt>
                <c:pt idx="1405">
                  <c:v>71</c:v>
                </c:pt>
                <c:pt idx="1406">
                  <c:v>71</c:v>
                </c:pt>
                <c:pt idx="1407">
                  <c:v>71</c:v>
                </c:pt>
                <c:pt idx="1408">
                  <c:v>71</c:v>
                </c:pt>
                <c:pt idx="1409">
                  <c:v>71</c:v>
                </c:pt>
                <c:pt idx="1410">
                  <c:v>71</c:v>
                </c:pt>
                <c:pt idx="1411">
                  <c:v>71</c:v>
                </c:pt>
                <c:pt idx="1412">
                  <c:v>71</c:v>
                </c:pt>
                <c:pt idx="1413">
                  <c:v>71</c:v>
                </c:pt>
                <c:pt idx="1414">
                  <c:v>71</c:v>
                </c:pt>
                <c:pt idx="1415">
                  <c:v>71</c:v>
                </c:pt>
                <c:pt idx="1416">
                  <c:v>71</c:v>
                </c:pt>
                <c:pt idx="1417">
                  <c:v>71</c:v>
                </c:pt>
                <c:pt idx="1418">
                  <c:v>71</c:v>
                </c:pt>
                <c:pt idx="1419">
                  <c:v>71</c:v>
                </c:pt>
                <c:pt idx="1420">
                  <c:v>71</c:v>
                </c:pt>
                <c:pt idx="1421">
                  <c:v>71</c:v>
                </c:pt>
                <c:pt idx="1422">
                  <c:v>71</c:v>
                </c:pt>
                <c:pt idx="1423">
                  <c:v>71</c:v>
                </c:pt>
                <c:pt idx="1424">
                  <c:v>71</c:v>
                </c:pt>
                <c:pt idx="1425">
                  <c:v>71</c:v>
                </c:pt>
                <c:pt idx="1426">
                  <c:v>71</c:v>
                </c:pt>
                <c:pt idx="1427">
                  <c:v>71</c:v>
                </c:pt>
                <c:pt idx="1428">
                  <c:v>71</c:v>
                </c:pt>
                <c:pt idx="1429">
                  <c:v>71</c:v>
                </c:pt>
                <c:pt idx="1430">
                  <c:v>71</c:v>
                </c:pt>
                <c:pt idx="1431">
                  <c:v>71</c:v>
                </c:pt>
                <c:pt idx="1432">
                  <c:v>71</c:v>
                </c:pt>
                <c:pt idx="1433">
                  <c:v>71</c:v>
                </c:pt>
                <c:pt idx="1434">
                  <c:v>71</c:v>
                </c:pt>
                <c:pt idx="1435">
                  <c:v>71</c:v>
                </c:pt>
                <c:pt idx="1436">
                  <c:v>71</c:v>
                </c:pt>
                <c:pt idx="1437">
                  <c:v>71</c:v>
                </c:pt>
                <c:pt idx="1438">
                  <c:v>71</c:v>
                </c:pt>
                <c:pt idx="1439">
                  <c:v>71</c:v>
                </c:pt>
                <c:pt idx="1440">
                  <c:v>71</c:v>
                </c:pt>
                <c:pt idx="1441">
                  <c:v>71</c:v>
                </c:pt>
                <c:pt idx="1442">
                  <c:v>71</c:v>
                </c:pt>
                <c:pt idx="1443">
                  <c:v>71</c:v>
                </c:pt>
                <c:pt idx="1444">
                  <c:v>71</c:v>
                </c:pt>
                <c:pt idx="1445">
                  <c:v>71</c:v>
                </c:pt>
                <c:pt idx="1446">
                  <c:v>71</c:v>
                </c:pt>
                <c:pt idx="1447">
                  <c:v>71</c:v>
                </c:pt>
                <c:pt idx="1448">
                  <c:v>71</c:v>
                </c:pt>
                <c:pt idx="1449">
                  <c:v>71</c:v>
                </c:pt>
                <c:pt idx="1450">
                  <c:v>71</c:v>
                </c:pt>
                <c:pt idx="1451">
                  <c:v>71</c:v>
                </c:pt>
                <c:pt idx="1452">
                  <c:v>71</c:v>
                </c:pt>
                <c:pt idx="1453">
                  <c:v>71</c:v>
                </c:pt>
                <c:pt idx="1454">
                  <c:v>71</c:v>
                </c:pt>
                <c:pt idx="1455">
                  <c:v>71</c:v>
                </c:pt>
                <c:pt idx="1456">
                  <c:v>71</c:v>
                </c:pt>
                <c:pt idx="1457">
                  <c:v>71</c:v>
                </c:pt>
                <c:pt idx="1458">
                  <c:v>71</c:v>
                </c:pt>
                <c:pt idx="1459">
                  <c:v>71</c:v>
                </c:pt>
                <c:pt idx="1460">
                  <c:v>71</c:v>
                </c:pt>
                <c:pt idx="1461">
                  <c:v>71</c:v>
                </c:pt>
                <c:pt idx="1462">
                  <c:v>71</c:v>
                </c:pt>
                <c:pt idx="1463">
                  <c:v>71</c:v>
                </c:pt>
                <c:pt idx="1464">
                  <c:v>71</c:v>
                </c:pt>
                <c:pt idx="1465">
                  <c:v>71</c:v>
                </c:pt>
                <c:pt idx="1466">
                  <c:v>71</c:v>
                </c:pt>
                <c:pt idx="1467">
                  <c:v>71</c:v>
                </c:pt>
                <c:pt idx="1468">
                  <c:v>71</c:v>
                </c:pt>
                <c:pt idx="1469">
                  <c:v>71</c:v>
                </c:pt>
                <c:pt idx="1470">
                  <c:v>71</c:v>
                </c:pt>
                <c:pt idx="1471">
                  <c:v>71</c:v>
                </c:pt>
                <c:pt idx="1472">
                  <c:v>71</c:v>
                </c:pt>
                <c:pt idx="1473">
                  <c:v>71</c:v>
                </c:pt>
                <c:pt idx="1474">
                  <c:v>71</c:v>
                </c:pt>
                <c:pt idx="1475">
                  <c:v>71</c:v>
                </c:pt>
                <c:pt idx="1476">
                  <c:v>71</c:v>
                </c:pt>
                <c:pt idx="1477">
                  <c:v>71</c:v>
                </c:pt>
                <c:pt idx="1478">
                  <c:v>71</c:v>
                </c:pt>
                <c:pt idx="1479">
                  <c:v>71</c:v>
                </c:pt>
                <c:pt idx="1480">
                  <c:v>71</c:v>
                </c:pt>
                <c:pt idx="1481">
                  <c:v>71</c:v>
                </c:pt>
                <c:pt idx="1482">
                  <c:v>71</c:v>
                </c:pt>
                <c:pt idx="1483">
                  <c:v>71</c:v>
                </c:pt>
                <c:pt idx="1484">
                  <c:v>71</c:v>
                </c:pt>
                <c:pt idx="1485">
                  <c:v>71</c:v>
                </c:pt>
                <c:pt idx="1486">
                  <c:v>71</c:v>
                </c:pt>
                <c:pt idx="1487">
                  <c:v>71</c:v>
                </c:pt>
                <c:pt idx="1488">
                  <c:v>71</c:v>
                </c:pt>
                <c:pt idx="1489">
                  <c:v>71</c:v>
                </c:pt>
                <c:pt idx="1490">
                  <c:v>71</c:v>
                </c:pt>
                <c:pt idx="1491">
                  <c:v>71</c:v>
                </c:pt>
                <c:pt idx="1492">
                  <c:v>71</c:v>
                </c:pt>
                <c:pt idx="1493">
                  <c:v>71</c:v>
                </c:pt>
                <c:pt idx="1494">
                  <c:v>71</c:v>
                </c:pt>
                <c:pt idx="1495">
                  <c:v>71</c:v>
                </c:pt>
                <c:pt idx="1496">
                  <c:v>71</c:v>
                </c:pt>
                <c:pt idx="1497">
                  <c:v>71</c:v>
                </c:pt>
                <c:pt idx="1498">
                  <c:v>71</c:v>
                </c:pt>
                <c:pt idx="1499">
                  <c:v>71</c:v>
                </c:pt>
                <c:pt idx="1500">
                  <c:v>71</c:v>
                </c:pt>
                <c:pt idx="1501">
                  <c:v>71</c:v>
                </c:pt>
                <c:pt idx="1502">
                  <c:v>71</c:v>
                </c:pt>
                <c:pt idx="1503">
                  <c:v>71</c:v>
                </c:pt>
                <c:pt idx="1504">
                  <c:v>71</c:v>
                </c:pt>
                <c:pt idx="1505">
                  <c:v>71</c:v>
                </c:pt>
                <c:pt idx="1506">
                  <c:v>73</c:v>
                </c:pt>
                <c:pt idx="1507">
                  <c:v>77</c:v>
                </c:pt>
                <c:pt idx="1508">
                  <c:v>80</c:v>
                </c:pt>
                <c:pt idx="1509">
                  <c:v>83</c:v>
                </c:pt>
                <c:pt idx="1510">
                  <c:v>84</c:v>
                </c:pt>
                <c:pt idx="1511">
                  <c:v>83</c:v>
                </c:pt>
                <c:pt idx="1512">
                  <c:v>84</c:v>
                </c:pt>
                <c:pt idx="1513">
                  <c:v>86</c:v>
                </c:pt>
                <c:pt idx="1514">
                  <c:v>88</c:v>
                </c:pt>
                <c:pt idx="1515">
                  <c:v>90</c:v>
                </c:pt>
                <c:pt idx="1516">
                  <c:v>92</c:v>
                </c:pt>
                <c:pt idx="1517">
                  <c:v>94</c:v>
                </c:pt>
                <c:pt idx="1518">
                  <c:v>93</c:v>
                </c:pt>
                <c:pt idx="1519">
                  <c:v>93</c:v>
                </c:pt>
                <c:pt idx="1520">
                  <c:v>93</c:v>
                </c:pt>
                <c:pt idx="1521">
                  <c:v>93</c:v>
                </c:pt>
                <c:pt idx="1522">
                  <c:v>93</c:v>
                </c:pt>
                <c:pt idx="1523">
                  <c:v>93</c:v>
                </c:pt>
                <c:pt idx="1524">
                  <c:v>93</c:v>
                </c:pt>
                <c:pt idx="1525">
                  <c:v>93</c:v>
                </c:pt>
                <c:pt idx="1526">
                  <c:v>93</c:v>
                </c:pt>
                <c:pt idx="1527">
                  <c:v>93</c:v>
                </c:pt>
                <c:pt idx="1528">
                  <c:v>93</c:v>
                </c:pt>
                <c:pt idx="1529">
                  <c:v>93</c:v>
                </c:pt>
                <c:pt idx="1530">
                  <c:v>93</c:v>
                </c:pt>
                <c:pt idx="1531">
                  <c:v>93</c:v>
                </c:pt>
                <c:pt idx="1532">
                  <c:v>94</c:v>
                </c:pt>
                <c:pt idx="1533">
                  <c:v>94</c:v>
                </c:pt>
                <c:pt idx="1534">
                  <c:v>94</c:v>
                </c:pt>
                <c:pt idx="1535">
                  <c:v>94</c:v>
                </c:pt>
                <c:pt idx="1536">
                  <c:v>94</c:v>
                </c:pt>
                <c:pt idx="1537">
                  <c:v>94</c:v>
                </c:pt>
                <c:pt idx="1538">
                  <c:v>94</c:v>
                </c:pt>
                <c:pt idx="1539">
                  <c:v>94</c:v>
                </c:pt>
                <c:pt idx="1540">
                  <c:v>94</c:v>
                </c:pt>
                <c:pt idx="1541">
                  <c:v>94</c:v>
                </c:pt>
                <c:pt idx="1542">
                  <c:v>94</c:v>
                </c:pt>
                <c:pt idx="1543">
                  <c:v>94</c:v>
                </c:pt>
                <c:pt idx="1544">
                  <c:v>94</c:v>
                </c:pt>
                <c:pt idx="1545">
                  <c:v>94</c:v>
                </c:pt>
                <c:pt idx="1546">
                  <c:v>94</c:v>
                </c:pt>
                <c:pt idx="1547">
                  <c:v>94</c:v>
                </c:pt>
                <c:pt idx="1548">
                  <c:v>94</c:v>
                </c:pt>
                <c:pt idx="1549">
                  <c:v>94</c:v>
                </c:pt>
                <c:pt idx="1550">
                  <c:v>94</c:v>
                </c:pt>
                <c:pt idx="1551">
                  <c:v>94</c:v>
                </c:pt>
                <c:pt idx="1552">
                  <c:v>94</c:v>
                </c:pt>
                <c:pt idx="1553">
                  <c:v>94</c:v>
                </c:pt>
                <c:pt idx="1554">
                  <c:v>94</c:v>
                </c:pt>
                <c:pt idx="1555">
                  <c:v>94</c:v>
                </c:pt>
                <c:pt idx="1556">
                  <c:v>94</c:v>
                </c:pt>
                <c:pt idx="1557">
                  <c:v>94</c:v>
                </c:pt>
                <c:pt idx="1558">
                  <c:v>94</c:v>
                </c:pt>
                <c:pt idx="1559">
                  <c:v>94</c:v>
                </c:pt>
                <c:pt idx="1560">
                  <c:v>94</c:v>
                </c:pt>
                <c:pt idx="1561">
                  <c:v>94</c:v>
                </c:pt>
                <c:pt idx="1562">
                  <c:v>94</c:v>
                </c:pt>
                <c:pt idx="1563">
                  <c:v>94</c:v>
                </c:pt>
                <c:pt idx="1564">
                  <c:v>94</c:v>
                </c:pt>
                <c:pt idx="1565">
                  <c:v>94</c:v>
                </c:pt>
                <c:pt idx="1566">
                  <c:v>94</c:v>
                </c:pt>
                <c:pt idx="1567">
                  <c:v>94</c:v>
                </c:pt>
                <c:pt idx="1568">
                  <c:v>94</c:v>
                </c:pt>
                <c:pt idx="1569">
                  <c:v>94</c:v>
                </c:pt>
                <c:pt idx="1570">
                  <c:v>94</c:v>
                </c:pt>
                <c:pt idx="1571">
                  <c:v>94</c:v>
                </c:pt>
                <c:pt idx="1572">
                  <c:v>94</c:v>
                </c:pt>
                <c:pt idx="1573">
                  <c:v>94</c:v>
                </c:pt>
                <c:pt idx="1574">
                  <c:v>94</c:v>
                </c:pt>
                <c:pt idx="1575">
                  <c:v>94</c:v>
                </c:pt>
                <c:pt idx="1576">
                  <c:v>94</c:v>
                </c:pt>
                <c:pt idx="1577">
                  <c:v>94</c:v>
                </c:pt>
                <c:pt idx="1578">
                  <c:v>94</c:v>
                </c:pt>
                <c:pt idx="1579">
                  <c:v>94</c:v>
                </c:pt>
                <c:pt idx="1580">
                  <c:v>94</c:v>
                </c:pt>
                <c:pt idx="1581">
                  <c:v>94</c:v>
                </c:pt>
                <c:pt idx="1582">
                  <c:v>94</c:v>
                </c:pt>
                <c:pt idx="1583">
                  <c:v>94</c:v>
                </c:pt>
                <c:pt idx="1584">
                  <c:v>94</c:v>
                </c:pt>
                <c:pt idx="1585">
                  <c:v>94</c:v>
                </c:pt>
                <c:pt idx="1586">
                  <c:v>94</c:v>
                </c:pt>
                <c:pt idx="1587">
                  <c:v>94</c:v>
                </c:pt>
                <c:pt idx="1588">
                  <c:v>94</c:v>
                </c:pt>
                <c:pt idx="1589">
                  <c:v>94</c:v>
                </c:pt>
                <c:pt idx="1590">
                  <c:v>94</c:v>
                </c:pt>
                <c:pt idx="1591">
                  <c:v>94</c:v>
                </c:pt>
                <c:pt idx="1592">
                  <c:v>94</c:v>
                </c:pt>
                <c:pt idx="1593">
                  <c:v>94</c:v>
                </c:pt>
                <c:pt idx="1594">
                  <c:v>94</c:v>
                </c:pt>
                <c:pt idx="1595">
                  <c:v>94</c:v>
                </c:pt>
                <c:pt idx="1596">
                  <c:v>94</c:v>
                </c:pt>
                <c:pt idx="1597">
                  <c:v>94</c:v>
                </c:pt>
                <c:pt idx="1598">
                  <c:v>94</c:v>
                </c:pt>
                <c:pt idx="1599">
                  <c:v>94</c:v>
                </c:pt>
                <c:pt idx="1600">
                  <c:v>94</c:v>
                </c:pt>
                <c:pt idx="1601">
                  <c:v>94</c:v>
                </c:pt>
                <c:pt idx="1602">
                  <c:v>94</c:v>
                </c:pt>
                <c:pt idx="1603">
                  <c:v>94</c:v>
                </c:pt>
                <c:pt idx="1604">
                  <c:v>94</c:v>
                </c:pt>
                <c:pt idx="1605">
                  <c:v>94</c:v>
                </c:pt>
                <c:pt idx="1606">
                  <c:v>94</c:v>
                </c:pt>
                <c:pt idx="1607">
                  <c:v>94</c:v>
                </c:pt>
                <c:pt idx="1608">
                  <c:v>94</c:v>
                </c:pt>
                <c:pt idx="1609">
                  <c:v>94</c:v>
                </c:pt>
                <c:pt idx="1610">
                  <c:v>94</c:v>
                </c:pt>
                <c:pt idx="1611">
                  <c:v>94</c:v>
                </c:pt>
                <c:pt idx="1612">
                  <c:v>94</c:v>
                </c:pt>
                <c:pt idx="1613">
                  <c:v>94</c:v>
                </c:pt>
                <c:pt idx="1614">
                  <c:v>94</c:v>
                </c:pt>
                <c:pt idx="1615">
                  <c:v>94</c:v>
                </c:pt>
                <c:pt idx="1616">
                  <c:v>94</c:v>
                </c:pt>
                <c:pt idx="1617">
                  <c:v>94</c:v>
                </c:pt>
                <c:pt idx="1618">
                  <c:v>94</c:v>
                </c:pt>
                <c:pt idx="1619">
                  <c:v>94</c:v>
                </c:pt>
                <c:pt idx="1620">
                  <c:v>94</c:v>
                </c:pt>
                <c:pt idx="1621">
                  <c:v>95</c:v>
                </c:pt>
                <c:pt idx="1622">
                  <c:v>97</c:v>
                </c:pt>
                <c:pt idx="1623">
                  <c:v>99</c:v>
                </c:pt>
                <c:pt idx="1624">
                  <c:v>101</c:v>
                </c:pt>
                <c:pt idx="1625">
                  <c:v>103</c:v>
                </c:pt>
                <c:pt idx="1626">
                  <c:v>106</c:v>
                </c:pt>
                <c:pt idx="1627">
                  <c:v>108</c:v>
                </c:pt>
                <c:pt idx="1628">
                  <c:v>107</c:v>
                </c:pt>
                <c:pt idx="1629">
                  <c:v>106</c:v>
                </c:pt>
                <c:pt idx="1630">
                  <c:v>106</c:v>
                </c:pt>
                <c:pt idx="1631">
                  <c:v>108</c:v>
                </c:pt>
                <c:pt idx="1632">
                  <c:v>109</c:v>
                </c:pt>
                <c:pt idx="1633">
                  <c:v>111</c:v>
                </c:pt>
                <c:pt idx="1634">
                  <c:v>112</c:v>
                </c:pt>
                <c:pt idx="1635">
                  <c:v>113</c:v>
                </c:pt>
                <c:pt idx="1636">
                  <c:v>115</c:v>
                </c:pt>
                <c:pt idx="1637">
                  <c:v>115</c:v>
                </c:pt>
                <c:pt idx="1638">
                  <c:v>115</c:v>
                </c:pt>
                <c:pt idx="1639">
                  <c:v>115</c:v>
                </c:pt>
                <c:pt idx="1640">
                  <c:v>115</c:v>
                </c:pt>
                <c:pt idx="1641">
                  <c:v>115</c:v>
                </c:pt>
                <c:pt idx="1642">
                  <c:v>115</c:v>
                </c:pt>
                <c:pt idx="1643">
                  <c:v>115</c:v>
                </c:pt>
                <c:pt idx="1644">
                  <c:v>115</c:v>
                </c:pt>
                <c:pt idx="1645">
                  <c:v>115</c:v>
                </c:pt>
                <c:pt idx="1646">
                  <c:v>115</c:v>
                </c:pt>
                <c:pt idx="1647">
                  <c:v>115</c:v>
                </c:pt>
                <c:pt idx="1648">
                  <c:v>115</c:v>
                </c:pt>
                <c:pt idx="1649">
                  <c:v>115</c:v>
                </c:pt>
                <c:pt idx="1650">
                  <c:v>115</c:v>
                </c:pt>
                <c:pt idx="1651">
                  <c:v>115</c:v>
                </c:pt>
                <c:pt idx="1652">
                  <c:v>115</c:v>
                </c:pt>
                <c:pt idx="1653">
                  <c:v>115</c:v>
                </c:pt>
                <c:pt idx="1654">
                  <c:v>115</c:v>
                </c:pt>
                <c:pt idx="1655">
                  <c:v>115</c:v>
                </c:pt>
                <c:pt idx="1656">
                  <c:v>115</c:v>
                </c:pt>
                <c:pt idx="1657">
                  <c:v>115</c:v>
                </c:pt>
                <c:pt idx="1658">
                  <c:v>115</c:v>
                </c:pt>
                <c:pt idx="1659">
                  <c:v>115</c:v>
                </c:pt>
                <c:pt idx="1660">
                  <c:v>115</c:v>
                </c:pt>
                <c:pt idx="1661">
                  <c:v>115</c:v>
                </c:pt>
                <c:pt idx="1662">
                  <c:v>115</c:v>
                </c:pt>
                <c:pt idx="1663">
                  <c:v>115</c:v>
                </c:pt>
                <c:pt idx="1664">
                  <c:v>115</c:v>
                </c:pt>
                <c:pt idx="1665">
                  <c:v>115</c:v>
                </c:pt>
                <c:pt idx="1666">
                  <c:v>115</c:v>
                </c:pt>
                <c:pt idx="1667">
                  <c:v>115</c:v>
                </c:pt>
                <c:pt idx="1668">
                  <c:v>115</c:v>
                </c:pt>
                <c:pt idx="1669">
                  <c:v>115</c:v>
                </c:pt>
                <c:pt idx="1670">
                  <c:v>115</c:v>
                </c:pt>
                <c:pt idx="1671">
                  <c:v>115</c:v>
                </c:pt>
                <c:pt idx="1672">
                  <c:v>115</c:v>
                </c:pt>
                <c:pt idx="1673">
                  <c:v>115</c:v>
                </c:pt>
                <c:pt idx="1674">
                  <c:v>115</c:v>
                </c:pt>
                <c:pt idx="1675">
                  <c:v>115</c:v>
                </c:pt>
                <c:pt idx="1676">
                  <c:v>115</c:v>
                </c:pt>
                <c:pt idx="1677">
                  <c:v>115</c:v>
                </c:pt>
                <c:pt idx="1678">
                  <c:v>115</c:v>
                </c:pt>
                <c:pt idx="1679">
                  <c:v>115</c:v>
                </c:pt>
                <c:pt idx="1680">
                  <c:v>115</c:v>
                </c:pt>
                <c:pt idx="1681">
                  <c:v>115</c:v>
                </c:pt>
                <c:pt idx="1682">
                  <c:v>115</c:v>
                </c:pt>
                <c:pt idx="1683">
                  <c:v>115</c:v>
                </c:pt>
                <c:pt idx="1684">
                  <c:v>115</c:v>
                </c:pt>
                <c:pt idx="1685">
                  <c:v>115</c:v>
                </c:pt>
                <c:pt idx="1686">
                  <c:v>115</c:v>
                </c:pt>
                <c:pt idx="1687">
                  <c:v>115</c:v>
                </c:pt>
                <c:pt idx="1688">
                  <c:v>115</c:v>
                </c:pt>
                <c:pt idx="1689">
                  <c:v>115</c:v>
                </c:pt>
                <c:pt idx="1690">
                  <c:v>115</c:v>
                </c:pt>
                <c:pt idx="1691">
                  <c:v>115</c:v>
                </c:pt>
                <c:pt idx="1692">
                  <c:v>115</c:v>
                </c:pt>
                <c:pt idx="1693">
                  <c:v>115</c:v>
                </c:pt>
                <c:pt idx="1694">
                  <c:v>115</c:v>
                </c:pt>
                <c:pt idx="1695">
                  <c:v>115</c:v>
                </c:pt>
                <c:pt idx="1696">
                  <c:v>115</c:v>
                </c:pt>
                <c:pt idx="1697">
                  <c:v>115</c:v>
                </c:pt>
                <c:pt idx="1698">
                  <c:v>115</c:v>
                </c:pt>
                <c:pt idx="1699">
                  <c:v>115</c:v>
                </c:pt>
                <c:pt idx="1700">
                  <c:v>115</c:v>
                </c:pt>
                <c:pt idx="1701">
                  <c:v>115</c:v>
                </c:pt>
                <c:pt idx="1702">
                  <c:v>115</c:v>
                </c:pt>
                <c:pt idx="1703">
                  <c:v>115</c:v>
                </c:pt>
                <c:pt idx="1704">
                  <c:v>115</c:v>
                </c:pt>
                <c:pt idx="1705">
                  <c:v>115</c:v>
                </c:pt>
                <c:pt idx="1706">
                  <c:v>115</c:v>
                </c:pt>
                <c:pt idx="1707">
                  <c:v>115</c:v>
                </c:pt>
                <c:pt idx="1708">
                  <c:v>115</c:v>
                </c:pt>
                <c:pt idx="1709">
                  <c:v>115</c:v>
                </c:pt>
                <c:pt idx="1710">
                  <c:v>115</c:v>
                </c:pt>
                <c:pt idx="1711">
                  <c:v>115</c:v>
                </c:pt>
                <c:pt idx="1712">
                  <c:v>115</c:v>
                </c:pt>
                <c:pt idx="1713">
                  <c:v>115</c:v>
                </c:pt>
                <c:pt idx="1714">
                  <c:v>115</c:v>
                </c:pt>
                <c:pt idx="1715">
                  <c:v>115</c:v>
                </c:pt>
                <c:pt idx="1716">
                  <c:v>115</c:v>
                </c:pt>
                <c:pt idx="1717">
                  <c:v>115</c:v>
                </c:pt>
                <c:pt idx="1718">
                  <c:v>115</c:v>
                </c:pt>
                <c:pt idx="1719">
                  <c:v>115</c:v>
                </c:pt>
                <c:pt idx="1720">
                  <c:v>115</c:v>
                </c:pt>
                <c:pt idx="1721">
                  <c:v>115</c:v>
                </c:pt>
                <c:pt idx="1722">
                  <c:v>115</c:v>
                </c:pt>
                <c:pt idx="1723">
                  <c:v>115</c:v>
                </c:pt>
                <c:pt idx="1724">
                  <c:v>115</c:v>
                </c:pt>
                <c:pt idx="1725">
                  <c:v>115</c:v>
                </c:pt>
                <c:pt idx="1726">
                  <c:v>115</c:v>
                </c:pt>
                <c:pt idx="1727">
                  <c:v>115</c:v>
                </c:pt>
                <c:pt idx="1728">
                  <c:v>115</c:v>
                </c:pt>
                <c:pt idx="1729">
                  <c:v>115</c:v>
                </c:pt>
                <c:pt idx="1730">
                  <c:v>115</c:v>
                </c:pt>
                <c:pt idx="1731">
                  <c:v>115</c:v>
                </c:pt>
                <c:pt idx="1732">
                  <c:v>115</c:v>
                </c:pt>
                <c:pt idx="1733">
                  <c:v>115</c:v>
                </c:pt>
                <c:pt idx="1734">
                  <c:v>115</c:v>
                </c:pt>
                <c:pt idx="1735">
                  <c:v>115</c:v>
                </c:pt>
                <c:pt idx="1736">
                  <c:v>115</c:v>
                </c:pt>
                <c:pt idx="1737">
                  <c:v>115</c:v>
                </c:pt>
                <c:pt idx="1738">
                  <c:v>115</c:v>
                </c:pt>
                <c:pt idx="1739">
                  <c:v>111</c:v>
                </c:pt>
                <c:pt idx="1740">
                  <c:v>109</c:v>
                </c:pt>
                <c:pt idx="1741">
                  <c:v>106</c:v>
                </c:pt>
                <c:pt idx="1742">
                  <c:v>104</c:v>
                </c:pt>
                <c:pt idx="1743">
                  <c:v>102</c:v>
                </c:pt>
                <c:pt idx="1744">
                  <c:v>97</c:v>
                </c:pt>
                <c:pt idx="1745">
                  <c:v>91</c:v>
                </c:pt>
                <c:pt idx="1746">
                  <c:v>86</c:v>
                </c:pt>
                <c:pt idx="1747">
                  <c:v>80</c:v>
                </c:pt>
                <c:pt idx="1748">
                  <c:v>74</c:v>
                </c:pt>
                <c:pt idx="1749">
                  <c:v>69</c:v>
                </c:pt>
                <c:pt idx="1750">
                  <c:v>63</c:v>
                </c:pt>
                <c:pt idx="1751">
                  <c:v>58</c:v>
                </c:pt>
                <c:pt idx="1752">
                  <c:v>53</c:v>
                </c:pt>
                <c:pt idx="1753">
                  <c:v>47</c:v>
                </c:pt>
                <c:pt idx="1754">
                  <c:v>42</c:v>
                </c:pt>
                <c:pt idx="1755">
                  <c:v>36</c:v>
                </c:pt>
                <c:pt idx="1756">
                  <c:v>31</c:v>
                </c:pt>
                <c:pt idx="1757">
                  <c:v>26</c:v>
                </c:pt>
                <c:pt idx="1758">
                  <c:v>21</c:v>
                </c:pt>
                <c:pt idx="1759">
                  <c:v>16</c:v>
                </c:pt>
                <c:pt idx="1760">
                  <c:v>11</c:v>
                </c:pt>
                <c:pt idx="1761">
                  <c:v>7</c:v>
                </c:pt>
                <c:pt idx="1762">
                  <c:v>3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97-4599-A974-BC7DE436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78624"/>
        <c:axId val="538178048"/>
      </c:scatterChart>
      <c:valAx>
        <c:axId val="538174016"/>
        <c:scaling>
          <c:orientation val="minMax"/>
          <c:max val="1800"/>
        </c:scaling>
        <c:delete val="0"/>
        <c:axPos val="b"/>
        <c:majorTickMark val="out"/>
        <c:minorTickMark val="none"/>
        <c:tickLblPos val="nextTo"/>
        <c:crossAx val="538177472"/>
        <c:crosses val="autoZero"/>
        <c:crossBetween val="midCat"/>
      </c:valAx>
      <c:valAx>
        <c:axId val="53817747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Engine speed [rpm]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8174016"/>
        <c:crosses val="autoZero"/>
        <c:crossBetween val="midCat"/>
      </c:valAx>
      <c:valAx>
        <c:axId val="538178048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 speed [km/h]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8178624"/>
        <c:crosses val="max"/>
        <c:crossBetween val="midCat"/>
      </c:valAx>
      <c:valAx>
        <c:axId val="538178624"/>
        <c:scaling>
          <c:orientation val="minMax"/>
        </c:scaling>
        <c:delete val="1"/>
        <c:axPos val="b"/>
        <c:majorTickMark val="out"/>
        <c:minorTickMark val="none"/>
        <c:tickLblPos val="nextTo"/>
        <c:crossAx val="538178048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'LOG-01-20170630_gear_ratios'!$B$1:$B$2</c:f>
              <c:strCache>
                <c:ptCount val="2"/>
                <c:pt idx="0">
                  <c:v>PID B - 012</c:v>
                </c:pt>
                <c:pt idx="1">
                  <c:v>Engine RPM ( /min)</c:v>
                </c:pt>
              </c:strCache>
            </c:strRef>
          </c:tx>
          <c:marker>
            <c:symbol val="none"/>
          </c:marker>
          <c:val>
            <c:numRef>
              <c:f>'LOG-01-20170630_gear_ratios'!$B$3:$B$1769</c:f>
              <c:numCache>
                <c:formatCode>General</c:formatCode>
                <c:ptCount val="17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598</c:v>
                </c:pt>
                <c:pt idx="53">
                  <c:v>1047</c:v>
                </c:pt>
                <c:pt idx="54">
                  <c:v>901</c:v>
                </c:pt>
                <c:pt idx="55">
                  <c:v>849</c:v>
                </c:pt>
                <c:pt idx="56">
                  <c:v>835</c:v>
                </c:pt>
                <c:pt idx="57">
                  <c:v>838</c:v>
                </c:pt>
                <c:pt idx="58">
                  <c:v>828</c:v>
                </c:pt>
                <c:pt idx="59">
                  <c:v>837</c:v>
                </c:pt>
                <c:pt idx="60">
                  <c:v>838</c:v>
                </c:pt>
                <c:pt idx="61">
                  <c:v>837</c:v>
                </c:pt>
                <c:pt idx="62">
                  <c:v>1216</c:v>
                </c:pt>
                <c:pt idx="63">
                  <c:v>1165</c:v>
                </c:pt>
                <c:pt idx="64">
                  <c:v>933</c:v>
                </c:pt>
                <c:pt idx="65">
                  <c:v>830</c:v>
                </c:pt>
                <c:pt idx="66">
                  <c:v>836</c:v>
                </c:pt>
                <c:pt idx="67">
                  <c:v>842</c:v>
                </c:pt>
                <c:pt idx="68">
                  <c:v>840</c:v>
                </c:pt>
                <c:pt idx="69">
                  <c:v>844</c:v>
                </c:pt>
                <c:pt idx="70">
                  <c:v>842</c:v>
                </c:pt>
                <c:pt idx="71">
                  <c:v>835</c:v>
                </c:pt>
                <c:pt idx="72">
                  <c:v>839</c:v>
                </c:pt>
                <c:pt idx="73">
                  <c:v>843</c:v>
                </c:pt>
                <c:pt idx="74">
                  <c:v>838</c:v>
                </c:pt>
                <c:pt idx="75">
                  <c:v>843</c:v>
                </c:pt>
                <c:pt idx="76">
                  <c:v>840</c:v>
                </c:pt>
                <c:pt idx="77">
                  <c:v>840</c:v>
                </c:pt>
                <c:pt idx="78">
                  <c:v>840</c:v>
                </c:pt>
                <c:pt idx="79">
                  <c:v>844</c:v>
                </c:pt>
                <c:pt idx="80">
                  <c:v>835</c:v>
                </c:pt>
                <c:pt idx="81">
                  <c:v>838</c:v>
                </c:pt>
                <c:pt idx="82">
                  <c:v>841</c:v>
                </c:pt>
                <c:pt idx="83">
                  <c:v>840</c:v>
                </c:pt>
                <c:pt idx="84">
                  <c:v>839</c:v>
                </c:pt>
                <c:pt idx="85">
                  <c:v>838</c:v>
                </c:pt>
                <c:pt idx="86">
                  <c:v>840</c:v>
                </c:pt>
                <c:pt idx="87">
                  <c:v>837</c:v>
                </c:pt>
                <c:pt idx="88">
                  <c:v>844</c:v>
                </c:pt>
                <c:pt idx="89">
                  <c:v>843</c:v>
                </c:pt>
                <c:pt idx="90">
                  <c:v>839</c:v>
                </c:pt>
                <c:pt idx="91">
                  <c:v>839</c:v>
                </c:pt>
                <c:pt idx="92">
                  <c:v>819</c:v>
                </c:pt>
                <c:pt idx="93">
                  <c:v>1266</c:v>
                </c:pt>
                <c:pt idx="94">
                  <c:v>980</c:v>
                </c:pt>
                <c:pt idx="95">
                  <c:v>1047</c:v>
                </c:pt>
                <c:pt idx="96">
                  <c:v>1028</c:v>
                </c:pt>
                <c:pt idx="97">
                  <c:v>945</c:v>
                </c:pt>
                <c:pt idx="98">
                  <c:v>963</c:v>
                </c:pt>
                <c:pt idx="99">
                  <c:v>1041</c:v>
                </c:pt>
                <c:pt idx="100">
                  <c:v>1155</c:v>
                </c:pt>
                <c:pt idx="101">
                  <c:v>1243</c:v>
                </c:pt>
                <c:pt idx="102">
                  <c:v>1395</c:v>
                </c:pt>
                <c:pt idx="103">
                  <c:v>1536</c:v>
                </c:pt>
                <c:pt idx="104">
                  <c:v>1682</c:v>
                </c:pt>
                <c:pt idx="105">
                  <c:v>1874</c:v>
                </c:pt>
                <c:pt idx="106">
                  <c:v>1989</c:v>
                </c:pt>
                <c:pt idx="107">
                  <c:v>2065</c:v>
                </c:pt>
                <c:pt idx="108">
                  <c:v>2135</c:v>
                </c:pt>
                <c:pt idx="109">
                  <c:v>2202</c:v>
                </c:pt>
                <c:pt idx="110">
                  <c:v>2142</c:v>
                </c:pt>
                <c:pt idx="111">
                  <c:v>2021</c:v>
                </c:pt>
                <c:pt idx="112">
                  <c:v>1840</c:v>
                </c:pt>
                <c:pt idx="113">
                  <c:v>1661</c:v>
                </c:pt>
                <c:pt idx="114">
                  <c:v>1490</c:v>
                </c:pt>
                <c:pt idx="115">
                  <c:v>1326</c:v>
                </c:pt>
                <c:pt idx="116">
                  <c:v>1316</c:v>
                </c:pt>
                <c:pt idx="117">
                  <c:v>1644</c:v>
                </c:pt>
                <c:pt idx="118">
                  <c:v>2103</c:v>
                </c:pt>
                <c:pt idx="119">
                  <c:v>2151</c:v>
                </c:pt>
                <c:pt idx="120">
                  <c:v>2130</c:v>
                </c:pt>
                <c:pt idx="121">
                  <c:v>2093</c:v>
                </c:pt>
                <c:pt idx="122">
                  <c:v>2049</c:v>
                </c:pt>
                <c:pt idx="123">
                  <c:v>1997</c:v>
                </c:pt>
                <c:pt idx="124">
                  <c:v>1943</c:v>
                </c:pt>
                <c:pt idx="125">
                  <c:v>1887</c:v>
                </c:pt>
                <c:pt idx="126">
                  <c:v>1826</c:v>
                </c:pt>
                <c:pt idx="127">
                  <c:v>1765</c:v>
                </c:pt>
                <c:pt idx="128">
                  <c:v>1708</c:v>
                </c:pt>
                <c:pt idx="129">
                  <c:v>1648</c:v>
                </c:pt>
                <c:pt idx="130">
                  <c:v>1593</c:v>
                </c:pt>
                <c:pt idx="131">
                  <c:v>1542</c:v>
                </c:pt>
                <c:pt idx="132">
                  <c:v>1537</c:v>
                </c:pt>
                <c:pt idx="133">
                  <c:v>1508</c:v>
                </c:pt>
                <c:pt idx="134">
                  <c:v>1512</c:v>
                </c:pt>
                <c:pt idx="135">
                  <c:v>1508</c:v>
                </c:pt>
                <c:pt idx="136">
                  <c:v>1598</c:v>
                </c:pt>
                <c:pt idx="137">
                  <c:v>1801</c:v>
                </c:pt>
                <c:pt idx="138">
                  <c:v>1987</c:v>
                </c:pt>
                <c:pt idx="139">
                  <c:v>2136</c:v>
                </c:pt>
                <c:pt idx="140">
                  <c:v>2268</c:v>
                </c:pt>
                <c:pt idx="141">
                  <c:v>2458</c:v>
                </c:pt>
                <c:pt idx="142">
                  <c:v>2540</c:v>
                </c:pt>
                <c:pt idx="143">
                  <c:v>2493</c:v>
                </c:pt>
                <c:pt idx="144">
                  <c:v>2423</c:v>
                </c:pt>
                <c:pt idx="145">
                  <c:v>2366</c:v>
                </c:pt>
                <c:pt idx="146">
                  <c:v>2315</c:v>
                </c:pt>
                <c:pt idx="147">
                  <c:v>2261</c:v>
                </c:pt>
                <c:pt idx="148">
                  <c:v>2210</c:v>
                </c:pt>
                <c:pt idx="149">
                  <c:v>2165</c:v>
                </c:pt>
                <c:pt idx="150">
                  <c:v>2119</c:v>
                </c:pt>
                <c:pt idx="151">
                  <c:v>2077</c:v>
                </c:pt>
                <c:pt idx="152">
                  <c:v>2032</c:v>
                </c:pt>
                <c:pt idx="153">
                  <c:v>1983</c:v>
                </c:pt>
                <c:pt idx="154">
                  <c:v>1939</c:v>
                </c:pt>
                <c:pt idx="155">
                  <c:v>1894</c:v>
                </c:pt>
                <c:pt idx="156">
                  <c:v>1840</c:v>
                </c:pt>
                <c:pt idx="157">
                  <c:v>1792</c:v>
                </c:pt>
                <c:pt idx="158">
                  <c:v>1798</c:v>
                </c:pt>
                <c:pt idx="159">
                  <c:v>1858</c:v>
                </c:pt>
                <c:pt idx="160">
                  <c:v>1987</c:v>
                </c:pt>
                <c:pt idx="161">
                  <c:v>2126</c:v>
                </c:pt>
                <c:pt idx="162">
                  <c:v>2254</c:v>
                </c:pt>
                <c:pt idx="163">
                  <c:v>2375</c:v>
                </c:pt>
                <c:pt idx="164">
                  <c:v>2484</c:v>
                </c:pt>
                <c:pt idx="165">
                  <c:v>2596</c:v>
                </c:pt>
                <c:pt idx="166">
                  <c:v>2686</c:v>
                </c:pt>
                <c:pt idx="167">
                  <c:v>2770</c:v>
                </c:pt>
                <c:pt idx="168">
                  <c:v>2862</c:v>
                </c:pt>
                <c:pt idx="169">
                  <c:v>2953</c:v>
                </c:pt>
                <c:pt idx="170">
                  <c:v>3006</c:v>
                </c:pt>
                <c:pt idx="171">
                  <c:v>3000</c:v>
                </c:pt>
                <c:pt idx="172">
                  <c:v>2958</c:v>
                </c:pt>
                <c:pt idx="173">
                  <c:v>2901</c:v>
                </c:pt>
                <c:pt idx="174">
                  <c:v>2850</c:v>
                </c:pt>
                <c:pt idx="175">
                  <c:v>2803</c:v>
                </c:pt>
                <c:pt idx="176">
                  <c:v>2757</c:v>
                </c:pt>
                <c:pt idx="177">
                  <c:v>2712</c:v>
                </c:pt>
                <c:pt idx="178">
                  <c:v>2666</c:v>
                </c:pt>
                <c:pt idx="179">
                  <c:v>2622</c:v>
                </c:pt>
                <c:pt idx="180">
                  <c:v>2583</c:v>
                </c:pt>
                <c:pt idx="181">
                  <c:v>2550</c:v>
                </c:pt>
                <c:pt idx="182">
                  <c:v>2518</c:v>
                </c:pt>
                <c:pt idx="183">
                  <c:v>2491</c:v>
                </c:pt>
                <c:pt idx="184">
                  <c:v>2466</c:v>
                </c:pt>
                <c:pt idx="185">
                  <c:v>2450</c:v>
                </c:pt>
                <c:pt idx="186">
                  <c:v>2415</c:v>
                </c:pt>
                <c:pt idx="187">
                  <c:v>2396</c:v>
                </c:pt>
                <c:pt idx="188">
                  <c:v>2373</c:v>
                </c:pt>
                <c:pt idx="189">
                  <c:v>2356</c:v>
                </c:pt>
                <c:pt idx="190">
                  <c:v>2342</c:v>
                </c:pt>
                <c:pt idx="191">
                  <c:v>2334</c:v>
                </c:pt>
                <c:pt idx="192">
                  <c:v>2327</c:v>
                </c:pt>
                <c:pt idx="193">
                  <c:v>2318</c:v>
                </c:pt>
                <c:pt idx="194">
                  <c:v>2311</c:v>
                </c:pt>
                <c:pt idx="195">
                  <c:v>2300</c:v>
                </c:pt>
                <c:pt idx="196">
                  <c:v>2287</c:v>
                </c:pt>
                <c:pt idx="197">
                  <c:v>2275</c:v>
                </c:pt>
                <c:pt idx="198">
                  <c:v>2249</c:v>
                </c:pt>
                <c:pt idx="199">
                  <c:v>2234</c:v>
                </c:pt>
                <c:pt idx="200">
                  <c:v>2214</c:v>
                </c:pt>
                <c:pt idx="201">
                  <c:v>2205</c:v>
                </c:pt>
                <c:pt idx="202">
                  <c:v>2192</c:v>
                </c:pt>
                <c:pt idx="203">
                  <c:v>2184</c:v>
                </c:pt>
                <c:pt idx="204">
                  <c:v>2176</c:v>
                </c:pt>
                <c:pt idx="205">
                  <c:v>2168</c:v>
                </c:pt>
                <c:pt idx="206">
                  <c:v>2170</c:v>
                </c:pt>
                <c:pt idx="207">
                  <c:v>2164</c:v>
                </c:pt>
                <c:pt idx="208">
                  <c:v>2162</c:v>
                </c:pt>
                <c:pt idx="209">
                  <c:v>2158</c:v>
                </c:pt>
                <c:pt idx="210">
                  <c:v>2155</c:v>
                </c:pt>
                <c:pt idx="211">
                  <c:v>2155</c:v>
                </c:pt>
                <c:pt idx="212">
                  <c:v>2151</c:v>
                </c:pt>
                <c:pt idx="213">
                  <c:v>2162</c:v>
                </c:pt>
                <c:pt idx="214">
                  <c:v>2175</c:v>
                </c:pt>
                <c:pt idx="215">
                  <c:v>2188</c:v>
                </c:pt>
                <c:pt idx="216">
                  <c:v>2199</c:v>
                </c:pt>
                <c:pt idx="217">
                  <c:v>2205</c:v>
                </c:pt>
                <c:pt idx="218">
                  <c:v>2212</c:v>
                </c:pt>
                <c:pt idx="219">
                  <c:v>2213</c:v>
                </c:pt>
                <c:pt idx="220">
                  <c:v>2217</c:v>
                </c:pt>
                <c:pt idx="221">
                  <c:v>2220</c:v>
                </c:pt>
                <c:pt idx="222">
                  <c:v>2220</c:v>
                </c:pt>
                <c:pt idx="223">
                  <c:v>2222</c:v>
                </c:pt>
                <c:pt idx="224">
                  <c:v>2221</c:v>
                </c:pt>
                <c:pt idx="225">
                  <c:v>2222</c:v>
                </c:pt>
                <c:pt idx="226">
                  <c:v>2221</c:v>
                </c:pt>
                <c:pt idx="227">
                  <c:v>2224</c:v>
                </c:pt>
                <c:pt idx="228">
                  <c:v>2221</c:v>
                </c:pt>
                <c:pt idx="229">
                  <c:v>2221</c:v>
                </c:pt>
                <c:pt idx="230">
                  <c:v>2223</c:v>
                </c:pt>
                <c:pt idx="231">
                  <c:v>2221</c:v>
                </c:pt>
                <c:pt idx="232">
                  <c:v>2224</c:v>
                </c:pt>
                <c:pt idx="233">
                  <c:v>2221</c:v>
                </c:pt>
                <c:pt idx="234">
                  <c:v>2223</c:v>
                </c:pt>
                <c:pt idx="235">
                  <c:v>2229</c:v>
                </c:pt>
                <c:pt idx="236">
                  <c:v>2241</c:v>
                </c:pt>
                <c:pt idx="237">
                  <c:v>2249</c:v>
                </c:pt>
                <c:pt idx="238">
                  <c:v>2265</c:v>
                </c:pt>
                <c:pt idx="239">
                  <c:v>2293</c:v>
                </c:pt>
                <c:pt idx="240">
                  <c:v>2320</c:v>
                </c:pt>
                <c:pt idx="241">
                  <c:v>2350</c:v>
                </c:pt>
                <c:pt idx="242">
                  <c:v>2374</c:v>
                </c:pt>
                <c:pt idx="243">
                  <c:v>2392</c:v>
                </c:pt>
                <c:pt idx="244">
                  <c:v>2417</c:v>
                </c:pt>
                <c:pt idx="245">
                  <c:v>2435</c:v>
                </c:pt>
                <c:pt idx="246">
                  <c:v>2455</c:v>
                </c:pt>
                <c:pt idx="247">
                  <c:v>2467</c:v>
                </c:pt>
                <c:pt idx="248">
                  <c:v>2473</c:v>
                </c:pt>
                <c:pt idx="249">
                  <c:v>2462</c:v>
                </c:pt>
                <c:pt idx="250">
                  <c:v>2441</c:v>
                </c:pt>
                <c:pt idx="251">
                  <c:v>2388</c:v>
                </c:pt>
                <c:pt idx="252">
                  <c:v>2350</c:v>
                </c:pt>
                <c:pt idx="253">
                  <c:v>2314</c:v>
                </c:pt>
                <c:pt idx="254">
                  <c:v>2268</c:v>
                </c:pt>
                <c:pt idx="255">
                  <c:v>2221</c:v>
                </c:pt>
                <c:pt idx="256">
                  <c:v>2178</c:v>
                </c:pt>
                <c:pt idx="257">
                  <c:v>2139</c:v>
                </c:pt>
                <c:pt idx="258">
                  <c:v>2095</c:v>
                </c:pt>
                <c:pt idx="259">
                  <c:v>2055</c:v>
                </c:pt>
                <c:pt idx="260">
                  <c:v>2012</c:v>
                </c:pt>
                <c:pt idx="261">
                  <c:v>1971</c:v>
                </c:pt>
                <c:pt idx="262">
                  <c:v>1932</c:v>
                </c:pt>
                <c:pt idx="263">
                  <c:v>1895</c:v>
                </c:pt>
                <c:pt idx="264">
                  <c:v>1855</c:v>
                </c:pt>
                <c:pt idx="265">
                  <c:v>1824</c:v>
                </c:pt>
                <c:pt idx="266">
                  <c:v>1823</c:v>
                </c:pt>
                <c:pt idx="267">
                  <c:v>1846</c:v>
                </c:pt>
                <c:pt idx="268">
                  <c:v>1918</c:v>
                </c:pt>
                <c:pt idx="269">
                  <c:v>1978</c:v>
                </c:pt>
                <c:pt idx="270">
                  <c:v>2034</c:v>
                </c:pt>
                <c:pt idx="271">
                  <c:v>2084</c:v>
                </c:pt>
                <c:pt idx="272">
                  <c:v>2140</c:v>
                </c:pt>
                <c:pt idx="273">
                  <c:v>2197</c:v>
                </c:pt>
                <c:pt idx="274">
                  <c:v>2245</c:v>
                </c:pt>
                <c:pt idx="275">
                  <c:v>2282</c:v>
                </c:pt>
                <c:pt idx="276">
                  <c:v>2324</c:v>
                </c:pt>
                <c:pt idx="277">
                  <c:v>2363</c:v>
                </c:pt>
                <c:pt idx="278">
                  <c:v>2377</c:v>
                </c:pt>
                <c:pt idx="279">
                  <c:v>2350</c:v>
                </c:pt>
                <c:pt idx="280">
                  <c:v>2307</c:v>
                </c:pt>
                <c:pt idx="281">
                  <c:v>2230</c:v>
                </c:pt>
                <c:pt idx="282">
                  <c:v>2143</c:v>
                </c:pt>
                <c:pt idx="283">
                  <c:v>2059</c:v>
                </c:pt>
                <c:pt idx="284">
                  <c:v>1987</c:v>
                </c:pt>
                <c:pt idx="285">
                  <c:v>1923</c:v>
                </c:pt>
                <c:pt idx="286">
                  <c:v>1863</c:v>
                </c:pt>
                <c:pt idx="287">
                  <c:v>1809</c:v>
                </c:pt>
                <c:pt idx="288">
                  <c:v>1755</c:v>
                </c:pt>
                <c:pt idx="289">
                  <c:v>1713</c:v>
                </c:pt>
                <c:pt idx="290">
                  <c:v>1713</c:v>
                </c:pt>
                <c:pt idx="291">
                  <c:v>1711</c:v>
                </c:pt>
                <c:pt idx="292">
                  <c:v>1736</c:v>
                </c:pt>
                <c:pt idx="293">
                  <c:v>1761</c:v>
                </c:pt>
                <c:pt idx="294">
                  <c:v>1787</c:v>
                </c:pt>
                <c:pt idx="295">
                  <c:v>1836</c:v>
                </c:pt>
                <c:pt idx="296">
                  <c:v>1432</c:v>
                </c:pt>
                <c:pt idx="297">
                  <c:v>1016</c:v>
                </c:pt>
                <c:pt idx="298">
                  <c:v>1099</c:v>
                </c:pt>
                <c:pt idx="299">
                  <c:v>1198</c:v>
                </c:pt>
                <c:pt idx="300">
                  <c:v>1284</c:v>
                </c:pt>
                <c:pt idx="301">
                  <c:v>1379</c:v>
                </c:pt>
                <c:pt idx="302">
                  <c:v>1464</c:v>
                </c:pt>
                <c:pt idx="303">
                  <c:v>1522</c:v>
                </c:pt>
                <c:pt idx="304">
                  <c:v>1569</c:v>
                </c:pt>
                <c:pt idx="305">
                  <c:v>1616</c:v>
                </c:pt>
                <c:pt idx="306">
                  <c:v>1655</c:v>
                </c:pt>
                <c:pt idx="307">
                  <c:v>1682</c:v>
                </c:pt>
                <c:pt idx="308">
                  <c:v>1704</c:v>
                </c:pt>
                <c:pt idx="309">
                  <c:v>1684</c:v>
                </c:pt>
                <c:pt idx="310">
                  <c:v>1658</c:v>
                </c:pt>
                <c:pt idx="311">
                  <c:v>1588</c:v>
                </c:pt>
                <c:pt idx="312">
                  <c:v>1524</c:v>
                </c:pt>
                <c:pt idx="313">
                  <c:v>1456</c:v>
                </c:pt>
                <c:pt idx="314">
                  <c:v>1390</c:v>
                </c:pt>
                <c:pt idx="315">
                  <c:v>1469</c:v>
                </c:pt>
                <c:pt idx="316">
                  <c:v>1737</c:v>
                </c:pt>
                <c:pt idx="317">
                  <c:v>2002</c:v>
                </c:pt>
                <c:pt idx="318">
                  <c:v>2176</c:v>
                </c:pt>
                <c:pt idx="319">
                  <c:v>2223</c:v>
                </c:pt>
                <c:pt idx="320">
                  <c:v>2202</c:v>
                </c:pt>
                <c:pt idx="321">
                  <c:v>2177</c:v>
                </c:pt>
                <c:pt idx="322">
                  <c:v>2146</c:v>
                </c:pt>
                <c:pt idx="323">
                  <c:v>2116</c:v>
                </c:pt>
                <c:pt idx="324">
                  <c:v>2087</c:v>
                </c:pt>
                <c:pt idx="325">
                  <c:v>2054</c:v>
                </c:pt>
                <c:pt idx="326">
                  <c:v>2030</c:v>
                </c:pt>
                <c:pt idx="327">
                  <c:v>2002</c:v>
                </c:pt>
                <c:pt idx="328">
                  <c:v>1981</c:v>
                </c:pt>
                <c:pt idx="329">
                  <c:v>1969</c:v>
                </c:pt>
                <c:pt idx="330">
                  <c:v>1949</c:v>
                </c:pt>
                <c:pt idx="331">
                  <c:v>1940</c:v>
                </c:pt>
                <c:pt idx="332">
                  <c:v>1942</c:v>
                </c:pt>
                <c:pt idx="333">
                  <c:v>1964</c:v>
                </c:pt>
                <c:pt idx="334">
                  <c:v>1981</c:v>
                </c:pt>
                <c:pt idx="335">
                  <c:v>2008</c:v>
                </c:pt>
                <c:pt idx="336">
                  <c:v>2025</c:v>
                </c:pt>
                <c:pt idx="337">
                  <c:v>2048</c:v>
                </c:pt>
                <c:pt idx="338">
                  <c:v>2062</c:v>
                </c:pt>
                <c:pt idx="339">
                  <c:v>2081</c:v>
                </c:pt>
                <c:pt idx="340">
                  <c:v>2093</c:v>
                </c:pt>
                <c:pt idx="341">
                  <c:v>2106</c:v>
                </c:pt>
                <c:pt idx="342">
                  <c:v>2120</c:v>
                </c:pt>
                <c:pt idx="343">
                  <c:v>2135</c:v>
                </c:pt>
                <c:pt idx="344">
                  <c:v>2153</c:v>
                </c:pt>
                <c:pt idx="345">
                  <c:v>2167</c:v>
                </c:pt>
                <c:pt idx="346">
                  <c:v>2179</c:v>
                </c:pt>
                <c:pt idx="347">
                  <c:v>2189</c:v>
                </c:pt>
                <c:pt idx="348">
                  <c:v>2191</c:v>
                </c:pt>
                <c:pt idx="349">
                  <c:v>2190</c:v>
                </c:pt>
                <c:pt idx="350">
                  <c:v>2193</c:v>
                </c:pt>
                <c:pt idx="351">
                  <c:v>2191</c:v>
                </c:pt>
                <c:pt idx="352">
                  <c:v>2189</c:v>
                </c:pt>
                <c:pt idx="353">
                  <c:v>2173</c:v>
                </c:pt>
                <c:pt idx="354">
                  <c:v>2161</c:v>
                </c:pt>
                <c:pt idx="355">
                  <c:v>2149</c:v>
                </c:pt>
                <c:pt idx="356">
                  <c:v>2146</c:v>
                </c:pt>
                <c:pt idx="357">
                  <c:v>2134</c:v>
                </c:pt>
                <c:pt idx="358">
                  <c:v>2129</c:v>
                </c:pt>
                <c:pt idx="359">
                  <c:v>2122</c:v>
                </c:pt>
                <c:pt idx="360">
                  <c:v>2117</c:v>
                </c:pt>
                <c:pt idx="361">
                  <c:v>2116</c:v>
                </c:pt>
                <c:pt idx="362">
                  <c:v>2112</c:v>
                </c:pt>
                <c:pt idx="363">
                  <c:v>2096</c:v>
                </c:pt>
                <c:pt idx="364">
                  <c:v>2096</c:v>
                </c:pt>
                <c:pt idx="365">
                  <c:v>2080</c:v>
                </c:pt>
                <c:pt idx="366">
                  <c:v>2071</c:v>
                </c:pt>
                <c:pt idx="367">
                  <c:v>2065</c:v>
                </c:pt>
                <c:pt idx="368">
                  <c:v>2058</c:v>
                </c:pt>
                <c:pt idx="369">
                  <c:v>2055</c:v>
                </c:pt>
                <c:pt idx="370">
                  <c:v>2050</c:v>
                </c:pt>
                <c:pt idx="371">
                  <c:v>2047</c:v>
                </c:pt>
                <c:pt idx="372">
                  <c:v>2043</c:v>
                </c:pt>
                <c:pt idx="373">
                  <c:v>2043</c:v>
                </c:pt>
                <c:pt idx="374">
                  <c:v>2042</c:v>
                </c:pt>
                <c:pt idx="375">
                  <c:v>2039</c:v>
                </c:pt>
                <c:pt idx="376">
                  <c:v>2043</c:v>
                </c:pt>
                <c:pt idx="377">
                  <c:v>2038</c:v>
                </c:pt>
                <c:pt idx="378">
                  <c:v>2040</c:v>
                </c:pt>
                <c:pt idx="379">
                  <c:v>2037</c:v>
                </c:pt>
                <c:pt idx="380">
                  <c:v>2039</c:v>
                </c:pt>
                <c:pt idx="381">
                  <c:v>2037</c:v>
                </c:pt>
                <c:pt idx="382">
                  <c:v>2038</c:v>
                </c:pt>
                <c:pt idx="383">
                  <c:v>2036</c:v>
                </c:pt>
                <c:pt idx="384">
                  <c:v>2038</c:v>
                </c:pt>
                <c:pt idx="385">
                  <c:v>2037</c:v>
                </c:pt>
                <c:pt idx="386">
                  <c:v>2039</c:v>
                </c:pt>
                <c:pt idx="387">
                  <c:v>2038</c:v>
                </c:pt>
                <c:pt idx="388">
                  <c:v>2038</c:v>
                </c:pt>
                <c:pt idx="389">
                  <c:v>2039</c:v>
                </c:pt>
                <c:pt idx="390">
                  <c:v>2039</c:v>
                </c:pt>
                <c:pt idx="391">
                  <c:v>2039</c:v>
                </c:pt>
                <c:pt idx="392">
                  <c:v>2038</c:v>
                </c:pt>
                <c:pt idx="393">
                  <c:v>2041</c:v>
                </c:pt>
                <c:pt idx="394">
                  <c:v>2038</c:v>
                </c:pt>
                <c:pt idx="395">
                  <c:v>2040</c:v>
                </c:pt>
                <c:pt idx="396">
                  <c:v>2037</c:v>
                </c:pt>
                <c:pt idx="397">
                  <c:v>2040</c:v>
                </c:pt>
                <c:pt idx="398">
                  <c:v>2037</c:v>
                </c:pt>
                <c:pt idx="399">
                  <c:v>2039</c:v>
                </c:pt>
                <c:pt idx="400">
                  <c:v>2036</c:v>
                </c:pt>
                <c:pt idx="401">
                  <c:v>2039</c:v>
                </c:pt>
                <c:pt idx="402">
                  <c:v>2036</c:v>
                </c:pt>
                <c:pt idx="403">
                  <c:v>2040</c:v>
                </c:pt>
                <c:pt idx="404">
                  <c:v>2036</c:v>
                </c:pt>
                <c:pt idx="405">
                  <c:v>2040</c:v>
                </c:pt>
                <c:pt idx="406">
                  <c:v>2036</c:v>
                </c:pt>
                <c:pt idx="407">
                  <c:v>2039</c:v>
                </c:pt>
                <c:pt idx="408">
                  <c:v>2037</c:v>
                </c:pt>
                <c:pt idx="409">
                  <c:v>2038</c:v>
                </c:pt>
                <c:pt idx="410">
                  <c:v>2038</c:v>
                </c:pt>
                <c:pt idx="411">
                  <c:v>2038</c:v>
                </c:pt>
                <c:pt idx="412">
                  <c:v>2041</c:v>
                </c:pt>
                <c:pt idx="413">
                  <c:v>2036</c:v>
                </c:pt>
                <c:pt idx="414">
                  <c:v>2038</c:v>
                </c:pt>
                <c:pt idx="415">
                  <c:v>2036</c:v>
                </c:pt>
                <c:pt idx="416">
                  <c:v>2039</c:v>
                </c:pt>
                <c:pt idx="417">
                  <c:v>2036</c:v>
                </c:pt>
                <c:pt idx="418">
                  <c:v>2038</c:v>
                </c:pt>
                <c:pt idx="419">
                  <c:v>2038</c:v>
                </c:pt>
                <c:pt idx="420">
                  <c:v>2040</c:v>
                </c:pt>
                <c:pt idx="421">
                  <c:v>2038</c:v>
                </c:pt>
                <c:pt idx="422">
                  <c:v>2038</c:v>
                </c:pt>
                <c:pt idx="423">
                  <c:v>2037</c:v>
                </c:pt>
                <c:pt idx="424">
                  <c:v>2037</c:v>
                </c:pt>
                <c:pt idx="425">
                  <c:v>2037</c:v>
                </c:pt>
                <c:pt idx="426">
                  <c:v>2038</c:v>
                </c:pt>
                <c:pt idx="427">
                  <c:v>2037</c:v>
                </c:pt>
                <c:pt idx="428">
                  <c:v>2038</c:v>
                </c:pt>
                <c:pt idx="429">
                  <c:v>2038</c:v>
                </c:pt>
                <c:pt idx="430">
                  <c:v>2038</c:v>
                </c:pt>
                <c:pt idx="431">
                  <c:v>2039</c:v>
                </c:pt>
                <c:pt idx="432">
                  <c:v>2037</c:v>
                </c:pt>
                <c:pt idx="433">
                  <c:v>2038</c:v>
                </c:pt>
                <c:pt idx="434">
                  <c:v>2038</c:v>
                </c:pt>
                <c:pt idx="435">
                  <c:v>2038</c:v>
                </c:pt>
                <c:pt idx="436">
                  <c:v>2037</c:v>
                </c:pt>
                <c:pt idx="437">
                  <c:v>2039</c:v>
                </c:pt>
                <c:pt idx="438">
                  <c:v>2038</c:v>
                </c:pt>
                <c:pt idx="439">
                  <c:v>2039</c:v>
                </c:pt>
                <c:pt idx="440">
                  <c:v>2039</c:v>
                </c:pt>
                <c:pt idx="441">
                  <c:v>2038</c:v>
                </c:pt>
                <c:pt idx="442">
                  <c:v>2038</c:v>
                </c:pt>
                <c:pt idx="443">
                  <c:v>2038</c:v>
                </c:pt>
                <c:pt idx="444">
                  <c:v>2038</c:v>
                </c:pt>
                <c:pt idx="445">
                  <c:v>2037</c:v>
                </c:pt>
                <c:pt idx="446">
                  <c:v>2039</c:v>
                </c:pt>
                <c:pt idx="447">
                  <c:v>2038</c:v>
                </c:pt>
                <c:pt idx="448">
                  <c:v>2038</c:v>
                </c:pt>
                <c:pt idx="449">
                  <c:v>2036</c:v>
                </c:pt>
                <c:pt idx="450">
                  <c:v>2040</c:v>
                </c:pt>
                <c:pt idx="451">
                  <c:v>2036</c:v>
                </c:pt>
                <c:pt idx="452">
                  <c:v>2040</c:v>
                </c:pt>
                <c:pt idx="453">
                  <c:v>2037</c:v>
                </c:pt>
                <c:pt idx="454">
                  <c:v>2039</c:v>
                </c:pt>
                <c:pt idx="455">
                  <c:v>2037</c:v>
                </c:pt>
                <c:pt idx="456">
                  <c:v>2040</c:v>
                </c:pt>
                <c:pt idx="457">
                  <c:v>2037</c:v>
                </c:pt>
                <c:pt idx="458">
                  <c:v>2039</c:v>
                </c:pt>
                <c:pt idx="459">
                  <c:v>2036</c:v>
                </c:pt>
                <c:pt idx="460">
                  <c:v>2040</c:v>
                </c:pt>
                <c:pt idx="461">
                  <c:v>2036</c:v>
                </c:pt>
                <c:pt idx="462">
                  <c:v>2039</c:v>
                </c:pt>
                <c:pt idx="463">
                  <c:v>2039</c:v>
                </c:pt>
                <c:pt idx="464">
                  <c:v>2039</c:v>
                </c:pt>
                <c:pt idx="465">
                  <c:v>2038</c:v>
                </c:pt>
                <c:pt idx="466">
                  <c:v>2074</c:v>
                </c:pt>
                <c:pt idx="467">
                  <c:v>2159</c:v>
                </c:pt>
                <c:pt idx="468">
                  <c:v>2081</c:v>
                </c:pt>
                <c:pt idx="469">
                  <c:v>1623</c:v>
                </c:pt>
                <c:pt idx="470">
                  <c:v>1245</c:v>
                </c:pt>
                <c:pt idx="471">
                  <c:v>1225</c:v>
                </c:pt>
                <c:pt idx="472">
                  <c:v>1225</c:v>
                </c:pt>
                <c:pt idx="473">
                  <c:v>1246</c:v>
                </c:pt>
                <c:pt idx="474">
                  <c:v>1278</c:v>
                </c:pt>
                <c:pt idx="475">
                  <c:v>1311</c:v>
                </c:pt>
                <c:pt idx="476">
                  <c:v>1350</c:v>
                </c:pt>
                <c:pt idx="477">
                  <c:v>1405</c:v>
                </c:pt>
                <c:pt idx="478">
                  <c:v>1437</c:v>
                </c:pt>
                <c:pt idx="479">
                  <c:v>1470</c:v>
                </c:pt>
                <c:pt idx="480">
                  <c:v>1498</c:v>
                </c:pt>
                <c:pt idx="481">
                  <c:v>1536</c:v>
                </c:pt>
                <c:pt idx="482">
                  <c:v>1569</c:v>
                </c:pt>
                <c:pt idx="483">
                  <c:v>1586</c:v>
                </c:pt>
                <c:pt idx="484">
                  <c:v>1616</c:v>
                </c:pt>
                <c:pt idx="485">
                  <c:v>1646</c:v>
                </c:pt>
                <c:pt idx="486">
                  <c:v>1665</c:v>
                </c:pt>
                <c:pt idx="487">
                  <c:v>1688</c:v>
                </c:pt>
                <c:pt idx="488">
                  <c:v>1715</c:v>
                </c:pt>
                <c:pt idx="489">
                  <c:v>1756</c:v>
                </c:pt>
                <c:pt idx="490">
                  <c:v>1785</c:v>
                </c:pt>
                <c:pt idx="491">
                  <c:v>1824</c:v>
                </c:pt>
                <c:pt idx="492">
                  <c:v>1868</c:v>
                </c:pt>
                <c:pt idx="493">
                  <c:v>1911</c:v>
                </c:pt>
                <c:pt idx="494">
                  <c:v>1947</c:v>
                </c:pt>
                <c:pt idx="495">
                  <c:v>1967</c:v>
                </c:pt>
                <c:pt idx="496">
                  <c:v>1983</c:v>
                </c:pt>
                <c:pt idx="497">
                  <c:v>1994</c:v>
                </c:pt>
                <c:pt idx="498">
                  <c:v>2001</c:v>
                </c:pt>
                <c:pt idx="499">
                  <c:v>2007</c:v>
                </c:pt>
                <c:pt idx="500">
                  <c:v>2013</c:v>
                </c:pt>
                <c:pt idx="501">
                  <c:v>2018</c:v>
                </c:pt>
                <c:pt idx="502">
                  <c:v>2022</c:v>
                </c:pt>
                <c:pt idx="503">
                  <c:v>2027</c:v>
                </c:pt>
                <c:pt idx="504">
                  <c:v>2027</c:v>
                </c:pt>
                <c:pt idx="505">
                  <c:v>2033</c:v>
                </c:pt>
                <c:pt idx="506">
                  <c:v>2032</c:v>
                </c:pt>
                <c:pt idx="507">
                  <c:v>2034</c:v>
                </c:pt>
                <c:pt idx="508">
                  <c:v>2037</c:v>
                </c:pt>
                <c:pt idx="509">
                  <c:v>2036</c:v>
                </c:pt>
                <c:pt idx="510">
                  <c:v>2039</c:v>
                </c:pt>
                <c:pt idx="511">
                  <c:v>2038</c:v>
                </c:pt>
                <c:pt idx="512">
                  <c:v>2038</c:v>
                </c:pt>
                <c:pt idx="513">
                  <c:v>2041</c:v>
                </c:pt>
                <c:pt idx="514">
                  <c:v>2038</c:v>
                </c:pt>
                <c:pt idx="515">
                  <c:v>2041</c:v>
                </c:pt>
                <c:pt idx="516">
                  <c:v>2040</c:v>
                </c:pt>
                <c:pt idx="517">
                  <c:v>2042</c:v>
                </c:pt>
                <c:pt idx="518">
                  <c:v>2042</c:v>
                </c:pt>
                <c:pt idx="519">
                  <c:v>2041</c:v>
                </c:pt>
                <c:pt idx="520">
                  <c:v>2043</c:v>
                </c:pt>
                <c:pt idx="521">
                  <c:v>2039</c:v>
                </c:pt>
                <c:pt idx="522">
                  <c:v>2042</c:v>
                </c:pt>
                <c:pt idx="523">
                  <c:v>2042</c:v>
                </c:pt>
                <c:pt idx="524">
                  <c:v>2041</c:v>
                </c:pt>
                <c:pt idx="525">
                  <c:v>2043</c:v>
                </c:pt>
                <c:pt idx="526">
                  <c:v>2041</c:v>
                </c:pt>
                <c:pt idx="527">
                  <c:v>2043</c:v>
                </c:pt>
                <c:pt idx="528">
                  <c:v>2042</c:v>
                </c:pt>
                <c:pt idx="529">
                  <c:v>2040</c:v>
                </c:pt>
                <c:pt idx="530">
                  <c:v>2043</c:v>
                </c:pt>
                <c:pt idx="531">
                  <c:v>2041</c:v>
                </c:pt>
                <c:pt idx="532">
                  <c:v>2043</c:v>
                </c:pt>
                <c:pt idx="533">
                  <c:v>2041</c:v>
                </c:pt>
                <c:pt idx="534">
                  <c:v>2041</c:v>
                </c:pt>
                <c:pt idx="535">
                  <c:v>2043</c:v>
                </c:pt>
                <c:pt idx="536">
                  <c:v>2041</c:v>
                </c:pt>
                <c:pt idx="537">
                  <c:v>2044</c:v>
                </c:pt>
                <c:pt idx="538">
                  <c:v>2041</c:v>
                </c:pt>
                <c:pt idx="539">
                  <c:v>2042</c:v>
                </c:pt>
                <c:pt idx="540">
                  <c:v>2041</c:v>
                </c:pt>
                <c:pt idx="541">
                  <c:v>2040</c:v>
                </c:pt>
                <c:pt idx="542">
                  <c:v>2044</c:v>
                </c:pt>
                <c:pt idx="543">
                  <c:v>2040</c:v>
                </c:pt>
                <c:pt idx="544">
                  <c:v>2043</c:v>
                </c:pt>
                <c:pt idx="545">
                  <c:v>2042</c:v>
                </c:pt>
                <c:pt idx="546">
                  <c:v>2043</c:v>
                </c:pt>
                <c:pt idx="547">
                  <c:v>2041</c:v>
                </c:pt>
                <c:pt idx="548">
                  <c:v>2041</c:v>
                </c:pt>
                <c:pt idx="549">
                  <c:v>2044</c:v>
                </c:pt>
                <c:pt idx="550">
                  <c:v>2040</c:v>
                </c:pt>
                <c:pt idx="551">
                  <c:v>2043</c:v>
                </c:pt>
                <c:pt idx="552">
                  <c:v>2041</c:v>
                </c:pt>
                <c:pt idx="553">
                  <c:v>2042</c:v>
                </c:pt>
                <c:pt idx="554">
                  <c:v>2044</c:v>
                </c:pt>
                <c:pt idx="555">
                  <c:v>2039</c:v>
                </c:pt>
                <c:pt idx="556">
                  <c:v>2044</c:v>
                </c:pt>
                <c:pt idx="557">
                  <c:v>2039</c:v>
                </c:pt>
                <c:pt idx="558">
                  <c:v>2043</c:v>
                </c:pt>
                <c:pt idx="559">
                  <c:v>2043</c:v>
                </c:pt>
                <c:pt idx="560">
                  <c:v>2041</c:v>
                </c:pt>
                <c:pt idx="561">
                  <c:v>2043</c:v>
                </c:pt>
                <c:pt idx="562">
                  <c:v>2041</c:v>
                </c:pt>
                <c:pt idx="563">
                  <c:v>2043</c:v>
                </c:pt>
                <c:pt idx="564">
                  <c:v>2041</c:v>
                </c:pt>
                <c:pt idx="565">
                  <c:v>2043</c:v>
                </c:pt>
                <c:pt idx="566">
                  <c:v>2041</c:v>
                </c:pt>
                <c:pt idx="567">
                  <c:v>2044</c:v>
                </c:pt>
                <c:pt idx="568">
                  <c:v>2040</c:v>
                </c:pt>
                <c:pt idx="569">
                  <c:v>2040</c:v>
                </c:pt>
                <c:pt idx="570">
                  <c:v>2041</c:v>
                </c:pt>
                <c:pt idx="571">
                  <c:v>2041</c:v>
                </c:pt>
                <c:pt idx="572">
                  <c:v>2042</c:v>
                </c:pt>
                <c:pt idx="573">
                  <c:v>2041</c:v>
                </c:pt>
                <c:pt idx="574">
                  <c:v>2042</c:v>
                </c:pt>
                <c:pt idx="575">
                  <c:v>2041</c:v>
                </c:pt>
                <c:pt idx="576">
                  <c:v>2041</c:v>
                </c:pt>
                <c:pt idx="577">
                  <c:v>2043</c:v>
                </c:pt>
                <c:pt idx="578">
                  <c:v>2040</c:v>
                </c:pt>
                <c:pt idx="579">
                  <c:v>2043</c:v>
                </c:pt>
                <c:pt idx="580">
                  <c:v>2040</c:v>
                </c:pt>
                <c:pt idx="581">
                  <c:v>2042</c:v>
                </c:pt>
                <c:pt idx="582">
                  <c:v>2041</c:v>
                </c:pt>
                <c:pt idx="583">
                  <c:v>2043</c:v>
                </c:pt>
                <c:pt idx="584">
                  <c:v>2042</c:v>
                </c:pt>
                <c:pt idx="585">
                  <c:v>2041</c:v>
                </c:pt>
                <c:pt idx="586">
                  <c:v>2041</c:v>
                </c:pt>
                <c:pt idx="587">
                  <c:v>2041</c:v>
                </c:pt>
                <c:pt idx="588">
                  <c:v>2041</c:v>
                </c:pt>
                <c:pt idx="589">
                  <c:v>2041</c:v>
                </c:pt>
                <c:pt idx="590">
                  <c:v>2041</c:v>
                </c:pt>
                <c:pt idx="591">
                  <c:v>2042</c:v>
                </c:pt>
                <c:pt idx="592">
                  <c:v>2040</c:v>
                </c:pt>
                <c:pt idx="593">
                  <c:v>2044</c:v>
                </c:pt>
                <c:pt idx="594">
                  <c:v>2040</c:v>
                </c:pt>
                <c:pt idx="595">
                  <c:v>2041</c:v>
                </c:pt>
                <c:pt idx="596">
                  <c:v>2041</c:v>
                </c:pt>
                <c:pt idx="597">
                  <c:v>2042</c:v>
                </c:pt>
                <c:pt idx="598">
                  <c:v>2061</c:v>
                </c:pt>
                <c:pt idx="599">
                  <c:v>2162</c:v>
                </c:pt>
                <c:pt idx="600">
                  <c:v>2305</c:v>
                </c:pt>
                <c:pt idx="601">
                  <c:v>2438</c:v>
                </c:pt>
                <c:pt idx="602">
                  <c:v>2582</c:v>
                </c:pt>
                <c:pt idx="603">
                  <c:v>2706</c:v>
                </c:pt>
                <c:pt idx="604">
                  <c:v>2559</c:v>
                </c:pt>
                <c:pt idx="605">
                  <c:v>1864</c:v>
                </c:pt>
                <c:pt idx="606">
                  <c:v>1857</c:v>
                </c:pt>
                <c:pt idx="607">
                  <c:v>1853</c:v>
                </c:pt>
                <c:pt idx="608">
                  <c:v>1840</c:v>
                </c:pt>
                <c:pt idx="609">
                  <c:v>1845</c:v>
                </c:pt>
                <c:pt idx="610">
                  <c:v>1854</c:v>
                </c:pt>
                <c:pt idx="611">
                  <c:v>1869</c:v>
                </c:pt>
                <c:pt idx="612">
                  <c:v>1878</c:v>
                </c:pt>
                <c:pt idx="613">
                  <c:v>1898</c:v>
                </c:pt>
                <c:pt idx="614">
                  <c:v>1914</c:v>
                </c:pt>
                <c:pt idx="615">
                  <c:v>1921</c:v>
                </c:pt>
                <c:pt idx="616">
                  <c:v>1934</c:v>
                </c:pt>
                <c:pt idx="617">
                  <c:v>1947</c:v>
                </c:pt>
                <c:pt idx="618">
                  <c:v>1952</c:v>
                </c:pt>
                <c:pt idx="619">
                  <c:v>1962</c:v>
                </c:pt>
                <c:pt idx="620">
                  <c:v>1966</c:v>
                </c:pt>
                <c:pt idx="621">
                  <c:v>1974</c:v>
                </c:pt>
                <c:pt idx="622">
                  <c:v>1979</c:v>
                </c:pt>
                <c:pt idx="623">
                  <c:v>1983</c:v>
                </c:pt>
                <c:pt idx="624">
                  <c:v>1986</c:v>
                </c:pt>
                <c:pt idx="625">
                  <c:v>1989</c:v>
                </c:pt>
                <c:pt idx="626">
                  <c:v>1994</c:v>
                </c:pt>
                <c:pt idx="627">
                  <c:v>2002</c:v>
                </c:pt>
                <c:pt idx="628">
                  <c:v>2006</c:v>
                </c:pt>
                <c:pt idx="629">
                  <c:v>2009</c:v>
                </c:pt>
                <c:pt idx="630">
                  <c:v>2012</c:v>
                </c:pt>
                <c:pt idx="631">
                  <c:v>2012</c:v>
                </c:pt>
                <c:pt idx="632">
                  <c:v>2019</c:v>
                </c:pt>
                <c:pt idx="633">
                  <c:v>2019</c:v>
                </c:pt>
                <c:pt idx="634">
                  <c:v>2019</c:v>
                </c:pt>
                <c:pt idx="635">
                  <c:v>2021</c:v>
                </c:pt>
                <c:pt idx="636">
                  <c:v>2022</c:v>
                </c:pt>
                <c:pt idx="637">
                  <c:v>2021</c:v>
                </c:pt>
                <c:pt idx="638">
                  <c:v>2024</c:v>
                </c:pt>
                <c:pt idx="639">
                  <c:v>2021</c:v>
                </c:pt>
                <c:pt idx="640">
                  <c:v>2026</c:v>
                </c:pt>
                <c:pt idx="641">
                  <c:v>2024</c:v>
                </c:pt>
                <c:pt idx="642">
                  <c:v>2024</c:v>
                </c:pt>
                <c:pt idx="643">
                  <c:v>2026</c:v>
                </c:pt>
                <c:pt idx="644">
                  <c:v>2026</c:v>
                </c:pt>
                <c:pt idx="645">
                  <c:v>2026</c:v>
                </c:pt>
                <c:pt idx="646">
                  <c:v>2025</c:v>
                </c:pt>
                <c:pt idx="647">
                  <c:v>2029</c:v>
                </c:pt>
                <c:pt idx="648">
                  <c:v>2024</c:v>
                </c:pt>
                <c:pt idx="649">
                  <c:v>2025</c:v>
                </c:pt>
                <c:pt idx="650">
                  <c:v>2026</c:v>
                </c:pt>
                <c:pt idx="651">
                  <c:v>2028</c:v>
                </c:pt>
                <c:pt idx="652">
                  <c:v>2027</c:v>
                </c:pt>
                <c:pt idx="653">
                  <c:v>2027</c:v>
                </c:pt>
                <c:pt idx="654">
                  <c:v>2028</c:v>
                </c:pt>
                <c:pt idx="655">
                  <c:v>2027</c:v>
                </c:pt>
                <c:pt idx="656">
                  <c:v>2025</c:v>
                </c:pt>
                <c:pt idx="657">
                  <c:v>2028</c:v>
                </c:pt>
                <c:pt idx="658">
                  <c:v>2029</c:v>
                </c:pt>
                <c:pt idx="659">
                  <c:v>2028</c:v>
                </c:pt>
                <c:pt idx="660">
                  <c:v>2029</c:v>
                </c:pt>
                <c:pt idx="661">
                  <c:v>2027</c:v>
                </c:pt>
                <c:pt idx="662">
                  <c:v>2026</c:v>
                </c:pt>
                <c:pt idx="663">
                  <c:v>2029</c:v>
                </c:pt>
                <c:pt idx="664">
                  <c:v>2029</c:v>
                </c:pt>
                <c:pt idx="665">
                  <c:v>2028</c:v>
                </c:pt>
                <c:pt idx="666">
                  <c:v>2025</c:v>
                </c:pt>
                <c:pt idx="667">
                  <c:v>2027</c:v>
                </c:pt>
                <c:pt idx="668">
                  <c:v>2025</c:v>
                </c:pt>
                <c:pt idx="669">
                  <c:v>2029</c:v>
                </c:pt>
                <c:pt idx="670">
                  <c:v>2025</c:v>
                </c:pt>
                <c:pt idx="671">
                  <c:v>2027</c:v>
                </c:pt>
                <c:pt idx="672">
                  <c:v>2028</c:v>
                </c:pt>
                <c:pt idx="673">
                  <c:v>2030</c:v>
                </c:pt>
                <c:pt idx="674">
                  <c:v>2028</c:v>
                </c:pt>
                <c:pt idx="675">
                  <c:v>2026</c:v>
                </c:pt>
                <c:pt idx="676">
                  <c:v>2027</c:v>
                </c:pt>
                <c:pt idx="677">
                  <c:v>2030</c:v>
                </c:pt>
                <c:pt idx="678">
                  <c:v>2028</c:v>
                </c:pt>
                <c:pt idx="679">
                  <c:v>2026</c:v>
                </c:pt>
                <c:pt idx="680">
                  <c:v>2029</c:v>
                </c:pt>
                <c:pt idx="681">
                  <c:v>2026</c:v>
                </c:pt>
                <c:pt idx="682">
                  <c:v>2026</c:v>
                </c:pt>
                <c:pt idx="683">
                  <c:v>2027</c:v>
                </c:pt>
                <c:pt idx="684">
                  <c:v>2031</c:v>
                </c:pt>
                <c:pt idx="685">
                  <c:v>2026</c:v>
                </c:pt>
                <c:pt idx="686">
                  <c:v>2026</c:v>
                </c:pt>
                <c:pt idx="687">
                  <c:v>2028</c:v>
                </c:pt>
                <c:pt idx="688">
                  <c:v>2025</c:v>
                </c:pt>
                <c:pt idx="689">
                  <c:v>2030</c:v>
                </c:pt>
                <c:pt idx="690">
                  <c:v>2025</c:v>
                </c:pt>
                <c:pt idx="691">
                  <c:v>2026</c:v>
                </c:pt>
                <c:pt idx="692">
                  <c:v>2026</c:v>
                </c:pt>
                <c:pt idx="693">
                  <c:v>2027</c:v>
                </c:pt>
                <c:pt idx="694">
                  <c:v>2028</c:v>
                </c:pt>
                <c:pt idx="695">
                  <c:v>2029</c:v>
                </c:pt>
                <c:pt idx="696">
                  <c:v>2026</c:v>
                </c:pt>
                <c:pt idx="697">
                  <c:v>2029</c:v>
                </c:pt>
                <c:pt idx="698">
                  <c:v>2028</c:v>
                </c:pt>
                <c:pt idx="699">
                  <c:v>2027</c:v>
                </c:pt>
                <c:pt idx="700">
                  <c:v>2028</c:v>
                </c:pt>
                <c:pt idx="701">
                  <c:v>2027</c:v>
                </c:pt>
                <c:pt idx="702">
                  <c:v>2031</c:v>
                </c:pt>
                <c:pt idx="703">
                  <c:v>2027</c:v>
                </c:pt>
                <c:pt idx="704">
                  <c:v>2029</c:v>
                </c:pt>
                <c:pt idx="705">
                  <c:v>2026</c:v>
                </c:pt>
                <c:pt idx="706">
                  <c:v>2029</c:v>
                </c:pt>
                <c:pt idx="707">
                  <c:v>2027</c:v>
                </c:pt>
                <c:pt idx="708">
                  <c:v>2026</c:v>
                </c:pt>
                <c:pt idx="709">
                  <c:v>2026</c:v>
                </c:pt>
                <c:pt idx="710">
                  <c:v>2027</c:v>
                </c:pt>
                <c:pt idx="711">
                  <c:v>2028</c:v>
                </c:pt>
                <c:pt idx="712">
                  <c:v>2026</c:v>
                </c:pt>
                <c:pt idx="713">
                  <c:v>2026</c:v>
                </c:pt>
                <c:pt idx="714">
                  <c:v>2029</c:v>
                </c:pt>
                <c:pt idx="715">
                  <c:v>2028</c:v>
                </c:pt>
                <c:pt idx="716">
                  <c:v>2029</c:v>
                </c:pt>
                <c:pt idx="717">
                  <c:v>2028</c:v>
                </c:pt>
                <c:pt idx="718">
                  <c:v>2025</c:v>
                </c:pt>
                <c:pt idx="719">
                  <c:v>2030</c:v>
                </c:pt>
                <c:pt idx="720">
                  <c:v>2027</c:v>
                </c:pt>
                <c:pt idx="721">
                  <c:v>2028</c:v>
                </c:pt>
                <c:pt idx="722">
                  <c:v>2029</c:v>
                </c:pt>
                <c:pt idx="723">
                  <c:v>2029</c:v>
                </c:pt>
                <c:pt idx="724">
                  <c:v>2060</c:v>
                </c:pt>
                <c:pt idx="725">
                  <c:v>2126</c:v>
                </c:pt>
                <c:pt idx="726">
                  <c:v>2224</c:v>
                </c:pt>
                <c:pt idx="727">
                  <c:v>2315</c:v>
                </c:pt>
                <c:pt idx="728">
                  <c:v>2406</c:v>
                </c:pt>
                <c:pt idx="729">
                  <c:v>2485</c:v>
                </c:pt>
                <c:pt idx="730">
                  <c:v>2006</c:v>
                </c:pt>
                <c:pt idx="731">
                  <c:v>1836</c:v>
                </c:pt>
                <c:pt idx="732">
                  <c:v>1878</c:v>
                </c:pt>
                <c:pt idx="733">
                  <c:v>1913</c:v>
                </c:pt>
                <c:pt idx="734">
                  <c:v>1960</c:v>
                </c:pt>
                <c:pt idx="735">
                  <c:v>1986</c:v>
                </c:pt>
                <c:pt idx="736">
                  <c:v>1982</c:v>
                </c:pt>
                <c:pt idx="737">
                  <c:v>1981</c:v>
                </c:pt>
                <c:pt idx="738">
                  <c:v>2004</c:v>
                </c:pt>
                <c:pt idx="739">
                  <c:v>1993</c:v>
                </c:pt>
                <c:pt idx="740">
                  <c:v>1994</c:v>
                </c:pt>
                <c:pt idx="741">
                  <c:v>2001</c:v>
                </c:pt>
                <c:pt idx="742">
                  <c:v>2000</c:v>
                </c:pt>
                <c:pt idx="743">
                  <c:v>2004</c:v>
                </c:pt>
                <c:pt idx="744">
                  <c:v>2006</c:v>
                </c:pt>
                <c:pt idx="745">
                  <c:v>2004</c:v>
                </c:pt>
                <c:pt idx="746">
                  <c:v>2011</c:v>
                </c:pt>
                <c:pt idx="747">
                  <c:v>2009</c:v>
                </c:pt>
                <c:pt idx="748">
                  <c:v>2010</c:v>
                </c:pt>
                <c:pt idx="749">
                  <c:v>2014</c:v>
                </c:pt>
                <c:pt idx="750">
                  <c:v>2006</c:v>
                </c:pt>
                <c:pt idx="751">
                  <c:v>2008</c:v>
                </c:pt>
                <c:pt idx="752">
                  <c:v>2013</c:v>
                </c:pt>
                <c:pt idx="753">
                  <c:v>2014</c:v>
                </c:pt>
                <c:pt idx="754">
                  <c:v>2012</c:v>
                </c:pt>
                <c:pt idx="755">
                  <c:v>2011</c:v>
                </c:pt>
                <c:pt idx="756">
                  <c:v>2009</c:v>
                </c:pt>
                <c:pt idx="757">
                  <c:v>2014</c:v>
                </c:pt>
                <c:pt idx="758">
                  <c:v>2011</c:v>
                </c:pt>
                <c:pt idx="759">
                  <c:v>2013</c:v>
                </c:pt>
                <c:pt idx="760">
                  <c:v>2010</c:v>
                </c:pt>
                <c:pt idx="761">
                  <c:v>2009</c:v>
                </c:pt>
                <c:pt idx="762">
                  <c:v>2013</c:v>
                </c:pt>
                <c:pt idx="763">
                  <c:v>2017</c:v>
                </c:pt>
                <c:pt idx="764">
                  <c:v>2014</c:v>
                </c:pt>
                <c:pt idx="765">
                  <c:v>2013</c:v>
                </c:pt>
                <c:pt idx="766">
                  <c:v>2015</c:v>
                </c:pt>
                <c:pt idx="767">
                  <c:v>2012</c:v>
                </c:pt>
                <c:pt idx="768">
                  <c:v>2017</c:v>
                </c:pt>
                <c:pt idx="769">
                  <c:v>2015</c:v>
                </c:pt>
                <c:pt idx="770">
                  <c:v>2017</c:v>
                </c:pt>
                <c:pt idx="771">
                  <c:v>2009</c:v>
                </c:pt>
                <c:pt idx="772">
                  <c:v>2011</c:v>
                </c:pt>
                <c:pt idx="773">
                  <c:v>2017</c:v>
                </c:pt>
                <c:pt idx="774">
                  <c:v>2019</c:v>
                </c:pt>
                <c:pt idx="775">
                  <c:v>2012</c:v>
                </c:pt>
                <c:pt idx="776">
                  <c:v>2014</c:v>
                </c:pt>
                <c:pt idx="777">
                  <c:v>2012</c:v>
                </c:pt>
                <c:pt idx="778">
                  <c:v>2014</c:v>
                </c:pt>
                <c:pt idx="779">
                  <c:v>2016</c:v>
                </c:pt>
                <c:pt idx="780">
                  <c:v>2012</c:v>
                </c:pt>
                <c:pt idx="781">
                  <c:v>2015</c:v>
                </c:pt>
                <c:pt idx="782">
                  <c:v>2013</c:v>
                </c:pt>
                <c:pt idx="783">
                  <c:v>2014</c:v>
                </c:pt>
                <c:pt idx="784">
                  <c:v>2014</c:v>
                </c:pt>
                <c:pt idx="785">
                  <c:v>2009</c:v>
                </c:pt>
                <c:pt idx="786">
                  <c:v>2016</c:v>
                </c:pt>
                <c:pt idx="787">
                  <c:v>2016</c:v>
                </c:pt>
                <c:pt idx="788">
                  <c:v>2012</c:v>
                </c:pt>
                <c:pt idx="789">
                  <c:v>2014</c:v>
                </c:pt>
                <c:pt idx="790">
                  <c:v>2011</c:v>
                </c:pt>
                <c:pt idx="791">
                  <c:v>2014</c:v>
                </c:pt>
                <c:pt idx="792">
                  <c:v>2012</c:v>
                </c:pt>
                <c:pt idx="793">
                  <c:v>2015</c:v>
                </c:pt>
                <c:pt idx="794">
                  <c:v>2013</c:v>
                </c:pt>
                <c:pt idx="795">
                  <c:v>2010</c:v>
                </c:pt>
                <c:pt idx="796">
                  <c:v>2012</c:v>
                </c:pt>
                <c:pt idx="797">
                  <c:v>2017</c:v>
                </c:pt>
                <c:pt idx="798">
                  <c:v>2012</c:v>
                </c:pt>
                <c:pt idx="799">
                  <c:v>2012</c:v>
                </c:pt>
                <c:pt idx="800">
                  <c:v>2013</c:v>
                </c:pt>
                <c:pt idx="801">
                  <c:v>2014</c:v>
                </c:pt>
                <c:pt idx="802">
                  <c:v>2016</c:v>
                </c:pt>
                <c:pt idx="803">
                  <c:v>2016</c:v>
                </c:pt>
                <c:pt idx="804">
                  <c:v>2013</c:v>
                </c:pt>
                <c:pt idx="805">
                  <c:v>2013</c:v>
                </c:pt>
                <c:pt idx="806">
                  <c:v>2016</c:v>
                </c:pt>
                <c:pt idx="807">
                  <c:v>2010</c:v>
                </c:pt>
                <c:pt idx="808">
                  <c:v>2011</c:v>
                </c:pt>
                <c:pt idx="809">
                  <c:v>2013</c:v>
                </c:pt>
                <c:pt idx="810">
                  <c:v>2013</c:v>
                </c:pt>
                <c:pt idx="811">
                  <c:v>2016</c:v>
                </c:pt>
                <c:pt idx="812">
                  <c:v>2014</c:v>
                </c:pt>
                <c:pt idx="813">
                  <c:v>2014</c:v>
                </c:pt>
                <c:pt idx="814">
                  <c:v>2019</c:v>
                </c:pt>
                <c:pt idx="815">
                  <c:v>2010</c:v>
                </c:pt>
                <c:pt idx="816">
                  <c:v>2012</c:v>
                </c:pt>
                <c:pt idx="817">
                  <c:v>2014</c:v>
                </c:pt>
                <c:pt idx="818">
                  <c:v>2013</c:v>
                </c:pt>
                <c:pt idx="819">
                  <c:v>2014</c:v>
                </c:pt>
                <c:pt idx="820">
                  <c:v>2014</c:v>
                </c:pt>
                <c:pt idx="821">
                  <c:v>2017</c:v>
                </c:pt>
                <c:pt idx="822">
                  <c:v>2013</c:v>
                </c:pt>
                <c:pt idx="823">
                  <c:v>2015</c:v>
                </c:pt>
                <c:pt idx="824">
                  <c:v>2017</c:v>
                </c:pt>
                <c:pt idx="825">
                  <c:v>2016</c:v>
                </c:pt>
                <c:pt idx="826">
                  <c:v>2009</c:v>
                </c:pt>
                <c:pt idx="827">
                  <c:v>2016</c:v>
                </c:pt>
                <c:pt idx="828">
                  <c:v>2012</c:v>
                </c:pt>
                <c:pt idx="829">
                  <c:v>2013</c:v>
                </c:pt>
                <c:pt idx="830">
                  <c:v>2018</c:v>
                </c:pt>
                <c:pt idx="831">
                  <c:v>2011</c:v>
                </c:pt>
                <c:pt idx="832">
                  <c:v>2011</c:v>
                </c:pt>
                <c:pt idx="833">
                  <c:v>2016</c:v>
                </c:pt>
                <c:pt idx="834">
                  <c:v>2014</c:v>
                </c:pt>
                <c:pt idx="835">
                  <c:v>2010</c:v>
                </c:pt>
                <c:pt idx="836">
                  <c:v>2011</c:v>
                </c:pt>
                <c:pt idx="837">
                  <c:v>2017</c:v>
                </c:pt>
                <c:pt idx="838">
                  <c:v>2013</c:v>
                </c:pt>
                <c:pt idx="839">
                  <c:v>2037</c:v>
                </c:pt>
                <c:pt idx="840">
                  <c:v>2088</c:v>
                </c:pt>
                <c:pt idx="841">
                  <c:v>2133</c:v>
                </c:pt>
                <c:pt idx="842">
                  <c:v>2173</c:v>
                </c:pt>
                <c:pt idx="843">
                  <c:v>2219</c:v>
                </c:pt>
                <c:pt idx="844">
                  <c:v>2262</c:v>
                </c:pt>
                <c:pt idx="845">
                  <c:v>2304</c:v>
                </c:pt>
                <c:pt idx="846">
                  <c:v>2346</c:v>
                </c:pt>
                <c:pt idx="847">
                  <c:v>2394</c:v>
                </c:pt>
                <c:pt idx="848">
                  <c:v>2138</c:v>
                </c:pt>
                <c:pt idx="849">
                  <c:v>1884</c:v>
                </c:pt>
                <c:pt idx="850">
                  <c:v>1916</c:v>
                </c:pt>
                <c:pt idx="851">
                  <c:v>1921</c:v>
                </c:pt>
                <c:pt idx="852">
                  <c:v>1942</c:v>
                </c:pt>
                <c:pt idx="853">
                  <c:v>1961</c:v>
                </c:pt>
                <c:pt idx="854">
                  <c:v>1989</c:v>
                </c:pt>
                <c:pt idx="855">
                  <c:v>2012</c:v>
                </c:pt>
                <c:pt idx="856">
                  <c:v>2033</c:v>
                </c:pt>
                <c:pt idx="857">
                  <c:v>2009</c:v>
                </c:pt>
                <c:pt idx="858">
                  <c:v>2011</c:v>
                </c:pt>
                <c:pt idx="859">
                  <c:v>2013</c:v>
                </c:pt>
                <c:pt idx="860">
                  <c:v>2008</c:v>
                </c:pt>
                <c:pt idx="861">
                  <c:v>2016</c:v>
                </c:pt>
                <c:pt idx="862">
                  <c:v>2015</c:v>
                </c:pt>
                <c:pt idx="863">
                  <c:v>2014</c:v>
                </c:pt>
                <c:pt idx="864">
                  <c:v>2015</c:v>
                </c:pt>
                <c:pt idx="865">
                  <c:v>2014</c:v>
                </c:pt>
                <c:pt idx="866">
                  <c:v>2015</c:v>
                </c:pt>
                <c:pt idx="867">
                  <c:v>2018</c:v>
                </c:pt>
                <c:pt idx="868">
                  <c:v>2019</c:v>
                </c:pt>
                <c:pt idx="869">
                  <c:v>2016</c:v>
                </c:pt>
                <c:pt idx="870">
                  <c:v>2018</c:v>
                </c:pt>
                <c:pt idx="871">
                  <c:v>2015</c:v>
                </c:pt>
                <c:pt idx="872">
                  <c:v>2017</c:v>
                </c:pt>
                <c:pt idx="873">
                  <c:v>2020</c:v>
                </c:pt>
                <c:pt idx="874">
                  <c:v>2020</c:v>
                </c:pt>
                <c:pt idx="875">
                  <c:v>2020</c:v>
                </c:pt>
                <c:pt idx="876">
                  <c:v>2016</c:v>
                </c:pt>
                <c:pt idx="877">
                  <c:v>2018</c:v>
                </c:pt>
                <c:pt idx="878">
                  <c:v>2018</c:v>
                </c:pt>
                <c:pt idx="879">
                  <c:v>2015</c:v>
                </c:pt>
                <c:pt idx="880">
                  <c:v>2020</c:v>
                </c:pt>
                <c:pt idx="881">
                  <c:v>2013</c:v>
                </c:pt>
                <c:pt idx="882">
                  <c:v>2017</c:v>
                </c:pt>
                <c:pt idx="883">
                  <c:v>2022</c:v>
                </c:pt>
                <c:pt idx="884">
                  <c:v>2019</c:v>
                </c:pt>
                <c:pt idx="885">
                  <c:v>2019</c:v>
                </c:pt>
                <c:pt idx="886">
                  <c:v>2016</c:v>
                </c:pt>
                <c:pt idx="887">
                  <c:v>2014</c:v>
                </c:pt>
                <c:pt idx="888">
                  <c:v>2019</c:v>
                </c:pt>
                <c:pt idx="889">
                  <c:v>2020</c:v>
                </c:pt>
                <c:pt idx="890">
                  <c:v>2015</c:v>
                </c:pt>
                <c:pt idx="891">
                  <c:v>2022</c:v>
                </c:pt>
                <c:pt idx="892">
                  <c:v>2018</c:v>
                </c:pt>
                <c:pt idx="893">
                  <c:v>2021</c:v>
                </c:pt>
                <c:pt idx="894">
                  <c:v>2019</c:v>
                </c:pt>
                <c:pt idx="895">
                  <c:v>2019</c:v>
                </c:pt>
                <c:pt idx="896">
                  <c:v>2015</c:v>
                </c:pt>
                <c:pt idx="897">
                  <c:v>2022</c:v>
                </c:pt>
                <c:pt idx="898">
                  <c:v>2019</c:v>
                </c:pt>
                <c:pt idx="899">
                  <c:v>2020</c:v>
                </c:pt>
                <c:pt idx="900">
                  <c:v>2016</c:v>
                </c:pt>
                <c:pt idx="901">
                  <c:v>2017</c:v>
                </c:pt>
                <c:pt idx="902">
                  <c:v>2014</c:v>
                </c:pt>
                <c:pt idx="903">
                  <c:v>2016</c:v>
                </c:pt>
                <c:pt idx="904">
                  <c:v>2019</c:v>
                </c:pt>
                <c:pt idx="905">
                  <c:v>2016</c:v>
                </c:pt>
                <c:pt idx="906">
                  <c:v>2016</c:v>
                </c:pt>
                <c:pt idx="907">
                  <c:v>2019</c:v>
                </c:pt>
                <c:pt idx="908">
                  <c:v>2020</c:v>
                </c:pt>
                <c:pt idx="909">
                  <c:v>2020</c:v>
                </c:pt>
                <c:pt idx="910">
                  <c:v>2017</c:v>
                </c:pt>
                <c:pt idx="911">
                  <c:v>2020</c:v>
                </c:pt>
                <c:pt idx="912">
                  <c:v>2021</c:v>
                </c:pt>
                <c:pt idx="913">
                  <c:v>2017</c:v>
                </c:pt>
                <c:pt idx="914">
                  <c:v>2016</c:v>
                </c:pt>
                <c:pt idx="915">
                  <c:v>2013</c:v>
                </c:pt>
                <c:pt idx="916">
                  <c:v>2016</c:v>
                </c:pt>
                <c:pt idx="917">
                  <c:v>2019</c:v>
                </c:pt>
                <c:pt idx="918">
                  <c:v>2020</c:v>
                </c:pt>
                <c:pt idx="919">
                  <c:v>2015</c:v>
                </c:pt>
                <c:pt idx="920">
                  <c:v>2017</c:v>
                </c:pt>
                <c:pt idx="921">
                  <c:v>2014</c:v>
                </c:pt>
                <c:pt idx="922">
                  <c:v>2018</c:v>
                </c:pt>
                <c:pt idx="923">
                  <c:v>2016</c:v>
                </c:pt>
                <c:pt idx="924">
                  <c:v>2017</c:v>
                </c:pt>
                <c:pt idx="925">
                  <c:v>2014</c:v>
                </c:pt>
                <c:pt idx="926">
                  <c:v>2017</c:v>
                </c:pt>
                <c:pt idx="927">
                  <c:v>2015</c:v>
                </c:pt>
                <c:pt idx="928">
                  <c:v>2017</c:v>
                </c:pt>
                <c:pt idx="929">
                  <c:v>2016</c:v>
                </c:pt>
                <c:pt idx="930">
                  <c:v>2019</c:v>
                </c:pt>
                <c:pt idx="931">
                  <c:v>2015</c:v>
                </c:pt>
                <c:pt idx="932">
                  <c:v>2018</c:v>
                </c:pt>
                <c:pt idx="933">
                  <c:v>2020</c:v>
                </c:pt>
                <c:pt idx="934">
                  <c:v>2020</c:v>
                </c:pt>
                <c:pt idx="935">
                  <c:v>2019</c:v>
                </c:pt>
                <c:pt idx="936">
                  <c:v>2014</c:v>
                </c:pt>
                <c:pt idx="937">
                  <c:v>2016</c:v>
                </c:pt>
                <c:pt idx="938">
                  <c:v>2013</c:v>
                </c:pt>
                <c:pt idx="939">
                  <c:v>2018</c:v>
                </c:pt>
                <c:pt idx="940">
                  <c:v>2019</c:v>
                </c:pt>
                <c:pt idx="941">
                  <c:v>2018</c:v>
                </c:pt>
                <c:pt idx="942">
                  <c:v>2017</c:v>
                </c:pt>
                <c:pt idx="943">
                  <c:v>2021</c:v>
                </c:pt>
                <c:pt idx="944">
                  <c:v>2017</c:v>
                </c:pt>
                <c:pt idx="945">
                  <c:v>2015</c:v>
                </c:pt>
                <c:pt idx="946">
                  <c:v>2017</c:v>
                </c:pt>
                <c:pt idx="947">
                  <c:v>2015</c:v>
                </c:pt>
                <c:pt idx="948">
                  <c:v>2014</c:v>
                </c:pt>
                <c:pt idx="949">
                  <c:v>2021</c:v>
                </c:pt>
                <c:pt idx="950">
                  <c:v>2015</c:v>
                </c:pt>
                <c:pt idx="951">
                  <c:v>2012</c:v>
                </c:pt>
                <c:pt idx="952">
                  <c:v>2015</c:v>
                </c:pt>
                <c:pt idx="953">
                  <c:v>2019</c:v>
                </c:pt>
                <c:pt idx="954">
                  <c:v>2022</c:v>
                </c:pt>
                <c:pt idx="955">
                  <c:v>2018</c:v>
                </c:pt>
                <c:pt idx="956">
                  <c:v>1885</c:v>
                </c:pt>
                <c:pt idx="957">
                  <c:v>1970</c:v>
                </c:pt>
                <c:pt idx="958">
                  <c:v>1905</c:v>
                </c:pt>
                <c:pt idx="959">
                  <c:v>1712</c:v>
                </c:pt>
                <c:pt idx="960">
                  <c:v>1244</c:v>
                </c:pt>
                <c:pt idx="961">
                  <c:v>2127</c:v>
                </c:pt>
                <c:pt idx="962">
                  <c:v>1897</c:v>
                </c:pt>
                <c:pt idx="963">
                  <c:v>1425</c:v>
                </c:pt>
                <c:pt idx="964">
                  <c:v>2567</c:v>
                </c:pt>
                <c:pt idx="965">
                  <c:v>2373</c:v>
                </c:pt>
                <c:pt idx="966">
                  <c:v>2244</c:v>
                </c:pt>
                <c:pt idx="967">
                  <c:v>1756</c:v>
                </c:pt>
                <c:pt idx="968">
                  <c:v>1662</c:v>
                </c:pt>
                <c:pt idx="969">
                  <c:v>2750</c:v>
                </c:pt>
                <c:pt idx="970">
                  <c:v>2571</c:v>
                </c:pt>
                <c:pt idx="971">
                  <c:v>2372</c:v>
                </c:pt>
                <c:pt idx="972">
                  <c:v>2171</c:v>
                </c:pt>
                <c:pt idx="973">
                  <c:v>1969</c:v>
                </c:pt>
                <c:pt idx="974">
                  <c:v>1619</c:v>
                </c:pt>
                <c:pt idx="975">
                  <c:v>1163</c:v>
                </c:pt>
                <c:pt idx="976">
                  <c:v>876</c:v>
                </c:pt>
                <c:pt idx="977">
                  <c:v>2018</c:v>
                </c:pt>
                <c:pt idx="978">
                  <c:v>1642</c:v>
                </c:pt>
                <c:pt idx="979">
                  <c:v>1281</c:v>
                </c:pt>
                <c:pt idx="980">
                  <c:v>902</c:v>
                </c:pt>
                <c:pt idx="981">
                  <c:v>1118</c:v>
                </c:pt>
                <c:pt idx="982">
                  <c:v>1340</c:v>
                </c:pt>
                <c:pt idx="983">
                  <c:v>1356</c:v>
                </c:pt>
                <c:pt idx="984">
                  <c:v>1364</c:v>
                </c:pt>
                <c:pt idx="985">
                  <c:v>1343</c:v>
                </c:pt>
                <c:pt idx="986">
                  <c:v>1598</c:v>
                </c:pt>
                <c:pt idx="987">
                  <c:v>1898</c:v>
                </c:pt>
                <c:pt idx="988">
                  <c:v>2017</c:v>
                </c:pt>
                <c:pt idx="989">
                  <c:v>2014</c:v>
                </c:pt>
                <c:pt idx="990">
                  <c:v>2002</c:v>
                </c:pt>
                <c:pt idx="991">
                  <c:v>1980</c:v>
                </c:pt>
                <c:pt idx="992">
                  <c:v>1962</c:v>
                </c:pt>
                <c:pt idx="993">
                  <c:v>1947</c:v>
                </c:pt>
                <c:pt idx="994">
                  <c:v>1936</c:v>
                </c:pt>
                <c:pt idx="995">
                  <c:v>1925</c:v>
                </c:pt>
                <c:pt idx="996">
                  <c:v>1911</c:v>
                </c:pt>
                <c:pt idx="997">
                  <c:v>1901</c:v>
                </c:pt>
                <c:pt idx="998">
                  <c:v>1897</c:v>
                </c:pt>
                <c:pt idx="999">
                  <c:v>1888</c:v>
                </c:pt>
                <c:pt idx="1000">
                  <c:v>1877</c:v>
                </c:pt>
                <c:pt idx="1001">
                  <c:v>1866</c:v>
                </c:pt>
                <c:pt idx="1002">
                  <c:v>1855</c:v>
                </c:pt>
                <c:pt idx="1003">
                  <c:v>1847</c:v>
                </c:pt>
                <c:pt idx="1004">
                  <c:v>1863</c:v>
                </c:pt>
                <c:pt idx="1005">
                  <c:v>1917</c:v>
                </c:pt>
                <c:pt idx="1006">
                  <c:v>1983</c:v>
                </c:pt>
                <c:pt idx="1007">
                  <c:v>2061</c:v>
                </c:pt>
                <c:pt idx="1008">
                  <c:v>2078</c:v>
                </c:pt>
                <c:pt idx="1009">
                  <c:v>2064</c:v>
                </c:pt>
                <c:pt idx="1010">
                  <c:v>2038</c:v>
                </c:pt>
                <c:pt idx="1011">
                  <c:v>2012</c:v>
                </c:pt>
                <c:pt idx="1012">
                  <c:v>1985</c:v>
                </c:pt>
                <c:pt idx="1013">
                  <c:v>1961</c:v>
                </c:pt>
                <c:pt idx="1014">
                  <c:v>1950</c:v>
                </c:pt>
                <c:pt idx="1015">
                  <c:v>1988</c:v>
                </c:pt>
                <c:pt idx="1016">
                  <c:v>2113</c:v>
                </c:pt>
                <c:pt idx="1017">
                  <c:v>2177</c:v>
                </c:pt>
                <c:pt idx="1018">
                  <c:v>2182</c:v>
                </c:pt>
                <c:pt idx="1019">
                  <c:v>2180</c:v>
                </c:pt>
                <c:pt idx="1020">
                  <c:v>2173</c:v>
                </c:pt>
                <c:pt idx="1021">
                  <c:v>2142</c:v>
                </c:pt>
                <c:pt idx="1022">
                  <c:v>2120</c:v>
                </c:pt>
                <c:pt idx="1023">
                  <c:v>2095</c:v>
                </c:pt>
                <c:pt idx="1024">
                  <c:v>2066</c:v>
                </c:pt>
                <c:pt idx="1025">
                  <c:v>2038</c:v>
                </c:pt>
                <c:pt idx="1026">
                  <c:v>2008</c:v>
                </c:pt>
                <c:pt idx="1027">
                  <c:v>1975</c:v>
                </c:pt>
                <c:pt idx="1028">
                  <c:v>1947</c:v>
                </c:pt>
                <c:pt idx="1029">
                  <c:v>1923</c:v>
                </c:pt>
                <c:pt idx="1030">
                  <c:v>1897</c:v>
                </c:pt>
                <c:pt idx="1031">
                  <c:v>1877</c:v>
                </c:pt>
                <c:pt idx="1032">
                  <c:v>1848</c:v>
                </c:pt>
                <c:pt idx="1033">
                  <c:v>1827</c:v>
                </c:pt>
                <c:pt idx="1034">
                  <c:v>1743</c:v>
                </c:pt>
                <c:pt idx="1035">
                  <c:v>1650</c:v>
                </c:pt>
                <c:pt idx="1036">
                  <c:v>1670</c:v>
                </c:pt>
                <c:pt idx="1037">
                  <c:v>1855</c:v>
                </c:pt>
                <c:pt idx="1038">
                  <c:v>2128</c:v>
                </c:pt>
                <c:pt idx="1039">
                  <c:v>2299</c:v>
                </c:pt>
                <c:pt idx="1040">
                  <c:v>2313</c:v>
                </c:pt>
                <c:pt idx="1041">
                  <c:v>2287</c:v>
                </c:pt>
                <c:pt idx="1042">
                  <c:v>2236</c:v>
                </c:pt>
                <c:pt idx="1043">
                  <c:v>2193</c:v>
                </c:pt>
                <c:pt idx="1044">
                  <c:v>2152</c:v>
                </c:pt>
                <c:pt idx="1045">
                  <c:v>2112</c:v>
                </c:pt>
                <c:pt idx="1046">
                  <c:v>2071</c:v>
                </c:pt>
                <c:pt idx="1047">
                  <c:v>2028</c:v>
                </c:pt>
                <c:pt idx="1048">
                  <c:v>1983</c:v>
                </c:pt>
                <c:pt idx="1049">
                  <c:v>1953</c:v>
                </c:pt>
                <c:pt idx="1050">
                  <c:v>1958</c:v>
                </c:pt>
                <c:pt idx="1051">
                  <c:v>1974</c:v>
                </c:pt>
                <c:pt idx="1052">
                  <c:v>2007</c:v>
                </c:pt>
                <c:pt idx="1053">
                  <c:v>2042</c:v>
                </c:pt>
                <c:pt idx="1054">
                  <c:v>2076</c:v>
                </c:pt>
                <c:pt idx="1055">
                  <c:v>2089</c:v>
                </c:pt>
                <c:pt idx="1056">
                  <c:v>2076</c:v>
                </c:pt>
                <c:pt idx="1057">
                  <c:v>2055</c:v>
                </c:pt>
                <c:pt idx="1058">
                  <c:v>2034</c:v>
                </c:pt>
                <c:pt idx="1059">
                  <c:v>2007</c:v>
                </c:pt>
                <c:pt idx="1060">
                  <c:v>1994</c:v>
                </c:pt>
                <c:pt idx="1061">
                  <c:v>1969</c:v>
                </c:pt>
                <c:pt idx="1062">
                  <c:v>1965</c:v>
                </c:pt>
                <c:pt idx="1063">
                  <c:v>1958</c:v>
                </c:pt>
                <c:pt idx="1064">
                  <c:v>1960</c:v>
                </c:pt>
                <c:pt idx="1065">
                  <c:v>1968</c:v>
                </c:pt>
                <c:pt idx="1066">
                  <c:v>1975</c:v>
                </c:pt>
                <c:pt idx="1067">
                  <c:v>1979</c:v>
                </c:pt>
                <c:pt idx="1068">
                  <c:v>1988</c:v>
                </c:pt>
                <c:pt idx="1069">
                  <c:v>1996</c:v>
                </c:pt>
                <c:pt idx="1070">
                  <c:v>1997</c:v>
                </c:pt>
                <c:pt idx="1071">
                  <c:v>2002</c:v>
                </c:pt>
                <c:pt idx="1072">
                  <c:v>2009</c:v>
                </c:pt>
                <c:pt idx="1073">
                  <c:v>2012</c:v>
                </c:pt>
                <c:pt idx="1074">
                  <c:v>2016</c:v>
                </c:pt>
                <c:pt idx="1075">
                  <c:v>2022</c:v>
                </c:pt>
                <c:pt idx="1076">
                  <c:v>2026</c:v>
                </c:pt>
                <c:pt idx="1077">
                  <c:v>2028</c:v>
                </c:pt>
                <c:pt idx="1078">
                  <c:v>2033</c:v>
                </c:pt>
                <c:pt idx="1079">
                  <c:v>2035</c:v>
                </c:pt>
                <c:pt idx="1080">
                  <c:v>2037</c:v>
                </c:pt>
                <c:pt idx="1081">
                  <c:v>2040</c:v>
                </c:pt>
                <c:pt idx="1082">
                  <c:v>2042</c:v>
                </c:pt>
                <c:pt idx="1083">
                  <c:v>2042</c:v>
                </c:pt>
                <c:pt idx="1084">
                  <c:v>2046</c:v>
                </c:pt>
                <c:pt idx="1085">
                  <c:v>2049</c:v>
                </c:pt>
                <c:pt idx="1086">
                  <c:v>2046</c:v>
                </c:pt>
                <c:pt idx="1087">
                  <c:v>2050</c:v>
                </c:pt>
                <c:pt idx="1088">
                  <c:v>2050</c:v>
                </c:pt>
                <c:pt idx="1089">
                  <c:v>2051</c:v>
                </c:pt>
                <c:pt idx="1090">
                  <c:v>2053</c:v>
                </c:pt>
                <c:pt idx="1091">
                  <c:v>2053</c:v>
                </c:pt>
                <c:pt idx="1092">
                  <c:v>2047</c:v>
                </c:pt>
                <c:pt idx="1093">
                  <c:v>2039</c:v>
                </c:pt>
                <c:pt idx="1094">
                  <c:v>2028</c:v>
                </c:pt>
                <c:pt idx="1095">
                  <c:v>2013</c:v>
                </c:pt>
                <c:pt idx="1096">
                  <c:v>2002</c:v>
                </c:pt>
                <c:pt idx="1097">
                  <c:v>1987</c:v>
                </c:pt>
                <c:pt idx="1098">
                  <c:v>1973</c:v>
                </c:pt>
                <c:pt idx="1099">
                  <c:v>1967</c:v>
                </c:pt>
                <c:pt idx="1100">
                  <c:v>1962</c:v>
                </c:pt>
                <c:pt idx="1101">
                  <c:v>1958</c:v>
                </c:pt>
                <c:pt idx="1102">
                  <c:v>1959</c:v>
                </c:pt>
                <c:pt idx="1103">
                  <c:v>1976</c:v>
                </c:pt>
                <c:pt idx="1104">
                  <c:v>2007</c:v>
                </c:pt>
                <c:pt idx="1105">
                  <c:v>2042</c:v>
                </c:pt>
                <c:pt idx="1106">
                  <c:v>2087</c:v>
                </c:pt>
                <c:pt idx="1107">
                  <c:v>2104</c:v>
                </c:pt>
                <c:pt idx="1108">
                  <c:v>2094</c:v>
                </c:pt>
                <c:pt idx="1109">
                  <c:v>2083</c:v>
                </c:pt>
                <c:pt idx="1110">
                  <c:v>2070</c:v>
                </c:pt>
                <c:pt idx="1111">
                  <c:v>2051</c:v>
                </c:pt>
                <c:pt idx="1112">
                  <c:v>2036</c:v>
                </c:pt>
                <c:pt idx="1113">
                  <c:v>2020</c:v>
                </c:pt>
                <c:pt idx="1114">
                  <c:v>2000</c:v>
                </c:pt>
                <c:pt idx="1115">
                  <c:v>1985</c:v>
                </c:pt>
                <c:pt idx="1116">
                  <c:v>1971</c:v>
                </c:pt>
                <c:pt idx="1117">
                  <c:v>1975</c:v>
                </c:pt>
                <c:pt idx="1118">
                  <c:v>2004</c:v>
                </c:pt>
                <c:pt idx="1119">
                  <c:v>2042</c:v>
                </c:pt>
                <c:pt idx="1120">
                  <c:v>2032</c:v>
                </c:pt>
                <c:pt idx="1121">
                  <c:v>2012</c:v>
                </c:pt>
                <c:pt idx="1122">
                  <c:v>2007</c:v>
                </c:pt>
                <c:pt idx="1123">
                  <c:v>1988</c:v>
                </c:pt>
                <c:pt idx="1124">
                  <c:v>1979</c:v>
                </c:pt>
                <c:pt idx="1125">
                  <c:v>1980</c:v>
                </c:pt>
                <c:pt idx="1126">
                  <c:v>1982</c:v>
                </c:pt>
                <c:pt idx="1127">
                  <c:v>1982</c:v>
                </c:pt>
                <c:pt idx="1128">
                  <c:v>1990</c:v>
                </c:pt>
                <c:pt idx="1129">
                  <c:v>1998</c:v>
                </c:pt>
                <c:pt idx="1130">
                  <c:v>2001</c:v>
                </c:pt>
                <c:pt idx="1131">
                  <c:v>2006</c:v>
                </c:pt>
                <c:pt idx="1132">
                  <c:v>2015</c:v>
                </c:pt>
                <c:pt idx="1133">
                  <c:v>2021</c:v>
                </c:pt>
                <c:pt idx="1134">
                  <c:v>2023</c:v>
                </c:pt>
                <c:pt idx="1135">
                  <c:v>2100</c:v>
                </c:pt>
                <c:pt idx="1136">
                  <c:v>2365</c:v>
                </c:pt>
                <c:pt idx="1137">
                  <c:v>2613</c:v>
                </c:pt>
                <c:pt idx="1138">
                  <c:v>2132</c:v>
                </c:pt>
                <c:pt idx="1139">
                  <c:v>1478</c:v>
                </c:pt>
                <c:pt idx="1140">
                  <c:v>1707</c:v>
                </c:pt>
                <c:pt idx="1141">
                  <c:v>1918</c:v>
                </c:pt>
                <c:pt idx="1142">
                  <c:v>2064</c:v>
                </c:pt>
                <c:pt idx="1143">
                  <c:v>2047</c:v>
                </c:pt>
                <c:pt idx="1144">
                  <c:v>2000</c:v>
                </c:pt>
                <c:pt idx="1145">
                  <c:v>1957</c:v>
                </c:pt>
                <c:pt idx="1146">
                  <c:v>1997</c:v>
                </c:pt>
                <c:pt idx="1147">
                  <c:v>1993</c:v>
                </c:pt>
                <c:pt idx="1148">
                  <c:v>2013</c:v>
                </c:pt>
                <c:pt idx="1149">
                  <c:v>2022</c:v>
                </c:pt>
                <c:pt idx="1150">
                  <c:v>2036</c:v>
                </c:pt>
                <c:pt idx="1151">
                  <c:v>2043</c:v>
                </c:pt>
                <c:pt idx="1152">
                  <c:v>2056</c:v>
                </c:pt>
                <c:pt idx="1153">
                  <c:v>2054</c:v>
                </c:pt>
                <c:pt idx="1154">
                  <c:v>2060</c:v>
                </c:pt>
                <c:pt idx="1155">
                  <c:v>2053</c:v>
                </c:pt>
                <c:pt idx="1156">
                  <c:v>2053</c:v>
                </c:pt>
                <c:pt idx="1157">
                  <c:v>2049</c:v>
                </c:pt>
                <c:pt idx="1158">
                  <c:v>2049</c:v>
                </c:pt>
                <c:pt idx="1159">
                  <c:v>2046</c:v>
                </c:pt>
                <c:pt idx="1160">
                  <c:v>2042</c:v>
                </c:pt>
                <c:pt idx="1161">
                  <c:v>2007</c:v>
                </c:pt>
                <c:pt idx="1162">
                  <c:v>1942</c:v>
                </c:pt>
                <c:pt idx="1163">
                  <c:v>1874</c:v>
                </c:pt>
                <c:pt idx="1164">
                  <c:v>1814</c:v>
                </c:pt>
                <c:pt idx="1165">
                  <c:v>1865</c:v>
                </c:pt>
                <c:pt idx="1166">
                  <c:v>2153</c:v>
                </c:pt>
                <c:pt idx="1167">
                  <c:v>2287</c:v>
                </c:pt>
                <c:pt idx="1168">
                  <c:v>2290</c:v>
                </c:pt>
                <c:pt idx="1169">
                  <c:v>2243</c:v>
                </c:pt>
                <c:pt idx="1170">
                  <c:v>2212</c:v>
                </c:pt>
                <c:pt idx="1171">
                  <c:v>2170</c:v>
                </c:pt>
                <c:pt idx="1172">
                  <c:v>2139</c:v>
                </c:pt>
                <c:pt idx="1173">
                  <c:v>2121</c:v>
                </c:pt>
                <c:pt idx="1174">
                  <c:v>2102</c:v>
                </c:pt>
                <c:pt idx="1175">
                  <c:v>2095</c:v>
                </c:pt>
                <c:pt idx="1176">
                  <c:v>2079</c:v>
                </c:pt>
                <c:pt idx="1177">
                  <c:v>2065</c:v>
                </c:pt>
                <c:pt idx="1178">
                  <c:v>2059</c:v>
                </c:pt>
                <c:pt idx="1179">
                  <c:v>2051</c:v>
                </c:pt>
                <c:pt idx="1180">
                  <c:v>2048</c:v>
                </c:pt>
                <c:pt idx="1181">
                  <c:v>2044</c:v>
                </c:pt>
                <c:pt idx="1182">
                  <c:v>2043</c:v>
                </c:pt>
                <c:pt idx="1183">
                  <c:v>2040</c:v>
                </c:pt>
                <c:pt idx="1184">
                  <c:v>2041</c:v>
                </c:pt>
                <c:pt idx="1185">
                  <c:v>2040</c:v>
                </c:pt>
                <c:pt idx="1186">
                  <c:v>2040</c:v>
                </c:pt>
                <c:pt idx="1187">
                  <c:v>2039</c:v>
                </c:pt>
                <c:pt idx="1188">
                  <c:v>2039</c:v>
                </c:pt>
                <c:pt idx="1189">
                  <c:v>2040</c:v>
                </c:pt>
                <c:pt idx="1190">
                  <c:v>2037</c:v>
                </c:pt>
                <c:pt idx="1191">
                  <c:v>2040</c:v>
                </c:pt>
                <c:pt idx="1192">
                  <c:v>2036</c:v>
                </c:pt>
                <c:pt idx="1193">
                  <c:v>2040</c:v>
                </c:pt>
                <c:pt idx="1194">
                  <c:v>2037</c:v>
                </c:pt>
                <c:pt idx="1195">
                  <c:v>2038</c:v>
                </c:pt>
                <c:pt idx="1196">
                  <c:v>2037</c:v>
                </c:pt>
                <c:pt idx="1197">
                  <c:v>2038</c:v>
                </c:pt>
                <c:pt idx="1198">
                  <c:v>2039</c:v>
                </c:pt>
                <c:pt idx="1199">
                  <c:v>2040</c:v>
                </c:pt>
                <c:pt idx="1200">
                  <c:v>2037</c:v>
                </c:pt>
                <c:pt idx="1201">
                  <c:v>2040</c:v>
                </c:pt>
                <c:pt idx="1202">
                  <c:v>2039</c:v>
                </c:pt>
                <c:pt idx="1203">
                  <c:v>2041</c:v>
                </c:pt>
                <c:pt idx="1204">
                  <c:v>2038</c:v>
                </c:pt>
                <c:pt idx="1205">
                  <c:v>2039</c:v>
                </c:pt>
                <c:pt idx="1206">
                  <c:v>2039</c:v>
                </c:pt>
                <c:pt idx="1207">
                  <c:v>2038</c:v>
                </c:pt>
                <c:pt idx="1208">
                  <c:v>2041</c:v>
                </c:pt>
                <c:pt idx="1209">
                  <c:v>2039</c:v>
                </c:pt>
                <c:pt idx="1210">
                  <c:v>2041</c:v>
                </c:pt>
                <c:pt idx="1211">
                  <c:v>2036</c:v>
                </c:pt>
                <c:pt idx="1212">
                  <c:v>2041</c:v>
                </c:pt>
                <c:pt idx="1213">
                  <c:v>2036</c:v>
                </c:pt>
                <c:pt idx="1214">
                  <c:v>2041</c:v>
                </c:pt>
                <c:pt idx="1215">
                  <c:v>2037</c:v>
                </c:pt>
                <c:pt idx="1216">
                  <c:v>2039</c:v>
                </c:pt>
                <c:pt idx="1217">
                  <c:v>2038</c:v>
                </c:pt>
                <c:pt idx="1218">
                  <c:v>2041</c:v>
                </c:pt>
                <c:pt idx="1219">
                  <c:v>2037</c:v>
                </c:pt>
                <c:pt idx="1220">
                  <c:v>2038</c:v>
                </c:pt>
                <c:pt idx="1221">
                  <c:v>2039</c:v>
                </c:pt>
                <c:pt idx="1222">
                  <c:v>2037</c:v>
                </c:pt>
                <c:pt idx="1223">
                  <c:v>2038</c:v>
                </c:pt>
                <c:pt idx="1224">
                  <c:v>2037</c:v>
                </c:pt>
                <c:pt idx="1225">
                  <c:v>2040</c:v>
                </c:pt>
                <c:pt idx="1226">
                  <c:v>2034</c:v>
                </c:pt>
                <c:pt idx="1227">
                  <c:v>2041</c:v>
                </c:pt>
                <c:pt idx="1228">
                  <c:v>2035</c:v>
                </c:pt>
                <c:pt idx="1229">
                  <c:v>2039</c:v>
                </c:pt>
                <c:pt idx="1230">
                  <c:v>2036</c:v>
                </c:pt>
                <c:pt idx="1231">
                  <c:v>2041</c:v>
                </c:pt>
                <c:pt idx="1232">
                  <c:v>2035</c:v>
                </c:pt>
                <c:pt idx="1233">
                  <c:v>2041</c:v>
                </c:pt>
                <c:pt idx="1234">
                  <c:v>2034</c:v>
                </c:pt>
                <c:pt idx="1235">
                  <c:v>2040</c:v>
                </c:pt>
                <c:pt idx="1236">
                  <c:v>2035</c:v>
                </c:pt>
                <c:pt idx="1237">
                  <c:v>2037</c:v>
                </c:pt>
                <c:pt idx="1238">
                  <c:v>2038</c:v>
                </c:pt>
                <c:pt idx="1239">
                  <c:v>2037</c:v>
                </c:pt>
                <c:pt idx="1240">
                  <c:v>2039</c:v>
                </c:pt>
                <c:pt idx="1241">
                  <c:v>2036</c:v>
                </c:pt>
                <c:pt idx="1242">
                  <c:v>2040</c:v>
                </c:pt>
                <c:pt idx="1243">
                  <c:v>2037</c:v>
                </c:pt>
                <c:pt idx="1244">
                  <c:v>2040</c:v>
                </c:pt>
                <c:pt idx="1245">
                  <c:v>2034</c:v>
                </c:pt>
                <c:pt idx="1246">
                  <c:v>2041</c:v>
                </c:pt>
                <c:pt idx="1247">
                  <c:v>2036</c:v>
                </c:pt>
                <c:pt idx="1248">
                  <c:v>2039</c:v>
                </c:pt>
                <c:pt idx="1249">
                  <c:v>2035</c:v>
                </c:pt>
                <c:pt idx="1250">
                  <c:v>2038</c:v>
                </c:pt>
                <c:pt idx="1251">
                  <c:v>2037</c:v>
                </c:pt>
                <c:pt idx="1252">
                  <c:v>2041</c:v>
                </c:pt>
                <c:pt idx="1253">
                  <c:v>2035</c:v>
                </c:pt>
                <c:pt idx="1254">
                  <c:v>2040</c:v>
                </c:pt>
                <c:pt idx="1255">
                  <c:v>2037</c:v>
                </c:pt>
                <c:pt idx="1256">
                  <c:v>2040</c:v>
                </c:pt>
                <c:pt idx="1257">
                  <c:v>2036</c:v>
                </c:pt>
                <c:pt idx="1258">
                  <c:v>2039</c:v>
                </c:pt>
                <c:pt idx="1259">
                  <c:v>2037</c:v>
                </c:pt>
                <c:pt idx="1260">
                  <c:v>2040</c:v>
                </c:pt>
                <c:pt idx="1261">
                  <c:v>2037</c:v>
                </c:pt>
                <c:pt idx="1262">
                  <c:v>2039</c:v>
                </c:pt>
                <c:pt idx="1263">
                  <c:v>2038</c:v>
                </c:pt>
                <c:pt idx="1264">
                  <c:v>2037</c:v>
                </c:pt>
                <c:pt idx="1265">
                  <c:v>2038</c:v>
                </c:pt>
                <c:pt idx="1266">
                  <c:v>2037</c:v>
                </c:pt>
                <c:pt idx="1267">
                  <c:v>2037</c:v>
                </c:pt>
                <c:pt idx="1268">
                  <c:v>2038</c:v>
                </c:pt>
                <c:pt idx="1269">
                  <c:v>2039</c:v>
                </c:pt>
                <c:pt idx="1270">
                  <c:v>2036</c:v>
                </c:pt>
                <c:pt idx="1271">
                  <c:v>2051</c:v>
                </c:pt>
                <c:pt idx="1272">
                  <c:v>2134</c:v>
                </c:pt>
                <c:pt idx="1273">
                  <c:v>2396</c:v>
                </c:pt>
                <c:pt idx="1274">
                  <c:v>2641</c:v>
                </c:pt>
                <c:pt idx="1275">
                  <c:v>2878</c:v>
                </c:pt>
                <c:pt idx="1276">
                  <c:v>2752</c:v>
                </c:pt>
                <c:pt idx="1277">
                  <c:v>2245</c:v>
                </c:pt>
                <c:pt idx="1278">
                  <c:v>1813</c:v>
                </c:pt>
                <c:pt idx="1279">
                  <c:v>1963</c:v>
                </c:pt>
                <c:pt idx="1280">
                  <c:v>2117</c:v>
                </c:pt>
                <c:pt idx="1281">
                  <c:v>2241</c:v>
                </c:pt>
                <c:pt idx="1282">
                  <c:v>2281</c:v>
                </c:pt>
                <c:pt idx="1283">
                  <c:v>2262</c:v>
                </c:pt>
                <c:pt idx="1284">
                  <c:v>2230</c:v>
                </c:pt>
                <c:pt idx="1285">
                  <c:v>2194</c:v>
                </c:pt>
                <c:pt idx="1286">
                  <c:v>2159</c:v>
                </c:pt>
                <c:pt idx="1287">
                  <c:v>2126</c:v>
                </c:pt>
                <c:pt idx="1288">
                  <c:v>2090</c:v>
                </c:pt>
                <c:pt idx="1289">
                  <c:v>2059</c:v>
                </c:pt>
                <c:pt idx="1290">
                  <c:v>2022</c:v>
                </c:pt>
                <c:pt idx="1291">
                  <c:v>2005</c:v>
                </c:pt>
                <c:pt idx="1292">
                  <c:v>2011</c:v>
                </c:pt>
                <c:pt idx="1293">
                  <c:v>2011</c:v>
                </c:pt>
                <c:pt idx="1294">
                  <c:v>2014</c:v>
                </c:pt>
                <c:pt idx="1295">
                  <c:v>2015</c:v>
                </c:pt>
                <c:pt idx="1296">
                  <c:v>2018</c:v>
                </c:pt>
                <c:pt idx="1297">
                  <c:v>2022</c:v>
                </c:pt>
                <c:pt idx="1298">
                  <c:v>2023</c:v>
                </c:pt>
                <c:pt idx="1299">
                  <c:v>2025</c:v>
                </c:pt>
                <c:pt idx="1300">
                  <c:v>2029</c:v>
                </c:pt>
                <c:pt idx="1301">
                  <c:v>2030</c:v>
                </c:pt>
                <c:pt idx="1302">
                  <c:v>2033</c:v>
                </c:pt>
                <c:pt idx="1303">
                  <c:v>2033</c:v>
                </c:pt>
                <c:pt idx="1304">
                  <c:v>2036</c:v>
                </c:pt>
                <c:pt idx="1305">
                  <c:v>2035</c:v>
                </c:pt>
                <c:pt idx="1306">
                  <c:v>2039</c:v>
                </c:pt>
                <c:pt idx="1307">
                  <c:v>2038</c:v>
                </c:pt>
                <c:pt idx="1308">
                  <c:v>2039</c:v>
                </c:pt>
                <c:pt idx="1309">
                  <c:v>2040</c:v>
                </c:pt>
                <c:pt idx="1310">
                  <c:v>2039</c:v>
                </c:pt>
                <c:pt idx="1311">
                  <c:v>2041</c:v>
                </c:pt>
                <c:pt idx="1312">
                  <c:v>2040</c:v>
                </c:pt>
                <c:pt idx="1313">
                  <c:v>2040</c:v>
                </c:pt>
                <c:pt idx="1314">
                  <c:v>2043</c:v>
                </c:pt>
                <c:pt idx="1315">
                  <c:v>2041</c:v>
                </c:pt>
                <c:pt idx="1316">
                  <c:v>2043</c:v>
                </c:pt>
                <c:pt idx="1317">
                  <c:v>2042</c:v>
                </c:pt>
                <c:pt idx="1318">
                  <c:v>2043</c:v>
                </c:pt>
                <c:pt idx="1319">
                  <c:v>2041</c:v>
                </c:pt>
                <c:pt idx="1320">
                  <c:v>2043</c:v>
                </c:pt>
                <c:pt idx="1321">
                  <c:v>2043</c:v>
                </c:pt>
                <c:pt idx="1322">
                  <c:v>2041</c:v>
                </c:pt>
                <c:pt idx="1323">
                  <c:v>2044</c:v>
                </c:pt>
                <c:pt idx="1324">
                  <c:v>2042</c:v>
                </c:pt>
                <c:pt idx="1325">
                  <c:v>2043</c:v>
                </c:pt>
                <c:pt idx="1326">
                  <c:v>2041</c:v>
                </c:pt>
                <c:pt idx="1327">
                  <c:v>2042</c:v>
                </c:pt>
                <c:pt idx="1328">
                  <c:v>2042</c:v>
                </c:pt>
                <c:pt idx="1329">
                  <c:v>2041</c:v>
                </c:pt>
                <c:pt idx="1330">
                  <c:v>2043</c:v>
                </c:pt>
                <c:pt idx="1331">
                  <c:v>2041</c:v>
                </c:pt>
                <c:pt idx="1332">
                  <c:v>2042</c:v>
                </c:pt>
                <c:pt idx="1333">
                  <c:v>2041</c:v>
                </c:pt>
                <c:pt idx="1334">
                  <c:v>2042</c:v>
                </c:pt>
                <c:pt idx="1335">
                  <c:v>2042</c:v>
                </c:pt>
                <c:pt idx="1336">
                  <c:v>2042</c:v>
                </c:pt>
                <c:pt idx="1337">
                  <c:v>2043</c:v>
                </c:pt>
                <c:pt idx="1338">
                  <c:v>2041</c:v>
                </c:pt>
                <c:pt idx="1339">
                  <c:v>2041</c:v>
                </c:pt>
                <c:pt idx="1340">
                  <c:v>2042</c:v>
                </c:pt>
                <c:pt idx="1341">
                  <c:v>2042</c:v>
                </c:pt>
                <c:pt idx="1342">
                  <c:v>2042</c:v>
                </c:pt>
                <c:pt idx="1343">
                  <c:v>2042</c:v>
                </c:pt>
                <c:pt idx="1344">
                  <c:v>2042</c:v>
                </c:pt>
                <c:pt idx="1345">
                  <c:v>2040</c:v>
                </c:pt>
                <c:pt idx="1346">
                  <c:v>2042</c:v>
                </c:pt>
                <c:pt idx="1347">
                  <c:v>2041</c:v>
                </c:pt>
                <c:pt idx="1348">
                  <c:v>2042</c:v>
                </c:pt>
                <c:pt idx="1349">
                  <c:v>2041</c:v>
                </c:pt>
                <c:pt idx="1350">
                  <c:v>2041</c:v>
                </c:pt>
                <c:pt idx="1351">
                  <c:v>2043</c:v>
                </c:pt>
                <c:pt idx="1352">
                  <c:v>2040</c:v>
                </c:pt>
                <c:pt idx="1353">
                  <c:v>2041</c:v>
                </c:pt>
                <c:pt idx="1354">
                  <c:v>2043</c:v>
                </c:pt>
                <c:pt idx="1355">
                  <c:v>2041</c:v>
                </c:pt>
                <c:pt idx="1356">
                  <c:v>2043</c:v>
                </c:pt>
                <c:pt idx="1357">
                  <c:v>2040</c:v>
                </c:pt>
                <c:pt idx="1358">
                  <c:v>2041</c:v>
                </c:pt>
                <c:pt idx="1359">
                  <c:v>2040</c:v>
                </c:pt>
                <c:pt idx="1360">
                  <c:v>2042</c:v>
                </c:pt>
                <c:pt idx="1361">
                  <c:v>2043</c:v>
                </c:pt>
                <c:pt idx="1362">
                  <c:v>2040</c:v>
                </c:pt>
                <c:pt idx="1363">
                  <c:v>2041</c:v>
                </c:pt>
                <c:pt idx="1364">
                  <c:v>2041</c:v>
                </c:pt>
                <c:pt idx="1365">
                  <c:v>2041</c:v>
                </c:pt>
                <c:pt idx="1366">
                  <c:v>2043</c:v>
                </c:pt>
                <c:pt idx="1367">
                  <c:v>2038</c:v>
                </c:pt>
                <c:pt idx="1368">
                  <c:v>2042</c:v>
                </c:pt>
                <c:pt idx="1369">
                  <c:v>2040</c:v>
                </c:pt>
                <c:pt idx="1370">
                  <c:v>2041</c:v>
                </c:pt>
                <c:pt idx="1371">
                  <c:v>2042</c:v>
                </c:pt>
                <c:pt idx="1372">
                  <c:v>2040</c:v>
                </c:pt>
                <c:pt idx="1373">
                  <c:v>2043</c:v>
                </c:pt>
                <c:pt idx="1374">
                  <c:v>2041</c:v>
                </c:pt>
                <c:pt idx="1375">
                  <c:v>2040</c:v>
                </c:pt>
                <c:pt idx="1376">
                  <c:v>2042</c:v>
                </c:pt>
                <c:pt idx="1377">
                  <c:v>2040</c:v>
                </c:pt>
                <c:pt idx="1378">
                  <c:v>2042</c:v>
                </c:pt>
                <c:pt idx="1379">
                  <c:v>2040</c:v>
                </c:pt>
                <c:pt idx="1380">
                  <c:v>2042</c:v>
                </c:pt>
                <c:pt idx="1381">
                  <c:v>2042</c:v>
                </c:pt>
                <c:pt idx="1382">
                  <c:v>2041</c:v>
                </c:pt>
                <c:pt idx="1383">
                  <c:v>2040</c:v>
                </c:pt>
                <c:pt idx="1384">
                  <c:v>2042</c:v>
                </c:pt>
                <c:pt idx="1385">
                  <c:v>2040</c:v>
                </c:pt>
                <c:pt idx="1386">
                  <c:v>2042</c:v>
                </c:pt>
                <c:pt idx="1387">
                  <c:v>2040</c:v>
                </c:pt>
                <c:pt idx="1388">
                  <c:v>2043</c:v>
                </c:pt>
                <c:pt idx="1389">
                  <c:v>2040</c:v>
                </c:pt>
                <c:pt idx="1390">
                  <c:v>2042</c:v>
                </c:pt>
                <c:pt idx="1391">
                  <c:v>2075</c:v>
                </c:pt>
                <c:pt idx="1392">
                  <c:v>2150</c:v>
                </c:pt>
                <c:pt idx="1393">
                  <c:v>2257</c:v>
                </c:pt>
                <c:pt idx="1394">
                  <c:v>2378</c:v>
                </c:pt>
                <c:pt idx="1395">
                  <c:v>2497</c:v>
                </c:pt>
                <c:pt idx="1396">
                  <c:v>2422</c:v>
                </c:pt>
                <c:pt idx="1397">
                  <c:v>1949</c:v>
                </c:pt>
                <c:pt idx="1398">
                  <c:v>1768</c:v>
                </c:pt>
                <c:pt idx="1399">
                  <c:v>1779</c:v>
                </c:pt>
                <c:pt idx="1400">
                  <c:v>1844</c:v>
                </c:pt>
                <c:pt idx="1401">
                  <c:v>1899</c:v>
                </c:pt>
                <c:pt idx="1402">
                  <c:v>1947</c:v>
                </c:pt>
                <c:pt idx="1403">
                  <c:v>1997</c:v>
                </c:pt>
                <c:pt idx="1404">
                  <c:v>2023</c:v>
                </c:pt>
                <c:pt idx="1405">
                  <c:v>2037</c:v>
                </c:pt>
                <c:pt idx="1406">
                  <c:v>2035</c:v>
                </c:pt>
                <c:pt idx="1407">
                  <c:v>2037</c:v>
                </c:pt>
                <c:pt idx="1408">
                  <c:v>2038</c:v>
                </c:pt>
                <c:pt idx="1409">
                  <c:v>2039</c:v>
                </c:pt>
                <c:pt idx="1410">
                  <c:v>2036</c:v>
                </c:pt>
                <c:pt idx="1411">
                  <c:v>2034</c:v>
                </c:pt>
                <c:pt idx="1412">
                  <c:v>2030</c:v>
                </c:pt>
                <c:pt idx="1413">
                  <c:v>2034</c:v>
                </c:pt>
                <c:pt idx="1414">
                  <c:v>2033</c:v>
                </c:pt>
                <c:pt idx="1415">
                  <c:v>2033</c:v>
                </c:pt>
                <c:pt idx="1416">
                  <c:v>2031</c:v>
                </c:pt>
                <c:pt idx="1417">
                  <c:v>2029</c:v>
                </c:pt>
                <c:pt idx="1418">
                  <c:v>2030</c:v>
                </c:pt>
                <c:pt idx="1419">
                  <c:v>2028</c:v>
                </c:pt>
                <c:pt idx="1420">
                  <c:v>2029</c:v>
                </c:pt>
                <c:pt idx="1421">
                  <c:v>2028</c:v>
                </c:pt>
                <c:pt idx="1422">
                  <c:v>2031</c:v>
                </c:pt>
                <c:pt idx="1423">
                  <c:v>2026</c:v>
                </c:pt>
                <c:pt idx="1424">
                  <c:v>2029</c:v>
                </c:pt>
                <c:pt idx="1425">
                  <c:v>2026</c:v>
                </c:pt>
                <c:pt idx="1426">
                  <c:v>2028</c:v>
                </c:pt>
                <c:pt idx="1427">
                  <c:v>2027</c:v>
                </c:pt>
                <c:pt idx="1428">
                  <c:v>2028</c:v>
                </c:pt>
                <c:pt idx="1429">
                  <c:v>2029</c:v>
                </c:pt>
                <c:pt idx="1430">
                  <c:v>2026</c:v>
                </c:pt>
                <c:pt idx="1431">
                  <c:v>2030</c:v>
                </c:pt>
                <c:pt idx="1432">
                  <c:v>2029</c:v>
                </c:pt>
                <c:pt idx="1433">
                  <c:v>2030</c:v>
                </c:pt>
                <c:pt idx="1434">
                  <c:v>2026</c:v>
                </c:pt>
                <c:pt idx="1435">
                  <c:v>2028</c:v>
                </c:pt>
                <c:pt idx="1436">
                  <c:v>2029</c:v>
                </c:pt>
                <c:pt idx="1437">
                  <c:v>2026</c:v>
                </c:pt>
                <c:pt idx="1438">
                  <c:v>2027</c:v>
                </c:pt>
                <c:pt idx="1439">
                  <c:v>2026</c:v>
                </c:pt>
                <c:pt idx="1440">
                  <c:v>2029</c:v>
                </c:pt>
                <c:pt idx="1441">
                  <c:v>2027</c:v>
                </c:pt>
                <c:pt idx="1442">
                  <c:v>2027</c:v>
                </c:pt>
                <c:pt idx="1443">
                  <c:v>2026</c:v>
                </c:pt>
                <c:pt idx="1444">
                  <c:v>2027</c:v>
                </c:pt>
                <c:pt idx="1445">
                  <c:v>2029</c:v>
                </c:pt>
                <c:pt idx="1446">
                  <c:v>2026</c:v>
                </c:pt>
                <c:pt idx="1447">
                  <c:v>2028</c:v>
                </c:pt>
                <c:pt idx="1448">
                  <c:v>2027</c:v>
                </c:pt>
                <c:pt idx="1449">
                  <c:v>2028</c:v>
                </c:pt>
                <c:pt idx="1450">
                  <c:v>2026</c:v>
                </c:pt>
                <c:pt idx="1451">
                  <c:v>2028</c:v>
                </c:pt>
                <c:pt idx="1452">
                  <c:v>2027</c:v>
                </c:pt>
                <c:pt idx="1453">
                  <c:v>2027</c:v>
                </c:pt>
                <c:pt idx="1454">
                  <c:v>2027</c:v>
                </c:pt>
                <c:pt idx="1455">
                  <c:v>2028</c:v>
                </c:pt>
                <c:pt idx="1456">
                  <c:v>2030</c:v>
                </c:pt>
                <c:pt idx="1457">
                  <c:v>2027</c:v>
                </c:pt>
                <c:pt idx="1458">
                  <c:v>2028</c:v>
                </c:pt>
                <c:pt idx="1459">
                  <c:v>2028</c:v>
                </c:pt>
                <c:pt idx="1460">
                  <c:v>2029</c:v>
                </c:pt>
                <c:pt idx="1461">
                  <c:v>2026</c:v>
                </c:pt>
                <c:pt idx="1462">
                  <c:v>2026</c:v>
                </c:pt>
                <c:pt idx="1463">
                  <c:v>2029</c:v>
                </c:pt>
                <c:pt idx="1464">
                  <c:v>2027</c:v>
                </c:pt>
                <c:pt idx="1465">
                  <c:v>2027</c:v>
                </c:pt>
                <c:pt idx="1466">
                  <c:v>2025</c:v>
                </c:pt>
                <c:pt idx="1467">
                  <c:v>2029</c:v>
                </c:pt>
                <c:pt idx="1468">
                  <c:v>2026</c:v>
                </c:pt>
                <c:pt idx="1469">
                  <c:v>2027</c:v>
                </c:pt>
                <c:pt idx="1470">
                  <c:v>2026</c:v>
                </c:pt>
                <c:pt idx="1471">
                  <c:v>2028</c:v>
                </c:pt>
                <c:pt idx="1472">
                  <c:v>2027</c:v>
                </c:pt>
                <c:pt idx="1473">
                  <c:v>2025</c:v>
                </c:pt>
                <c:pt idx="1474">
                  <c:v>2027</c:v>
                </c:pt>
                <c:pt idx="1475">
                  <c:v>2028</c:v>
                </c:pt>
                <c:pt idx="1476">
                  <c:v>2028</c:v>
                </c:pt>
                <c:pt idx="1477">
                  <c:v>2027</c:v>
                </c:pt>
                <c:pt idx="1478">
                  <c:v>2029</c:v>
                </c:pt>
                <c:pt idx="1479">
                  <c:v>2026</c:v>
                </c:pt>
                <c:pt idx="1480">
                  <c:v>2027</c:v>
                </c:pt>
                <c:pt idx="1481">
                  <c:v>2027</c:v>
                </c:pt>
                <c:pt idx="1482">
                  <c:v>2026</c:v>
                </c:pt>
                <c:pt idx="1483">
                  <c:v>2029</c:v>
                </c:pt>
                <c:pt idx="1484">
                  <c:v>2026</c:v>
                </c:pt>
                <c:pt idx="1485">
                  <c:v>2028</c:v>
                </c:pt>
                <c:pt idx="1486">
                  <c:v>2026</c:v>
                </c:pt>
                <c:pt idx="1487">
                  <c:v>2028</c:v>
                </c:pt>
                <c:pt idx="1488">
                  <c:v>2029</c:v>
                </c:pt>
                <c:pt idx="1489">
                  <c:v>2026</c:v>
                </c:pt>
                <c:pt idx="1490">
                  <c:v>2027</c:v>
                </c:pt>
                <c:pt idx="1491">
                  <c:v>2026</c:v>
                </c:pt>
                <c:pt idx="1492">
                  <c:v>2026</c:v>
                </c:pt>
                <c:pt idx="1493">
                  <c:v>2024</c:v>
                </c:pt>
                <c:pt idx="1494">
                  <c:v>2028</c:v>
                </c:pt>
                <c:pt idx="1495">
                  <c:v>2027</c:v>
                </c:pt>
                <c:pt idx="1496">
                  <c:v>2026</c:v>
                </c:pt>
                <c:pt idx="1497">
                  <c:v>2027</c:v>
                </c:pt>
                <c:pt idx="1498">
                  <c:v>2028</c:v>
                </c:pt>
                <c:pt idx="1499">
                  <c:v>2027</c:v>
                </c:pt>
                <c:pt idx="1500">
                  <c:v>2025</c:v>
                </c:pt>
                <c:pt idx="1501">
                  <c:v>2028</c:v>
                </c:pt>
                <c:pt idx="1502">
                  <c:v>2029</c:v>
                </c:pt>
                <c:pt idx="1503">
                  <c:v>2029</c:v>
                </c:pt>
                <c:pt idx="1504">
                  <c:v>2027</c:v>
                </c:pt>
                <c:pt idx="1505">
                  <c:v>2036</c:v>
                </c:pt>
                <c:pt idx="1506">
                  <c:v>2109</c:v>
                </c:pt>
                <c:pt idx="1507">
                  <c:v>2190</c:v>
                </c:pt>
                <c:pt idx="1508">
                  <c:v>2291</c:v>
                </c:pt>
                <c:pt idx="1509">
                  <c:v>2376</c:v>
                </c:pt>
                <c:pt idx="1510">
                  <c:v>2630</c:v>
                </c:pt>
                <c:pt idx="1511">
                  <c:v>2122</c:v>
                </c:pt>
                <c:pt idx="1512">
                  <c:v>1811</c:v>
                </c:pt>
                <c:pt idx="1513">
                  <c:v>1858</c:v>
                </c:pt>
                <c:pt idx="1514">
                  <c:v>1892</c:v>
                </c:pt>
                <c:pt idx="1515">
                  <c:v>1941</c:v>
                </c:pt>
                <c:pt idx="1516">
                  <c:v>1985</c:v>
                </c:pt>
                <c:pt idx="1517">
                  <c:v>2036</c:v>
                </c:pt>
                <c:pt idx="1518">
                  <c:v>2034</c:v>
                </c:pt>
                <c:pt idx="1519">
                  <c:v>2010</c:v>
                </c:pt>
                <c:pt idx="1520">
                  <c:v>2013</c:v>
                </c:pt>
                <c:pt idx="1521">
                  <c:v>2008</c:v>
                </c:pt>
                <c:pt idx="1522">
                  <c:v>2009</c:v>
                </c:pt>
                <c:pt idx="1523">
                  <c:v>2013</c:v>
                </c:pt>
                <c:pt idx="1524">
                  <c:v>2015</c:v>
                </c:pt>
                <c:pt idx="1525">
                  <c:v>2012</c:v>
                </c:pt>
                <c:pt idx="1526">
                  <c:v>2017</c:v>
                </c:pt>
                <c:pt idx="1527">
                  <c:v>2019</c:v>
                </c:pt>
                <c:pt idx="1528">
                  <c:v>2021</c:v>
                </c:pt>
                <c:pt idx="1529">
                  <c:v>2021</c:v>
                </c:pt>
                <c:pt idx="1530">
                  <c:v>2025</c:v>
                </c:pt>
                <c:pt idx="1531">
                  <c:v>2026</c:v>
                </c:pt>
                <c:pt idx="1532">
                  <c:v>2027</c:v>
                </c:pt>
                <c:pt idx="1533">
                  <c:v>2026</c:v>
                </c:pt>
                <c:pt idx="1534">
                  <c:v>2032</c:v>
                </c:pt>
                <c:pt idx="1535">
                  <c:v>2030</c:v>
                </c:pt>
                <c:pt idx="1536">
                  <c:v>2029</c:v>
                </c:pt>
                <c:pt idx="1537">
                  <c:v>2033</c:v>
                </c:pt>
                <c:pt idx="1538">
                  <c:v>2032</c:v>
                </c:pt>
                <c:pt idx="1539">
                  <c:v>2034</c:v>
                </c:pt>
                <c:pt idx="1540">
                  <c:v>2033</c:v>
                </c:pt>
                <c:pt idx="1541">
                  <c:v>2030</c:v>
                </c:pt>
                <c:pt idx="1542">
                  <c:v>2035</c:v>
                </c:pt>
                <c:pt idx="1543">
                  <c:v>2036</c:v>
                </c:pt>
                <c:pt idx="1544">
                  <c:v>2032</c:v>
                </c:pt>
                <c:pt idx="1545">
                  <c:v>2033</c:v>
                </c:pt>
                <c:pt idx="1546">
                  <c:v>2035</c:v>
                </c:pt>
                <c:pt idx="1547">
                  <c:v>2033</c:v>
                </c:pt>
                <c:pt idx="1548">
                  <c:v>2036</c:v>
                </c:pt>
                <c:pt idx="1549">
                  <c:v>2036</c:v>
                </c:pt>
                <c:pt idx="1550">
                  <c:v>2036</c:v>
                </c:pt>
                <c:pt idx="1551">
                  <c:v>2034</c:v>
                </c:pt>
                <c:pt idx="1552">
                  <c:v>2038</c:v>
                </c:pt>
                <c:pt idx="1553">
                  <c:v>2031</c:v>
                </c:pt>
                <c:pt idx="1554">
                  <c:v>2036</c:v>
                </c:pt>
                <c:pt idx="1555">
                  <c:v>2033</c:v>
                </c:pt>
                <c:pt idx="1556">
                  <c:v>2030</c:v>
                </c:pt>
                <c:pt idx="1557">
                  <c:v>2035</c:v>
                </c:pt>
                <c:pt idx="1558">
                  <c:v>2032</c:v>
                </c:pt>
                <c:pt idx="1559">
                  <c:v>2033</c:v>
                </c:pt>
                <c:pt idx="1560">
                  <c:v>2036</c:v>
                </c:pt>
                <c:pt idx="1561">
                  <c:v>2036</c:v>
                </c:pt>
                <c:pt idx="1562">
                  <c:v>2031</c:v>
                </c:pt>
                <c:pt idx="1563">
                  <c:v>2034</c:v>
                </c:pt>
                <c:pt idx="1564">
                  <c:v>2037</c:v>
                </c:pt>
                <c:pt idx="1565">
                  <c:v>2035</c:v>
                </c:pt>
                <c:pt idx="1566">
                  <c:v>2034</c:v>
                </c:pt>
                <c:pt idx="1567">
                  <c:v>2035</c:v>
                </c:pt>
                <c:pt idx="1568">
                  <c:v>2032</c:v>
                </c:pt>
                <c:pt idx="1569">
                  <c:v>2035</c:v>
                </c:pt>
                <c:pt idx="1570">
                  <c:v>2034</c:v>
                </c:pt>
                <c:pt idx="1571">
                  <c:v>2035</c:v>
                </c:pt>
                <c:pt idx="1572">
                  <c:v>2032</c:v>
                </c:pt>
                <c:pt idx="1573">
                  <c:v>2034</c:v>
                </c:pt>
                <c:pt idx="1574">
                  <c:v>2031</c:v>
                </c:pt>
                <c:pt idx="1575">
                  <c:v>2037</c:v>
                </c:pt>
                <c:pt idx="1576">
                  <c:v>2036</c:v>
                </c:pt>
                <c:pt idx="1577">
                  <c:v>2030</c:v>
                </c:pt>
                <c:pt idx="1578">
                  <c:v>2035</c:v>
                </c:pt>
                <c:pt idx="1579">
                  <c:v>2035</c:v>
                </c:pt>
                <c:pt idx="1580">
                  <c:v>2035</c:v>
                </c:pt>
                <c:pt idx="1581">
                  <c:v>2037</c:v>
                </c:pt>
                <c:pt idx="1582">
                  <c:v>2035</c:v>
                </c:pt>
                <c:pt idx="1583">
                  <c:v>2036</c:v>
                </c:pt>
                <c:pt idx="1584">
                  <c:v>2031</c:v>
                </c:pt>
                <c:pt idx="1585">
                  <c:v>2038</c:v>
                </c:pt>
                <c:pt idx="1586">
                  <c:v>2036</c:v>
                </c:pt>
                <c:pt idx="1587">
                  <c:v>2035</c:v>
                </c:pt>
                <c:pt idx="1588">
                  <c:v>2034</c:v>
                </c:pt>
                <c:pt idx="1589">
                  <c:v>2034</c:v>
                </c:pt>
                <c:pt idx="1590">
                  <c:v>2035</c:v>
                </c:pt>
                <c:pt idx="1591">
                  <c:v>2035</c:v>
                </c:pt>
                <c:pt idx="1592">
                  <c:v>2035</c:v>
                </c:pt>
                <c:pt idx="1593">
                  <c:v>2034</c:v>
                </c:pt>
                <c:pt idx="1594">
                  <c:v>2033</c:v>
                </c:pt>
                <c:pt idx="1595">
                  <c:v>2037</c:v>
                </c:pt>
                <c:pt idx="1596">
                  <c:v>2031</c:v>
                </c:pt>
                <c:pt idx="1597">
                  <c:v>2035</c:v>
                </c:pt>
                <c:pt idx="1598">
                  <c:v>2035</c:v>
                </c:pt>
                <c:pt idx="1599">
                  <c:v>2032</c:v>
                </c:pt>
                <c:pt idx="1600">
                  <c:v>2036</c:v>
                </c:pt>
                <c:pt idx="1601">
                  <c:v>2031</c:v>
                </c:pt>
                <c:pt idx="1602">
                  <c:v>2036</c:v>
                </c:pt>
                <c:pt idx="1603">
                  <c:v>2033</c:v>
                </c:pt>
                <c:pt idx="1604">
                  <c:v>2030</c:v>
                </c:pt>
                <c:pt idx="1605">
                  <c:v>2033</c:v>
                </c:pt>
                <c:pt idx="1606">
                  <c:v>2038</c:v>
                </c:pt>
                <c:pt idx="1607">
                  <c:v>2034</c:v>
                </c:pt>
                <c:pt idx="1608">
                  <c:v>2035</c:v>
                </c:pt>
                <c:pt idx="1609">
                  <c:v>2035</c:v>
                </c:pt>
                <c:pt idx="1610">
                  <c:v>2033</c:v>
                </c:pt>
                <c:pt idx="1611">
                  <c:v>2036</c:v>
                </c:pt>
                <c:pt idx="1612">
                  <c:v>2033</c:v>
                </c:pt>
                <c:pt idx="1613">
                  <c:v>2035</c:v>
                </c:pt>
                <c:pt idx="1614">
                  <c:v>2035</c:v>
                </c:pt>
                <c:pt idx="1615">
                  <c:v>2033</c:v>
                </c:pt>
                <c:pt idx="1616">
                  <c:v>2035</c:v>
                </c:pt>
                <c:pt idx="1617">
                  <c:v>2040</c:v>
                </c:pt>
                <c:pt idx="1618">
                  <c:v>2029</c:v>
                </c:pt>
                <c:pt idx="1619">
                  <c:v>2033</c:v>
                </c:pt>
                <c:pt idx="1620">
                  <c:v>2034</c:v>
                </c:pt>
                <c:pt idx="1621">
                  <c:v>2066</c:v>
                </c:pt>
                <c:pt idx="1622">
                  <c:v>2102</c:v>
                </c:pt>
                <c:pt idx="1623">
                  <c:v>2146</c:v>
                </c:pt>
                <c:pt idx="1624">
                  <c:v>2193</c:v>
                </c:pt>
                <c:pt idx="1625">
                  <c:v>2233</c:v>
                </c:pt>
                <c:pt idx="1626">
                  <c:v>2278</c:v>
                </c:pt>
                <c:pt idx="1627">
                  <c:v>2315</c:v>
                </c:pt>
                <c:pt idx="1628">
                  <c:v>2375</c:v>
                </c:pt>
                <c:pt idx="1629">
                  <c:v>1938</c:v>
                </c:pt>
                <c:pt idx="1630">
                  <c:v>1863</c:v>
                </c:pt>
                <c:pt idx="1631">
                  <c:v>1886</c:v>
                </c:pt>
                <c:pt idx="1632">
                  <c:v>1911</c:v>
                </c:pt>
                <c:pt idx="1633">
                  <c:v>1932</c:v>
                </c:pt>
                <c:pt idx="1634">
                  <c:v>1953</c:v>
                </c:pt>
                <c:pt idx="1635">
                  <c:v>1984</c:v>
                </c:pt>
                <c:pt idx="1636">
                  <c:v>2006</c:v>
                </c:pt>
                <c:pt idx="1637">
                  <c:v>2017</c:v>
                </c:pt>
                <c:pt idx="1638">
                  <c:v>2024</c:v>
                </c:pt>
                <c:pt idx="1639">
                  <c:v>2019</c:v>
                </c:pt>
                <c:pt idx="1640">
                  <c:v>2023</c:v>
                </c:pt>
                <c:pt idx="1641">
                  <c:v>2023</c:v>
                </c:pt>
                <c:pt idx="1642">
                  <c:v>2017</c:v>
                </c:pt>
                <c:pt idx="1643">
                  <c:v>2021</c:v>
                </c:pt>
                <c:pt idx="1644">
                  <c:v>2019</c:v>
                </c:pt>
                <c:pt idx="1645">
                  <c:v>2021</c:v>
                </c:pt>
                <c:pt idx="1646">
                  <c:v>2022</c:v>
                </c:pt>
                <c:pt idx="1647">
                  <c:v>2018</c:v>
                </c:pt>
                <c:pt idx="1648">
                  <c:v>2025</c:v>
                </c:pt>
                <c:pt idx="1649">
                  <c:v>2019</c:v>
                </c:pt>
                <c:pt idx="1650">
                  <c:v>2020</c:v>
                </c:pt>
                <c:pt idx="1651">
                  <c:v>2020</c:v>
                </c:pt>
                <c:pt idx="1652">
                  <c:v>2022</c:v>
                </c:pt>
                <c:pt idx="1653">
                  <c:v>2020</c:v>
                </c:pt>
                <c:pt idx="1654">
                  <c:v>2022</c:v>
                </c:pt>
                <c:pt idx="1655">
                  <c:v>2017</c:v>
                </c:pt>
                <c:pt idx="1656">
                  <c:v>2019</c:v>
                </c:pt>
                <c:pt idx="1657">
                  <c:v>2019</c:v>
                </c:pt>
                <c:pt idx="1658">
                  <c:v>2018</c:v>
                </c:pt>
                <c:pt idx="1659">
                  <c:v>2019</c:v>
                </c:pt>
                <c:pt idx="1660">
                  <c:v>2017</c:v>
                </c:pt>
                <c:pt idx="1661">
                  <c:v>2017</c:v>
                </c:pt>
                <c:pt idx="1662">
                  <c:v>2023</c:v>
                </c:pt>
                <c:pt idx="1663">
                  <c:v>2022</c:v>
                </c:pt>
                <c:pt idx="1664">
                  <c:v>2016</c:v>
                </c:pt>
                <c:pt idx="1665">
                  <c:v>2017</c:v>
                </c:pt>
                <c:pt idx="1666">
                  <c:v>2017</c:v>
                </c:pt>
                <c:pt idx="1667">
                  <c:v>2020</c:v>
                </c:pt>
                <c:pt idx="1668">
                  <c:v>2016</c:v>
                </c:pt>
                <c:pt idx="1669">
                  <c:v>2019</c:v>
                </c:pt>
                <c:pt idx="1670">
                  <c:v>2019</c:v>
                </c:pt>
                <c:pt idx="1671">
                  <c:v>2015</c:v>
                </c:pt>
                <c:pt idx="1672">
                  <c:v>2022</c:v>
                </c:pt>
                <c:pt idx="1673">
                  <c:v>2020</c:v>
                </c:pt>
                <c:pt idx="1674">
                  <c:v>2014</c:v>
                </c:pt>
                <c:pt idx="1675">
                  <c:v>2015</c:v>
                </c:pt>
                <c:pt idx="1676">
                  <c:v>2018</c:v>
                </c:pt>
                <c:pt idx="1677">
                  <c:v>2015</c:v>
                </c:pt>
                <c:pt idx="1678">
                  <c:v>2023</c:v>
                </c:pt>
                <c:pt idx="1679">
                  <c:v>2012</c:v>
                </c:pt>
                <c:pt idx="1680">
                  <c:v>2016</c:v>
                </c:pt>
                <c:pt idx="1681">
                  <c:v>2021</c:v>
                </c:pt>
                <c:pt idx="1682">
                  <c:v>2017</c:v>
                </c:pt>
                <c:pt idx="1683">
                  <c:v>2020</c:v>
                </c:pt>
                <c:pt idx="1684">
                  <c:v>2020</c:v>
                </c:pt>
                <c:pt idx="1685">
                  <c:v>2023</c:v>
                </c:pt>
                <c:pt idx="1686">
                  <c:v>2013</c:v>
                </c:pt>
                <c:pt idx="1687">
                  <c:v>2017</c:v>
                </c:pt>
                <c:pt idx="1688">
                  <c:v>2015</c:v>
                </c:pt>
                <c:pt idx="1689">
                  <c:v>2017</c:v>
                </c:pt>
                <c:pt idx="1690">
                  <c:v>2014</c:v>
                </c:pt>
                <c:pt idx="1691">
                  <c:v>2018</c:v>
                </c:pt>
                <c:pt idx="1692">
                  <c:v>2015</c:v>
                </c:pt>
                <c:pt idx="1693">
                  <c:v>2017</c:v>
                </c:pt>
                <c:pt idx="1694">
                  <c:v>2019</c:v>
                </c:pt>
                <c:pt idx="1695">
                  <c:v>2016</c:v>
                </c:pt>
                <c:pt idx="1696">
                  <c:v>2018</c:v>
                </c:pt>
                <c:pt idx="1697">
                  <c:v>2017</c:v>
                </c:pt>
                <c:pt idx="1698">
                  <c:v>2016</c:v>
                </c:pt>
                <c:pt idx="1699">
                  <c:v>2017</c:v>
                </c:pt>
                <c:pt idx="1700">
                  <c:v>2013</c:v>
                </c:pt>
                <c:pt idx="1701">
                  <c:v>2019</c:v>
                </c:pt>
                <c:pt idx="1702">
                  <c:v>2015</c:v>
                </c:pt>
                <c:pt idx="1703">
                  <c:v>2021</c:v>
                </c:pt>
                <c:pt idx="1704">
                  <c:v>2020</c:v>
                </c:pt>
                <c:pt idx="1705">
                  <c:v>2020</c:v>
                </c:pt>
                <c:pt idx="1706">
                  <c:v>2017</c:v>
                </c:pt>
                <c:pt idx="1707">
                  <c:v>2018</c:v>
                </c:pt>
                <c:pt idx="1708">
                  <c:v>2021</c:v>
                </c:pt>
                <c:pt idx="1709">
                  <c:v>2022</c:v>
                </c:pt>
                <c:pt idx="1710">
                  <c:v>2018</c:v>
                </c:pt>
                <c:pt idx="1711">
                  <c:v>2021</c:v>
                </c:pt>
                <c:pt idx="1712">
                  <c:v>2022</c:v>
                </c:pt>
                <c:pt idx="1713">
                  <c:v>2023</c:v>
                </c:pt>
                <c:pt idx="1714">
                  <c:v>2018</c:v>
                </c:pt>
                <c:pt idx="1715">
                  <c:v>2014</c:v>
                </c:pt>
                <c:pt idx="1716">
                  <c:v>2014</c:v>
                </c:pt>
                <c:pt idx="1717">
                  <c:v>2016</c:v>
                </c:pt>
                <c:pt idx="1718">
                  <c:v>2014</c:v>
                </c:pt>
                <c:pt idx="1719">
                  <c:v>2021</c:v>
                </c:pt>
                <c:pt idx="1720">
                  <c:v>2021</c:v>
                </c:pt>
                <c:pt idx="1721">
                  <c:v>2020</c:v>
                </c:pt>
                <c:pt idx="1722">
                  <c:v>2020</c:v>
                </c:pt>
                <c:pt idx="1723">
                  <c:v>2022</c:v>
                </c:pt>
                <c:pt idx="1724">
                  <c:v>2019</c:v>
                </c:pt>
                <c:pt idx="1725">
                  <c:v>2018</c:v>
                </c:pt>
                <c:pt idx="1726">
                  <c:v>2017</c:v>
                </c:pt>
                <c:pt idx="1727">
                  <c:v>2022</c:v>
                </c:pt>
                <c:pt idx="1728">
                  <c:v>2019</c:v>
                </c:pt>
                <c:pt idx="1729">
                  <c:v>2019</c:v>
                </c:pt>
                <c:pt idx="1730">
                  <c:v>2018</c:v>
                </c:pt>
                <c:pt idx="1731">
                  <c:v>2018</c:v>
                </c:pt>
                <c:pt idx="1732">
                  <c:v>2015</c:v>
                </c:pt>
                <c:pt idx="1733">
                  <c:v>2021</c:v>
                </c:pt>
                <c:pt idx="1734">
                  <c:v>2018</c:v>
                </c:pt>
                <c:pt idx="1735">
                  <c:v>2022</c:v>
                </c:pt>
                <c:pt idx="1736">
                  <c:v>2016</c:v>
                </c:pt>
                <c:pt idx="1737">
                  <c:v>2016</c:v>
                </c:pt>
                <c:pt idx="1738">
                  <c:v>2020</c:v>
                </c:pt>
                <c:pt idx="1739">
                  <c:v>1964</c:v>
                </c:pt>
                <c:pt idx="1740">
                  <c:v>1913</c:v>
                </c:pt>
                <c:pt idx="1741">
                  <c:v>1603</c:v>
                </c:pt>
                <c:pt idx="1742">
                  <c:v>1377</c:v>
                </c:pt>
                <c:pt idx="1743">
                  <c:v>2206</c:v>
                </c:pt>
                <c:pt idx="1744">
                  <c:v>2115</c:v>
                </c:pt>
                <c:pt idx="1745">
                  <c:v>2000</c:v>
                </c:pt>
                <c:pt idx="1746">
                  <c:v>1683</c:v>
                </c:pt>
                <c:pt idx="1747">
                  <c:v>2015</c:v>
                </c:pt>
                <c:pt idx="1748">
                  <c:v>2156</c:v>
                </c:pt>
                <c:pt idx="1749">
                  <c:v>2005</c:v>
                </c:pt>
                <c:pt idx="1750">
                  <c:v>1851</c:v>
                </c:pt>
                <c:pt idx="1751">
                  <c:v>1458</c:v>
                </c:pt>
                <c:pt idx="1752">
                  <c:v>1020</c:v>
                </c:pt>
                <c:pt idx="1753">
                  <c:v>1917</c:v>
                </c:pt>
                <c:pt idx="1754">
                  <c:v>1768</c:v>
                </c:pt>
                <c:pt idx="1755">
                  <c:v>1556</c:v>
                </c:pt>
                <c:pt idx="1756">
                  <c:v>1347</c:v>
                </c:pt>
                <c:pt idx="1757">
                  <c:v>1130</c:v>
                </c:pt>
                <c:pt idx="1758">
                  <c:v>928</c:v>
                </c:pt>
                <c:pt idx="1759">
                  <c:v>835</c:v>
                </c:pt>
                <c:pt idx="1760">
                  <c:v>828</c:v>
                </c:pt>
                <c:pt idx="1761">
                  <c:v>777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C-43A3-9D77-B9E59049F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888320"/>
        <c:axId val="612388224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'LOG-01-20170630_gear_ratios'!$D$3:$D$1769</c:f>
              <c:numCache>
                <c:formatCode>General</c:formatCode>
                <c:ptCount val="17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5</c:v>
                </c:pt>
                <c:pt idx="95">
                  <c:v>7</c:v>
                </c:pt>
                <c:pt idx="96">
                  <c:v>7</c:v>
                </c:pt>
                <c:pt idx="97">
                  <c:v>6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14</c:v>
                </c:pt>
                <c:pt idx="106">
                  <c:v>14</c:v>
                </c:pt>
                <c:pt idx="107">
                  <c:v>15</c:v>
                </c:pt>
                <c:pt idx="108">
                  <c:v>15</c:v>
                </c:pt>
                <c:pt idx="109">
                  <c:v>16</c:v>
                </c:pt>
                <c:pt idx="110">
                  <c:v>15</c:v>
                </c:pt>
                <c:pt idx="111">
                  <c:v>14</c:v>
                </c:pt>
                <c:pt idx="112">
                  <c:v>13</c:v>
                </c:pt>
                <c:pt idx="113">
                  <c:v>11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12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13</c:v>
                </c:pt>
                <c:pt idx="126">
                  <c:v>13</c:v>
                </c:pt>
                <c:pt idx="127">
                  <c:v>12</c:v>
                </c:pt>
                <c:pt idx="128">
                  <c:v>12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11</c:v>
                </c:pt>
                <c:pt idx="137">
                  <c:v>13</c:v>
                </c:pt>
                <c:pt idx="138">
                  <c:v>14</c:v>
                </c:pt>
                <c:pt idx="139">
                  <c:v>15</c:v>
                </c:pt>
                <c:pt idx="140">
                  <c:v>16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17</c:v>
                </c:pt>
                <c:pt idx="145">
                  <c:v>17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14</c:v>
                </c:pt>
                <c:pt idx="161">
                  <c:v>15</c:v>
                </c:pt>
                <c:pt idx="162">
                  <c:v>16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19</c:v>
                </c:pt>
                <c:pt idx="167">
                  <c:v>20</c:v>
                </c:pt>
                <c:pt idx="168">
                  <c:v>21</c:v>
                </c:pt>
                <c:pt idx="169">
                  <c:v>21</c:v>
                </c:pt>
                <c:pt idx="170">
                  <c:v>22</c:v>
                </c:pt>
                <c:pt idx="171">
                  <c:v>22</c:v>
                </c:pt>
                <c:pt idx="172">
                  <c:v>21</c:v>
                </c:pt>
                <c:pt idx="173">
                  <c:v>21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15</c:v>
                </c:pt>
                <c:pt idx="272">
                  <c:v>15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16</c:v>
                </c:pt>
                <c:pt idx="281">
                  <c:v>16</c:v>
                </c:pt>
                <c:pt idx="282">
                  <c:v>15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13</c:v>
                </c:pt>
                <c:pt idx="287">
                  <c:v>13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14</c:v>
                </c:pt>
                <c:pt idx="298">
                  <c:v>15</c:v>
                </c:pt>
                <c:pt idx="299">
                  <c:v>16</c:v>
                </c:pt>
                <c:pt idx="300">
                  <c:v>18</c:v>
                </c:pt>
                <c:pt idx="301">
                  <c:v>19</c:v>
                </c:pt>
                <c:pt idx="302">
                  <c:v>20</c:v>
                </c:pt>
                <c:pt idx="303">
                  <c:v>21</c:v>
                </c:pt>
                <c:pt idx="304">
                  <c:v>22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21</c:v>
                </c:pt>
                <c:pt idx="313">
                  <c:v>20</c:v>
                </c:pt>
                <c:pt idx="314">
                  <c:v>19</c:v>
                </c:pt>
                <c:pt idx="315">
                  <c:v>20</c:v>
                </c:pt>
                <c:pt idx="316">
                  <c:v>25</c:v>
                </c:pt>
                <c:pt idx="317">
                  <c:v>28</c:v>
                </c:pt>
                <c:pt idx="318">
                  <c:v>30</c:v>
                </c:pt>
                <c:pt idx="319">
                  <c:v>31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29</c:v>
                </c:pt>
                <c:pt idx="324">
                  <c:v>29</c:v>
                </c:pt>
                <c:pt idx="325">
                  <c:v>28</c:v>
                </c:pt>
                <c:pt idx="326">
                  <c:v>28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28</c:v>
                </c:pt>
                <c:pt idx="336">
                  <c:v>28</c:v>
                </c:pt>
                <c:pt idx="337">
                  <c:v>28</c:v>
                </c:pt>
                <c:pt idx="338">
                  <c:v>28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29</c:v>
                </c:pt>
                <c:pt idx="358">
                  <c:v>29</c:v>
                </c:pt>
                <c:pt idx="359">
                  <c:v>29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29</c:v>
                </c:pt>
                <c:pt idx="364">
                  <c:v>29</c:v>
                </c:pt>
                <c:pt idx="365">
                  <c:v>29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28</c:v>
                </c:pt>
                <c:pt idx="400">
                  <c:v>28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28</c:v>
                </c:pt>
                <c:pt idx="415">
                  <c:v>28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28</c:v>
                </c:pt>
                <c:pt idx="428">
                  <c:v>28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28</c:v>
                </c:pt>
                <c:pt idx="433">
                  <c:v>28</c:v>
                </c:pt>
                <c:pt idx="434">
                  <c:v>28</c:v>
                </c:pt>
                <c:pt idx="435">
                  <c:v>28</c:v>
                </c:pt>
                <c:pt idx="436">
                  <c:v>28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29</c:v>
                </c:pt>
                <c:pt idx="467">
                  <c:v>30</c:v>
                </c:pt>
                <c:pt idx="468">
                  <c:v>30</c:v>
                </c:pt>
                <c:pt idx="469">
                  <c:v>31</c:v>
                </c:pt>
                <c:pt idx="470">
                  <c:v>30</c:v>
                </c:pt>
                <c:pt idx="471">
                  <c:v>29</c:v>
                </c:pt>
                <c:pt idx="472">
                  <c:v>29</c:v>
                </c:pt>
                <c:pt idx="473">
                  <c:v>30</c:v>
                </c:pt>
                <c:pt idx="474">
                  <c:v>31</c:v>
                </c:pt>
                <c:pt idx="475">
                  <c:v>32</c:v>
                </c:pt>
                <c:pt idx="476">
                  <c:v>33</c:v>
                </c:pt>
                <c:pt idx="477">
                  <c:v>34</c:v>
                </c:pt>
                <c:pt idx="478">
                  <c:v>35</c:v>
                </c:pt>
                <c:pt idx="479">
                  <c:v>36</c:v>
                </c:pt>
                <c:pt idx="480">
                  <c:v>36</c:v>
                </c:pt>
                <c:pt idx="481">
                  <c:v>37</c:v>
                </c:pt>
                <c:pt idx="482">
                  <c:v>38</c:v>
                </c:pt>
                <c:pt idx="483">
                  <c:v>38</c:v>
                </c:pt>
                <c:pt idx="484">
                  <c:v>39</c:v>
                </c:pt>
                <c:pt idx="485">
                  <c:v>40</c:v>
                </c:pt>
                <c:pt idx="486">
                  <c:v>40</c:v>
                </c:pt>
                <c:pt idx="487">
                  <c:v>41</c:v>
                </c:pt>
                <c:pt idx="488">
                  <c:v>41</c:v>
                </c:pt>
                <c:pt idx="489">
                  <c:v>42</c:v>
                </c:pt>
                <c:pt idx="490">
                  <c:v>43</c:v>
                </c:pt>
                <c:pt idx="491">
                  <c:v>44</c:v>
                </c:pt>
                <c:pt idx="492">
                  <c:v>45</c:v>
                </c:pt>
                <c:pt idx="493">
                  <c:v>46</c:v>
                </c:pt>
                <c:pt idx="494">
                  <c:v>47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49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49</c:v>
                </c:pt>
                <c:pt idx="598">
                  <c:v>50</c:v>
                </c:pt>
                <c:pt idx="599">
                  <c:v>53</c:v>
                </c:pt>
                <c:pt idx="600">
                  <c:v>56</c:v>
                </c:pt>
                <c:pt idx="601">
                  <c:v>60</c:v>
                </c:pt>
                <c:pt idx="602">
                  <c:v>63</c:v>
                </c:pt>
                <c:pt idx="603">
                  <c:v>66</c:v>
                </c:pt>
                <c:pt idx="604">
                  <c:v>66</c:v>
                </c:pt>
                <c:pt idx="605">
                  <c:v>66</c:v>
                </c:pt>
                <c:pt idx="606">
                  <c:v>64</c:v>
                </c:pt>
                <c:pt idx="607">
                  <c:v>64</c:v>
                </c:pt>
                <c:pt idx="608">
                  <c:v>64</c:v>
                </c:pt>
                <c:pt idx="609">
                  <c:v>64</c:v>
                </c:pt>
                <c:pt idx="610">
                  <c:v>65</c:v>
                </c:pt>
                <c:pt idx="611">
                  <c:v>65</c:v>
                </c:pt>
                <c:pt idx="612">
                  <c:v>66</c:v>
                </c:pt>
                <c:pt idx="613">
                  <c:v>66</c:v>
                </c:pt>
                <c:pt idx="614">
                  <c:v>67</c:v>
                </c:pt>
                <c:pt idx="615">
                  <c:v>67</c:v>
                </c:pt>
                <c:pt idx="616">
                  <c:v>67</c:v>
                </c:pt>
                <c:pt idx="617">
                  <c:v>68</c:v>
                </c:pt>
                <c:pt idx="618">
                  <c:v>68</c:v>
                </c:pt>
                <c:pt idx="619">
                  <c:v>68</c:v>
                </c:pt>
                <c:pt idx="620">
                  <c:v>69</c:v>
                </c:pt>
                <c:pt idx="621">
                  <c:v>69</c:v>
                </c:pt>
                <c:pt idx="622">
                  <c:v>69</c:v>
                </c:pt>
                <c:pt idx="623">
                  <c:v>69</c:v>
                </c:pt>
                <c:pt idx="624">
                  <c:v>69</c:v>
                </c:pt>
                <c:pt idx="625">
                  <c:v>69</c:v>
                </c:pt>
                <c:pt idx="626">
                  <c:v>69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70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70</c:v>
                </c:pt>
                <c:pt idx="636">
                  <c:v>70</c:v>
                </c:pt>
                <c:pt idx="637">
                  <c:v>70</c:v>
                </c:pt>
                <c:pt idx="638">
                  <c:v>70</c:v>
                </c:pt>
                <c:pt idx="639">
                  <c:v>70</c:v>
                </c:pt>
                <c:pt idx="640">
                  <c:v>70</c:v>
                </c:pt>
                <c:pt idx="641">
                  <c:v>71</c:v>
                </c:pt>
                <c:pt idx="642">
                  <c:v>70</c:v>
                </c:pt>
                <c:pt idx="643">
                  <c:v>71</c:v>
                </c:pt>
                <c:pt idx="644">
                  <c:v>71</c:v>
                </c:pt>
                <c:pt idx="645">
                  <c:v>71</c:v>
                </c:pt>
                <c:pt idx="646">
                  <c:v>71</c:v>
                </c:pt>
                <c:pt idx="647">
                  <c:v>71</c:v>
                </c:pt>
                <c:pt idx="648">
                  <c:v>71</c:v>
                </c:pt>
                <c:pt idx="649">
                  <c:v>71</c:v>
                </c:pt>
                <c:pt idx="650">
                  <c:v>71</c:v>
                </c:pt>
                <c:pt idx="651">
                  <c:v>71</c:v>
                </c:pt>
                <c:pt idx="652">
                  <c:v>71</c:v>
                </c:pt>
                <c:pt idx="653">
                  <c:v>71</c:v>
                </c:pt>
                <c:pt idx="654">
                  <c:v>71</c:v>
                </c:pt>
                <c:pt idx="655">
                  <c:v>71</c:v>
                </c:pt>
                <c:pt idx="656">
                  <c:v>71</c:v>
                </c:pt>
                <c:pt idx="657">
                  <c:v>71</c:v>
                </c:pt>
                <c:pt idx="658">
                  <c:v>71</c:v>
                </c:pt>
                <c:pt idx="659">
                  <c:v>71</c:v>
                </c:pt>
                <c:pt idx="660">
                  <c:v>71</c:v>
                </c:pt>
                <c:pt idx="661">
                  <c:v>71</c:v>
                </c:pt>
                <c:pt idx="662">
                  <c:v>71</c:v>
                </c:pt>
                <c:pt idx="663">
                  <c:v>71</c:v>
                </c:pt>
                <c:pt idx="664">
                  <c:v>71</c:v>
                </c:pt>
                <c:pt idx="665">
                  <c:v>71</c:v>
                </c:pt>
                <c:pt idx="666">
                  <c:v>71</c:v>
                </c:pt>
                <c:pt idx="667">
                  <c:v>71</c:v>
                </c:pt>
                <c:pt idx="668">
                  <c:v>71</c:v>
                </c:pt>
                <c:pt idx="669">
                  <c:v>71</c:v>
                </c:pt>
                <c:pt idx="670">
                  <c:v>71</c:v>
                </c:pt>
                <c:pt idx="671">
                  <c:v>71</c:v>
                </c:pt>
                <c:pt idx="672">
                  <c:v>71</c:v>
                </c:pt>
                <c:pt idx="673">
                  <c:v>71</c:v>
                </c:pt>
                <c:pt idx="674">
                  <c:v>71</c:v>
                </c:pt>
                <c:pt idx="675">
                  <c:v>71</c:v>
                </c:pt>
                <c:pt idx="676">
                  <c:v>71</c:v>
                </c:pt>
                <c:pt idx="677">
                  <c:v>71</c:v>
                </c:pt>
                <c:pt idx="678">
                  <c:v>71</c:v>
                </c:pt>
                <c:pt idx="679">
                  <c:v>71</c:v>
                </c:pt>
                <c:pt idx="680">
                  <c:v>71</c:v>
                </c:pt>
                <c:pt idx="681">
                  <c:v>71</c:v>
                </c:pt>
                <c:pt idx="682">
                  <c:v>71</c:v>
                </c:pt>
                <c:pt idx="683">
                  <c:v>71</c:v>
                </c:pt>
                <c:pt idx="684">
                  <c:v>71</c:v>
                </c:pt>
                <c:pt idx="685">
                  <c:v>71</c:v>
                </c:pt>
                <c:pt idx="686">
                  <c:v>71</c:v>
                </c:pt>
                <c:pt idx="687">
                  <c:v>71</c:v>
                </c:pt>
                <c:pt idx="688">
                  <c:v>71</c:v>
                </c:pt>
                <c:pt idx="689">
                  <c:v>71</c:v>
                </c:pt>
                <c:pt idx="690">
                  <c:v>71</c:v>
                </c:pt>
                <c:pt idx="691">
                  <c:v>71</c:v>
                </c:pt>
                <c:pt idx="692">
                  <c:v>71</c:v>
                </c:pt>
                <c:pt idx="693">
                  <c:v>71</c:v>
                </c:pt>
                <c:pt idx="694">
                  <c:v>71</c:v>
                </c:pt>
                <c:pt idx="695">
                  <c:v>71</c:v>
                </c:pt>
                <c:pt idx="696">
                  <c:v>71</c:v>
                </c:pt>
                <c:pt idx="697">
                  <c:v>71</c:v>
                </c:pt>
                <c:pt idx="698">
                  <c:v>71</c:v>
                </c:pt>
                <c:pt idx="699">
                  <c:v>71</c:v>
                </c:pt>
                <c:pt idx="700">
                  <c:v>71</c:v>
                </c:pt>
                <c:pt idx="701">
                  <c:v>71</c:v>
                </c:pt>
                <c:pt idx="702">
                  <c:v>71</c:v>
                </c:pt>
                <c:pt idx="703">
                  <c:v>71</c:v>
                </c:pt>
                <c:pt idx="704">
                  <c:v>71</c:v>
                </c:pt>
                <c:pt idx="705">
                  <c:v>71</c:v>
                </c:pt>
                <c:pt idx="706">
                  <c:v>71</c:v>
                </c:pt>
                <c:pt idx="707">
                  <c:v>71</c:v>
                </c:pt>
                <c:pt idx="708">
                  <c:v>71</c:v>
                </c:pt>
                <c:pt idx="709">
                  <c:v>71</c:v>
                </c:pt>
                <c:pt idx="710">
                  <c:v>71</c:v>
                </c:pt>
                <c:pt idx="711">
                  <c:v>71</c:v>
                </c:pt>
                <c:pt idx="712">
                  <c:v>71</c:v>
                </c:pt>
                <c:pt idx="713">
                  <c:v>71</c:v>
                </c:pt>
                <c:pt idx="714">
                  <c:v>71</c:v>
                </c:pt>
                <c:pt idx="715">
                  <c:v>71</c:v>
                </c:pt>
                <c:pt idx="716">
                  <c:v>71</c:v>
                </c:pt>
                <c:pt idx="717">
                  <c:v>71</c:v>
                </c:pt>
                <c:pt idx="718">
                  <c:v>71</c:v>
                </c:pt>
                <c:pt idx="719">
                  <c:v>71</c:v>
                </c:pt>
                <c:pt idx="720">
                  <c:v>71</c:v>
                </c:pt>
                <c:pt idx="721">
                  <c:v>71</c:v>
                </c:pt>
                <c:pt idx="722">
                  <c:v>71</c:v>
                </c:pt>
                <c:pt idx="723">
                  <c:v>71</c:v>
                </c:pt>
                <c:pt idx="724">
                  <c:v>71</c:v>
                </c:pt>
                <c:pt idx="725">
                  <c:v>75</c:v>
                </c:pt>
                <c:pt idx="726">
                  <c:v>78</c:v>
                </c:pt>
                <c:pt idx="727">
                  <c:v>81</c:v>
                </c:pt>
                <c:pt idx="728">
                  <c:v>84</c:v>
                </c:pt>
                <c:pt idx="729">
                  <c:v>85</c:v>
                </c:pt>
                <c:pt idx="730">
                  <c:v>84</c:v>
                </c:pt>
                <c:pt idx="731">
                  <c:v>85</c:v>
                </c:pt>
                <c:pt idx="732">
                  <c:v>86</c:v>
                </c:pt>
                <c:pt idx="733">
                  <c:v>89</c:v>
                </c:pt>
                <c:pt idx="734">
                  <c:v>91</c:v>
                </c:pt>
                <c:pt idx="735">
                  <c:v>91</c:v>
                </c:pt>
                <c:pt idx="736">
                  <c:v>91</c:v>
                </c:pt>
                <c:pt idx="737">
                  <c:v>91</c:v>
                </c:pt>
                <c:pt idx="738">
                  <c:v>92</c:v>
                </c:pt>
                <c:pt idx="739">
                  <c:v>92</c:v>
                </c:pt>
                <c:pt idx="740">
                  <c:v>92</c:v>
                </c:pt>
                <c:pt idx="741">
                  <c:v>92</c:v>
                </c:pt>
                <c:pt idx="742">
                  <c:v>92</c:v>
                </c:pt>
                <c:pt idx="743">
                  <c:v>92</c:v>
                </c:pt>
                <c:pt idx="744">
                  <c:v>93</c:v>
                </c:pt>
                <c:pt idx="745">
                  <c:v>93</c:v>
                </c:pt>
                <c:pt idx="746">
                  <c:v>93</c:v>
                </c:pt>
                <c:pt idx="747">
                  <c:v>93</c:v>
                </c:pt>
                <c:pt idx="748">
                  <c:v>93</c:v>
                </c:pt>
                <c:pt idx="749">
                  <c:v>93</c:v>
                </c:pt>
                <c:pt idx="750">
                  <c:v>93</c:v>
                </c:pt>
                <c:pt idx="751">
                  <c:v>93</c:v>
                </c:pt>
                <c:pt idx="752">
                  <c:v>93</c:v>
                </c:pt>
                <c:pt idx="753">
                  <c:v>93</c:v>
                </c:pt>
                <c:pt idx="754">
                  <c:v>93</c:v>
                </c:pt>
                <c:pt idx="755">
                  <c:v>93</c:v>
                </c:pt>
                <c:pt idx="756">
                  <c:v>93</c:v>
                </c:pt>
                <c:pt idx="757">
                  <c:v>93</c:v>
                </c:pt>
                <c:pt idx="758">
                  <c:v>93</c:v>
                </c:pt>
                <c:pt idx="759">
                  <c:v>93</c:v>
                </c:pt>
                <c:pt idx="760">
                  <c:v>93</c:v>
                </c:pt>
                <c:pt idx="761">
                  <c:v>93</c:v>
                </c:pt>
                <c:pt idx="762">
                  <c:v>93</c:v>
                </c:pt>
                <c:pt idx="763">
                  <c:v>93</c:v>
                </c:pt>
                <c:pt idx="764">
                  <c:v>93</c:v>
                </c:pt>
                <c:pt idx="765">
                  <c:v>93</c:v>
                </c:pt>
                <c:pt idx="766">
                  <c:v>93</c:v>
                </c:pt>
                <c:pt idx="767">
                  <c:v>93</c:v>
                </c:pt>
                <c:pt idx="768">
                  <c:v>93</c:v>
                </c:pt>
                <c:pt idx="769">
                  <c:v>93</c:v>
                </c:pt>
                <c:pt idx="770">
                  <c:v>93</c:v>
                </c:pt>
                <c:pt idx="771">
                  <c:v>93</c:v>
                </c:pt>
                <c:pt idx="772">
                  <c:v>93</c:v>
                </c:pt>
                <c:pt idx="773">
                  <c:v>93</c:v>
                </c:pt>
                <c:pt idx="774">
                  <c:v>93</c:v>
                </c:pt>
                <c:pt idx="775">
                  <c:v>93</c:v>
                </c:pt>
                <c:pt idx="776">
                  <c:v>93</c:v>
                </c:pt>
                <c:pt idx="777">
                  <c:v>93</c:v>
                </c:pt>
                <c:pt idx="778">
                  <c:v>93</c:v>
                </c:pt>
                <c:pt idx="779">
                  <c:v>93</c:v>
                </c:pt>
                <c:pt idx="780">
                  <c:v>93</c:v>
                </c:pt>
                <c:pt idx="781">
                  <c:v>93</c:v>
                </c:pt>
                <c:pt idx="782">
                  <c:v>93</c:v>
                </c:pt>
                <c:pt idx="783">
                  <c:v>93</c:v>
                </c:pt>
                <c:pt idx="784">
                  <c:v>93</c:v>
                </c:pt>
                <c:pt idx="785">
                  <c:v>93</c:v>
                </c:pt>
                <c:pt idx="786">
                  <c:v>93</c:v>
                </c:pt>
                <c:pt idx="787">
                  <c:v>93</c:v>
                </c:pt>
                <c:pt idx="788">
                  <c:v>93</c:v>
                </c:pt>
                <c:pt idx="789">
                  <c:v>93</c:v>
                </c:pt>
                <c:pt idx="790">
                  <c:v>93</c:v>
                </c:pt>
                <c:pt idx="791">
                  <c:v>93</c:v>
                </c:pt>
                <c:pt idx="792">
                  <c:v>93</c:v>
                </c:pt>
                <c:pt idx="793">
                  <c:v>93</c:v>
                </c:pt>
                <c:pt idx="794">
                  <c:v>93</c:v>
                </c:pt>
                <c:pt idx="795">
                  <c:v>93</c:v>
                </c:pt>
                <c:pt idx="796">
                  <c:v>93</c:v>
                </c:pt>
                <c:pt idx="797">
                  <c:v>93</c:v>
                </c:pt>
                <c:pt idx="798">
                  <c:v>93</c:v>
                </c:pt>
                <c:pt idx="799">
                  <c:v>93</c:v>
                </c:pt>
                <c:pt idx="800">
                  <c:v>93</c:v>
                </c:pt>
                <c:pt idx="801">
                  <c:v>93</c:v>
                </c:pt>
                <c:pt idx="802">
                  <c:v>93</c:v>
                </c:pt>
                <c:pt idx="803">
                  <c:v>93</c:v>
                </c:pt>
                <c:pt idx="804">
                  <c:v>93</c:v>
                </c:pt>
                <c:pt idx="805">
                  <c:v>93</c:v>
                </c:pt>
                <c:pt idx="806">
                  <c:v>93</c:v>
                </c:pt>
                <c:pt idx="807">
                  <c:v>93</c:v>
                </c:pt>
                <c:pt idx="808">
                  <c:v>93</c:v>
                </c:pt>
                <c:pt idx="809">
                  <c:v>93</c:v>
                </c:pt>
                <c:pt idx="810">
                  <c:v>93</c:v>
                </c:pt>
                <c:pt idx="811">
                  <c:v>93</c:v>
                </c:pt>
                <c:pt idx="812">
                  <c:v>93</c:v>
                </c:pt>
                <c:pt idx="813">
                  <c:v>93</c:v>
                </c:pt>
                <c:pt idx="814">
                  <c:v>93</c:v>
                </c:pt>
                <c:pt idx="815">
                  <c:v>93</c:v>
                </c:pt>
                <c:pt idx="816">
                  <c:v>93</c:v>
                </c:pt>
                <c:pt idx="817">
                  <c:v>93</c:v>
                </c:pt>
                <c:pt idx="818">
                  <c:v>93</c:v>
                </c:pt>
                <c:pt idx="819">
                  <c:v>93</c:v>
                </c:pt>
                <c:pt idx="820">
                  <c:v>93</c:v>
                </c:pt>
                <c:pt idx="821">
                  <c:v>93</c:v>
                </c:pt>
                <c:pt idx="822">
                  <c:v>93</c:v>
                </c:pt>
                <c:pt idx="823">
                  <c:v>93</c:v>
                </c:pt>
                <c:pt idx="824">
                  <c:v>93</c:v>
                </c:pt>
                <c:pt idx="825">
                  <c:v>93</c:v>
                </c:pt>
                <c:pt idx="826">
                  <c:v>93</c:v>
                </c:pt>
                <c:pt idx="827">
                  <c:v>93</c:v>
                </c:pt>
                <c:pt idx="828">
                  <c:v>93</c:v>
                </c:pt>
                <c:pt idx="829">
                  <c:v>93</c:v>
                </c:pt>
                <c:pt idx="830">
                  <c:v>93</c:v>
                </c:pt>
                <c:pt idx="831">
                  <c:v>93</c:v>
                </c:pt>
                <c:pt idx="832">
                  <c:v>93</c:v>
                </c:pt>
                <c:pt idx="833">
                  <c:v>93</c:v>
                </c:pt>
                <c:pt idx="834">
                  <c:v>93</c:v>
                </c:pt>
                <c:pt idx="835">
                  <c:v>93</c:v>
                </c:pt>
                <c:pt idx="836">
                  <c:v>93</c:v>
                </c:pt>
                <c:pt idx="837">
                  <c:v>93</c:v>
                </c:pt>
                <c:pt idx="838">
                  <c:v>93</c:v>
                </c:pt>
                <c:pt idx="839">
                  <c:v>94</c:v>
                </c:pt>
                <c:pt idx="840">
                  <c:v>97</c:v>
                </c:pt>
                <c:pt idx="841">
                  <c:v>99</c:v>
                </c:pt>
                <c:pt idx="842">
                  <c:v>101</c:v>
                </c:pt>
                <c:pt idx="843">
                  <c:v>103</c:v>
                </c:pt>
                <c:pt idx="844">
                  <c:v>105</c:v>
                </c:pt>
                <c:pt idx="845">
                  <c:v>107</c:v>
                </c:pt>
                <c:pt idx="846">
                  <c:v>109</c:v>
                </c:pt>
                <c:pt idx="847">
                  <c:v>109</c:v>
                </c:pt>
                <c:pt idx="848">
                  <c:v>108</c:v>
                </c:pt>
                <c:pt idx="849">
                  <c:v>107</c:v>
                </c:pt>
                <c:pt idx="850">
                  <c:v>109</c:v>
                </c:pt>
                <c:pt idx="851">
                  <c:v>110</c:v>
                </c:pt>
                <c:pt idx="852">
                  <c:v>111</c:v>
                </c:pt>
                <c:pt idx="853">
                  <c:v>112</c:v>
                </c:pt>
                <c:pt idx="854">
                  <c:v>114</c:v>
                </c:pt>
                <c:pt idx="855">
                  <c:v>115</c:v>
                </c:pt>
                <c:pt idx="856">
                  <c:v>115</c:v>
                </c:pt>
                <c:pt idx="857">
                  <c:v>115</c:v>
                </c:pt>
                <c:pt idx="858">
                  <c:v>115</c:v>
                </c:pt>
                <c:pt idx="859">
                  <c:v>115</c:v>
                </c:pt>
                <c:pt idx="860">
                  <c:v>115</c:v>
                </c:pt>
                <c:pt idx="861">
                  <c:v>115</c:v>
                </c:pt>
                <c:pt idx="862">
                  <c:v>115</c:v>
                </c:pt>
                <c:pt idx="863">
                  <c:v>115</c:v>
                </c:pt>
                <c:pt idx="864">
                  <c:v>115</c:v>
                </c:pt>
                <c:pt idx="865">
                  <c:v>115</c:v>
                </c:pt>
                <c:pt idx="866">
                  <c:v>115</c:v>
                </c:pt>
                <c:pt idx="867">
                  <c:v>115</c:v>
                </c:pt>
                <c:pt idx="868">
                  <c:v>115</c:v>
                </c:pt>
                <c:pt idx="869">
                  <c:v>115</c:v>
                </c:pt>
                <c:pt idx="870">
                  <c:v>115</c:v>
                </c:pt>
                <c:pt idx="871">
                  <c:v>115</c:v>
                </c:pt>
                <c:pt idx="872">
                  <c:v>115</c:v>
                </c:pt>
                <c:pt idx="873">
                  <c:v>115</c:v>
                </c:pt>
                <c:pt idx="874">
                  <c:v>115</c:v>
                </c:pt>
                <c:pt idx="875">
                  <c:v>115</c:v>
                </c:pt>
                <c:pt idx="876">
                  <c:v>115</c:v>
                </c:pt>
                <c:pt idx="877">
                  <c:v>115</c:v>
                </c:pt>
                <c:pt idx="878">
                  <c:v>115</c:v>
                </c:pt>
                <c:pt idx="879">
                  <c:v>115</c:v>
                </c:pt>
                <c:pt idx="880">
                  <c:v>115</c:v>
                </c:pt>
                <c:pt idx="881">
                  <c:v>115</c:v>
                </c:pt>
                <c:pt idx="882">
                  <c:v>115</c:v>
                </c:pt>
                <c:pt idx="883">
                  <c:v>115</c:v>
                </c:pt>
                <c:pt idx="884">
                  <c:v>115</c:v>
                </c:pt>
                <c:pt idx="885">
                  <c:v>115</c:v>
                </c:pt>
                <c:pt idx="886">
                  <c:v>115</c:v>
                </c:pt>
                <c:pt idx="887">
                  <c:v>115</c:v>
                </c:pt>
                <c:pt idx="888">
                  <c:v>115</c:v>
                </c:pt>
                <c:pt idx="889">
                  <c:v>115</c:v>
                </c:pt>
                <c:pt idx="890">
                  <c:v>115</c:v>
                </c:pt>
                <c:pt idx="891">
                  <c:v>115</c:v>
                </c:pt>
                <c:pt idx="892">
                  <c:v>115</c:v>
                </c:pt>
                <c:pt idx="893">
                  <c:v>115</c:v>
                </c:pt>
                <c:pt idx="894">
                  <c:v>115</c:v>
                </c:pt>
                <c:pt idx="895">
                  <c:v>115</c:v>
                </c:pt>
                <c:pt idx="896">
                  <c:v>115</c:v>
                </c:pt>
                <c:pt idx="897">
                  <c:v>115</c:v>
                </c:pt>
                <c:pt idx="898">
                  <c:v>115</c:v>
                </c:pt>
                <c:pt idx="899">
                  <c:v>115</c:v>
                </c:pt>
                <c:pt idx="900">
                  <c:v>115</c:v>
                </c:pt>
                <c:pt idx="901">
                  <c:v>115</c:v>
                </c:pt>
                <c:pt idx="902">
                  <c:v>115</c:v>
                </c:pt>
                <c:pt idx="903">
                  <c:v>115</c:v>
                </c:pt>
                <c:pt idx="904">
                  <c:v>115</c:v>
                </c:pt>
                <c:pt idx="905">
                  <c:v>115</c:v>
                </c:pt>
                <c:pt idx="906">
                  <c:v>115</c:v>
                </c:pt>
                <c:pt idx="907">
                  <c:v>115</c:v>
                </c:pt>
                <c:pt idx="908">
                  <c:v>115</c:v>
                </c:pt>
                <c:pt idx="909">
                  <c:v>115</c:v>
                </c:pt>
                <c:pt idx="910">
                  <c:v>115</c:v>
                </c:pt>
                <c:pt idx="911">
                  <c:v>115</c:v>
                </c:pt>
                <c:pt idx="912">
                  <c:v>115</c:v>
                </c:pt>
                <c:pt idx="913">
                  <c:v>115</c:v>
                </c:pt>
                <c:pt idx="914">
                  <c:v>115</c:v>
                </c:pt>
                <c:pt idx="915">
                  <c:v>115</c:v>
                </c:pt>
                <c:pt idx="916">
                  <c:v>115</c:v>
                </c:pt>
                <c:pt idx="917">
                  <c:v>115</c:v>
                </c:pt>
                <c:pt idx="918">
                  <c:v>115</c:v>
                </c:pt>
                <c:pt idx="919">
                  <c:v>115</c:v>
                </c:pt>
                <c:pt idx="920">
                  <c:v>115</c:v>
                </c:pt>
                <c:pt idx="921">
                  <c:v>115</c:v>
                </c:pt>
                <c:pt idx="922">
                  <c:v>115</c:v>
                </c:pt>
                <c:pt idx="923">
                  <c:v>115</c:v>
                </c:pt>
                <c:pt idx="924">
                  <c:v>115</c:v>
                </c:pt>
                <c:pt idx="925">
                  <c:v>115</c:v>
                </c:pt>
                <c:pt idx="926">
                  <c:v>115</c:v>
                </c:pt>
                <c:pt idx="927">
                  <c:v>115</c:v>
                </c:pt>
                <c:pt idx="928">
                  <c:v>115</c:v>
                </c:pt>
                <c:pt idx="929">
                  <c:v>115</c:v>
                </c:pt>
                <c:pt idx="930">
                  <c:v>115</c:v>
                </c:pt>
                <c:pt idx="931">
                  <c:v>115</c:v>
                </c:pt>
                <c:pt idx="932">
                  <c:v>115</c:v>
                </c:pt>
                <c:pt idx="933">
                  <c:v>115</c:v>
                </c:pt>
                <c:pt idx="934">
                  <c:v>115</c:v>
                </c:pt>
                <c:pt idx="935">
                  <c:v>115</c:v>
                </c:pt>
                <c:pt idx="936">
                  <c:v>115</c:v>
                </c:pt>
                <c:pt idx="937">
                  <c:v>115</c:v>
                </c:pt>
                <c:pt idx="938">
                  <c:v>115</c:v>
                </c:pt>
                <c:pt idx="939">
                  <c:v>115</c:v>
                </c:pt>
                <c:pt idx="940">
                  <c:v>115</c:v>
                </c:pt>
                <c:pt idx="941">
                  <c:v>115</c:v>
                </c:pt>
                <c:pt idx="942">
                  <c:v>115</c:v>
                </c:pt>
                <c:pt idx="943">
                  <c:v>115</c:v>
                </c:pt>
                <c:pt idx="944">
                  <c:v>115</c:v>
                </c:pt>
                <c:pt idx="945">
                  <c:v>115</c:v>
                </c:pt>
                <c:pt idx="946">
                  <c:v>115</c:v>
                </c:pt>
                <c:pt idx="947">
                  <c:v>115</c:v>
                </c:pt>
                <c:pt idx="948">
                  <c:v>115</c:v>
                </c:pt>
                <c:pt idx="949">
                  <c:v>115</c:v>
                </c:pt>
                <c:pt idx="950">
                  <c:v>115</c:v>
                </c:pt>
                <c:pt idx="951">
                  <c:v>115</c:v>
                </c:pt>
                <c:pt idx="952">
                  <c:v>115</c:v>
                </c:pt>
                <c:pt idx="953">
                  <c:v>115</c:v>
                </c:pt>
                <c:pt idx="954">
                  <c:v>115</c:v>
                </c:pt>
                <c:pt idx="955">
                  <c:v>115</c:v>
                </c:pt>
                <c:pt idx="956">
                  <c:v>114</c:v>
                </c:pt>
                <c:pt idx="957">
                  <c:v>112</c:v>
                </c:pt>
                <c:pt idx="958">
                  <c:v>108</c:v>
                </c:pt>
                <c:pt idx="959">
                  <c:v>105</c:v>
                </c:pt>
                <c:pt idx="960">
                  <c:v>101</c:v>
                </c:pt>
                <c:pt idx="961">
                  <c:v>97</c:v>
                </c:pt>
                <c:pt idx="962">
                  <c:v>94</c:v>
                </c:pt>
                <c:pt idx="963">
                  <c:v>90</c:v>
                </c:pt>
                <c:pt idx="964">
                  <c:v>86</c:v>
                </c:pt>
                <c:pt idx="965">
                  <c:v>82</c:v>
                </c:pt>
                <c:pt idx="966">
                  <c:v>78</c:v>
                </c:pt>
                <c:pt idx="967">
                  <c:v>75</c:v>
                </c:pt>
                <c:pt idx="968">
                  <c:v>70</c:v>
                </c:pt>
                <c:pt idx="969">
                  <c:v>66</c:v>
                </c:pt>
                <c:pt idx="970">
                  <c:v>62</c:v>
                </c:pt>
                <c:pt idx="971">
                  <c:v>56</c:v>
                </c:pt>
                <c:pt idx="972">
                  <c:v>52</c:v>
                </c:pt>
                <c:pt idx="973">
                  <c:v>47</c:v>
                </c:pt>
                <c:pt idx="974">
                  <c:v>42</c:v>
                </c:pt>
                <c:pt idx="975">
                  <c:v>37</c:v>
                </c:pt>
                <c:pt idx="976">
                  <c:v>32</c:v>
                </c:pt>
                <c:pt idx="977">
                  <c:v>26</c:v>
                </c:pt>
                <c:pt idx="978">
                  <c:v>22</c:v>
                </c:pt>
                <c:pt idx="979">
                  <c:v>17</c:v>
                </c:pt>
                <c:pt idx="980">
                  <c:v>14</c:v>
                </c:pt>
                <c:pt idx="981">
                  <c:v>11</c:v>
                </c:pt>
                <c:pt idx="982">
                  <c:v>10</c:v>
                </c:pt>
                <c:pt idx="983">
                  <c:v>10</c:v>
                </c:pt>
                <c:pt idx="984">
                  <c:v>9</c:v>
                </c:pt>
                <c:pt idx="985">
                  <c:v>9</c:v>
                </c:pt>
                <c:pt idx="986">
                  <c:v>12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14</c:v>
                </c:pt>
                <c:pt idx="1006">
                  <c:v>14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14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12</c:v>
                </c:pt>
                <c:pt idx="1035">
                  <c:v>11</c:v>
                </c:pt>
                <c:pt idx="1036">
                  <c:v>11</c:v>
                </c:pt>
                <c:pt idx="1037">
                  <c:v>13</c:v>
                </c:pt>
                <c:pt idx="1038">
                  <c:v>15</c:v>
                </c:pt>
                <c:pt idx="1039">
                  <c:v>16</c:v>
                </c:pt>
                <c:pt idx="1040">
                  <c:v>17</c:v>
                </c:pt>
                <c:pt idx="1041">
                  <c:v>16</c:v>
                </c:pt>
                <c:pt idx="1042">
                  <c:v>16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14</c:v>
                </c:pt>
                <c:pt idx="1051">
                  <c:v>14</c:v>
                </c:pt>
                <c:pt idx="1052">
                  <c:v>14</c:v>
                </c:pt>
                <c:pt idx="1053">
                  <c:v>14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14</c:v>
                </c:pt>
                <c:pt idx="1089">
                  <c:v>14</c:v>
                </c:pt>
                <c:pt idx="1090">
                  <c:v>15</c:v>
                </c:pt>
                <c:pt idx="1091">
                  <c:v>14</c:v>
                </c:pt>
                <c:pt idx="1092">
                  <c:v>14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14</c:v>
                </c:pt>
                <c:pt idx="1097">
                  <c:v>14</c:v>
                </c:pt>
                <c:pt idx="1098">
                  <c:v>14</c:v>
                </c:pt>
                <c:pt idx="1099">
                  <c:v>14</c:v>
                </c:pt>
                <c:pt idx="1100">
                  <c:v>14</c:v>
                </c:pt>
                <c:pt idx="1101">
                  <c:v>14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14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15</c:v>
                </c:pt>
                <c:pt idx="1136">
                  <c:v>17</c:v>
                </c:pt>
                <c:pt idx="1137">
                  <c:v>19</c:v>
                </c:pt>
                <c:pt idx="1138">
                  <c:v>19</c:v>
                </c:pt>
                <c:pt idx="1139">
                  <c:v>21</c:v>
                </c:pt>
                <c:pt idx="1140">
                  <c:v>24</c:v>
                </c:pt>
                <c:pt idx="1141">
                  <c:v>27</c:v>
                </c:pt>
                <c:pt idx="1142">
                  <c:v>29</c:v>
                </c:pt>
                <c:pt idx="1143">
                  <c:v>28</c:v>
                </c:pt>
                <c:pt idx="1144">
                  <c:v>27</c:v>
                </c:pt>
                <c:pt idx="1145">
                  <c:v>27</c:v>
                </c:pt>
                <c:pt idx="1146">
                  <c:v>27</c:v>
                </c:pt>
                <c:pt idx="1147">
                  <c:v>27</c:v>
                </c:pt>
                <c:pt idx="1148">
                  <c:v>28</c:v>
                </c:pt>
                <c:pt idx="1149">
                  <c:v>28</c:v>
                </c:pt>
                <c:pt idx="1150">
                  <c:v>28</c:v>
                </c:pt>
                <c:pt idx="1151">
                  <c:v>28</c:v>
                </c:pt>
                <c:pt idx="1152">
                  <c:v>28</c:v>
                </c:pt>
                <c:pt idx="1153">
                  <c:v>28</c:v>
                </c:pt>
                <c:pt idx="1154">
                  <c:v>28</c:v>
                </c:pt>
                <c:pt idx="1155">
                  <c:v>28</c:v>
                </c:pt>
                <c:pt idx="1156">
                  <c:v>28</c:v>
                </c:pt>
                <c:pt idx="1157">
                  <c:v>28</c:v>
                </c:pt>
                <c:pt idx="1158">
                  <c:v>28</c:v>
                </c:pt>
                <c:pt idx="1159">
                  <c:v>28</c:v>
                </c:pt>
                <c:pt idx="1160">
                  <c:v>28</c:v>
                </c:pt>
                <c:pt idx="1161">
                  <c:v>27</c:v>
                </c:pt>
                <c:pt idx="1162">
                  <c:v>27</c:v>
                </c:pt>
                <c:pt idx="1163">
                  <c:v>26</c:v>
                </c:pt>
                <c:pt idx="1164">
                  <c:v>25</c:v>
                </c:pt>
                <c:pt idx="1165">
                  <c:v>26</c:v>
                </c:pt>
                <c:pt idx="1166">
                  <c:v>31</c:v>
                </c:pt>
                <c:pt idx="1167">
                  <c:v>31</c:v>
                </c:pt>
                <c:pt idx="1168">
                  <c:v>32</c:v>
                </c:pt>
                <c:pt idx="1169">
                  <c:v>31</c:v>
                </c:pt>
                <c:pt idx="1170">
                  <c:v>30</c:v>
                </c:pt>
                <c:pt idx="1171">
                  <c:v>30</c:v>
                </c:pt>
                <c:pt idx="1172">
                  <c:v>29</c:v>
                </c:pt>
                <c:pt idx="1173">
                  <c:v>29</c:v>
                </c:pt>
                <c:pt idx="1174">
                  <c:v>29</c:v>
                </c:pt>
                <c:pt idx="1175">
                  <c:v>29</c:v>
                </c:pt>
                <c:pt idx="1176">
                  <c:v>29</c:v>
                </c:pt>
                <c:pt idx="1177">
                  <c:v>28</c:v>
                </c:pt>
                <c:pt idx="1178">
                  <c:v>28</c:v>
                </c:pt>
                <c:pt idx="1179">
                  <c:v>28</c:v>
                </c:pt>
                <c:pt idx="1180">
                  <c:v>28</c:v>
                </c:pt>
                <c:pt idx="1181">
                  <c:v>28</c:v>
                </c:pt>
                <c:pt idx="1182">
                  <c:v>28</c:v>
                </c:pt>
                <c:pt idx="1183">
                  <c:v>28</c:v>
                </c:pt>
                <c:pt idx="1184">
                  <c:v>28</c:v>
                </c:pt>
                <c:pt idx="1185">
                  <c:v>28</c:v>
                </c:pt>
                <c:pt idx="1186">
                  <c:v>28</c:v>
                </c:pt>
                <c:pt idx="1187">
                  <c:v>28</c:v>
                </c:pt>
                <c:pt idx="1188">
                  <c:v>28</c:v>
                </c:pt>
                <c:pt idx="1189">
                  <c:v>28</c:v>
                </c:pt>
                <c:pt idx="1190">
                  <c:v>28</c:v>
                </c:pt>
                <c:pt idx="1191">
                  <c:v>28</c:v>
                </c:pt>
                <c:pt idx="1192">
                  <c:v>28</c:v>
                </c:pt>
                <c:pt idx="1193">
                  <c:v>28</c:v>
                </c:pt>
                <c:pt idx="1194">
                  <c:v>28</c:v>
                </c:pt>
                <c:pt idx="1195">
                  <c:v>28</c:v>
                </c:pt>
                <c:pt idx="1196">
                  <c:v>28</c:v>
                </c:pt>
                <c:pt idx="1197">
                  <c:v>28</c:v>
                </c:pt>
                <c:pt idx="1198">
                  <c:v>28</c:v>
                </c:pt>
                <c:pt idx="1199">
                  <c:v>28</c:v>
                </c:pt>
                <c:pt idx="1200">
                  <c:v>28</c:v>
                </c:pt>
                <c:pt idx="1201">
                  <c:v>28</c:v>
                </c:pt>
                <c:pt idx="1202">
                  <c:v>28</c:v>
                </c:pt>
                <c:pt idx="1203">
                  <c:v>28</c:v>
                </c:pt>
                <c:pt idx="1204">
                  <c:v>28</c:v>
                </c:pt>
                <c:pt idx="1205">
                  <c:v>28</c:v>
                </c:pt>
                <c:pt idx="1206">
                  <c:v>28</c:v>
                </c:pt>
                <c:pt idx="1207">
                  <c:v>28</c:v>
                </c:pt>
                <c:pt idx="1208">
                  <c:v>28</c:v>
                </c:pt>
                <c:pt idx="1209">
                  <c:v>28</c:v>
                </c:pt>
                <c:pt idx="1210">
                  <c:v>28</c:v>
                </c:pt>
                <c:pt idx="1211">
                  <c:v>28</c:v>
                </c:pt>
                <c:pt idx="1212">
                  <c:v>28</c:v>
                </c:pt>
                <c:pt idx="1213">
                  <c:v>28</c:v>
                </c:pt>
                <c:pt idx="1214">
                  <c:v>28</c:v>
                </c:pt>
                <c:pt idx="1215">
                  <c:v>28</c:v>
                </c:pt>
                <c:pt idx="1216">
                  <c:v>28</c:v>
                </c:pt>
                <c:pt idx="1217">
                  <c:v>28</c:v>
                </c:pt>
                <c:pt idx="1218">
                  <c:v>28</c:v>
                </c:pt>
                <c:pt idx="1219">
                  <c:v>28</c:v>
                </c:pt>
                <c:pt idx="1220">
                  <c:v>28</c:v>
                </c:pt>
                <c:pt idx="1221">
                  <c:v>28</c:v>
                </c:pt>
                <c:pt idx="1222">
                  <c:v>28</c:v>
                </c:pt>
                <c:pt idx="1223">
                  <c:v>28</c:v>
                </c:pt>
                <c:pt idx="1224">
                  <c:v>28</c:v>
                </c:pt>
                <c:pt idx="1225">
                  <c:v>28</c:v>
                </c:pt>
                <c:pt idx="1226">
                  <c:v>28</c:v>
                </c:pt>
                <c:pt idx="1227">
                  <c:v>28</c:v>
                </c:pt>
                <c:pt idx="1228">
                  <c:v>28</c:v>
                </c:pt>
                <c:pt idx="1229">
                  <c:v>28</c:v>
                </c:pt>
                <c:pt idx="1230">
                  <c:v>28</c:v>
                </c:pt>
                <c:pt idx="1231">
                  <c:v>28</c:v>
                </c:pt>
                <c:pt idx="1232">
                  <c:v>28</c:v>
                </c:pt>
                <c:pt idx="1233">
                  <c:v>28</c:v>
                </c:pt>
                <c:pt idx="1234">
                  <c:v>28</c:v>
                </c:pt>
                <c:pt idx="1235">
                  <c:v>28</c:v>
                </c:pt>
                <c:pt idx="1236">
                  <c:v>28</c:v>
                </c:pt>
                <c:pt idx="1237">
                  <c:v>28</c:v>
                </c:pt>
                <c:pt idx="1238">
                  <c:v>28</c:v>
                </c:pt>
                <c:pt idx="1239">
                  <c:v>28</c:v>
                </c:pt>
                <c:pt idx="1240">
                  <c:v>28</c:v>
                </c:pt>
                <c:pt idx="1241">
                  <c:v>28</c:v>
                </c:pt>
                <c:pt idx="1242">
                  <c:v>28</c:v>
                </c:pt>
                <c:pt idx="1243">
                  <c:v>28</c:v>
                </c:pt>
                <c:pt idx="1244">
                  <c:v>28</c:v>
                </c:pt>
                <c:pt idx="1245">
                  <c:v>28</c:v>
                </c:pt>
                <c:pt idx="1246">
                  <c:v>28</c:v>
                </c:pt>
                <c:pt idx="1247">
                  <c:v>28</c:v>
                </c:pt>
                <c:pt idx="1248">
                  <c:v>28</c:v>
                </c:pt>
                <c:pt idx="1249">
                  <c:v>28</c:v>
                </c:pt>
                <c:pt idx="1250">
                  <c:v>28</c:v>
                </c:pt>
                <c:pt idx="1251">
                  <c:v>28</c:v>
                </c:pt>
                <c:pt idx="1252">
                  <c:v>28</c:v>
                </c:pt>
                <c:pt idx="1253">
                  <c:v>28</c:v>
                </c:pt>
                <c:pt idx="1254">
                  <c:v>28</c:v>
                </c:pt>
                <c:pt idx="1255">
                  <c:v>28</c:v>
                </c:pt>
                <c:pt idx="1256">
                  <c:v>28</c:v>
                </c:pt>
                <c:pt idx="1257">
                  <c:v>28</c:v>
                </c:pt>
                <c:pt idx="1258">
                  <c:v>28</c:v>
                </c:pt>
                <c:pt idx="1259">
                  <c:v>28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28</c:v>
                </c:pt>
                <c:pt idx="1264">
                  <c:v>28</c:v>
                </c:pt>
                <c:pt idx="1265">
                  <c:v>28</c:v>
                </c:pt>
                <c:pt idx="1266">
                  <c:v>28</c:v>
                </c:pt>
                <c:pt idx="1267">
                  <c:v>28</c:v>
                </c:pt>
                <c:pt idx="1268">
                  <c:v>28</c:v>
                </c:pt>
                <c:pt idx="1269">
                  <c:v>28</c:v>
                </c:pt>
                <c:pt idx="1270">
                  <c:v>28</c:v>
                </c:pt>
                <c:pt idx="1271">
                  <c:v>28</c:v>
                </c:pt>
                <c:pt idx="1272">
                  <c:v>30</c:v>
                </c:pt>
                <c:pt idx="1273">
                  <c:v>34</c:v>
                </c:pt>
                <c:pt idx="1274">
                  <c:v>37</c:v>
                </c:pt>
                <c:pt idx="1275">
                  <c:v>40</c:v>
                </c:pt>
                <c:pt idx="1276">
                  <c:v>41</c:v>
                </c:pt>
                <c:pt idx="1277">
                  <c:v>42</c:v>
                </c:pt>
                <c:pt idx="1278">
                  <c:v>44</c:v>
                </c:pt>
                <c:pt idx="1279">
                  <c:v>48</c:v>
                </c:pt>
                <c:pt idx="1280">
                  <c:v>52</c:v>
                </c:pt>
                <c:pt idx="1281">
                  <c:v>55</c:v>
                </c:pt>
                <c:pt idx="1282">
                  <c:v>56</c:v>
                </c:pt>
                <c:pt idx="1283">
                  <c:v>55</c:v>
                </c:pt>
                <c:pt idx="1284">
                  <c:v>54</c:v>
                </c:pt>
                <c:pt idx="1285">
                  <c:v>53</c:v>
                </c:pt>
                <c:pt idx="1286">
                  <c:v>52</c:v>
                </c:pt>
                <c:pt idx="1287">
                  <c:v>51</c:v>
                </c:pt>
                <c:pt idx="1288">
                  <c:v>50</c:v>
                </c:pt>
                <c:pt idx="1289">
                  <c:v>50</c:v>
                </c:pt>
                <c:pt idx="1290">
                  <c:v>49</c:v>
                </c:pt>
                <c:pt idx="1291">
                  <c:v>49</c:v>
                </c:pt>
                <c:pt idx="1292">
                  <c:v>49</c:v>
                </c:pt>
                <c:pt idx="1293">
                  <c:v>49</c:v>
                </c:pt>
                <c:pt idx="1294">
                  <c:v>49</c:v>
                </c:pt>
                <c:pt idx="1295">
                  <c:v>49</c:v>
                </c:pt>
                <c:pt idx="1296">
                  <c:v>49</c:v>
                </c:pt>
                <c:pt idx="1297">
                  <c:v>49</c:v>
                </c:pt>
                <c:pt idx="1298">
                  <c:v>49</c:v>
                </c:pt>
                <c:pt idx="1299">
                  <c:v>49</c:v>
                </c:pt>
                <c:pt idx="1300">
                  <c:v>49</c:v>
                </c:pt>
                <c:pt idx="1301">
                  <c:v>49</c:v>
                </c:pt>
                <c:pt idx="1302">
                  <c:v>49</c:v>
                </c:pt>
                <c:pt idx="1303">
                  <c:v>49</c:v>
                </c:pt>
                <c:pt idx="1304">
                  <c:v>49</c:v>
                </c:pt>
                <c:pt idx="1305">
                  <c:v>49</c:v>
                </c:pt>
                <c:pt idx="1306">
                  <c:v>49</c:v>
                </c:pt>
                <c:pt idx="1307">
                  <c:v>49</c:v>
                </c:pt>
                <c:pt idx="1308">
                  <c:v>49</c:v>
                </c:pt>
                <c:pt idx="1309">
                  <c:v>49</c:v>
                </c:pt>
                <c:pt idx="1310">
                  <c:v>49</c:v>
                </c:pt>
                <c:pt idx="1311">
                  <c:v>49</c:v>
                </c:pt>
                <c:pt idx="1312">
                  <c:v>49</c:v>
                </c:pt>
                <c:pt idx="1313">
                  <c:v>49</c:v>
                </c:pt>
                <c:pt idx="1314">
                  <c:v>49</c:v>
                </c:pt>
                <c:pt idx="1315">
                  <c:v>49</c:v>
                </c:pt>
                <c:pt idx="1316">
                  <c:v>49</c:v>
                </c:pt>
                <c:pt idx="1317">
                  <c:v>49</c:v>
                </c:pt>
                <c:pt idx="1318">
                  <c:v>49</c:v>
                </c:pt>
                <c:pt idx="1319">
                  <c:v>49</c:v>
                </c:pt>
                <c:pt idx="1320">
                  <c:v>49</c:v>
                </c:pt>
                <c:pt idx="1321">
                  <c:v>49</c:v>
                </c:pt>
                <c:pt idx="1322">
                  <c:v>49</c:v>
                </c:pt>
                <c:pt idx="1323">
                  <c:v>49</c:v>
                </c:pt>
                <c:pt idx="1324">
                  <c:v>49</c:v>
                </c:pt>
                <c:pt idx="1325">
                  <c:v>49</c:v>
                </c:pt>
                <c:pt idx="1326">
                  <c:v>49</c:v>
                </c:pt>
                <c:pt idx="1327">
                  <c:v>49</c:v>
                </c:pt>
                <c:pt idx="1328">
                  <c:v>49</c:v>
                </c:pt>
                <c:pt idx="1329">
                  <c:v>49</c:v>
                </c:pt>
                <c:pt idx="1330">
                  <c:v>49</c:v>
                </c:pt>
                <c:pt idx="1331">
                  <c:v>49</c:v>
                </c:pt>
                <c:pt idx="1332">
                  <c:v>49</c:v>
                </c:pt>
                <c:pt idx="1333">
                  <c:v>49</c:v>
                </c:pt>
                <c:pt idx="1334">
                  <c:v>49</c:v>
                </c:pt>
                <c:pt idx="1335">
                  <c:v>49</c:v>
                </c:pt>
                <c:pt idx="1336">
                  <c:v>49</c:v>
                </c:pt>
                <c:pt idx="1337">
                  <c:v>49</c:v>
                </c:pt>
                <c:pt idx="1338">
                  <c:v>49</c:v>
                </c:pt>
                <c:pt idx="1339">
                  <c:v>49</c:v>
                </c:pt>
                <c:pt idx="1340">
                  <c:v>49</c:v>
                </c:pt>
                <c:pt idx="1341">
                  <c:v>49</c:v>
                </c:pt>
                <c:pt idx="1342">
                  <c:v>49</c:v>
                </c:pt>
                <c:pt idx="1343">
                  <c:v>49</c:v>
                </c:pt>
                <c:pt idx="1344">
                  <c:v>49</c:v>
                </c:pt>
                <c:pt idx="1345">
                  <c:v>49</c:v>
                </c:pt>
                <c:pt idx="1346">
                  <c:v>49</c:v>
                </c:pt>
                <c:pt idx="1347">
                  <c:v>49</c:v>
                </c:pt>
                <c:pt idx="1348">
                  <c:v>49</c:v>
                </c:pt>
                <c:pt idx="1349">
                  <c:v>49</c:v>
                </c:pt>
                <c:pt idx="1350">
                  <c:v>49</c:v>
                </c:pt>
                <c:pt idx="1351">
                  <c:v>49</c:v>
                </c:pt>
                <c:pt idx="1352">
                  <c:v>49</c:v>
                </c:pt>
                <c:pt idx="1353">
                  <c:v>49</c:v>
                </c:pt>
                <c:pt idx="1354">
                  <c:v>49</c:v>
                </c:pt>
                <c:pt idx="1355">
                  <c:v>49</c:v>
                </c:pt>
                <c:pt idx="1356">
                  <c:v>49</c:v>
                </c:pt>
                <c:pt idx="1357">
                  <c:v>49</c:v>
                </c:pt>
                <c:pt idx="1358">
                  <c:v>49</c:v>
                </c:pt>
                <c:pt idx="1359">
                  <c:v>49</c:v>
                </c:pt>
                <c:pt idx="1360">
                  <c:v>49</c:v>
                </c:pt>
                <c:pt idx="1361">
                  <c:v>49</c:v>
                </c:pt>
                <c:pt idx="1362">
                  <c:v>49</c:v>
                </c:pt>
                <c:pt idx="1363">
                  <c:v>49</c:v>
                </c:pt>
                <c:pt idx="1364">
                  <c:v>49</c:v>
                </c:pt>
                <c:pt idx="1365">
                  <c:v>49</c:v>
                </c:pt>
                <c:pt idx="1366">
                  <c:v>49</c:v>
                </c:pt>
                <c:pt idx="1367">
                  <c:v>49</c:v>
                </c:pt>
                <c:pt idx="1368">
                  <c:v>49</c:v>
                </c:pt>
                <c:pt idx="1369">
                  <c:v>49</c:v>
                </c:pt>
                <c:pt idx="1370">
                  <c:v>49</c:v>
                </c:pt>
                <c:pt idx="1371">
                  <c:v>49</c:v>
                </c:pt>
                <c:pt idx="1372">
                  <c:v>49</c:v>
                </c:pt>
                <c:pt idx="1373">
                  <c:v>49</c:v>
                </c:pt>
                <c:pt idx="1374">
                  <c:v>49</c:v>
                </c:pt>
                <c:pt idx="1375">
                  <c:v>49</c:v>
                </c:pt>
                <c:pt idx="1376">
                  <c:v>49</c:v>
                </c:pt>
                <c:pt idx="1377">
                  <c:v>49</c:v>
                </c:pt>
                <c:pt idx="1378">
                  <c:v>49</c:v>
                </c:pt>
                <c:pt idx="1379">
                  <c:v>49</c:v>
                </c:pt>
                <c:pt idx="1380">
                  <c:v>49</c:v>
                </c:pt>
                <c:pt idx="1381">
                  <c:v>49</c:v>
                </c:pt>
                <c:pt idx="1382">
                  <c:v>49</c:v>
                </c:pt>
                <c:pt idx="1383">
                  <c:v>49</c:v>
                </c:pt>
                <c:pt idx="1384">
                  <c:v>49</c:v>
                </c:pt>
                <c:pt idx="1385">
                  <c:v>49</c:v>
                </c:pt>
                <c:pt idx="1386">
                  <c:v>49</c:v>
                </c:pt>
                <c:pt idx="1387">
                  <c:v>49</c:v>
                </c:pt>
                <c:pt idx="1388">
                  <c:v>49</c:v>
                </c:pt>
                <c:pt idx="1389">
                  <c:v>49</c:v>
                </c:pt>
                <c:pt idx="1390">
                  <c:v>49</c:v>
                </c:pt>
                <c:pt idx="1391">
                  <c:v>50</c:v>
                </c:pt>
                <c:pt idx="1392">
                  <c:v>52</c:v>
                </c:pt>
                <c:pt idx="1393">
                  <c:v>55</c:v>
                </c:pt>
                <c:pt idx="1394">
                  <c:v>58</c:v>
                </c:pt>
                <c:pt idx="1395">
                  <c:v>61</c:v>
                </c:pt>
                <c:pt idx="1396">
                  <c:v>62</c:v>
                </c:pt>
                <c:pt idx="1397">
                  <c:v>61</c:v>
                </c:pt>
                <c:pt idx="1398">
                  <c:v>61</c:v>
                </c:pt>
                <c:pt idx="1399">
                  <c:v>62</c:v>
                </c:pt>
                <c:pt idx="1400">
                  <c:v>65</c:v>
                </c:pt>
                <c:pt idx="1401">
                  <c:v>66</c:v>
                </c:pt>
                <c:pt idx="1402">
                  <c:v>68</c:v>
                </c:pt>
                <c:pt idx="1403">
                  <c:v>70</c:v>
                </c:pt>
                <c:pt idx="1404">
                  <c:v>71</c:v>
                </c:pt>
                <c:pt idx="1405">
                  <c:v>71</c:v>
                </c:pt>
                <c:pt idx="1406">
                  <c:v>71</c:v>
                </c:pt>
                <c:pt idx="1407">
                  <c:v>71</c:v>
                </c:pt>
                <c:pt idx="1408">
                  <c:v>71</c:v>
                </c:pt>
                <c:pt idx="1409">
                  <c:v>71</c:v>
                </c:pt>
                <c:pt idx="1410">
                  <c:v>71</c:v>
                </c:pt>
                <c:pt idx="1411">
                  <c:v>71</c:v>
                </c:pt>
                <c:pt idx="1412">
                  <c:v>71</c:v>
                </c:pt>
                <c:pt idx="1413">
                  <c:v>71</c:v>
                </c:pt>
                <c:pt idx="1414">
                  <c:v>71</c:v>
                </c:pt>
                <c:pt idx="1415">
                  <c:v>71</c:v>
                </c:pt>
                <c:pt idx="1416">
                  <c:v>71</c:v>
                </c:pt>
                <c:pt idx="1417">
                  <c:v>71</c:v>
                </c:pt>
                <c:pt idx="1418">
                  <c:v>71</c:v>
                </c:pt>
                <c:pt idx="1419">
                  <c:v>71</c:v>
                </c:pt>
                <c:pt idx="1420">
                  <c:v>71</c:v>
                </c:pt>
                <c:pt idx="1421">
                  <c:v>71</c:v>
                </c:pt>
                <c:pt idx="1422">
                  <c:v>71</c:v>
                </c:pt>
                <c:pt idx="1423">
                  <c:v>71</c:v>
                </c:pt>
                <c:pt idx="1424">
                  <c:v>71</c:v>
                </c:pt>
                <c:pt idx="1425">
                  <c:v>71</c:v>
                </c:pt>
                <c:pt idx="1426">
                  <c:v>71</c:v>
                </c:pt>
                <c:pt idx="1427">
                  <c:v>71</c:v>
                </c:pt>
                <c:pt idx="1428">
                  <c:v>71</c:v>
                </c:pt>
                <c:pt idx="1429">
                  <c:v>71</c:v>
                </c:pt>
                <c:pt idx="1430">
                  <c:v>71</c:v>
                </c:pt>
                <c:pt idx="1431">
                  <c:v>71</c:v>
                </c:pt>
                <c:pt idx="1432">
                  <c:v>71</c:v>
                </c:pt>
                <c:pt idx="1433">
                  <c:v>71</c:v>
                </c:pt>
                <c:pt idx="1434">
                  <c:v>71</c:v>
                </c:pt>
                <c:pt idx="1435">
                  <c:v>71</c:v>
                </c:pt>
                <c:pt idx="1436">
                  <c:v>71</c:v>
                </c:pt>
                <c:pt idx="1437">
                  <c:v>71</c:v>
                </c:pt>
                <c:pt idx="1438">
                  <c:v>71</c:v>
                </c:pt>
                <c:pt idx="1439">
                  <c:v>71</c:v>
                </c:pt>
                <c:pt idx="1440">
                  <c:v>71</c:v>
                </c:pt>
                <c:pt idx="1441">
                  <c:v>71</c:v>
                </c:pt>
                <c:pt idx="1442">
                  <c:v>71</c:v>
                </c:pt>
                <c:pt idx="1443">
                  <c:v>71</c:v>
                </c:pt>
                <c:pt idx="1444">
                  <c:v>71</c:v>
                </c:pt>
                <c:pt idx="1445">
                  <c:v>71</c:v>
                </c:pt>
                <c:pt idx="1446">
                  <c:v>71</c:v>
                </c:pt>
                <c:pt idx="1447">
                  <c:v>71</c:v>
                </c:pt>
                <c:pt idx="1448">
                  <c:v>71</c:v>
                </c:pt>
                <c:pt idx="1449">
                  <c:v>71</c:v>
                </c:pt>
                <c:pt idx="1450">
                  <c:v>71</c:v>
                </c:pt>
                <c:pt idx="1451">
                  <c:v>71</c:v>
                </c:pt>
                <c:pt idx="1452">
                  <c:v>71</c:v>
                </c:pt>
                <c:pt idx="1453">
                  <c:v>71</c:v>
                </c:pt>
                <c:pt idx="1454">
                  <c:v>71</c:v>
                </c:pt>
                <c:pt idx="1455">
                  <c:v>71</c:v>
                </c:pt>
                <c:pt idx="1456">
                  <c:v>71</c:v>
                </c:pt>
                <c:pt idx="1457">
                  <c:v>71</c:v>
                </c:pt>
                <c:pt idx="1458">
                  <c:v>71</c:v>
                </c:pt>
                <c:pt idx="1459">
                  <c:v>71</c:v>
                </c:pt>
                <c:pt idx="1460">
                  <c:v>71</c:v>
                </c:pt>
                <c:pt idx="1461">
                  <c:v>71</c:v>
                </c:pt>
                <c:pt idx="1462">
                  <c:v>71</c:v>
                </c:pt>
                <c:pt idx="1463">
                  <c:v>71</c:v>
                </c:pt>
                <c:pt idx="1464">
                  <c:v>71</c:v>
                </c:pt>
                <c:pt idx="1465">
                  <c:v>71</c:v>
                </c:pt>
                <c:pt idx="1466">
                  <c:v>71</c:v>
                </c:pt>
                <c:pt idx="1467">
                  <c:v>71</c:v>
                </c:pt>
                <c:pt idx="1468">
                  <c:v>71</c:v>
                </c:pt>
                <c:pt idx="1469">
                  <c:v>71</c:v>
                </c:pt>
                <c:pt idx="1470">
                  <c:v>71</c:v>
                </c:pt>
                <c:pt idx="1471">
                  <c:v>71</c:v>
                </c:pt>
                <c:pt idx="1472">
                  <c:v>71</c:v>
                </c:pt>
                <c:pt idx="1473">
                  <c:v>71</c:v>
                </c:pt>
                <c:pt idx="1474">
                  <c:v>71</c:v>
                </c:pt>
                <c:pt idx="1475">
                  <c:v>71</c:v>
                </c:pt>
                <c:pt idx="1476">
                  <c:v>71</c:v>
                </c:pt>
                <c:pt idx="1477">
                  <c:v>71</c:v>
                </c:pt>
                <c:pt idx="1478">
                  <c:v>71</c:v>
                </c:pt>
                <c:pt idx="1479">
                  <c:v>71</c:v>
                </c:pt>
                <c:pt idx="1480">
                  <c:v>71</c:v>
                </c:pt>
                <c:pt idx="1481">
                  <c:v>71</c:v>
                </c:pt>
                <c:pt idx="1482">
                  <c:v>71</c:v>
                </c:pt>
                <c:pt idx="1483">
                  <c:v>71</c:v>
                </c:pt>
                <c:pt idx="1484">
                  <c:v>71</c:v>
                </c:pt>
                <c:pt idx="1485">
                  <c:v>71</c:v>
                </c:pt>
                <c:pt idx="1486">
                  <c:v>71</c:v>
                </c:pt>
                <c:pt idx="1487">
                  <c:v>71</c:v>
                </c:pt>
                <c:pt idx="1488">
                  <c:v>71</c:v>
                </c:pt>
                <c:pt idx="1489">
                  <c:v>71</c:v>
                </c:pt>
                <c:pt idx="1490">
                  <c:v>71</c:v>
                </c:pt>
                <c:pt idx="1491">
                  <c:v>71</c:v>
                </c:pt>
                <c:pt idx="1492">
                  <c:v>71</c:v>
                </c:pt>
                <c:pt idx="1493">
                  <c:v>71</c:v>
                </c:pt>
                <c:pt idx="1494">
                  <c:v>71</c:v>
                </c:pt>
                <c:pt idx="1495">
                  <c:v>71</c:v>
                </c:pt>
                <c:pt idx="1496">
                  <c:v>71</c:v>
                </c:pt>
                <c:pt idx="1497">
                  <c:v>71</c:v>
                </c:pt>
                <c:pt idx="1498">
                  <c:v>71</c:v>
                </c:pt>
                <c:pt idx="1499">
                  <c:v>71</c:v>
                </c:pt>
                <c:pt idx="1500">
                  <c:v>71</c:v>
                </c:pt>
                <c:pt idx="1501">
                  <c:v>71</c:v>
                </c:pt>
                <c:pt idx="1502">
                  <c:v>71</c:v>
                </c:pt>
                <c:pt idx="1503">
                  <c:v>71</c:v>
                </c:pt>
                <c:pt idx="1504">
                  <c:v>71</c:v>
                </c:pt>
                <c:pt idx="1505">
                  <c:v>71</c:v>
                </c:pt>
                <c:pt idx="1506">
                  <c:v>73</c:v>
                </c:pt>
                <c:pt idx="1507">
                  <c:v>77</c:v>
                </c:pt>
                <c:pt idx="1508">
                  <c:v>80</c:v>
                </c:pt>
                <c:pt idx="1509">
                  <c:v>83</c:v>
                </c:pt>
                <c:pt idx="1510">
                  <c:v>84</c:v>
                </c:pt>
                <c:pt idx="1511">
                  <c:v>83</c:v>
                </c:pt>
                <c:pt idx="1512">
                  <c:v>84</c:v>
                </c:pt>
                <c:pt idx="1513">
                  <c:v>86</c:v>
                </c:pt>
                <c:pt idx="1514">
                  <c:v>88</c:v>
                </c:pt>
                <c:pt idx="1515">
                  <c:v>90</c:v>
                </c:pt>
                <c:pt idx="1516">
                  <c:v>92</c:v>
                </c:pt>
                <c:pt idx="1517">
                  <c:v>94</c:v>
                </c:pt>
                <c:pt idx="1518">
                  <c:v>93</c:v>
                </c:pt>
                <c:pt idx="1519">
                  <c:v>93</c:v>
                </c:pt>
                <c:pt idx="1520">
                  <c:v>93</c:v>
                </c:pt>
                <c:pt idx="1521">
                  <c:v>93</c:v>
                </c:pt>
                <c:pt idx="1522">
                  <c:v>93</c:v>
                </c:pt>
                <c:pt idx="1523">
                  <c:v>93</c:v>
                </c:pt>
                <c:pt idx="1524">
                  <c:v>93</c:v>
                </c:pt>
                <c:pt idx="1525">
                  <c:v>93</c:v>
                </c:pt>
                <c:pt idx="1526">
                  <c:v>93</c:v>
                </c:pt>
                <c:pt idx="1527">
                  <c:v>93</c:v>
                </c:pt>
                <c:pt idx="1528">
                  <c:v>93</c:v>
                </c:pt>
                <c:pt idx="1529">
                  <c:v>93</c:v>
                </c:pt>
                <c:pt idx="1530">
                  <c:v>93</c:v>
                </c:pt>
                <c:pt idx="1531">
                  <c:v>93</c:v>
                </c:pt>
                <c:pt idx="1532">
                  <c:v>94</c:v>
                </c:pt>
                <c:pt idx="1533">
                  <c:v>94</c:v>
                </c:pt>
                <c:pt idx="1534">
                  <c:v>94</c:v>
                </c:pt>
                <c:pt idx="1535">
                  <c:v>94</c:v>
                </c:pt>
                <c:pt idx="1536">
                  <c:v>94</c:v>
                </c:pt>
                <c:pt idx="1537">
                  <c:v>94</c:v>
                </c:pt>
                <c:pt idx="1538">
                  <c:v>94</c:v>
                </c:pt>
                <c:pt idx="1539">
                  <c:v>94</c:v>
                </c:pt>
                <c:pt idx="1540">
                  <c:v>94</c:v>
                </c:pt>
                <c:pt idx="1541">
                  <c:v>94</c:v>
                </c:pt>
                <c:pt idx="1542">
                  <c:v>94</c:v>
                </c:pt>
                <c:pt idx="1543">
                  <c:v>94</c:v>
                </c:pt>
                <c:pt idx="1544">
                  <c:v>94</c:v>
                </c:pt>
                <c:pt idx="1545">
                  <c:v>94</c:v>
                </c:pt>
                <c:pt idx="1546">
                  <c:v>94</c:v>
                </c:pt>
                <c:pt idx="1547">
                  <c:v>94</c:v>
                </c:pt>
                <c:pt idx="1548">
                  <c:v>94</c:v>
                </c:pt>
                <c:pt idx="1549">
                  <c:v>94</c:v>
                </c:pt>
                <c:pt idx="1550">
                  <c:v>94</c:v>
                </c:pt>
                <c:pt idx="1551">
                  <c:v>94</c:v>
                </c:pt>
                <c:pt idx="1552">
                  <c:v>94</c:v>
                </c:pt>
                <c:pt idx="1553">
                  <c:v>94</c:v>
                </c:pt>
                <c:pt idx="1554">
                  <c:v>94</c:v>
                </c:pt>
                <c:pt idx="1555">
                  <c:v>94</c:v>
                </c:pt>
                <c:pt idx="1556">
                  <c:v>94</c:v>
                </c:pt>
                <c:pt idx="1557">
                  <c:v>94</c:v>
                </c:pt>
                <c:pt idx="1558">
                  <c:v>94</c:v>
                </c:pt>
                <c:pt idx="1559">
                  <c:v>94</c:v>
                </c:pt>
                <c:pt idx="1560">
                  <c:v>94</c:v>
                </c:pt>
                <c:pt idx="1561">
                  <c:v>94</c:v>
                </c:pt>
                <c:pt idx="1562">
                  <c:v>94</c:v>
                </c:pt>
                <c:pt idx="1563">
                  <c:v>94</c:v>
                </c:pt>
                <c:pt idx="1564">
                  <c:v>94</c:v>
                </c:pt>
                <c:pt idx="1565">
                  <c:v>94</c:v>
                </c:pt>
                <c:pt idx="1566">
                  <c:v>94</c:v>
                </c:pt>
                <c:pt idx="1567">
                  <c:v>94</c:v>
                </c:pt>
                <c:pt idx="1568">
                  <c:v>94</c:v>
                </c:pt>
                <c:pt idx="1569">
                  <c:v>94</c:v>
                </c:pt>
                <c:pt idx="1570">
                  <c:v>94</c:v>
                </c:pt>
                <c:pt idx="1571">
                  <c:v>94</c:v>
                </c:pt>
                <c:pt idx="1572">
                  <c:v>94</c:v>
                </c:pt>
                <c:pt idx="1573">
                  <c:v>94</c:v>
                </c:pt>
                <c:pt idx="1574">
                  <c:v>94</c:v>
                </c:pt>
                <c:pt idx="1575">
                  <c:v>94</c:v>
                </c:pt>
                <c:pt idx="1576">
                  <c:v>94</c:v>
                </c:pt>
                <c:pt idx="1577">
                  <c:v>94</c:v>
                </c:pt>
                <c:pt idx="1578">
                  <c:v>94</c:v>
                </c:pt>
                <c:pt idx="1579">
                  <c:v>94</c:v>
                </c:pt>
                <c:pt idx="1580">
                  <c:v>94</c:v>
                </c:pt>
                <c:pt idx="1581">
                  <c:v>94</c:v>
                </c:pt>
                <c:pt idx="1582">
                  <c:v>94</c:v>
                </c:pt>
                <c:pt idx="1583">
                  <c:v>94</c:v>
                </c:pt>
                <c:pt idx="1584">
                  <c:v>94</c:v>
                </c:pt>
                <c:pt idx="1585">
                  <c:v>94</c:v>
                </c:pt>
                <c:pt idx="1586">
                  <c:v>94</c:v>
                </c:pt>
                <c:pt idx="1587">
                  <c:v>94</c:v>
                </c:pt>
                <c:pt idx="1588">
                  <c:v>94</c:v>
                </c:pt>
                <c:pt idx="1589">
                  <c:v>94</c:v>
                </c:pt>
                <c:pt idx="1590">
                  <c:v>94</c:v>
                </c:pt>
                <c:pt idx="1591">
                  <c:v>94</c:v>
                </c:pt>
                <c:pt idx="1592">
                  <c:v>94</c:v>
                </c:pt>
                <c:pt idx="1593">
                  <c:v>94</c:v>
                </c:pt>
                <c:pt idx="1594">
                  <c:v>94</c:v>
                </c:pt>
                <c:pt idx="1595">
                  <c:v>94</c:v>
                </c:pt>
                <c:pt idx="1596">
                  <c:v>94</c:v>
                </c:pt>
                <c:pt idx="1597">
                  <c:v>94</c:v>
                </c:pt>
                <c:pt idx="1598">
                  <c:v>94</c:v>
                </c:pt>
                <c:pt idx="1599">
                  <c:v>94</c:v>
                </c:pt>
                <c:pt idx="1600">
                  <c:v>94</c:v>
                </c:pt>
                <c:pt idx="1601">
                  <c:v>94</c:v>
                </c:pt>
                <c:pt idx="1602">
                  <c:v>94</c:v>
                </c:pt>
                <c:pt idx="1603">
                  <c:v>94</c:v>
                </c:pt>
                <c:pt idx="1604">
                  <c:v>94</c:v>
                </c:pt>
                <c:pt idx="1605">
                  <c:v>94</c:v>
                </c:pt>
                <c:pt idx="1606">
                  <c:v>94</c:v>
                </c:pt>
                <c:pt idx="1607">
                  <c:v>94</c:v>
                </c:pt>
                <c:pt idx="1608">
                  <c:v>94</c:v>
                </c:pt>
                <c:pt idx="1609">
                  <c:v>94</c:v>
                </c:pt>
                <c:pt idx="1610">
                  <c:v>94</c:v>
                </c:pt>
                <c:pt idx="1611">
                  <c:v>94</c:v>
                </c:pt>
                <c:pt idx="1612">
                  <c:v>94</c:v>
                </c:pt>
                <c:pt idx="1613">
                  <c:v>94</c:v>
                </c:pt>
                <c:pt idx="1614">
                  <c:v>94</c:v>
                </c:pt>
                <c:pt idx="1615">
                  <c:v>94</c:v>
                </c:pt>
                <c:pt idx="1616">
                  <c:v>94</c:v>
                </c:pt>
                <c:pt idx="1617">
                  <c:v>94</c:v>
                </c:pt>
                <c:pt idx="1618">
                  <c:v>94</c:v>
                </c:pt>
                <c:pt idx="1619">
                  <c:v>94</c:v>
                </c:pt>
                <c:pt idx="1620">
                  <c:v>94</c:v>
                </c:pt>
                <c:pt idx="1621">
                  <c:v>95</c:v>
                </c:pt>
                <c:pt idx="1622">
                  <c:v>97</c:v>
                </c:pt>
                <c:pt idx="1623">
                  <c:v>99</c:v>
                </c:pt>
                <c:pt idx="1624">
                  <c:v>101</c:v>
                </c:pt>
                <c:pt idx="1625">
                  <c:v>103</c:v>
                </c:pt>
                <c:pt idx="1626">
                  <c:v>106</c:v>
                </c:pt>
                <c:pt idx="1627">
                  <c:v>108</c:v>
                </c:pt>
                <c:pt idx="1628">
                  <c:v>107</c:v>
                </c:pt>
                <c:pt idx="1629">
                  <c:v>106</c:v>
                </c:pt>
                <c:pt idx="1630">
                  <c:v>106</c:v>
                </c:pt>
                <c:pt idx="1631">
                  <c:v>108</c:v>
                </c:pt>
                <c:pt idx="1632">
                  <c:v>109</c:v>
                </c:pt>
                <c:pt idx="1633">
                  <c:v>111</c:v>
                </c:pt>
                <c:pt idx="1634">
                  <c:v>112</c:v>
                </c:pt>
                <c:pt idx="1635">
                  <c:v>113</c:v>
                </c:pt>
                <c:pt idx="1636">
                  <c:v>115</c:v>
                </c:pt>
                <c:pt idx="1637">
                  <c:v>115</c:v>
                </c:pt>
                <c:pt idx="1638">
                  <c:v>115</c:v>
                </c:pt>
                <c:pt idx="1639">
                  <c:v>115</c:v>
                </c:pt>
                <c:pt idx="1640">
                  <c:v>115</c:v>
                </c:pt>
                <c:pt idx="1641">
                  <c:v>115</c:v>
                </c:pt>
                <c:pt idx="1642">
                  <c:v>115</c:v>
                </c:pt>
                <c:pt idx="1643">
                  <c:v>115</c:v>
                </c:pt>
                <c:pt idx="1644">
                  <c:v>115</c:v>
                </c:pt>
                <c:pt idx="1645">
                  <c:v>115</c:v>
                </c:pt>
                <c:pt idx="1646">
                  <c:v>115</c:v>
                </c:pt>
                <c:pt idx="1647">
                  <c:v>115</c:v>
                </c:pt>
                <c:pt idx="1648">
                  <c:v>115</c:v>
                </c:pt>
                <c:pt idx="1649">
                  <c:v>115</c:v>
                </c:pt>
                <c:pt idx="1650">
                  <c:v>115</c:v>
                </c:pt>
                <c:pt idx="1651">
                  <c:v>115</c:v>
                </c:pt>
                <c:pt idx="1652">
                  <c:v>115</c:v>
                </c:pt>
                <c:pt idx="1653">
                  <c:v>115</c:v>
                </c:pt>
                <c:pt idx="1654">
                  <c:v>115</c:v>
                </c:pt>
                <c:pt idx="1655">
                  <c:v>115</c:v>
                </c:pt>
                <c:pt idx="1656">
                  <c:v>115</c:v>
                </c:pt>
                <c:pt idx="1657">
                  <c:v>115</c:v>
                </c:pt>
                <c:pt idx="1658">
                  <c:v>115</c:v>
                </c:pt>
                <c:pt idx="1659">
                  <c:v>115</c:v>
                </c:pt>
                <c:pt idx="1660">
                  <c:v>115</c:v>
                </c:pt>
                <c:pt idx="1661">
                  <c:v>115</c:v>
                </c:pt>
                <c:pt idx="1662">
                  <c:v>115</c:v>
                </c:pt>
                <c:pt idx="1663">
                  <c:v>115</c:v>
                </c:pt>
                <c:pt idx="1664">
                  <c:v>115</c:v>
                </c:pt>
                <c:pt idx="1665">
                  <c:v>115</c:v>
                </c:pt>
                <c:pt idx="1666">
                  <c:v>115</c:v>
                </c:pt>
                <c:pt idx="1667">
                  <c:v>115</c:v>
                </c:pt>
                <c:pt idx="1668">
                  <c:v>115</c:v>
                </c:pt>
                <c:pt idx="1669">
                  <c:v>115</c:v>
                </c:pt>
                <c:pt idx="1670">
                  <c:v>115</c:v>
                </c:pt>
                <c:pt idx="1671">
                  <c:v>115</c:v>
                </c:pt>
                <c:pt idx="1672">
                  <c:v>115</c:v>
                </c:pt>
                <c:pt idx="1673">
                  <c:v>115</c:v>
                </c:pt>
                <c:pt idx="1674">
                  <c:v>115</c:v>
                </c:pt>
                <c:pt idx="1675">
                  <c:v>115</c:v>
                </c:pt>
                <c:pt idx="1676">
                  <c:v>115</c:v>
                </c:pt>
                <c:pt idx="1677">
                  <c:v>115</c:v>
                </c:pt>
                <c:pt idx="1678">
                  <c:v>115</c:v>
                </c:pt>
                <c:pt idx="1679">
                  <c:v>115</c:v>
                </c:pt>
                <c:pt idx="1680">
                  <c:v>115</c:v>
                </c:pt>
                <c:pt idx="1681">
                  <c:v>115</c:v>
                </c:pt>
                <c:pt idx="1682">
                  <c:v>115</c:v>
                </c:pt>
                <c:pt idx="1683">
                  <c:v>115</c:v>
                </c:pt>
                <c:pt idx="1684">
                  <c:v>115</c:v>
                </c:pt>
                <c:pt idx="1685">
                  <c:v>115</c:v>
                </c:pt>
                <c:pt idx="1686">
                  <c:v>115</c:v>
                </c:pt>
                <c:pt idx="1687">
                  <c:v>115</c:v>
                </c:pt>
                <c:pt idx="1688">
                  <c:v>115</c:v>
                </c:pt>
                <c:pt idx="1689">
                  <c:v>115</c:v>
                </c:pt>
                <c:pt idx="1690">
                  <c:v>115</c:v>
                </c:pt>
                <c:pt idx="1691">
                  <c:v>115</c:v>
                </c:pt>
                <c:pt idx="1692">
                  <c:v>115</c:v>
                </c:pt>
                <c:pt idx="1693">
                  <c:v>115</c:v>
                </c:pt>
                <c:pt idx="1694">
                  <c:v>115</c:v>
                </c:pt>
                <c:pt idx="1695">
                  <c:v>115</c:v>
                </c:pt>
                <c:pt idx="1696">
                  <c:v>115</c:v>
                </c:pt>
                <c:pt idx="1697">
                  <c:v>115</c:v>
                </c:pt>
                <c:pt idx="1698">
                  <c:v>115</c:v>
                </c:pt>
                <c:pt idx="1699">
                  <c:v>115</c:v>
                </c:pt>
                <c:pt idx="1700">
                  <c:v>115</c:v>
                </c:pt>
                <c:pt idx="1701">
                  <c:v>115</c:v>
                </c:pt>
                <c:pt idx="1702">
                  <c:v>115</c:v>
                </c:pt>
                <c:pt idx="1703">
                  <c:v>115</c:v>
                </c:pt>
                <c:pt idx="1704">
                  <c:v>115</c:v>
                </c:pt>
                <c:pt idx="1705">
                  <c:v>115</c:v>
                </c:pt>
                <c:pt idx="1706">
                  <c:v>115</c:v>
                </c:pt>
                <c:pt idx="1707">
                  <c:v>115</c:v>
                </c:pt>
                <c:pt idx="1708">
                  <c:v>115</c:v>
                </c:pt>
                <c:pt idx="1709">
                  <c:v>115</c:v>
                </c:pt>
                <c:pt idx="1710">
                  <c:v>115</c:v>
                </c:pt>
                <c:pt idx="1711">
                  <c:v>115</c:v>
                </c:pt>
                <c:pt idx="1712">
                  <c:v>115</c:v>
                </c:pt>
                <c:pt idx="1713">
                  <c:v>115</c:v>
                </c:pt>
                <c:pt idx="1714">
                  <c:v>115</c:v>
                </c:pt>
                <c:pt idx="1715">
                  <c:v>115</c:v>
                </c:pt>
                <c:pt idx="1716">
                  <c:v>115</c:v>
                </c:pt>
                <c:pt idx="1717">
                  <c:v>115</c:v>
                </c:pt>
                <c:pt idx="1718">
                  <c:v>115</c:v>
                </c:pt>
                <c:pt idx="1719">
                  <c:v>115</c:v>
                </c:pt>
                <c:pt idx="1720">
                  <c:v>115</c:v>
                </c:pt>
                <c:pt idx="1721">
                  <c:v>115</c:v>
                </c:pt>
                <c:pt idx="1722">
                  <c:v>115</c:v>
                </c:pt>
                <c:pt idx="1723">
                  <c:v>115</c:v>
                </c:pt>
                <c:pt idx="1724">
                  <c:v>115</c:v>
                </c:pt>
                <c:pt idx="1725">
                  <c:v>115</c:v>
                </c:pt>
                <c:pt idx="1726">
                  <c:v>115</c:v>
                </c:pt>
                <c:pt idx="1727">
                  <c:v>115</c:v>
                </c:pt>
                <c:pt idx="1728">
                  <c:v>115</c:v>
                </c:pt>
                <c:pt idx="1729">
                  <c:v>115</c:v>
                </c:pt>
                <c:pt idx="1730">
                  <c:v>115</c:v>
                </c:pt>
                <c:pt idx="1731">
                  <c:v>115</c:v>
                </c:pt>
                <c:pt idx="1732">
                  <c:v>115</c:v>
                </c:pt>
                <c:pt idx="1733">
                  <c:v>115</c:v>
                </c:pt>
                <c:pt idx="1734">
                  <c:v>115</c:v>
                </c:pt>
                <c:pt idx="1735">
                  <c:v>115</c:v>
                </c:pt>
                <c:pt idx="1736">
                  <c:v>115</c:v>
                </c:pt>
                <c:pt idx="1737">
                  <c:v>115</c:v>
                </c:pt>
                <c:pt idx="1738">
                  <c:v>115</c:v>
                </c:pt>
                <c:pt idx="1739">
                  <c:v>111</c:v>
                </c:pt>
                <c:pt idx="1740">
                  <c:v>109</c:v>
                </c:pt>
                <c:pt idx="1741">
                  <c:v>106</c:v>
                </c:pt>
                <c:pt idx="1742">
                  <c:v>104</c:v>
                </c:pt>
                <c:pt idx="1743">
                  <c:v>102</c:v>
                </c:pt>
                <c:pt idx="1744">
                  <c:v>97</c:v>
                </c:pt>
                <c:pt idx="1745">
                  <c:v>91</c:v>
                </c:pt>
                <c:pt idx="1746">
                  <c:v>86</c:v>
                </c:pt>
                <c:pt idx="1747">
                  <c:v>80</c:v>
                </c:pt>
                <c:pt idx="1748">
                  <c:v>74</c:v>
                </c:pt>
                <c:pt idx="1749">
                  <c:v>69</c:v>
                </c:pt>
                <c:pt idx="1750">
                  <c:v>63</c:v>
                </c:pt>
                <c:pt idx="1751">
                  <c:v>58</c:v>
                </c:pt>
                <c:pt idx="1752">
                  <c:v>53</c:v>
                </c:pt>
                <c:pt idx="1753">
                  <c:v>47</c:v>
                </c:pt>
                <c:pt idx="1754">
                  <c:v>42</c:v>
                </c:pt>
                <c:pt idx="1755">
                  <c:v>36</c:v>
                </c:pt>
                <c:pt idx="1756">
                  <c:v>31</c:v>
                </c:pt>
                <c:pt idx="1757">
                  <c:v>26</c:v>
                </c:pt>
                <c:pt idx="1758">
                  <c:v>21</c:v>
                </c:pt>
                <c:pt idx="1759">
                  <c:v>16</c:v>
                </c:pt>
                <c:pt idx="1760">
                  <c:v>11</c:v>
                </c:pt>
                <c:pt idx="1761">
                  <c:v>7</c:v>
                </c:pt>
                <c:pt idx="1762">
                  <c:v>3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C-43A3-9D77-B9E59049F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589824"/>
        <c:axId val="612385920"/>
      </c:lineChart>
      <c:catAx>
        <c:axId val="28888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612388224"/>
        <c:crosses val="autoZero"/>
        <c:auto val="1"/>
        <c:lblAlgn val="ctr"/>
        <c:lblOffset val="100"/>
        <c:noMultiLvlLbl val="0"/>
      </c:catAx>
      <c:valAx>
        <c:axId val="61238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888320"/>
        <c:crosses val="autoZero"/>
        <c:crossBetween val="between"/>
      </c:valAx>
      <c:valAx>
        <c:axId val="61238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16589824"/>
        <c:crosses val="max"/>
        <c:crossBetween val="between"/>
      </c:valAx>
      <c:catAx>
        <c:axId val="616589824"/>
        <c:scaling>
          <c:orientation val="minMax"/>
        </c:scaling>
        <c:delete val="1"/>
        <c:axPos val="b"/>
        <c:majorTickMark val="out"/>
        <c:minorTickMark val="none"/>
        <c:tickLblPos val="nextTo"/>
        <c:crossAx val="61238592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power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FullLoadPowerCurve!$B$2:$B$34</c:f>
              <c:numCache>
                <c:formatCode>General</c:formatCode>
                <c:ptCount val="33"/>
                <c:pt idx="0">
                  <c:v>815.47058823529414</c:v>
                </c:pt>
                <c:pt idx="1">
                  <c:v>841.12500000000011</c:v>
                </c:pt>
                <c:pt idx="2">
                  <c:v>892.94117647058806</c:v>
                </c:pt>
                <c:pt idx="3">
                  <c:v>943.82352941176441</c:v>
                </c:pt>
                <c:pt idx="4">
                  <c:v>1019.542857142857</c:v>
                </c:pt>
                <c:pt idx="5">
                  <c:v>1092.5294117647061</c:v>
                </c:pt>
                <c:pt idx="6">
                  <c:v>1169.8529411764709</c:v>
                </c:pt>
                <c:pt idx="7">
                  <c:v>1264.5999999999999</c:v>
                </c:pt>
                <c:pt idx="8">
                  <c:v>1389.5714285714289</c:v>
                </c:pt>
                <c:pt idx="9">
                  <c:v>1547.882352941177</c:v>
                </c:pt>
                <c:pt idx="10">
                  <c:v>1716.411764705882</c:v>
                </c:pt>
                <c:pt idx="11">
                  <c:v>1875.3888888888889</c:v>
                </c:pt>
                <c:pt idx="12">
                  <c:v>2034.264705882352</c:v>
                </c:pt>
                <c:pt idx="13">
                  <c:v>2184.8333333333339</c:v>
                </c:pt>
                <c:pt idx="14">
                  <c:v>2317.4999999999991</c:v>
                </c:pt>
                <c:pt idx="15">
                  <c:v>2448.0294117647072</c:v>
                </c:pt>
                <c:pt idx="16">
                  <c:v>2565.84375</c:v>
                </c:pt>
                <c:pt idx="17">
                  <c:v>2679.9705882352928</c:v>
                </c:pt>
                <c:pt idx="18">
                  <c:v>2786.114285714285</c:v>
                </c:pt>
                <c:pt idx="19">
                  <c:v>2892.4166666666661</c:v>
                </c:pt>
                <c:pt idx="20">
                  <c:v>2988.2285714285708</c:v>
                </c:pt>
                <c:pt idx="21">
                  <c:v>3073.3055555555552</c:v>
                </c:pt>
                <c:pt idx="22">
                  <c:v>3154.71875</c:v>
                </c:pt>
                <c:pt idx="23">
                  <c:v>3226.8529411764698</c:v>
                </c:pt>
                <c:pt idx="24">
                  <c:v>3295.6111111111109</c:v>
                </c:pt>
                <c:pt idx="25">
                  <c:v>3362.916666666667</c:v>
                </c:pt>
                <c:pt idx="26">
                  <c:v>3424.0000000000009</c:v>
                </c:pt>
                <c:pt idx="27">
                  <c:v>3480.3529411764712</c:v>
                </c:pt>
                <c:pt idx="28">
                  <c:v>3534.885714285715</c:v>
                </c:pt>
                <c:pt idx="29">
                  <c:v>3582.794117647059</c:v>
                </c:pt>
                <c:pt idx="30">
                  <c:v>3631.916666666667</c:v>
                </c:pt>
                <c:pt idx="31">
                  <c:v>3670</c:v>
                </c:pt>
                <c:pt idx="32">
                  <c:v>3705.117647058823</c:v>
                </c:pt>
              </c:numCache>
            </c:numRef>
          </c:xVal>
          <c:yVal>
            <c:numRef>
              <c:f>FullLoadPowerCurve!$I$2:$I$34</c:f>
              <c:numCache>
                <c:formatCode>0.00</c:formatCode>
                <c:ptCount val="33"/>
                <c:pt idx="0">
                  <c:v>1.7463298349226928</c:v>
                </c:pt>
                <c:pt idx="1">
                  <c:v>8.7270789947695562</c:v>
                </c:pt>
                <c:pt idx="2">
                  <c:v>12.988888159814362</c:v>
                </c:pt>
                <c:pt idx="3">
                  <c:v>15.002552278306485</c:v>
                </c:pt>
                <c:pt idx="4">
                  <c:v>17.416451693319026</c:v>
                </c:pt>
                <c:pt idx="5">
                  <c:v>20.648618123590513</c:v>
                </c:pt>
                <c:pt idx="6">
                  <c:v>24.83155645044118</c:v>
                </c:pt>
                <c:pt idx="7">
                  <c:v>31.450414280351954</c:v>
                </c:pt>
                <c:pt idx="8">
                  <c:v>43.972237634851851</c:v>
                </c:pt>
                <c:pt idx="9">
                  <c:v>61.209277263748916</c:v>
                </c:pt>
                <c:pt idx="10">
                  <c:v>70.239183626494054</c:v>
                </c:pt>
                <c:pt idx="11">
                  <c:v>75.949829393402339</c:v>
                </c:pt>
                <c:pt idx="12">
                  <c:v>80.846326540075879</c:v>
                </c:pt>
                <c:pt idx="13">
                  <c:v>84.184239836890612</c:v>
                </c:pt>
                <c:pt idx="14">
                  <c:v>86.91164479086504</c:v>
                </c:pt>
                <c:pt idx="15">
                  <c:v>88.51213481659542</c:v>
                </c:pt>
                <c:pt idx="16">
                  <c:v>89.917537346171912</c:v>
                </c:pt>
                <c:pt idx="17">
                  <c:v>91.205323966821439</c:v>
                </c:pt>
                <c:pt idx="18">
                  <c:v>92.974766418772575</c:v>
                </c:pt>
                <c:pt idx="19">
                  <c:v>95.421324816923544</c:v>
                </c:pt>
                <c:pt idx="20">
                  <c:v>96.001625806909516</c:v>
                </c:pt>
                <c:pt idx="21">
                  <c:v>94.839392301673485</c:v>
                </c:pt>
                <c:pt idx="22">
                  <c:v>94.177691613999656</c:v>
                </c:pt>
                <c:pt idx="23">
                  <c:v>94.527540408260421</c:v>
                </c:pt>
                <c:pt idx="24">
                  <c:v>94.728538676008569</c:v>
                </c:pt>
                <c:pt idx="25">
                  <c:v>94.229756126227173</c:v>
                </c:pt>
                <c:pt idx="26">
                  <c:v>94.34932218985108</c:v>
                </c:pt>
                <c:pt idx="27">
                  <c:v>94.42335463970862</c:v>
                </c:pt>
                <c:pt idx="28">
                  <c:v>94.927870553256668</c:v>
                </c:pt>
                <c:pt idx="29">
                  <c:v>94.109219461030662</c:v>
                </c:pt>
                <c:pt idx="30">
                  <c:v>93.227854864258219</c:v>
                </c:pt>
                <c:pt idx="31">
                  <c:v>91.616042231280005</c:v>
                </c:pt>
                <c:pt idx="32">
                  <c:v>90.745255147136703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F-4059-BA11-4B43635DCB7B}"/>
            </c:ext>
          </c:extLst>
        </c:ser>
        <c:ser>
          <c:idx val="1"/>
          <c:order val="1"/>
          <c:tx>
            <c:v>power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FullLoadPowerCurve!$B$36:$B$75</c:f>
              <c:numCache>
                <c:formatCode>General</c:formatCode>
                <c:ptCount val="40"/>
                <c:pt idx="1">
                  <c:v>899.58823529411768</c:v>
                </c:pt>
                <c:pt idx="2">
                  <c:v>902.37142857142828</c:v>
                </c:pt>
                <c:pt idx="3">
                  <c:v>947.41176470588232</c:v>
                </c:pt>
                <c:pt idx="4">
                  <c:v>953.28571428571422</c:v>
                </c:pt>
                <c:pt idx="5">
                  <c:v>985.57142857142844</c:v>
                </c:pt>
                <c:pt idx="6">
                  <c:v>1016.970588235294</c:v>
                </c:pt>
                <c:pt idx="7">
                  <c:v>1055.7647058823529</c:v>
                </c:pt>
                <c:pt idx="8">
                  <c:v>1106.0588235294119</c:v>
                </c:pt>
                <c:pt idx="9">
                  <c:v>1160.1176470588241</c:v>
                </c:pt>
                <c:pt idx="10">
                  <c:v>1211.6571428571431</c:v>
                </c:pt>
                <c:pt idx="11">
                  <c:v>1260.4000000000001</c:v>
                </c:pt>
                <c:pt idx="12">
                  <c:v>1322.212121212121</c:v>
                </c:pt>
                <c:pt idx="13">
                  <c:v>1389.285714285714</c:v>
                </c:pt>
                <c:pt idx="14">
                  <c:v>1473.8235294117651</c:v>
                </c:pt>
                <c:pt idx="15">
                  <c:v>1558.64705882353</c:v>
                </c:pt>
                <c:pt idx="16">
                  <c:v>1660.5142857142871</c:v>
                </c:pt>
                <c:pt idx="17">
                  <c:v>1776.6</c:v>
                </c:pt>
                <c:pt idx="18">
                  <c:v>1906.823529411764</c:v>
                </c:pt>
                <c:pt idx="19">
                  <c:v>2043.3529411764721</c:v>
                </c:pt>
                <c:pt idx="20">
                  <c:v>2179.0909090909099</c:v>
                </c:pt>
                <c:pt idx="21">
                  <c:v>2306.8235294117671</c:v>
                </c:pt>
                <c:pt idx="22">
                  <c:v>2426.4117647058802</c:v>
                </c:pt>
                <c:pt idx="23">
                  <c:v>2544.8235294117671</c:v>
                </c:pt>
                <c:pt idx="24">
                  <c:v>2655.1764705882329</c:v>
                </c:pt>
                <c:pt idx="25">
                  <c:v>2753.2352941176459</c:v>
                </c:pt>
                <c:pt idx="26">
                  <c:v>2852.2727272727279</c:v>
                </c:pt>
                <c:pt idx="27">
                  <c:v>2943.294117647059</c:v>
                </c:pt>
                <c:pt idx="28">
                  <c:v>3027.882352941177</c:v>
                </c:pt>
                <c:pt idx="29">
                  <c:v>3110.5714285714289</c:v>
                </c:pt>
                <c:pt idx="30">
                  <c:v>3187.705882352941</c:v>
                </c:pt>
                <c:pt idx="31">
                  <c:v>3260.7352941176468</c:v>
                </c:pt>
                <c:pt idx="32">
                  <c:v>3331.705882352941</c:v>
                </c:pt>
                <c:pt idx="33">
                  <c:v>3391.529411764704</c:v>
                </c:pt>
                <c:pt idx="34">
                  <c:v>3453.857142857144</c:v>
                </c:pt>
                <c:pt idx="35">
                  <c:v>3512.6470588235288</c:v>
                </c:pt>
              </c:numCache>
            </c:numRef>
          </c:xVal>
          <c:yVal>
            <c:numRef>
              <c:f>FullLoadPowerCurve!$I$36:$I$75</c:f>
              <c:numCache>
                <c:formatCode>0.00</c:formatCode>
                <c:ptCount val="40"/>
                <c:pt idx="1">
                  <c:v>0.72805360350777404</c:v>
                </c:pt>
                <c:pt idx="2">
                  <c:v>5.684010593465981</c:v>
                </c:pt>
                <c:pt idx="3">
                  <c:v>6.86680830711129</c:v>
                </c:pt>
                <c:pt idx="4">
                  <c:v>6.5065566867719173</c:v>
                </c:pt>
                <c:pt idx="5">
                  <c:v>9.0538295743524948</c:v>
                </c:pt>
                <c:pt idx="6">
                  <c:v>10.518035612157115</c:v>
                </c:pt>
                <c:pt idx="7">
                  <c:v>12.154802972915745</c:v>
                </c:pt>
                <c:pt idx="8">
                  <c:v>14.991247828556682</c:v>
                </c:pt>
                <c:pt idx="9">
                  <c:v>17.180719044239783</c:v>
                </c:pt>
                <c:pt idx="10">
                  <c:v>18.303897247446553</c:v>
                </c:pt>
                <c:pt idx="11">
                  <c:v>18.379478963830309</c:v>
                </c:pt>
                <c:pt idx="12">
                  <c:v>22.086127468288431</c:v>
                </c:pt>
                <c:pt idx="13">
                  <c:v>26.928663782388409</c:v>
                </c:pt>
                <c:pt idx="14">
                  <c:v>31.595849608761704</c:v>
                </c:pt>
                <c:pt idx="15">
                  <c:v>36.430056345295476</c:v>
                </c:pt>
                <c:pt idx="16">
                  <c:v>44.72332232505449</c:v>
                </c:pt>
                <c:pt idx="17">
                  <c:v>53.26406931478973</c:v>
                </c:pt>
                <c:pt idx="18">
                  <c:v>63.720269232096051</c:v>
                </c:pt>
                <c:pt idx="19">
                  <c:v>73.267158088549095</c:v>
                </c:pt>
                <c:pt idx="20">
                  <c:v>77.965019344629113</c:v>
                </c:pt>
                <c:pt idx="21">
                  <c:v>80.82119828227863</c:v>
                </c:pt>
                <c:pt idx="22">
                  <c:v>83.620957816984856</c:v>
                </c:pt>
                <c:pt idx="23">
                  <c:v>86.062717445008573</c:v>
                </c:pt>
                <c:pt idx="24">
                  <c:v>87.487265677447212</c:v>
                </c:pt>
                <c:pt idx="25">
                  <c:v>88.269957641388984</c:v>
                </c:pt>
                <c:pt idx="26">
                  <c:v>89.528319370033131</c:v>
                </c:pt>
                <c:pt idx="27">
                  <c:v>90.271503500519501</c:v>
                </c:pt>
                <c:pt idx="28">
                  <c:v>90.912818518942117</c:v>
                </c:pt>
                <c:pt idx="29">
                  <c:v>92.761756868165705</c:v>
                </c:pt>
                <c:pt idx="30">
                  <c:v>94.124108637436294</c:v>
                </c:pt>
                <c:pt idx="31">
                  <c:v>94.575601472725552</c:v>
                </c:pt>
                <c:pt idx="32">
                  <c:v>94.096530827845029</c:v>
                </c:pt>
                <c:pt idx="33">
                  <c:v>95.619825049752649</c:v>
                </c:pt>
                <c:pt idx="34">
                  <c:v>96.000378110028294</c:v>
                </c:pt>
                <c:pt idx="35">
                  <c:v>93.317013563595353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F-4059-BA11-4B43635DC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79200"/>
        <c:axId val="538853952"/>
      </c:scatterChart>
      <c:valAx>
        <c:axId val="5381792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53952"/>
        <c:crosses val="autoZero"/>
        <c:crossBetween val="midCat"/>
      </c:valAx>
      <c:valAx>
        <c:axId val="5388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7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dyno 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Sheet2!$D$2:$D$1182</c:f>
              <c:numCache>
                <c:formatCode>0</c:formatCode>
                <c:ptCount val="1181"/>
                <c:pt idx="0">
                  <c:v>0.86930716037750244</c:v>
                </c:pt>
                <c:pt idx="1">
                  <c:v>1.8683165311813354</c:v>
                </c:pt>
                <c:pt idx="2">
                  <c:v>2.8673267364501953</c:v>
                </c:pt>
                <c:pt idx="3">
                  <c:v>3.8670001029968262</c:v>
                </c:pt>
                <c:pt idx="4">
                  <c:v>4.8649997711181641</c:v>
                </c:pt>
                <c:pt idx="5">
                  <c:v>5.8640003204345703</c:v>
                </c:pt>
                <c:pt idx="6">
                  <c:v>6.8633666038513184</c:v>
                </c:pt>
                <c:pt idx="7">
                  <c:v>7.8617644309997559</c:v>
                </c:pt>
                <c:pt idx="8">
                  <c:v>8.8603963851928711</c:v>
                </c:pt>
                <c:pt idx="9">
                  <c:v>9.8594064712524414</c:v>
                </c:pt>
                <c:pt idx="10">
                  <c:v>10.858415603637695</c:v>
                </c:pt>
                <c:pt idx="11">
                  <c:v>11.858415603637695</c:v>
                </c:pt>
                <c:pt idx="12">
                  <c:v>12.856565475463867</c:v>
                </c:pt>
                <c:pt idx="13">
                  <c:v>13.854999542236328</c:v>
                </c:pt>
                <c:pt idx="14">
                  <c:v>14.854455947875977</c:v>
                </c:pt>
                <c:pt idx="15">
                  <c:v>15.852999687194824</c:v>
                </c:pt>
                <c:pt idx="16">
                  <c:v>16.851484298706055</c:v>
                </c:pt>
                <c:pt idx="17">
                  <c:v>17.850496292114258</c:v>
                </c:pt>
                <c:pt idx="18">
                  <c:v>18.850000381469727</c:v>
                </c:pt>
                <c:pt idx="19">
                  <c:v>19.849504470825195</c:v>
                </c:pt>
                <c:pt idx="20">
                  <c:v>20.848039627075195</c:v>
                </c:pt>
                <c:pt idx="21">
                  <c:v>21.846000671386719</c:v>
                </c:pt>
                <c:pt idx="22">
                  <c:v>22.845455169677734</c:v>
                </c:pt>
                <c:pt idx="23">
                  <c:v>23.843999862670898</c:v>
                </c:pt>
                <c:pt idx="24">
                  <c:v>24.843000411987305</c:v>
                </c:pt>
                <c:pt idx="25">
                  <c:v>25.842000961303711</c:v>
                </c:pt>
                <c:pt idx="26">
                  <c:v>26.841176986694336</c:v>
                </c:pt>
                <c:pt idx="27">
                  <c:v>27.839603424072266</c:v>
                </c:pt>
                <c:pt idx="28">
                  <c:v>28.838998794555664</c:v>
                </c:pt>
                <c:pt idx="29">
                  <c:v>29.83799934387207</c:v>
                </c:pt>
                <c:pt idx="30">
                  <c:v>30.83799934387207</c:v>
                </c:pt>
                <c:pt idx="31">
                  <c:v>31.836633682250977</c:v>
                </c:pt>
                <c:pt idx="32">
                  <c:v>32.834999084472656</c:v>
                </c:pt>
                <c:pt idx="33">
                  <c:v>33.834342956542969</c:v>
                </c:pt>
                <c:pt idx="34">
                  <c:v>34.833000183105469</c:v>
                </c:pt>
                <c:pt idx="35">
                  <c:v>35.831684112548828</c:v>
                </c:pt>
                <c:pt idx="36">
                  <c:v>36.831001281738281</c:v>
                </c:pt>
                <c:pt idx="37">
                  <c:v>37.830303192138672</c:v>
                </c:pt>
                <c:pt idx="38">
                  <c:v>38.830001831054688</c:v>
                </c:pt>
                <c:pt idx="39">
                  <c:v>39.827999114990234</c:v>
                </c:pt>
                <c:pt idx="40">
                  <c:v>40.826263427734375</c:v>
                </c:pt>
                <c:pt idx="41">
                  <c:v>41.825252532958984</c:v>
                </c:pt>
                <c:pt idx="42">
                  <c:v>42.924243927001953</c:v>
                </c:pt>
                <c:pt idx="43">
                  <c:v>43.923233032226563</c:v>
                </c:pt>
                <c:pt idx="44">
                  <c:v>44.923000335693359</c:v>
                </c:pt>
                <c:pt idx="45">
                  <c:v>45.921001434326172</c:v>
                </c:pt>
                <c:pt idx="46">
                  <c:v>46.920001983642578</c:v>
                </c:pt>
                <c:pt idx="47">
                  <c:v>47.9197998046875</c:v>
                </c:pt>
                <c:pt idx="48">
                  <c:v>48.917999267578125</c:v>
                </c:pt>
                <c:pt idx="49">
                  <c:v>49.917171478271484</c:v>
                </c:pt>
                <c:pt idx="50">
                  <c:v>50.916000366210938</c:v>
                </c:pt>
                <c:pt idx="51">
                  <c:v>51.915000915527344</c:v>
                </c:pt>
                <c:pt idx="52">
                  <c:v>52.914852142333984</c:v>
                </c:pt>
                <c:pt idx="53">
                  <c:v>53.912120819091797</c:v>
                </c:pt>
                <c:pt idx="54">
                  <c:v>54.911998748779297</c:v>
                </c:pt>
                <c:pt idx="55">
                  <c:v>55.909999847412109</c:v>
                </c:pt>
                <c:pt idx="56">
                  <c:v>56.909000396728516</c:v>
                </c:pt>
                <c:pt idx="57">
                  <c:v>57.909900665283203</c:v>
                </c:pt>
                <c:pt idx="58">
                  <c:v>58.908908843994141</c:v>
                </c:pt>
                <c:pt idx="59">
                  <c:v>59.907001495361328</c:v>
                </c:pt>
                <c:pt idx="60">
                  <c:v>60.906002044677734</c:v>
                </c:pt>
                <c:pt idx="61">
                  <c:v>61.904998779296875</c:v>
                </c:pt>
                <c:pt idx="62">
                  <c:v>62.903999328613281</c:v>
                </c:pt>
                <c:pt idx="63">
                  <c:v>63.903961181640625</c:v>
                </c:pt>
                <c:pt idx="64">
                  <c:v>64.902000427246094</c:v>
                </c:pt>
                <c:pt idx="65">
                  <c:v>65.901008605957031</c:v>
                </c:pt>
                <c:pt idx="66">
                  <c:v>66.900001525878906</c:v>
                </c:pt>
                <c:pt idx="67">
                  <c:v>67.899002075195313</c:v>
                </c:pt>
                <c:pt idx="68">
                  <c:v>68.898002624511719</c:v>
                </c:pt>
                <c:pt idx="69">
                  <c:v>69.897003173828125</c:v>
                </c:pt>
                <c:pt idx="70">
                  <c:v>70.895050048828125</c:v>
                </c:pt>
                <c:pt idx="71">
                  <c:v>71.894119262695313</c:v>
                </c:pt>
                <c:pt idx="72">
                  <c:v>72.89306640625</c:v>
                </c:pt>
                <c:pt idx="73">
                  <c:v>73.893936157226563</c:v>
                </c:pt>
                <c:pt idx="74">
                  <c:v>74.891921997070313</c:v>
                </c:pt>
                <c:pt idx="75">
                  <c:v>75.890907287597656</c:v>
                </c:pt>
                <c:pt idx="76">
                  <c:v>76.889999389648438</c:v>
                </c:pt>
                <c:pt idx="77">
                  <c:v>77.889900207519531</c:v>
                </c:pt>
                <c:pt idx="78">
                  <c:v>78.887130737304688</c:v>
                </c:pt>
                <c:pt idx="79">
                  <c:v>79.884468078613281</c:v>
                </c:pt>
                <c:pt idx="80">
                  <c:v>80.885147094726563</c:v>
                </c:pt>
                <c:pt idx="81">
                  <c:v>81.884315490722656</c:v>
                </c:pt>
                <c:pt idx="82">
                  <c:v>82.883171081542969</c:v>
                </c:pt>
                <c:pt idx="83">
                  <c:v>83.882179260253906</c:v>
                </c:pt>
                <c:pt idx="84">
                  <c:v>84.882003784179688</c:v>
                </c:pt>
                <c:pt idx="85">
                  <c:v>85.879997253417969</c:v>
                </c:pt>
                <c:pt idx="86">
                  <c:v>86.878997802734375</c:v>
                </c:pt>
                <c:pt idx="87">
                  <c:v>87.878219604492188</c:v>
                </c:pt>
                <c:pt idx="88">
                  <c:v>88.876235961914063</c:v>
                </c:pt>
                <c:pt idx="89">
                  <c:v>89.875244140625</c:v>
                </c:pt>
                <c:pt idx="90">
                  <c:v>90.875</c:v>
                </c:pt>
                <c:pt idx="91">
                  <c:v>91.873268127441406</c:v>
                </c:pt>
                <c:pt idx="92">
                  <c:v>92.872550964355469</c:v>
                </c:pt>
                <c:pt idx="93">
                  <c:v>93.872001647949219</c:v>
                </c:pt>
                <c:pt idx="94">
                  <c:v>94.870704650878906</c:v>
                </c:pt>
                <c:pt idx="95">
                  <c:v>95.870407104492188</c:v>
                </c:pt>
                <c:pt idx="96">
                  <c:v>96.868682861328125</c:v>
                </c:pt>
                <c:pt idx="97">
                  <c:v>97.868316650390625</c:v>
                </c:pt>
                <c:pt idx="98">
                  <c:v>98.866668701171875</c:v>
                </c:pt>
                <c:pt idx="99">
                  <c:v>99.865348815917969</c:v>
                </c:pt>
                <c:pt idx="100">
                  <c:v>100.86435699462891</c:v>
                </c:pt>
                <c:pt idx="101">
                  <c:v>101.86399841308594</c:v>
                </c:pt>
                <c:pt idx="102">
                  <c:v>102.86237335205078</c:v>
                </c:pt>
                <c:pt idx="103">
                  <c:v>103.86100006103516</c:v>
                </c:pt>
                <c:pt idx="104">
                  <c:v>104.86000061035156</c:v>
                </c:pt>
                <c:pt idx="105">
                  <c:v>105.85900115966797</c:v>
                </c:pt>
                <c:pt idx="106">
                  <c:v>106.85800170898438</c:v>
                </c:pt>
                <c:pt idx="107">
                  <c:v>107.85700225830078</c:v>
                </c:pt>
                <c:pt idx="108">
                  <c:v>108.8565673828125</c:v>
                </c:pt>
                <c:pt idx="109">
                  <c:v>109.85544586181641</c:v>
                </c:pt>
                <c:pt idx="110">
                  <c:v>110.85445404052734</c:v>
                </c:pt>
                <c:pt idx="111">
                  <c:v>111.85445404052734</c:v>
                </c:pt>
                <c:pt idx="112">
                  <c:v>112.85299682617188</c:v>
                </c:pt>
                <c:pt idx="113">
                  <c:v>113.85151672363281</c:v>
                </c:pt>
                <c:pt idx="114">
                  <c:v>114.85050201416016</c:v>
                </c:pt>
                <c:pt idx="115">
                  <c:v>115.84949493408203</c:v>
                </c:pt>
                <c:pt idx="116">
                  <c:v>116.8489990234375</c:v>
                </c:pt>
                <c:pt idx="117">
                  <c:v>117.84700012207031</c:v>
                </c:pt>
                <c:pt idx="118">
                  <c:v>118.84600067138672</c:v>
                </c:pt>
                <c:pt idx="119">
                  <c:v>119.84545135498047</c:v>
                </c:pt>
                <c:pt idx="120">
                  <c:v>120.84455108642578</c:v>
                </c:pt>
                <c:pt idx="121">
                  <c:v>121.84356689453125</c:v>
                </c:pt>
                <c:pt idx="122">
                  <c:v>122.84200286865234</c:v>
                </c:pt>
                <c:pt idx="123">
                  <c:v>123.84200286865234</c:v>
                </c:pt>
                <c:pt idx="124">
                  <c:v>124.84141540527344</c:v>
                </c:pt>
                <c:pt idx="125">
                  <c:v>125.83939361572266</c:v>
                </c:pt>
                <c:pt idx="126">
                  <c:v>126.83861541748047</c:v>
                </c:pt>
                <c:pt idx="127">
                  <c:v>127.83838653564453</c:v>
                </c:pt>
                <c:pt idx="128">
                  <c:v>128.83737182617188</c:v>
                </c:pt>
                <c:pt idx="129">
                  <c:v>129.83599853515625</c:v>
                </c:pt>
                <c:pt idx="130">
                  <c:v>130.83627319335938</c:v>
                </c:pt>
                <c:pt idx="131">
                  <c:v>131.83500671386719</c:v>
                </c:pt>
                <c:pt idx="132">
                  <c:v>132.8343505859375</c:v>
                </c:pt>
                <c:pt idx="133">
                  <c:v>133.83232116699219</c:v>
                </c:pt>
                <c:pt idx="134">
                  <c:v>134.83168029785156</c:v>
                </c:pt>
                <c:pt idx="135">
                  <c:v>135.83099365234375</c:v>
                </c:pt>
                <c:pt idx="136">
                  <c:v>136.8280029296875</c:v>
                </c:pt>
                <c:pt idx="137">
                  <c:v>137.82699584960938</c:v>
                </c:pt>
                <c:pt idx="138">
                  <c:v>138.82673645019531</c:v>
                </c:pt>
                <c:pt idx="139">
                  <c:v>139.82600402832031</c:v>
                </c:pt>
                <c:pt idx="140">
                  <c:v>140.82699584960938</c:v>
                </c:pt>
                <c:pt idx="141">
                  <c:v>141.82424926757813</c:v>
                </c:pt>
                <c:pt idx="142">
                  <c:v>142.82322692871094</c:v>
                </c:pt>
                <c:pt idx="143">
                  <c:v>143.82322692871094</c:v>
                </c:pt>
                <c:pt idx="144">
                  <c:v>144.82276916503906</c:v>
                </c:pt>
                <c:pt idx="145">
                  <c:v>145.82078552246094</c:v>
                </c:pt>
                <c:pt idx="146">
                  <c:v>146.82000732421875</c:v>
                </c:pt>
                <c:pt idx="147">
                  <c:v>147.81900024414063</c:v>
                </c:pt>
                <c:pt idx="148">
                  <c:v>148.81881713867188</c:v>
                </c:pt>
                <c:pt idx="149">
                  <c:v>149.8179931640625</c:v>
                </c:pt>
                <c:pt idx="150">
                  <c:v>150.81700134277344</c:v>
                </c:pt>
                <c:pt idx="151">
                  <c:v>151.81683349609375</c:v>
                </c:pt>
                <c:pt idx="152">
                  <c:v>152.81584167480469</c:v>
                </c:pt>
                <c:pt idx="153">
                  <c:v>153.81414794921875</c:v>
                </c:pt>
                <c:pt idx="154">
                  <c:v>154.81300354003906</c:v>
                </c:pt>
                <c:pt idx="155">
                  <c:v>155.81199645996094</c:v>
                </c:pt>
                <c:pt idx="156">
                  <c:v>156.81100463867188</c:v>
                </c:pt>
                <c:pt idx="157">
                  <c:v>157.91000366210938</c:v>
                </c:pt>
                <c:pt idx="158">
                  <c:v>158.90899658203125</c:v>
                </c:pt>
                <c:pt idx="159">
                  <c:v>159.90899658203125</c:v>
                </c:pt>
                <c:pt idx="160">
                  <c:v>160.90606689453125</c:v>
                </c:pt>
                <c:pt idx="161">
                  <c:v>161.90504455566406</c:v>
                </c:pt>
                <c:pt idx="162">
                  <c:v>162.90499877929688</c:v>
                </c:pt>
                <c:pt idx="163">
                  <c:v>163.90396118164063</c:v>
                </c:pt>
                <c:pt idx="164">
                  <c:v>164.90199279785156</c:v>
                </c:pt>
                <c:pt idx="165">
                  <c:v>165.90199279785156</c:v>
                </c:pt>
                <c:pt idx="166">
                  <c:v>166.90098571777344</c:v>
                </c:pt>
                <c:pt idx="167">
                  <c:v>167.90098571777344</c:v>
                </c:pt>
                <c:pt idx="168">
                  <c:v>168.89898681640625</c:v>
                </c:pt>
                <c:pt idx="169">
                  <c:v>169.89700317382813</c:v>
                </c:pt>
                <c:pt idx="170">
                  <c:v>170.89797973632813</c:v>
                </c:pt>
                <c:pt idx="171">
                  <c:v>171.89700317382813</c:v>
                </c:pt>
                <c:pt idx="172">
                  <c:v>172.89505004882813</c:v>
                </c:pt>
                <c:pt idx="173">
                  <c:v>173.89505004882813</c:v>
                </c:pt>
                <c:pt idx="174">
                  <c:v>174.89393615722656</c:v>
                </c:pt>
                <c:pt idx="175">
                  <c:v>175.89393615722656</c:v>
                </c:pt>
                <c:pt idx="176">
                  <c:v>176.89199829101563</c:v>
                </c:pt>
                <c:pt idx="177">
                  <c:v>177.89100646972656</c:v>
                </c:pt>
                <c:pt idx="178">
                  <c:v>178.88999938964844</c:v>
                </c:pt>
                <c:pt idx="179">
                  <c:v>179.88812255859375</c:v>
                </c:pt>
                <c:pt idx="180">
                  <c:v>180.88699340820313</c:v>
                </c:pt>
                <c:pt idx="181">
                  <c:v>181.88600158691406</c:v>
                </c:pt>
                <c:pt idx="182">
                  <c:v>182.88499450683594</c:v>
                </c:pt>
                <c:pt idx="183">
                  <c:v>183.88400268554688</c:v>
                </c:pt>
                <c:pt idx="184">
                  <c:v>184.88282775878906</c:v>
                </c:pt>
                <c:pt idx="185">
                  <c:v>185.88282775878906</c:v>
                </c:pt>
                <c:pt idx="186">
                  <c:v>186.88200378417969</c:v>
                </c:pt>
                <c:pt idx="187">
                  <c:v>187.88081359863281</c:v>
                </c:pt>
                <c:pt idx="188">
                  <c:v>188.87899780273438</c:v>
                </c:pt>
                <c:pt idx="189">
                  <c:v>189.87821960449219</c:v>
                </c:pt>
                <c:pt idx="190">
                  <c:v>190.87699890136719</c:v>
                </c:pt>
                <c:pt idx="191">
                  <c:v>191.87425231933594</c:v>
                </c:pt>
                <c:pt idx="192">
                  <c:v>192.87353515625</c:v>
                </c:pt>
                <c:pt idx="193">
                  <c:v>193.87228393554688</c:v>
                </c:pt>
                <c:pt idx="194">
                  <c:v>194.87171936035156</c:v>
                </c:pt>
                <c:pt idx="195">
                  <c:v>195.87071228027344</c:v>
                </c:pt>
                <c:pt idx="196">
                  <c:v>196.86968994140625</c:v>
                </c:pt>
                <c:pt idx="197">
                  <c:v>197.86968994140625</c:v>
                </c:pt>
                <c:pt idx="198">
                  <c:v>198.86732482910156</c:v>
                </c:pt>
                <c:pt idx="199">
                  <c:v>199.8663330078125</c:v>
                </c:pt>
                <c:pt idx="200">
                  <c:v>200.86569213867188</c:v>
                </c:pt>
                <c:pt idx="201">
                  <c:v>201.86434936523438</c:v>
                </c:pt>
                <c:pt idx="202">
                  <c:v>202.86399841308594</c:v>
                </c:pt>
                <c:pt idx="203">
                  <c:v>203.86363220214844</c:v>
                </c:pt>
                <c:pt idx="204">
                  <c:v>204.86161804199219</c:v>
                </c:pt>
                <c:pt idx="205">
                  <c:v>205.86061096191406</c:v>
                </c:pt>
                <c:pt idx="206">
                  <c:v>206.85958862304688</c:v>
                </c:pt>
                <c:pt idx="207">
                  <c:v>207.85841369628906</c:v>
                </c:pt>
                <c:pt idx="208">
                  <c:v>208.857421875</c:v>
                </c:pt>
                <c:pt idx="209">
                  <c:v>209.85699462890625</c:v>
                </c:pt>
                <c:pt idx="210">
                  <c:v>210.85600280761719</c:v>
                </c:pt>
                <c:pt idx="211">
                  <c:v>211.85543823242188</c:v>
                </c:pt>
                <c:pt idx="212">
                  <c:v>212.85400390625</c:v>
                </c:pt>
                <c:pt idx="213">
                  <c:v>213.85392761230469</c:v>
                </c:pt>
                <c:pt idx="214">
                  <c:v>214.85200500488281</c:v>
                </c:pt>
                <c:pt idx="215">
                  <c:v>215.85099792480469</c:v>
                </c:pt>
                <c:pt idx="216">
                  <c:v>216.85000610351563</c:v>
                </c:pt>
                <c:pt idx="217">
                  <c:v>217.8485107421875</c:v>
                </c:pt>
                <c:pt idx="218">
                  <c:v>218.8485107421875</c:v>
                </c:pt>
                <c:pt idx="219">
                  <c:v>219.84652709960938</c:v>
                </c:pt>
                <c:pt idx="220">
                  <c:v>220.84555053710938</c:v>
                </c:pt>
                <c:pt idx="221">
                  <c:v>221.84455871582031</c:v>
                </c:pt>
                <c:pt idx="222">
                  <c:v>222.843994140625</c:v>
                </c:pt>
                <c:pt idx="223">
                  <c:v>223.84300231933594</c:v>
                </c:pt>
                <c:pt idx="224">
                  <c:v>224.84199523925781</c:v>
                </c:pt>
                <c:pt idx="225">
                  <c:v>225.84117126464844</c:v>
                </c:pt>
                <c:pt idx="226">
                  <c:v>226.83999633789063</c:v>
                </c:pt>
                <c:pt idx="227">
                  <c:v>227.83900451660156</c:v>
                </c:pt>
                <c:pt idx="228">
                  <c:v>228.83860778808594</c:v>
                </c:pt>
                <c:pt idx="229">
                  <c:v>229.83799743652344</c:v>
                </c:pt>
                <c:pt idx="230">
                  <c:v>230.83663940429688</c:v>
                </c:pt>
                <c:pt idx="231">
                  <c:v>231.83564758300781</c:v>
                </c:pt>
                <c:pt idx="232">
                  <c:v>232.8343505859375</c:v>
                </c:pt>
                <c:pt idx="233">
                  <c:v>233.83299255371094</c:v>
                </c:pt>
                <c:pt idx="234">
                  <c:v>234.83200073242188</c:v>
                </c:pt>
                <c:pt idx="235">
                  <c:v>235.83099365234375</c:v>
                </c:pt>
                <c:pt idx="236">
                  <c:v>236.83030700683594</c:v>
                </c:pt>
                <c:pt idx="237">
                  <c:v>237.8306884765625</c:v>
                </c:pt>
                <c:pt idx="238">
                  <c:v>238.82940673828125</c:v>
                </c:pt>
                <c:pt idx="239">
                  <c:v>239.82600402832031</c:v>
                </c:pt>
                <c:pt idx="240">
                  <c:v>240.82499694824219</c:v>
                </c:pt>
                <c:pt idx="241">
                  <c:v>241.82400512695313</c:v>
                </c:pt>
                <c:pt idx="242">
                  <c:v>242.822998046875</c:v>
                </c:pt>
                <c:pt idx="243">
                  <c:v>243.822998046875</c:v>
                </c:pt>
                <c:pt idx="244">
                  <c:v>244.82099914550781</c:v>
                </c:pt>
                <c:pt idx="245">
                  <c:v>245.82000732421875</c:v>
                </c:pt>
                <c:pt idx="246">
                  <c:v>246.81961059570313</c:v>
                </c:pt>
                <c:pt idx="247">
                  <c:v>247.8179931640625</c:v>
                </c:pt>
                <c:pt idx="248">
                  <c:v>248.8179931640625</c:v>
                </c:pt>
                <c:pt idx="249">
                  <c:v>249.81683349609375</c:v>
                </c:pt>
                <c:pt idx="250">
                  <c:v>250.81500244140625</c:v>
                </c:pt>
                <c:pt idx="251">
                  <c:v>251.81484985351563</c:v>
                </c:pt>
                <c:pt idx="252">
                  <c:v>252.81300354003906</c:v>
                </c:pt>
                <c:pt idx="253">
                  <c:v>253.81211853027344</c:v>
                </c:pt>
                <c:pt idx="254">
                  <c:v>254.81089782714844</c:v>
                </c:pt>
                <c:pt idx="255">
                  <c:v>255.80990600585938</c:v>
                </c:pt>
                <c:pt idx="256">
                  <c:v>256.80990600585938</c:v>
                </c:pt>
                <c:pt idx="257">
                  <c:v>257.808837890625</c:v>
                </c:pt>
                <c:pt idx="258">
                  <c:v>258.80694580078125</c:v>
                </c:pt>
                <c:pt idx="259">
                  <c:v>259.80599975585938</c:v>
                </c:pt>
                <c:pt idx="260">
                  <c:v>260.80499267578125</c:v>
                </c:pt>
                <c:pt idx="261">
                  <c:v>261.80404663085938</c:v>
                </c:pt>
                <c:pt idx="262">
                  <c:v>262.80404663085938</c:v>
                </c:pt>
                <c:pt idx="263">
                  <c:v>263.80303955078125</c:v>
                </c:pt>
                <c:pt idx="264">
                  <c:v>264.802978515625</c:v>
                </c:pt>
                <c:pt idx="265">
                  <c:v>265.80099487304688</c:v>
                </c:pt>
                <c:pt idx="266">
                  <c:v>266.80099487304688</c:v>
                </c:pt>
                <c:pt idx="267">
                  <c:v>267.80099487304688</c:v>
                </c:pt>
                <c:pt idx="268">
                  <c:v>268.79901123046875</c:v>
                </c:pt>
                <c:pt idx="269">
                  <c:v>269.79702758789063</c:v>
                </c:pt>
                <c:pt idx="270">
                  <c:v>270.79998779296875</c:v>
                </c:pt>
                <c:pt idx="271">
                  <c:v>271.79998779296875</c:v>
                </c:pt>
                <c:pt idx="272">
                  <c:v>272.89410400390625</c:v>
                </c:pt>
                <c:pt idx="273">
                  <c:v>273.89401245117188</c:v>
                </c:pt>
                <c:pt idx="274">
                  <c:v>274.89208984375</c:v>
                </c:pt>
                <c:pt idx="275">
                  <c:v>275.8909912109375</c:v>
                </c:pt>
                <c:pt idx="276">
                  <c:v>276.8900146484375</c:v>
                </c:pt>
                <c:pt idx="277">
                  <c:v>277.88900756835938</c:v>
                </c:pt>
                <c:pt idx="278">
                  <c:v>278.88812255859375</c:v>
                </c:pt>
                <c:pt idx="279">
                  <c:v>279.88699340820313</c:v>
                </c:pt>
                <c:pt idx="280">
                  <c:v>280.885986328125</c:v>
                </c:pt>
                <c:pt idx="281">
                  <c:v>281.88516235351563</c:v>
                </c:pt>
                <c:pt idx="282">
                  <c:v>282.88400268554688</c:v>
                </c:pt>
                <c:pt idx="283">
                  <c:v>283.88299560546875</c:v>
                </c:pt>
                <c:pt idx="284">
                  <c:v>284.88284301757813</c:v>
                </c:pt>
                <c:pt idx="285">
                  <c:v>285.88101196289063</c:v>
                </c:pt>
                <c:pt idx="286">
                  <c:v>286.8800048828125</c:v>
                </c:pt>
                <c:pt idx="287">
                  <c:v>287.87899780273438</c:v>
                </c:pt>
                <c:pt idx="288">
                  <c:v>288.87899780273438</c:v>
                </c:pt>
                <c:pt idx="289">
                  <c:v>289.87701416015625</c:v>
                </c:pt>
                <c:pt idx="290">
                  <c:v>290.87600708007813</c:v>
                </c:pt>
                <c:pt idx="291">
                  <c:v>291.875</c:v>
                </c:pt>
                <c:pt idx="292">
                  <c:v>292.874267578125</c:v>
                </c:pt>
                <c:pt idx="293">
                  <c:v>293.87298583984375</c:v>
                </c:pt>
                <c:pt idx="294">
                  <c:v>294.8717041015625</c:v>
                </c:pt>
                <c:pt idx="295">
                  <c:v>295.87069702148438</c:v>
                </c:pt>
                <c:pt idx="296">
                  <c:v>296.87100219726563</c:v>
                </c:pt>
                <c:pt idx="297">
                  <c:v>297.86898803710938</c:v>
                </c:pt>
                <c:pt idx="298">
                  <c:v>298.86801147460938</c:v>
                </c:pt>
                <c:pt idx="299">
                  <c:v>299.86801147460938</c:v>
                </c:pt>
                <c:pt idx="300">
                  <c:v>300.86599731445313</c:v>
                </c:pt>
                <c:pt idx="301">
                  <c:v>301.864990234375</c:v>
                </c:pt>
                <c:pt idx="302">
                  <c:v>302.864013671875</c:v>
                </c:pt>
                <c:pt idx="303">
                  <c:v>303.8636474609375</c:v>
                </c:pt>
                <c:pt idx="304">
                  <c:v>304.86199951171875</c:v>
                </c:pt>
                <c:pt idx="305">
                  <c:v>305.860595703125</c:v>
                </c:pt>
                <c:pt idx="306">
                  <c:v>306.8599853515625</c:v>
                </c:pt>
                <c:pt idx="307">
                  <c:v>307.85882568359375</c:v>
                </c:pt>
                <c:pt idx="308">
                  <c:v>308.85800170898438</c:v>
                </c:pt>
                <c:pt idx="309">
                  <c:v>309.857421875</c:v>
                </c:pt>
                <c:pt idx="310">
                  <c:v>310.85699462890625</c:v>
                </c:pt>
                <c:pt idx="311">
                  <c:v>311.85345458984375</c:v>
                </c:pt>
                <c:pt idx="312">
                  <c:v>312.85345458984375</c:v>
                </c:pt>
                <c:pt idx="313">
                  <c:v>313.85299682617188</c:v>
                </c:pt>
                <c:pt idx="314">
                  <c:v>314.85150146484375</c:v>
                </c:pt>
                <c:pt idx="315">
                  <c:v>315.85049438476563</c:v>
                </c:pt>
                <c:pt idx="316">
                  <c:v>316.8494873046875</c:v>
                </c:pt>
                <c:pt idx="317">
                  <c:v>317.84799194335938</c:v>
                </c:pt>
                <c:pt idx="318">
                  <c:v>318.8475341796875</c:v>
                </c:pt>
                <c:pt idx="319">
                  <c:v>319.84600830078125</c:v>
                </c:pt>
                <c:pt idx="320">
                  <c:v>320.84555053710938</c:v>
                </c:pt>
                <c:pt idx="321">
                  <c:v>321.84454345703125</c:v>
                </c:pt>
                <c:pt idx="322">
                  <c:v>322.84356689453125</c:v>
                </c:pt>
                <c:pt idx="323">
                  <c:v>323.84255981445313</c:v>
                </c:pt>
                <c:pt idx="324">
                  <c:v>324.84201049804688</c:v>
                </c:pt>
                <c:pt idx="325">
                  <c:v>325.83999633789063</c:v>
                </c:pt>
                <c:pt idx="326">
                  <c:v>326.8389892578125</c:v>
                </c:pt>
                <c:pt idx="327">
                  <c:v>327.8380126953125</c:v>
                </c:pt>
                <c:pt idx="328">
                  <c:v>328.83663940429688</c:v>
                </c:pt>
                <c:pt idx="329">
                  <c:v>329.83627319335938</c:v>
                </c:pt>
                <c:pt idx="330">
                  <c:v>330.83465576171875</c:v>
                </c:pt>
                <c:pt idx="331">
                  <c:v>331.83401489257813</c:v>
                </c:pt>
                <c:pt idx="332">
                  <c:v>332.83200073242188</c:v>
                </c:pt>
                <c:pt idx="333">
                  <c:v>333.83099365234375</c:v>
                </c:pt>
                <c:pt idx="334">
                  <c:v>334.83099365234375</c:v>
                </c:pt>
                <c:pt idx="335">
                  <c:v>335.8297119140625</c:v>
                </c:pt>
                <c:pt idx="336">
                  <c:v>336.82772827148438</c:v>
                </c:pt>
                <c:pt idx="337">
                  <c:v>337.82672119140625</c:v>
                </c:pt>
                <c:pt idx="338">
                  <c:v>338.82574462890625</c:v>
                </c:pt>
                <c:pt idx="339">
                  <c:v>339.82574462890625</c:v>
                </c:pt>
                <c:pt idx="340">
                  <c:v>340.82400512695313</c:v>
                </c:pt>
                <c:pt idx="341">
                  <c:v>341.82400512695313</c:v>
                </c:pt>
                <c:pt idx="342">
                  <c:v>342.822998046875</c:v>
                </c:pt>
                <c:pt idx="343">
                  <c:v>343.82101440429688</c:v>
                </c:pt>
                <c:pt idx="344">
                  <c:v>344.82000732421875</c:v>
                </c:pt>
                <c:pt idx="345">
                  <c:v>345.81979370117188</c:v>
                </c:pt>
                <c:pt idx="346">
                  <c:v>346.8179931640625</c:v>
                </c:pt>
                <c:pt idx="347">
                  <c:v>347.816162109375</c:v>
                </c:pt>
                <c:pt idx="348">
                  <c:v>348.81600952148438</c:v>
                </c:pt>
                <c:pt idx="349">
                  <c:v>349.81500244140625</c:v>
                </c:pt>
                <c:pt idx="350">
                  <c:v>350.81484985351563</c:v>
                </c:pt>
                <c:pt idx="351">
                  <c:v>351.81298828125</c:v>
                </c:pt>
                <c:pt idx="352">
                  <c:v>352.81314086914063</c:v>
                </c:pt>
                <c:pt idx="353">
                  <c:v>353.8121337890625</c:v>
                </c:pt>
                <c:pt idx="354">
                  <c:v>354.81201171875</c:v>
                </c:pt>
                <c:pt idx="355">
                  <c:v>355.81088256835938</c:v>
                </c:pt>
                <c:pt idx="356">
                  <c:v>356.80999755859375</c:v>
                </c:pt>
                <c:pt idx="357">
                  <c:v>357.80899047851563</c:v>
                </c:pt>
                <c:pt idx="358">
                  <c:v>358.80899047851563</c:v>
                </c:pt>
                <c:pt idx="359">
                  <c:v>359.8070068359375</c:v>
                </c:pt>
                <c:pt idx="360">
                  <c:v>360.8050537109375</c:v>
                </c:pt>
                <c:pt idx="361">
                  <c:v>361.80499267578125</c:v>
                </c:pt>
                <c:pt idx="362">
                  <c:v>362.80404663085938</c:v>
                </c:pt>
                <c:pt idx="363">
                  <c:v>363.80303955078125</c:v>
                </c:pt>
                <c:pt idx="364">
                  <c:v>364.802001953125</c:v>
                </c:pt>
                <c:pt idx="365">
                  <c:v>365.80099487304688</c:v>
                </c:pt>
                <c:pt idx="366">
                  <c:v>366.80099487304688</c:v>
                </c:pt>
                <c:pt idx="367">
                  <c:v>367.79901123046875</c:v>
                </c:pt>
                <c:pt idx="368">
                  <c:v>368.79800415039063</c:v>
                </c:pt>
                <c:pt idx="369">
                  <c:v>369.7979736328125</c:v>
                </c:pt>
                <c:pt idx="370">
                  <c:v>370.7950439453125</c:v>
                </c:pt>
                <c:pt idx="371">
                  <c:v>371.79501342773438</c:v>
                </c:pt>
                <c:pt idx="372">
                  <c:v>372.79400634765625</c:v>
                </c:pt>
                <c:pt idx="373">
                  <c:v>373.79299926757813</c:v>
                </c:pt>
                <c:pt idx="374">
                  <c:v>374.79299926757813</c:v>
                </c:pt>
                <c:pt idx="375">
                  <c:v>375.79098510742188</c:v>
                </c:pt>
                <c:pt idx="376">
                  <c:v>376.78988647460938</c:v>
                </c:pt>
                <c:pt idx="377">
                  <c:v>377.79000854492188</c:v>
                </c:pt>
                <c:pt idx="378">
                  <c:v>378.78988647460938</c:v>
                </c:pt>
                <c:pt idx="379">
                  <c:v>379.7869873046875</c:v>
                </c:pt>
                <c:pt idx="380">
                  <c:v>380.7843017578125</c:v>
                </c:pt>
                <c:pt idx="381">
                  <c:v>381.78399658203125</c:v>
                </c:pt>
                <c:pt idx="382">
                  <c:v>382.78317260742188</c:v>
                </c:pt>
                <c:pt idx="383">
                  <c:v>383.79998779296875</c:v>
                </c:pt>
                <c:pt idx="384">
                  <c:v>384.79998779296875</c:v>
                </c:pt>
                <c:pt idx="385">
                  <c:v>385.88180541992188</c:v>
                </c:pt>
                <c:pt idx="386">
                  <c:v>386.87979125976563</c:v>
                </c:pt>
                <c:pt idx="387">
                  <c:v>387.8787841796875</c:v>
                </c:pt>
                <c:pt idx="388">
                  <c:v>388.87777709960938</c:v>
                </c:pt>
                <c:pt idx="389">
                  <c:v>389.87701416015625</c:v>
                </c:pt>
                <c:pt idx="390">
                  <c:v>390.87600708007813</c:v>
                </c:pt>
                <c:pt idx="391">
                  <c:v>391.87600708007813</c:v>
                </c:pt>
                <c:pt idx="392">
                  <c:v>392.875244140625</c:v>
                </c:pt>
                <c:pt idx="393">
                  <c:v>393.875</c:v>
                </c:pt>
                <c:pt idx="394">
                  <c:v>394.87374877929688</c:v>
                </c:pt>
                <c:pt idx="395">
                  <c:v>395.87274169921875</c:v>
                </c:pt>
                <c:pt idx="396">
                  <c:v>396.8717041015625</c:v>
                </c:pt>
                <c:pt idx="397">
                  <c:v>397.87100219726563</c:v>
                </c:pt>
                <c:pt idx="398">
                  <c:v>398.86929321289063</c:v>
                </c:pt>
                <c:pt idx="399">
                  <c:v>399.86831665039063</c:v>
                </c:pt>
                <c:pt idx="400">
                  <c:v>400.86734008789063</c:v>
                </c:pt>
                <c:pt idx="401">
                  <c:v>401.86734008789063</c:v>
                </c:pt>
                <c:pt idx="402">
                  <c:v>402.8653564453125</c:v>
                </c:pt>
                <c:pt idx="403">
                  <c:v>403.86434936523438</c:v>
                </c:pt>
                <c:pt idx="404">
                  <c:v>404.864013671875</c:v>
                </c:pt>
                <c:pt idx="405">
                  <c:v>405.86236572265625</c:v>
                </c:pt>
                <c:pt idx="406">
                  <c:v>406.86099243164063</c:v>
                </c:pt>
                <c:pt idx="407">
                  <c:v>407.860595703125</c:v>
                </c:pt>
                <c:pt idx="408">
                  <c:v>408.85842895507813</c:v>
                </c:pt>
                <c:pt idx="409">
                  <c:v>409.85842895507813</c:v>
                </c:pt>
                <c:pt idx="410">
                  <c:v>410.857421875</c:v>
                </c:pt>
                <c:pt idx="411">
                  <c:v>411.8564453125</c:v>
                </c:pt>
                <c:pt idx="412">
                  <c:v>412.85598754882813</c:v>
                </c:pt>
                <c:pt idx="413">
                  <c:v>413.85568237304688</c:v>
                </c:pt>
                <c:pt idx="414">
                  <c:v>414.85354614257813</c:v>
                </c:pt>
                <c:pt idx="415">
                  <c:v>415.85299682617188</c:v>
                </c:pt>
                <c:pt idx="416">
                  <c:v>416.85147094726563</c:v>
                </c:pt>
                <c:pt idx="417">
                  <c:v>417.85147094726563</c:v>
                </c:pt>
                <c:pt idx="418">
                  <c:v>418.85000610351563</c:v>
                </c:pt>
                <c:pt idx="419">
                  <c:v>419.8485107421875</c:v>
                </c:pt>
                <c:pt idx="420">
                  <c:v>420.84805297851563</c:v>
                </c:pt>
                <c:pt idx="421">
                  <c:v>421.84652709960938</c:v>
                </c:pt>
                <c:pt idx="422">
                  <c:v>422.84500122070313</c:v>
                </c:pt>
                <c:pt idx="423">
                  <c:v>423.84445190429688</c:v>
                </c:pt>
                <c:pt idx="424">
                  <c:v>424.84298706054688</c:v>
                </c:pt>
                <c:pt idx="425">
                  <c:v>425.84298706054688</c:v>
                </c:pt>
                <c:pt idx="426">
                  <c:v>426.84201049804688</c:v>
                </c:pt>
                <c:pt idx="427">
                  <c:v>427.8411865234375</c:v>
                </c:pt>
                <c:pt idx="428">
                  <c:v>428.8402099609375</c:v>
                </c:pt>
                <c:pt idx="429">
                  <c:v>429.838623046875</c:v>
                </c:pt>
                <c:pt idx="430">
                  <c:v>430.83761596679688</c:v>
                </c:pt>
                <c:pt idx="431">
                  <c:v>431.83700561523438</c:v>
                </c:pt>
                <c:pt idx="432">
                  <c:v>432.8343505859375</c:v>
                </c:pt>
                <c:pt idx="433">
                  <c:v>433.83334350585938</c:v>
                </c:pt>
                <c:pt idx="434">
                  <c:v>434.83233642578125</c:v>
                </c:pt>
                <c:pt idx="435">
                  <c:v>435.83099365234375</c:v>
                </c:pt>
                <c:pt idx="436">
                  <c:v>436.83099365234375</c:v>
                </c:pt>
                <c:pt idx="437">
                  <c:v>437.83099365234375</c:v>
                </c:pt>
                <c:pt idx="438">
                  <c:v>438.82998657226563</c:v>
                </c:pt>
                <c:pt idx="439">
                  <c:v>439.82998657226563</c:v>
                </c:pt>
                <c:pt idx="440">
                  <c:v>440.8280029296875</c:v>
                </c:pt>
                <c:pt idx="441">
                  <c:v>441.82626342773438</c:v>
                </c:pt>
                <c:pt idx="442">
                  <c:v>442.82525634765625</c:v>
                </c:pt>
                <c:pt idx="443">
                  <c:v>443.82424926757813</c:v>
                </c:pt>
                <c:pt idx="444">
                  <c:v>444.82345581054688</c:v>
                </c:pt>
                <c:pt idx="445">
                  <c:v>445.8232421875</c:v>
                </c:pt>
                <c:pt idx="446">
                  <c:v>446.82101440429688</c:v>
                </c:pt>
                <c:pt idx="447">
                  <c:v>447.82156372070313</c:v>
                </c:pt>
                <c:pt idx="448">
                  <c:v>448.81979370117188</c:v>
                </c:pt>
                <c:pt idx="449">
                  <c:v>449.81900024414063</c:v>
                </c:pt>
                <c:pt idx="450">
                  <c:v>450.8179931640625</c:v>
                </c:pt>
                <c:pt idx="451">
                  <c:v>451.81716918945313</c:v>
                </c:pt>
                <c:pt idx="452">
                  <c:v>452.81716918945313</c:v>
                </c:pt>
                <c:pt idx="453">
                  <c:v>453.81600952148438</c:v>
                </c:pt>
                <c:pt idx="454">
                  <c:v>454.81484985351563</c:v>
                </c:pt>
                <c:pt idx="455">
                  <c:v>455.8121337890625</c:v>
                </c:pt>
                <c:pt idx="456">
                  <c:v>456.81109619140625</c:v>
                </c:pt>
                <c:pt idx="457">
                  <c:v>457.80999755859375</c:v>
                </c:pt>
                <c:pt idx="458">
                  <c:v>458.80899047851563</c:v>
                </c:pt>
                <c:pt idx="459">
                  <c:v>459.80889892578125</c:v>
                </c:pt>
                <c:pt idx="460">
                  <c:v>460.8070068359375</c:v>
                </c:pt>
                <c:pt idx="461">
                  <c:v>461.80606079101563</c:v>
                </c:pt>
                <c:pt idx="462">
                  <c:v>462.8050537109375</c:v>
                </c:pt>
                <c:pt idx="463">
                  <c:v>463.80499267578125</c:v>
                </c:pt>
                <c:pt idx="464">
                  <c:v>464.803955078125</c:v>
                </c:pt>
                <c:pt idx="465">
                  <c:v>465.802978515625</c:v>
                </c:pt>
                <c:pt idx="466">
                  <c:v>466.802001953125</c:v>
                </c:pt>
                <c:pt idx="467">
                  <c:v>467.80099487304688</c:v>
                </c:pt>
                <c:pt idx="468">
                  <c:v>468.79998779296875</c:v>
                </c:pt>
                <c:pt idx="469">
                  <c:v>469.79898071289063</c:v>
                </c:pt>
                <c:pt idx="470">
                  <c:v>470.7969970703125</c:v>
                </c:pt>
                <c:pt idx="471">
                  <c:v>471.7969970703125</c:v>
                </c:pt>
                <c:pt idx="472">
                  <c:v>472.7950439453125</c:v>
                </c:pt>
                <c:pt idx="473">
                  <c:v>473.79400634765625</c:v>
                </c:pt>
                <c:pt idx="474">
                  <c:v>474.79400634765625</c:v>
                </c:pt>
                <c:pt idx="475">
                  <c:v>475.7919921875</c:v>
                </c:pt>
                <c:pt idx="476">
                  <c:v>476.79098510742188</c:v>
                </c:pt>
                <c:pt idx="477">
                  <c:v>477.79000854492188</c:v>
                </c:pt>
                <c:pt idx="478">
                  <c:v>478.78988647460938</c:v>
                </c:pt>
                <c:pt idx="479">
                  <c:v>479.78900146484375</c:v>
                </c:pt>
                <c:pt idx="480">
                  <c:v>480.7869873046875</c:v>
                </c:pt>
                <c:pt idx="481">
                  <c:v>481.7860107421875</c:v>
                </c:pt>
                <c:pt idx="482">
                  <c:v>482.78515625</c:v>
                </c:pt>
                <c:pt idx="483">
                  <c:v>483.78414916992188</c:v>
                </c:pt>
                <c:pt idx="484">
                  <c:v>484.78317260742188</c:v>
                </c:pt>
                <c:pt idx="485">
                  <c:v>485.7828369140625</c:v>
                </c:pt>
                <c:pt idx="486">
                  <c:v>486.781005859375</c:v>
                </c:pt>
                <c:pt idx="487">
                  <c:v>487.78021240234375</c:v>
                </c:pt>
                <c:pt idx="488">
                  <c:v>488.77899169921875</c:v>
                </c:pt>
                <c:pt idx="489">
                  <c:v>489.7772216796875</c:v>
                </c:pt>
                <c:pt idx="490">
                  <c:v>490.77700805664063</c:v>
                </c:pt>
                <c:pt idx="491">
                  <c:v>491.7760009765625</c:v>
                </c:pt>
                <c:pt idx="492">
                  <c:v>492.7760009765625</c:v>
                </c:pt>
                <c:pt idx="493">
                  <c:v>493.77499389648438</c:v>
                </c:pt>
                <c:pt idx="494">
                  <c:v>494.77374267578125</c:v>
                </c:pt>
                <c:pt idx="495">
                  <c:v>495.77346801757813</c:v>
                </c:pt>
                <c:pt idx="496">
                  <c:v>496.771728515625</c:v>
                </c:pt>
                <c:pt idx="497">
                  <c:v>497.77099609375</c:v>
                </c:pt>
                <c:pt idx="498">
                  <c:v>498.77029418945313</c:v>
                </c:pt>
                <c:pt idx="499">
                  <c:v>499.76901245117188</c:v>
                </c:pt>
                <c:pt idx="500">
                  <c:v>500.76901245117188</c:v>
                </c:pt>
                <c:pt idx="501">
                  <c:v>501.768310546875</c:v>
                </c:pt>
                <c:pt idx="502">
                  <c:v>502.79998779296875</c:v>
                </c:pt>
                <c:pt idx="503">
                  <c:v>503.79998779296875</c:v>
                </c:pt>
                <c:pt idx="504">
                  <c:v>504.864990234375</c:v>
                </c:pt>
                <c:pt idx="505">
                  <c:v>505.86264038085938</c:v>
                </c:pt>
                <c:pt idx="506">
                  <c:v>506.86264038085938</c:v>
                </c:pt>
                <c:pt idx="507">
                  <c:v>507.860595703125</c:v>
                </c:pt>
                <c:pt idx="508">
                  <c:v>508.8590087890625</c:v>
                </c:pt>
                <c:pt idx="509">
                  <c:v>509.85800170898438</c:v>
                </c:pt>
                <c:pt idx="510">
                  <c:v>510.85699462890625</c:v>
                </c:pt>
                <c:pt idx="511">
                  <c:v>511.85598754882813</c:v>
                </c:pt>
                <c:pt idx="512">
                  <c:v>512.85601806640625</c:v>
                </c:pt>
                <c:pt idx="513">
                  <c:v>513.853515625</c:v>
                </c:pt>
                <c:pt idx="514">
                  <c:v>514.85302734375</c:v>
                </c:pt>
                <c:pt idx="515">
                  <c:v>515.85150146484375</c:v>
                </c:pt>
                <c:pt idx="516">
                  <c:v>516.85101318359375</c:v>
                </c:pt>
                <c:pt idx="517">
                  <c:v>517.8499755859375</c:v>
                </c:pt>
                <c:pt idx="518">
                  <c:v>518.8494873046875</c:v>
                </c:pt>
                <c:pt idx="519">
                  <c:v>519.8489990234375</c:v>
                </c:pt>
                <c:pt idx="520">
                  <c:v>520.84698486328125</c:v>
                </c:pt>
                <c:pt idx="521">
                  <c:v>521.84600830078125</c:v>
                </c:pt>
                <c:pt idx="522">
                  <c:v>522.84600830078125</c:v>
                </c:pt>
                <c:pt idx="523">
                  <c:v>523.843994140625</c:v>
                </c:pt>
                <c:pt idx="524">
                  <c:v>524.843017578125</c:v>
                </c:pt>
                <c:pt idx="525">
                  <c:v>525.84197998046875</c:v>
                </c:pt>
                <c:pt idx="526">
                  <c:v>526.8411865234375</c:v>
                </c:pt>
                <c:pt idx="527">
                  <c:v>527.839599609375</c:v>
                </c:pt>
                <c:pt idx="528">
                  <c:v>528.8389892578125</c:v>
                </c:pt>
                <c:pt idx="529">
                  <c:v>529.8380126953125</c:v>
                </c:pt>
                <c:pt idx="530">
                  <c:v>530.8380126953125</c:v>
                </c:pt>
                <c:pt idx="531">
                  <c:v>531.83660888671875</c:v>
                </c:pt>
                <c:pt idx="532">
                  <c:v>532.8343505859375</c:v>
                </c:pt>
                <c:pt idx="533">
                  <c:v>533.8343505859375</c:v>
                </c:pt>
                <c:pt idx="534">
                  <c:v>534.83233642578125</c:v>
                </c:pt>
                <c:pt idx="535">
                  <c:v>535.831298828125</c:v>
                </c:pt>
                <c:pt idx="536">
                  <c:v>536.830322265625</c:v>
                </c:pt>
                <c:pt idx="537">
                  <c:v>537.8289794921875</c:v>
                </c:pt>
                <c:pt idx="538">
                  <c:v>538.8287353515625</c:v>
                </c:pt>
                <c:pt idx="539">
                  <c:v>539.82769775390625</c:v>
                </c:pt>
                <c:pt idx="540">
                  <c:v>540.8270263671875</c:v>
                </c:pt>
                <c:pt idx="541">
                  <c:v>541.8270263671875</c:v>
                </c:pt>
                <c:pt idx="542">
                  <c:v>542.82501220703125</c:v>
                </c:pt>
                <c:pt idx="543">
                  <c:v>543.82421875</c:v>
                </c:pt>
                <c:pt idx="544">
                  <c:v>544.8232421875</c:v>
                </c:pt>
                <c:pt idx="545">
                  <c:v>545.82275390625</c:v>
                </c:pt>
                <c:pt idx="546">
                  <c:v>546.82177734375</c:v>
                </c:pt>
                <c:pt idx="547">
                  <c:v>547.82098388671875</c:v>
                </c:pt>
                <c:pt idx="548">
                  <c:v>548.82080078125</c:v>
                </c:pt>
                <c:pt idx="549">
                  <c:v>549.82000732421875</c:v>
                </c:pt>
                <c:pt idx="550">
                  <c:v>550.81982421875</c:v>
                </c:pt>
                <c:pt idx="551">
                  <c:v>551.81719970703125</c:v>
                </c:pt>
                <c:pt idx="552">
                  <c:v>552.816162109375</c:v>
                </c:pt>
                <c:pt idx="553">
                  <c:v>553.81597900390625</c:v>
                </c:pt>
                <c:pt idx="554">
                  <c:v>554.81488037109375</c:v>
                </c:pt>
                <c:pt idx="555">
                  <c:v>555.814697265625</c:v>
                </c:pt>
                <c:pt idx="556">
                  <c:v>556.8128662109375</c:v>
                </c:pt>
                <c:pt idx="557">
                  <c:v>557.81201171875</c:v>
                </c:pt>
                <c:pt idx="558">
                  <c:v>558.8109130859375</c:v>
                </c:pt>
                <c:pt idx="559">
                  <c:v>559.80987548828125</c:v>
                </c:pt>
                <c:pt idx="560">
                  <c:v>560.80902099609375</c:v>
                </c:pt>
                <c:pt idx="561">
                  <c:v>561.80694580078125</c:v>
                </c:pt>
                <c:pt idx="562">
                  <c:v>562.80401611328125</c:v>
                </c:pt>
                <c:pt idx="563">
                  <c:v>563.80401611328125</c:v>
                </c:pt>
                <c:pt idx="564">
                  <c:v>564.802978515625</c:v>
                </c:pt>
                <c:pt idx="565">
                  <c:v>565.802978515625</c:v>
                </c:pt>
                <c:pt idx="566">
                  <c:v>566.802001953125</c:v>
                </c:pt>
                <c:pt idx="567">
                  <c:v>567.801025390625</c:v>
                </c:pt>
                <c:pt idx="568">
                  <c:v>568.80096435546875</c:v>
                </c:pt>
                <c:pt idx="569">
                  <c:v>569.79901123046875</c:v>
                </c:pt>
                <c:pt idx="570">
                  <c:v>570.79705810546875</c:v>
                </c:pt>
                <c:pt idx="571">
                  <c:v>571.7979736328125</c:v>
                </c:pt>
                <c:pt idx="572">
                  <c:v>572.7969970703125</c:v>
                </c:pt>
                <c:pt idx="573">
                  <c:v>573.79412841796875</c:v>
                </c:pt>
                <c:pt idx="574">
                  <c:v>574.79400634765625</c:v>
                </c:pt>
                <c:pt idx="575">
                  <c:v>575.79205322265625</c:v>
                </c:pt>
                <c:pt idx="576">
                  <c:v>576.791015625</c:v>
                </c:pt>
                <c:pt idx="577">
                  <c:v>577.78997802734375</c:v>
                </c:pt>
                <c:pt idx="578">
                  <c:v>578.78900146484375</c:v>
                </c:pt>
                <c:pt idx="579">
                  <c:v>579.78900146484375</c:v>
                </c:pt>
                <c:pt idx="580">
                  <c:v>580.7869873046875</c:v>
                </c:pt>
                <c:pt idx="581">
                  <c:v>581.7860107421875</c:v>
                </c:pt>
                <c:pt idx="582">
                  <c:v>582.78515625</c:v>
                </c:pt>
                <c:pt idx="583">
                  <c:v>583.7841796875</c:v>
                </c:pt>
                <c:pt idx="584">
                  <c:v>584.78399658203125</c:v>
                </c:pt>
                <c:pt idx="585">
                  <c:v>585.7828369140625</c:v>
                </c:pt>
                <c:pt idx="586">
                  <c:v>586.781005859375</c:v>
                </c:pt>
                <c:pt idx="587">
                  <c:v>587.78021240234375</c:v>
                </c:pt>
                <c:pt idx="588">
                  <c:v>588.77899169921875</c:v>
                </c:pt>
                <c:pt idx="589">
                  <c:v>589.7772216796875</c:v>
                </c:pt>
                <c:pt idx="590">
                  <c:v>590.7762451171875</c:v>
                </c:pt>
                <c:pt idx="591">
                  <c:v>591.7760009765625</c:v>
                </c:pt>
                <c:pt idx="592">
                  <c:v>592.7752685546875</c:v>
                </c:pt>
                <c:pt idx="593">
                  <c:v>593.7735595703125</c:v>
                </c:pt>
                <c:pt idx="594">
                  <c:v>594.77227783203125</c:v>
                </c:pt>
                <c:pt idx="595">
                  <c:v>595.771728515625</c:v>
                </c:pt>
                <c:pt idx="596">
                  <c:v>596.77069091796875</c:v>
                </c:pt>
                <c:pt idx="597">
                  <c:v>597.76971435546875</c:v>
                </c:pt>
                <c:pt idx="598">
                  <c:v>598.7686767578125</c:v>
                </c:pt>
                <c:pt idx="599">
                  <c:v>599.767333984375</c:v>
                </c:pt>
                <c:pt idx="600">
                  <c:v>600.76702880859375</c:v>
                </c:pt>
                <c:pt idx="601">
                  <c:v>601.76434326171875</c:v>
                </c:pt>
                <c:pt idx="602">
                  <c:v>602.76397705078125</c:v>
                </c:pt>
                <c:pt idx="603">
                  <c:v>603.76397705078125</c:v>
                </c:pt>
                <c:pt idx="604">
                  <c:v>604.76239013671875</c:v>
                </c:pt>
                <c:pt idx="605">
                  <c:v>605.7606201171875</c:v>
                </c:pt>
                <c:pt idx="606">
                  <c:v>606.7606201171875</c:v>
                </c:pt>
                <c:pt idx="607">
                  <c:v>607.75897216796875</c:v>
                </c:pt>
                <c:pt idx="608">
                  <c:v>608.7584228515625</c:v>
                </c:pt>
                <c:pt idx="609">
                  <c:v>609.75701904296875</c:v>
                </c:pt>
                <c:pt idx="610">
                  <c:v>610.7559814453125</c:v>
                </c:pt>
                <c:pt idx="611">
                  <c:v>611.7559814453125</c:v>
                </c:pt>
                <c:pt idx="612">
                  <c:v>612.7548828125</c:v>
                </c:pt>
                <c:pt idx="613">
                  <c:v>613.79998779296875</c:v>
                </c:pt>
                <c:pt idx="614">
                  <c:v>614.79998779296875</c:v>
                </c:pt>
                <c:pt idx="615">
                  <c:v>615.85150146484375</c:v>
                </c:pt>
                <c:pt idx="616">
                  <c:v>616.85052490234375</c:v>
                </c:pt>
                <c:pt idx="617">
                  <c:v>617.8494873046875</c:v>
                </c:pt>
                <c:pt idx="618">
                  <c:v>618.8480224609375</c:v>
                </c:pt>
                <c:pt idx="619">
                  <c:v>619.8475341796875</c:v>
                </c:pt>
                <c:pt idx="620">
                  <c:v>620.84600830078125</c:v>
                </c:pt>
                <c:pt idx="621">
                  <c:v>621.844970703125</c:v>
                </c:pt>
                <c:pt idx="622">
                  <c:v>622.843994140625</c:v>
                </c:pt>
                <c:pt idx="623">
                  <c:v>623.8424072265625</c:v>
                </c:pt>
                <c:pt idx="624">
                  <c:v>624.8414306640625</c:v>
                </c:pt>
                <c:pt idx="625">
                  <c:v>625.8408203125</c:v>
                </c:pt>
                <c:pt idx="626">
                  <c:v>626.84002685546875</c:v>
                </c:pt>
                <c:pt idx="627">
                  <c:v>627.8389892578125</c:v>
                </c:pt>
                <c:pt idx="628">
                  <c:v>628.8380126953125</c:v>
                </c:pt>
                <c:pt idx="629">
                  <c:v>629.83660888671875</c:v>
                </c:pt>
                <c:pt idx="630">
                  <c:v>630.83697509765625</c:v>
                </c:pt>
                <c:pt idx="631">
                  <c:v>631.83563232421875</c:v>
                </c:pt>
                <c:pt idx="632">
                  <c:v>632.83465576171875</c:v>
                </c:pt>
                <c:pt idx="633">
                  <c:v>633.83367919921875</c:v>
                </c:pt>
                <c:pt idx="634">
                  <c:v>634.83233642578125</c:v>
                </c:pt>
                <c:pt idx="635">
                  <c:v>635.831298828125</c:v>
                </c:pt>
                <c:pt idx="636">
                  <c:v>636.830322265625</c:v>
                </c:pt>
                <c:pt idx="637">
                  <c:v>637.8289794921875</c:v>
                </c:pt>
                <c:pt idx="638">
                  <c:v>638.83001708984375</c:v>
                </c:pt>
                <c:pt idx="639">
                  <c:v>639.8280029296875</c:v>
                </c:pt>
                <c:pt idx="640">
                  <c:v>640.8270263671875</c:v>
                </c:pt>
                <c:pt idx="641">
                  <c:v>641.82672119140625</c:v>
                </c:pt>
                <c:pt idx="642">
                  <c:v>642.82421875</c:v>
                </c:pt>
                <c:pt idx="643">
                  <c:v>643.823486328125</c:v>
                </c:pt>
                <c:pt idx="644">
                  <c:v>644.8232421875</c:v>
                </c:pt>
                <c:pt idx="645">
                  <c:v>645.82122802734375</c:v>
                </c:pt>
                <c:pt idx="646">
                  <c:v>646.82159423828125</c:v>
                </c:pt>
                <c:pt idx="647">
                  <c:v>647.8189697265625</c:v>
                </c:pt>
                <c:pt idx="648">
                  <c:v>648.8189697265625</c:v>
                </c:pt>
                <c:pt idx="649">
                  <c:v>649.8179931640625</c:v>
                </c:pt>
                <c:pt idx="650">
                  <c:v>650.8170166015625</c:v>
                </c:pt>
                <c:pt idx="651">
                  <c:v>651.81683349609375</c:v>
                </c:pt>
                <c:pt idx="652">
                  <c:v>652.81597900390625</c:v>
                </c:pt>
                <c:pt idx="653">
                  <c:v>653.81402587890625</c:v>
                </c:pt>
                <c:pt idx="654">
                  <c:v>654.8131103515625</c:v>
                </c:pt>
                <c:pt idx="655">
                  <c:v>655.81201171875</c:v>
                </c:pt>
                <c:pt idx="656">
                  <c:v>656.81097412109375</c:v>
                </c:pt>
                <c:pt idx="657">
                  <c:v>657.81011962890625</c:v>
                </c:pt>
                <c:pt idx="658">
                  <c:v>658.80902099609375</c:v>
                </c:pt>
                <c:pt idx="659">
                  <c:v>659.8079833984375</c:v>
                </c:pt>
                <c:pt idx="660">
                  <c:v>660.808837890625</c:v>
                </c:pt>
                <c:pt idx="661">
                  <c:v>661.8060302734375</c:v>
                </c:pt>
                <c:pt idx="662">
                  <c:v>662.80499267578125</c:v>
                </c:pt>
                <c:pt idx="663">
                  <c:v>663.80401611328125</c:v>
                </c:pt>
                <c:pt idx="664">
                  <c:v>664.802978515625</c:v>
                </c:pt>
                <c:pt idx="665">
                  <c:v>665.802001953125</c:v>
                </c:pt>
                <c:pt idx="666">
                  <c:v>666.801025390625</c:v>
                </c:pt>
                <c:pt idx="667">
                  <c:v>667.79998779296875</c:v>
                </c:pt>
                <c:pt idx="668">
                  <c:v>668.79901123046875</c:v>
                </c:pt>
                <c:pt idx="669">
                  <c:v>669.7979736328125</c:v>
                </c:pt>
                <c:pt idx="670">
                  <c:v>670.7979736328125</c:v>
                </c:pt>
                <c:pt idx="671">
                  <c:v>671.7950439453125</c:v>
                </c:pt>
                <c:pt idx="672">
                  <c:v>672.7940673828125</c:v>
                </c:pt>
                <c:pt idx="673">
                  <c:v>673.79400634765625</c:v>
                </c:pt>
                <c:pt idx="674">
                  <c:v>674.79217529296875</c:v>
                </c:pt>
                <c:pt idx="675">
                  <c:v>675.79010009765625</c:v>
                </c:pt>
                <c:pt idx="676">
                  <c:v>676.78997802734375</c:v>
                </c:pt>
                <c:pt idx="677">
                  <c:v>677.7899169921875</c:v>
                </c:pt>
                <c:pt idx="678">
                  <c:v>678.7899169921875</c:v>
                </c:pt>
                <c:pt idx="679">
                  <c:v>679.78790283203125</c:v>
                </c:pt>
                <c:pt idx="680">
                  <c:v>680.7860107421875</c:v>
                </c:pt>
                <c:pt idx="681">
                  <c:v>681.78515625</c:v>
                </c:pt>
                <c:pt idx="682">
                  <c:v>682.78399658203125</c:v>
                </c:pt>
                <c:pt idx="683">
                  <c:v>683.78314208984375</c:v>
                </c:pt>
                <c:pt idx="684">
                  <c:v>684.78302001953125</c:v>
                </c:pt>
                <c:pt idx="685">
                  <c:v>685.78118896484375</c:v>
                </c:pt>
                <c:pt idx="686">
                  <c:v>686.78021240234375</c:v>
                </c:pt>
                <c:pt idx="687">
                  <c:v>687.77978515625</c:v>
                </c:pt>
                <c:pt idx="688">
                  <c:v>688.77801513671875</c:v>
                </c:pt>
                <c:pt idx="689">
                  <c:v>689.77899169921875</c:v>
                </c:pt>
                <c:pt idx="690">
                  <c:v>690.77801513671875</c:v>
                </c:pt>
                <c:pt idx="691">
                  <c:v>691.7769775390625</c:v>
                </c:pt>
                <c:pt idx="692">
                  <c:v>692.7760009765625</c:v>
                </c:pt>
                <c:pt idx="693">
                  <c:v>693.7752685546875</c:v>
                </c:pt>
                <c:pt idx="694">
                  <c:v>694.7750244140625</c:v>
                </c:pt>
                <c:pt idx="695">
                  <c:v>695.77301025390625</c:v>
                </c:pt>
                <c:pt idx="696">
                  <c:v>696.77197265625</c:v>
                </c:pt>
                <c:pt idx="697">
                  <c:v>697.771728515625</c:v>
                </c:pt>
                <c:pt idx="698">
                  <c:v>698.77069091796875</c:v>
                </c:pt>
                <c:pt idx="699">
                  <c:v>699.768310546875</c:v>
                </c:pt>
                <c:pt idx="700">
                  <c:v>700.76800537109375</c:v>
                </c:pt>
                <c:pt idx="701">
                  <c:v>701.76800537109375</c:v>
                </c:pt>
                <c:pt idx="702">
                  <c:v>702.76702880859375</c:v>
                </c:pt>
                <c:pt idx="703">
                  <c:v>703.766357421875</c:v>
                </c:pt>
                <c:pt idx="704">
                  <c:v>704.7646484375</c:v>
                </c:pt>
                <c:pt idx="705">
                  <c:v>705.76397705078125</c:v>
                </c:pt>
                <c:pt idx="706">
                  <c:v>706.76361083984375</c:v>
                </c:pt>
                <c:pt idx="707">
                  <c:v>707.7615966796875</c:v>
                </c:pt>
                <c:pt idx="708">
                  <c:v>708.7606201171875</c:v>
                </c:pt>
                <c:pt idx="709">
                  <c:v>709.7593994140625</c:v>
                </c:pt>
                <c:pt idx="710">
                  <c:v>710.75897216796875</c:v>
                </c:pt>
                <c:pt idx="711">
                  <c:v>711.75885009765625</c:v>
                </c:pt>
                <c:pt idx="712">
                  <c:v>712.75799560546875</c:v>
                </c:pt>
                <c:pt idx="713">
                  <c:v>713.75714111328125</c:v>
                </c:pt>
                <c:pt idx="714">
                  <c:v>714.756591796875</c:v>
                </c:pt>
                <c:pt idx="715">
                  <c:v>715.7550048828125</c:v>
                </c:pt>
                <c:pt idx="716">
                  <c:v>716.75555419921875</c:v>
                </c:pt>
                <c:pt idx="717">
                  <c:v>717.75347900390625</c:v>
                </c:pt>
                <c:pt idx="718">
                  <c:v>718.75250244140625</c:v>
                </c:pt>
                <c:pt idx="719">
                  <c:v>719.75250244140625</c:v>
                </c:pt>
                <c:pt idx="720">
                  <c:v>720.75146484375</c:v>
                </c:pt>
                <c:pt idx="721">
                  <c:v>721.75</c:v>
                </c:pt>
                <c:pt idx="722">
                  <c:v>722.74853515625</c:v>
                </c:pt>
                <c:pt idx="723">
                  <c:v>723.7464599609375</c:v>
                </c:pt>
                <c:pt idx="724">
                  <c:v>724.7459716796875</c:v>
                </c:pt>
                <c:pt idx="725">
                  <c:v>725.7454833984375</c:v>
                </c:pt>
                <c:pt idx="726">
                  <c:v>726.74456787109375</c:v>
                </c:pt>
                <c:pt idx="727">
                  <c:v>727.74298095703125</c:v>
                </c:pt>
                <c:pt idx="728">
                  <c:v>728.74200439453125</c:v>
                </c:pt>
                <c:pt idx="729">
                  <c:v>729.74200439453125</c:v>
                </c:pt>
                <c:pt idx="730">
                  <c:v>730.739990234375</c:v>
                </c:pt>
                <c:pt idx="731">
                  <c:v>731.79998779296875</c:v>
                </c:pt>
                <c:pt idx="732">
                  <c:v>732.79998779296875</c:v>
                </c:pt>
                <c:pt idx="733">
                  <c:v>733.83740234375</c:v>
                </c:pt>
                <c:pt idx="734">
                  <c:v>734.83599853515625</c:v>
                </c:pt>
                <c:pt idx="735">
                  <c:v>735.83502197265625</c:v>
                </c:pt>
                <c:pt idx="736">
                  <c:v>736.83367919921875</c:v>
                </c:pt>
                <c:pt idx="737">
                  <c:v>737.83270263671875</c:v>
                </c:pt>
                <c:pt idx="738">
                  <c:v>738.8316650390625</c:v>
                </c:pt>
                <c:pt idx="739">
                  <c:v>739.8306884765625</c:v>
                </c:pt>
                <c:pt idx="740">
                  <c:v>740.83099365234375</c:v>
                </c:pt>
                <c:pt idx="741">
                  <c:v>741.8297119140625</c:v>
                </c:pt>
                <c:pt idx="742">
                  <c:v>742.8272705078125</c:v>
                </c:pt>
                <c:pt idx="743">
                  <c:v>743.8272705078125</c:v>
                </c:pt>
                <c:pt idx="744">
                  <c:v>744.82623291015625</c:v>
                </c:pt>
                <c:pt idx="745">
                  <c:v>745.82525634765625</c:v>
                </c:pt>
                <c:pt idx="746">
                  <c:v>746.823974609375</c:v>
                </c:pt>
                <c:pt idx="747">
                  <c:v>747.8232421875</c:v>
                </c:pt>
                <c:pt idx="748">
                  <c:v>748.822998046875</c:v>
                </c:pt>
                <c:pt idx="749">
                  <c:v>749.82098388671875</c:v>
                </c:pt>
                <c:pt idx="750">
                  <c:v>750.82000732421875</c:v>
                </c:pt>
                <c:pt idx="751">
                  <c:v>751.818359375</c:v>
                </c:pt>
                <c:pt idx="752">
                  <c:v>752.81719970703125</c:v>
                </c:pt>
                <c:pt idx="753">
                  <c:v>753.816162109375</c:v>
                </c:pt>
                <c:pt idx="754">
                  <c:v>754.81597900390625</c:v>
                </c:pt>
                <c:pt idx="755">
                  <c:v>755.81402587890625</c:v>
                </c:pt>
                <c:pt idx="756">
                  <c:v>756.81298828125</c:v>
                </c:pt>
                <c:pt idx="757">
                  <c:v>757.81201171875</c:v>
                </c:pt>
                <c:pt idx="758">
                  <c:v>758.81097412109375</c:v>
                </c:pt>
                <c:pt idx="759">
                  <c:v>759.81097412109375</c:v>
                </c:pt>
                <c:pt idx="760">
                  <c:v>760.80987548828125</c:v>
                </c:pt>
                <c:pt idx="761">
                  <c:v>761.80810546875</c:v>
                </c:pt>
                <c:pt idx="762">
                  <c:v>762.80792236328125</c:v>
                </c:pt>
                <c:pt idx="763">
                  <c:v>763.8060302734375</c:v>
                </c:pt>
                <c:pt idx="764">
                  <c:v>764.80499267578125</c:v>
                </c:pt>
                <c:pt idx="765">
                  <c:v>765.80499267578125</c:v>
                </c:pt>
                <c:pt idx="766">
                  <c:v>766.80401611328125</c:v>
                </c:pt>
                <c:pt idx="767">
                  <c:v>767.802978515625</c:v>
                </c:pt>
                <c:pt idx="768">
                  <c:v>768.80096435546875</c:v>
                </c:pt>
                <c:pt idx="769">
                  <c:v>769.79998779296875</c:v>
                </c:pt>
                <c:pt idx="770">
                  <c:v>770.79901123046875</c:v>
                </c:pt>
                <c:pt idx="771">
                  <c:v>771.7969970703125</c:v>
                </c:pt>
                <c:pt idx="772">
                  <c:v>772.7960205078125</c:v>
                </c:pt>
                <c:pt idx="773">
                  <c:v>773.79400634765625</c:v>
                </c:pt>
                <c:pt idx="774">
                  <c:v>774.79119873046875</c:v>
                </c:pt>
                <c:pt idx="775">
                  <c:v>775.79205322265625</c:v>
                </c:pt>
                <c:pt idx="776">
                  <c:v>776.791015625</c:v>
                </c:pt>
                <c:pt idx="777">
                  <c:v>777.7899169921875</c:v>
                </c:pt>
                <c:pt idx="778">
                  <c:v>778.78900146484375</c:v>
                </c:pt>
                <c:pt idx="779">
                  <c:v>779.78802490234375</c:v>
                </c:pt>
                <c:pt idx="780">
                  <c:v>779.88800048828125</c:v>
                </c:pt>
                <c:pt idx="781">
                  <c:v>780.98614501953125</c:v>
                </c:pt>
                <c:pt idx="782">
                  <c:v>781.98516845703125</c:v>
                </c:pt>
                <c:pt idx="783">
                  <c:v>782.984130859375</c:v>
                </c:pt>
                <c:pt idx="784">
                  <c:v>783.984130859375</c:v>
                </c:pt>
                <c:pt idx="785">
                  <c:v>784.98370361328125</c:v>
                </c:pt>
                <c:pt idx="786">
                  <c:v>785.9818115234375</c:v>
                </c:pt>
                <c:pt idx="787">
                  <c:v>786.9808349609375</c:v>
                </c:pt>
                <c:pt idx="788">
                  <c:v>787.97979736328125</c:v>
                </c:pt>
                <c:pt idx="789">
                  <c:v>788.97821044921875</c:v>
                </c:pt>
                <c:pt idx="790">
                  <c:v>789.97747802734375</c:v>
                </c:pt>
                <c:pt idx="791">
                  <c:v>790.97698974609375</c:v>
                </c:pt>
                <c:pt idx="792">
                  <c:v>791.9764404296875</c:v>
                </c:pt>
                <c:pt idx="793">
                  <c:v>792.9752197265625</c:v>
                </c:pt>
                <c:pt idx="794">
                  <c:v>793.9749755859375</c:v>
                </c:pt>
                <c:pt idx="795">
                  <c:v>794.9737548828125</c:v>
                </c:pt>
                <c:pt idx="796">
                  <c:v>795.97271728515625</c:v>
                </c:pt>
                <c:pt idx="797">
                  <c:v>796.97174072265625</c:v>
                </c:pt>
                <c:pt idx="798">
                  <c:v>797.9705810546875</c:v>
                </c:pt>
                <c:pt idx="799">
                  <c:v>798.969970703125</c:v>
                </c:pt>
                <c:pt idx="800">
                  <c:v>799.9696044921875</c:v>
                </c:pt>
                <c:pt idx="801">
                  <c:v>800.968994140625</c:v>
                </c:pt>
                <c:pt idx="802">
                  <c:v>801.968017578125</c:v>
                </c:pt>
                <c:pt idx="803">
                  <c:v>802.9666748046875</c:v>
                </c:pt>
                <c:pt idx="804">
                  <c:v>803.96563720703125</c:v>
                </c:pt>
                <c:pt idx="805">
                  <c:v>804.9639892578125</c:v>
                </c:pt>
                <c:pt idx="806">
                  <c:v>805.96337890625</c:v>
                </c:pt>
                <c:pt idx="807">
                  <c:v>806.96197509765625</c:v>
                </c:pt>
                <c:pt idx="808">
                  <c:v>807.96160888671875</c:v>
                </c:pt>
                <c:pt idx="809">
                  <c:v>808.96002197265625</c:v>
                </c:pt>
                <c:pt idx="810">
                  <c:v>809.958984375</c:v>
                </c:pt>
                <c:pt idx="811">
                  <c:v>810.95843505859375</c:v>
                </c:pt>
                <c:pt idx="812">
                  <c:v>811.95758056640625</c:v>
                </c:pt>
                <c:pt idx="813">
                  <c:v>812.95599365234375</c:v>
                </c:pt>
                <c:pt idx="814">
                  <c:v>813.95556640625</c:v>
                </c:pt>
                <c:pt idx="815">
                  <c:v>814.95452880859375</c:v>
                </c:pt>
                <c:pt idx="816">
                  <c:v>815.9539794921875</c:v>
                </c:pt>
                <c:pt idx="817">
                  <c:v>816.95245361328125</c:v>
                </c:pt>
                <c:pt idx="818">
                  <c:v>817.95147705078125</c:v>
                </c:pt>
                <c:pt idx="819">
                  <c:v>818.95147705078125</c:v>
                </c:pt>
                <c:pt idx="820">
                  <c:v>819.95050048828125</c:v>
                </c:pt>
                <c:pt idx="821">
                  <c:v>820.948974609375</c:v>
                </c:pt>
                <c:pt idx="822">
                  <c:v>821.94744873046875</c:v>
                </c:pt>
                <c:pt idx="823">
                  <c:v>822.947021484375</c:v>
                </c:pt>
                <c:pt idx="824">
                  <c:v>823.94598388671875</c:v>
                </c:pt>
                <c:pt idx="825">
                  <c:v>824.94647216796875</c:v>
                </c:pt>
                <c:pt idx="826">
                  <c:v>825.9439697265625</c:v>
                </c:pt>
                <c:pt idx="827">
                  <c:v>826.944091796875</c:v>
                </c:pt>
                <c:pt idx="828">
                  <c:v>827.94256591796875</c:v>
                </c:pt>
                <c:pt idx="829">
                  <c:v>828.94158935546875</c:v>
                </c:pt>
                <c:pt idx="830">
                  <c:v>829.94097900390625</c:v>
                </c:pt>
                <c:pt idx="831">
                  <c:v>830.94000244140625</c:v>
                </c:pt>
                <c:pt idx="832">
                  <c:v>831.93798828125</c:v>
                </c:pt>
                <c:pt idx="833">
                  <c:v>832.9376220703125</c:v>
                </c:pt>
                <c:pt idx="834">
                  <c:v>833.93597412109375</c:v>
                </c:pt>
                <c:pt idx="835">
                  <c:v>834.93536376953125</c:v>
                </c:pt>
                <c:pt idx="836">
                  <c:v>835.93402099609375</c:v>
                </c:pt>
                <c:pt idx="837">
                  <c:v>836.9329833984375</c:v>
                </c:pt>
                <c:pt idx="838">
                  <c:v>837.93267822265625</c:v>
                </c:pt>
                <c:pt idx="839">
                  <c:v>838.93170166015625</c:v>
                </c:pt>
                <c:pt idx="840">
                  <c:v>839.92999267578125</c:v>
                </c:pt>
                <c:pt idx="841">
                  <c:v>840.92828369140625</c:v>
                </c:pt>
                <c:pt idx="842">
                  <c:v>841.92724609375</c:v>
                </c:pt>
                <c:pt idx="843">
                  <c:v>842.927734375</c:v>
                </c:pt>
                <c:pt idx="844">
                  <c:v>843.927001953125</c:v>
                </c:pt>
                <c:pt idx="845">
                  <c:v>844.92572021484375</c:v>
                </c:pt>
                <c:pt idx="846">
                  <c:v>845.92572021484375</c:v>
                </c:pt>
                <c:pt idx="847">
                  <c:v>846.947509765625</c:v>
                </c:pt>
                <c:pt idx="848">
                  <c:v>848.02276611328125</c:v>
                </c:pt>
                <c:pt idx="849">
                  <c:v>849.02178955078125</c:v>
                </c:pt>
                <c:pt idx="850">
                  <c:v>850.02099609375</c:v>
                </c:pt>
                <c:pt idx="851">
                  <c:v>851.02099609375</c:v>
                </c:pt>
                <c:pt idx="852">
                  <c:v>852.0191650390625</c:v>
                </c:pt>
                <c:pt idx="853">
                  <c:v>853.01800537109375</c:v>
                </c:pt>
                <c:pt idx="854">
                  <c:v>854.01702880859375</c:v>
                </c:pt>
                <c:pt idx="855">
                  <c:v>855.01666259765625</c:v>
                </c:pt>
                <c:pt idx="856">
                  <c:v>856.01416015625</c:v>
                </c:pt>
                <c:pt idx="857">
                  <c:v>857.01397705078125</c:v>
                </c:pt>
                <c:pt idx="858">
                  <c:v>858.01312255859375</c:v>
                </c:pt>
                <c:pt idx="859">
                  <c:v>859.0111083984375</c:v>
                </c:pt>
                <c:pt idx="860">
                  <c:v>860.010986328125</c:v>
                </c:pt>
                <c:pt idx="861">
                  <c:v>861.010009765625</c:v>
                </c:pt>
                <c:pt idx="862">
                  <c:v>862.010009765625</c:v>
                </c:pt>
                <c:pt idx="863">
                  <c:v>863.00799560546875</c:v>
                </c:pt>
                <c:pt idx="864">
                  <c:v>864.00701904296875</c:v>
                </c:pt>
                <c:pt idx="865">
                  <c:v>865.0059814453125</c:v>
                </c:pt>
                <c:pt idx="866">
                  <c:v>866.00592041015625</c:v>
                </c:pt>
                <c:pt idx="867">
                  <c:v>867.0040283203125</c:v>
                </c:pt>
                <c:pt idx="868">
                  <c:v>868.00299072265625</c:v>
                </c:pt>
                <c:pt idx="869">
                  <c:v>869.00103759765625</c:v>
                </c:pt>
                <c:pt idx="870">
                  <c:v>870.001953125</c:v>
                </c:pt>
                <c:pt idx="871">
                  <c:v>871</c:v>
                </c:pt>
                <c:pt idx="872">
                  <c:v>871.9990234375</c:v>
                </c:pt>
                <c:pt idx="873">
                  <c:v>872.99896240234375</c:v>
                </c:pt>
                <c:pt idx="874">
                  <c:v>873.99700927734375</c:v>
                </c:pt>
                <c:pt idx="875">
                  <c:v>874.9959716796875</c:v>
                </c:pt>
                <c:pt idx="876">
                  <c:v>875.99493408203125</c:v>
                </c:pt>
                <c:pt idx="877">
                  <c:v>876.99395751953125</c:v>
                </c:pt>
                <c:pt idx="878">
                  <c:v>877.992919921875</c:v>
                </c:pt>
                <c:pt idx="879">
                  <c:v>878.99102783203125</c:v>
                </c:pt>
                <c:pt idx="880">
                  <c:v>879.989990234375</c:v>
                </c:pt>
                <c:pt idx="881">
                  <c:v>880.98919677734375</c:v>
                </c:pt>
                <c:pt idx="882">
                  <c:v>881.98809814453125</c:v>
                </c:pt>
                <c:pt idx="883">
                  <c:v>882.98797607421875</c:v>
                </c:pt>
                <c:pt idx="884">
                  <c:v>883.98699951171875</c:v>
                </c:pt>
                <c:pt idx="885">
                  <c:v>884.98687744140625</c:v>
                </c:pt>
                <c:pt idx="886">
                  <c:v>885.98583984375</c:v>
                </c:pt>
                <c:pt idx="887">
                  <c:v>886.9840087890625</c:v>
                </c:pt>
                <c:pt idx="888">
                  <c:v>887.982177734375</c:v>
                </c:pt>
                <c:pt idx="889">
                  <c:v>888.98138427734375</c:v>
                </c:pt>
                <c:pt idx="890">
                  <c:v>889.980224609375</c:v>
                </c:pt>
                <c:pt idx="891">
                  <c:v>890.97900390625</c:v>
                </c:pt>
                <c:pt idx="892">
                  <c:v>891.97998046875</c:v>
                </c:pt>
                <c:pt idx="893">
                  <c:v>892.97821044921875</c:v>
                </c:pt>
                <c:pt idx="894">
                  <c:v>893.97674560546875</c:v>
                </c:pt>
                <c:pt idx="895">
                  <c:v>894.97601318359375</c:v>
                </c:pt>
                <c:pt idx="896">
                  <c:v>895.9747314453125</c:v>
                </c:pt>
                <c:pt idx="897">
                  <c:v>896.9737548828125</c:v>
                </c:pt>
                <c:pt idx="898">
                  <c:v>897.9730224609375</c:v>
                </c:pt>
                <c:pt idx="899">
                  <c:v>898.9713134765625</c:v>
                </c:pt>
                <c:pt idx="900">
                  <c:v>899.9705810546875</c:v>
                </c:pt>
                <c:pt idx="901">
                  <c:v>900.96929931640625</c:v>
                </c:pt>
                <c:pt idx="902">
                  <c:v>901.968994140625</c:v>
                </c:pt>
                <c:pt idx="903">
                  <c:v>902.96832275390625</c:v>
                </c:pt>
                <c:pt idx="904">
                  <c:v>903.9666748046875</c:v>
                </c:pt>
                <c:pt idx="905">
                  <c:v>904.9666748046875</c:v>
                </c:pt>
                <c:pt idx="906">
                  <c:v>905.96502685546875</c:v>
                </c:pt>
                <c:pt idx="907">
                  <c:v>906.9630126953125</c:v>
                </c:pt>
                <c:pt idx="908">
                  <c:v>907.96197509765625</c:v>
                </c:pt>
                <c:pt idx="909">
                  <c:v>908.96136474609375</c:v>
                </c:pt>
                <c:pt idx="910">
                  <c:v>909.96038818359375</c:v>
                </c:pt>
                <c:pt idx="911">
                  <c:v>910.95941162109375</c:v>
                </c:pt>
                <c:pt idx="912">
                  <c:v>911.958984375</c:v>
                </c:pt>
                <c:pt idx="913">
                  <c:v>912.95758056640625</c:v>
                </c:pt>
                <c:pt idx="914">
                  <c:v>913.95758056640625</c:v>
                </c:pt>
                <c:pt idx="915">
                  <c:v>914.95599365234375</c:v>
                </c:pt>
                <c:pt idx="916">
                  <c:v>915.95501708984375</c:v>
                </c:pt>
                <c:pt idx="917">
                  <c:v>916.9539794921875</c:v>
                </c:pt>
                <c:pt idx="918">
                  <c:v>917.95245361328125</c:v>
                </c:pt>
                <c:pt idx="919">
                  <c:v>918.95147705078125</c:v>
                </c:pt>
                <c:pt idx="920">
                  <c:v>919.95050048828125</c:v>
                </c:pt>
                <c:pt idx="921">
                  <c:v>920.95001220703125</c:v>
                </c:pt>
                <c:pt idx="922">
                  <c:v>921.94903564453125</c:v>
                </c:pt>
                <c:pt idx="923">
                  <c:v>922.947021484375</c:v>
                </c:pt>
                <c:pt idx="924">
                  <c:v>923.94647216796875</c:v>
                </c:pt>
                <c:pt idx="925">
                  <c:v>924.945556640625</c:v>
                </c:pt>
                <c:pt idx="926">
                  <c:v>925.9439697265625</c:v>
                </c:pt>
                <c:pt idx="927">
                  <c:v>926.9429931640625</c:v>
                </c:pt>
                <c:pt idx="928">
                  <c:v>927.94158935546875</c:v>
                </c:pt>
                <c:pt idx="929">
                  <c:v>928.94158935546875</c:v>
                </c:pt>
                <c:pt idx="930">
                  <c:v>929.94000244140625</c:v>
                </c:pt>
                <c:pt idx="931">
                  <c:v>930.9385986328125</c:v>
                </c:pt>
                <c:pt idx="932">
                  <c:v>931.938232421875</c:v>
                </c:pt>
                <c:pt idx="933">
                  <c:v>932.93597412109375</c:v>
                </c:pt>
                <c:pt idx="934">
                  <c:v>933.93499755859375</c:v>
                </c:pt>
                <c:pt idx="935">
                  <c:v>934.933349609375</c:v>
                </c:pt>
                <c:pt idx="936">
                  <c:v>935.93267822265625</c:v>
                </c:pt>
                <c:pt idx="937">
                  <c:v>936.9320068359375</c:v>
                </c:pt>
                <c:pt idx="938">
                  <c:v>937.9320068359375</c:v>
                </c:pt>
                <c:pt idx="939">
                  <c:v>938.93170166015625</c:v>
                </c:pt>
                <c:pt idx="940">
                  <c:v>939.93096923828125</c:v>
                </c:pt>
                <c:pt idx="941">
                  <c:v>940.92901611328125</c:v>
                </c:pt>
                <c:pt idx="942">
                  <c:v>941.92724609375</c:v>
                </c:pt>
                <c:pt idx="943">
                  <c:v>942.92626953125</c:v>
                </c:pt>
                <c:pt idx="944">
                  <c:v>943.92523193359375</c:v>
                </c:pt>
                <c:pt idx="945">
                  <c:v>944.92425537109375</c:v>
                </c:pt>
                <c:pt idx="946">
                  <c:v>945.92327880859375</c:v>
                </c:pt>
                <c:pt idx="947">
                  <c:v>946.9219970703125</c:v>
                </c:pt>
                <c:pt idx="948">
                  <c:v>947.9210205078125</c:v>
                </c:pt>
                <c:pt idx="949">
                  <c:v>948.92022705078125</c:v>
                </c:pt>
                <c:pt idx="950">
                  <c:v>949.91900634765625</c:v>
                </c:pt>
                <c:pt idx="951">
                  <c:v>950.91717529296875</c:v>
                </c:pt>
                <c:pt idx="952">
                  <c:v>951.9161376953125</c:v>
                </c:pt>
                <c:pt idx="953">
                  <c:v>952.9151611328125</c:v>
                </c:pt>
                <c:pt idx="954">
                  <c:v>953.91412353515625</c:v>
                </c:pt>
                <c:pt idx="955">
                  <c:v>954.91314697265625</c:v>
                </c:pt>
                <c:pt idx="956">
                  <c:v>955.91302490234375</c:v>
                </c:pt>
                <c:pt idx="957">
                  <c:v>956.9110107421875</c:v>
                </c:pt>
                <c:pt idx="958">
                  <c:v>957.910888671875</c:v>
                </c:pt>
                <c:pt idx="959">
                  <c:v>958.91998291015625</c:v>
                </c:pt>
                <c:pt idx="960">
                  <c:v>960.00982666015625</c:v>
                </c:pt>
                <c:pt idx="961">
                  <c:v>961.00701904296875</c:v>
                </c:pt>
                <c:pt idx="962">
                  <c:v>962.0059814453125</c:v>
                </c:pt>
                <c:pt idx="963">
                  <c:v>963.0059814453125</c:v>
                </c:pt>
                <c:pt idx="964">
                  <c:v>964.0059814453125</c:v>
                </c:pt>
                <c:pt idx="965">
                  <c:v>965.00396728515625</c:v>
                </c:pt>
                <c:pt idx="966">
                  <c:v>966.00299072265625</c:v>
                </c:pt>
                <c:pt idx="967">
                  <c:v>967.001953125</c:v>
                </c:pt>
                <c:pt idx="968">
                  <c:v>968.0009765625</c:v>
                </c:pt>
                <c:pt idx="969">
                  <c:v>969</c:v>
                </c:pt>
                <c:pt idx="970">
                  <c:v>969.9990234375</c:v>
                </c:pt>
                <c:pt idx="971">
                  <c:v>970.99700927734375</c:v>
                </c:pt>
                <c:pt idx="972">
                  <c:v>971.9949951171875</c:v>
                </c:pt>
                <c:pt idx="973">
                  <c:v>972.99407958984375</c:v>
                </c:pt>
                <c:pt idx="974">
                  <c:v>973.9930419921875</c:v>
                </c:pt>
                <c:pt idx="975">
                  <c:v>974.9930419921875</c:v>
                </c:pt>
                <c:pt idx="976">
                  <c:v>975.9910888671875</c:v>
                </c:pt>
                <c:pt idx="977">
                  <c:v>976.99090576171875</c:v>
                </c:pt>
                <c:pt idx="978">
                  <c:v>977.99090576171875</c:v>
                </c:pt>
                <c:pt idx="979">
                  <c:v>978.9888916015625</c:v>
                </c:pt>
                <c:pt idx="980">
                  <c:v>979.98712158203125</c:v>
                </c:pt>
                <c:pt idx="981">
                  <c:v>980.98699951171875</c:v>
                </c:pt>
                <c:pt idx="982">
                  <c:v>981.98602294921875</c:v>
                </c:pt>
                <c:pt idx="983">
                  <c:v>982.98583984375</c:v>
                </c:pt>
                <c:pt idx="984">
                  <c:v>983.9840087890625</c:v>
                </c:pt>
                <c:pt idx="985">
                  <c:v>984.98297119140625</c:v>
                </c:pt>
                <c:pt idx="986">
                  <c:v>985.9818115234375</c:v>
                </c:pt>
                <c:pt idx="987">
                  <c:v>986.9808349609375</c:v>
                </c:pt>
                <c:pt idx="988">
                  <c:v>987.97979736328125</c:v>
                </c:pt>
                <c:pt idx="989">
                  <c:v>988.97900390625</c:v>
                </c:pt>
                <c:pt idx="990">
                  <c:v>989.97723388671875</c:v>
                </c:pt>
                <c:pt idx="991">
                  <c:v>990.9764404296875</c:v>
                </c:pt>
                <c:pt idx="992">
                  <c:v>991.97601318359375</c:v>
                </c:pt>
                <c:pt idx="993">
                  <c:v>992.9749755859375</c:v>
                </c:pt>
                <c:pt idx="994">
                  <c:v>993.9739990234375</c:v>
                </c:pt>
                <c:pt idx="995">
                  <c:v>994.97271728515625</c:v>
                </c:pt>
                <c:pt idx="996">
                  <c:v>995.97174072265625</c:v>
                </c:pt>
                <c:pt idx="997">
                  <c:v>996.97174072265625</c:v>
                </c:pt>
                <c:pt idx="998">
                  <c:v>997.9697265625</c:v>
                </c:pt>
                <c:pt idx="999">
                  <c:v>998.968994140625</c:v>
                </c:pt>
                <c:pt idx="1000">
                  <c:v>999.9676513671875</c:v>
                </c:pt>
                <c:pt idx="1001">
                  <c:v>1000.96630859375</c:v>
                </c:pt>
                <c:pt idx="1002">
                  <c:v>1001.9650268554688</c:v>
                </c:pt>
                <c:pt idx="1003">
                  <c:v>1002.96435546875</c:v>
                </c:pt>
                <c:pt idx="1004">
                  <c:v>1003.9639892578125</c:v>
                </c:pt>
                <c:pt idx="1005">
                  <c:v>1004.962646484375</c:v>
                </c:pt>
                <c:pt idx="1006">
                  <c:v>1005.9616088867188</c:v>
                </c:pt>
                <c:pt idx="1007">
                  <c:v>1006.9616088867188</c:v>
                </c:pt>
                <c:pt idx="1008">
                  <c:v>1007.9595947265625</c:v>
                </c:pt>
                <c:pt idx="1009">
                  <c:v>1008.9580078125</c:v>
                </c:pt>
                <c:pt idx="1010">
                  <c:v>1009.9575805664063</c:v>
                </c:pt>
                <c:pt idx="1011">
                  <c:v>1010.9559936523438</c:v>
                </c:pt>
                <c:pt idx="1012">
                  <c:v>1011.9550170898438</c:v>
                </c:pt>
                <c:pt idx="1013">
                  <c:v>1012.9539794921875</c:v>
                </c:pt>
                <c:pt idx="1014">
                  <c:v>1013.9535522460938</c:v>
                </c:pt>
                <c:pt idx="1015">
                  <c:v>1014.9525146484375</c:v>
                </c:pt>
                <c:pt idx="1016">
                  <c:v>1015.9495239257813</c:v>
                </c:pt>
                <c:pt idx="1017">
                  <c:v>1016.947998046875</c:v>
                </c:pt>
                <c:pt idx="1018">
                  <c:v>1017.947998046875</c:v>
                </c:pt>
                <c:pt idx="1019">
                  <c:v>1018.947021484375</c:v>
                </c:pt>
                <c:pt idx="1020">
                  <c:v>1019.9459838867188</c:v>
                </c:pt>
                <c:pt idx="1021">
                  <c:v>1020.9459838867188</c:v>
                </c:pt>
                <c:pt idx="1022">
                  <c:v>1021.945068359375</c:v>
                </c:pt>
                <c:pt idx="1023">
                  <c:v>1022.9439697265625</c:v>
                </c:pt>
                <c:pt idx="1024">
                  <c:v>1023.9429931640625</c:v>
                </c:pt>
                <c:pt idx="1025">
                  <c:v>1024.9420166015625</c:v>
                </c:pt>
                <c:pt idx="1026">
                  <c:v>1025.9415283203125</c:v>
                </c:pt>
                <c:pt idx="1027">
                  <c:v>1026.93994140625</c:v>
                </c:pt>
                <c:pt idx="1028">
                  <c:v>1027.9385986328125</c:v>
                </c:pt>
                <c:pt idx="1029">
                  <c:v>1028.93896484375</c:v>
                </c:pt>
                <c:pt idx="1030">
                  <c:v>1029.93701171875</c:v>
                </c:pt>
                <c:pt idx="1031">
                  <c:v>1030.93603515625</c:v>
                </c:pt>
                <c:pt idx="1032">
                  <c:v>1031.93505859375</c:v>
                </c:pt>
                <c:pt idx="1033">
                  <c:v>1032.933349609375</c:v>
                </c:pt>
                <c:pt idx="1034">
                  <c:v>1033.933349609375</c:v>
                </c:pt>
                <c:pt idx="1035">
                  <c:v>1034.9320068359375</c:v>
                </c:pt>
                <c:pt idx="1036">
                  <c:v>1035.9310302734375</c:v>
                </c:pt>
                <c:pt idx="1037">
                  <c:v>1036.930419921875</c:v>
                </c:pt>
                <c:pt idx="1038">
                  <c:v>1037.9287109375</c:v>
                </c:pt>
                <c:pt idx="1039">
                  <c:v>1038.927978515625</c:v>
                </c:pt>
                <c:pt idx="1040">
                  <c:v>1039.927734375</c:v>
                </c:pt>
                <c:pt idx="1041">
                  <c:v>1040.927001953125</c:v>
                </c:pt>
                <c:pt idx="1042">
                  <c:v>1041.92626953125</c:v>
                </c:pt>
                <c:pt idx="1043">
                  <c:v>1042.9241943359375</c:v>
                </c:pt>
                <c:pt idx="1044">
                  <c:v>1043.9232177734375</c:v>
                </c:pt>
                <c:pt idx="1045">
                  <c:v>1044.9224853515625</c:v>
                </c:pt>
                <c:pt idx="1046">
                  <c:v>1045.9217529296875</c:v>
                </c:pt>
                <c:pt idx="1047">
                  <c:v>1046.9207763671875</c:v>
                </c:pt>
                <c:pt idx="1048">
                  <c:v>1047.9207763671875</c:v>
                </c:pt>
                <c:pt idx="1049">
                  <c:v>1048.9189453125</c:v>
                </c:pt>
                <c:pt idx="1050">
                  <c:v>1049.919189453125</c:v>
                </c:pt>
                <c:pt idx="1051">
                  <c:v>1050.9188232421875</c:v>
                </c:pt>
                <c:pt idx="1052">
                  <c:v>1051.9169921875</c:v>
                </c:pt>
                <c:pt idx="1053">
                  <c:v>1052.9169921875</c:v>
                </c:pt>
                <c:pt idx="1054">
                  <c:v>1053.9151611328125</c:v>
                </c:pt>
                <c:pt idx="1055">
                  <c:v>1054.9150390625</c:v>
                </c:pt>
                <c:pt idx="1056">
                  <c:v>1055.9139404296875</c:v>
                </c:pt>
                <c:pt idx="1057">
                  <c:v>1056.9139404296875</c:v>
                </c:pt>
                <c:pt idx="1058">
                  <c:v>1057.912841796875</c:v>
                </c:pt>
                <c:pt idx="1059">
                  <c:v>1058.9127197265625</c:v>
                </c:pt>
                <c:pt idx="1060">
                  <c:v>1059.910888671875</c:v>
                </c:pt>
                <c:pt idx="1061">
                  <c:v>1060.9100341796875</c:v>
                </c:pt>
                <c:pt idx="1062">
                  <c:v>1061.907958984375</c:v>
                </c:pt>
                <c:pt idx="1063">
                  <c:v>1062.906982421875</c:v>
                </c:pt>
                <c:pt idx="1064">
                  <c:v>1063.906005859375</c:v>
                </c:pt>
                <c:pt idx="1065">
                  <c:v>1064.9058837890625</c:v>
                </c:pt>
                <c:pt idx="1066">
                  <c:v>1065.9039306640625</c:v>
                </c:pt>
                <c:pt idx="1067">
                  <c:v>1066.9029541015625</c:v>
                </c:pt>
                <c:pt idx="1068">
                  <c:v>1067.9019775390625</c:v>
                </c:pt>
                <c:pt idx="1069">
                  <c:v>1068.9019775390625</c:v>
                </c:pt>
                <c:pt idx="1070">
                  <c:v>1069.9000244140625</c:v>
                </c:pt>
                <c:pt idx="1071">
                  <c:v>1070.8990478515625</c:v>
                </c:pt>
                <c:pt idx="1072">
                  <c:v>1071.8990478515625</c:v>
                </c:pt>
                <c:pt idx="1073">
                  <c:v>1072.89697265625</c:v>
                </c:pt>
                <c:pt idx="1074">
                  <c:v>1073.89697265625</c:v>
                </c:pt>
                <c:pt idx="1075">
                  <c:v>1074.8961181640625</c:v>
                </c:pt>
                <c:pt idx="1076">
                  <c:v>1075.89501953125</c:v>
                </c:pt>
                <c:pt idx="1077">
                  <c:v>1076.8912353515625</c:v>
                </c:pt>
                <c:pt idx="1078">
                  <c:v>1077.9930419921875</c:v>
                </c:pt>
                <c:pt idx="1079">
                  <c:v>1078.991943359375</c:v>
                </c:pt>
                <c:pt idx="1080">
                  <c:v>1079.9910888671875</c:v>
                </c:pt>
                <c:pt idx="1081">
                  <c:v>1080.9892578125</c:v>
                </c:pt>
                <c:pt idx="1082">
                  <c:v>1081.9881591796875</c:v>
                </c:pt>
                <c:pt idx="1083">
                  <c:v>1082.9871826171875</c:v>
                </c:pt>
                <c:pt idx="1084">
                  <c:v>1083.987060546875</c:v>
                </c:pt>
                <c:pt idx="1085">
                  <c:v>1084.986083984375</c:v>
                </c:pt>
                <c:pt idx="1086">
                  <c:v>1085.9840087890625</c:v>
                </c:pt>
                <c:pt idx="1087">
                  <c:v>1086.9830322265625</c:v>
                </c:pt>
                <c:pt idx="1088">
                  <c:v>1087.9830322265625</c:v>
                </c:pt>
                <c:pt idx="1089">
                  <c:v>1088.980224609375</c:v>
                </c:pt>
                <c:pt idx="1090">
                  <c:v>1089.979248046875</c:v>
                </c:pt>
                <c:pt idx="1091">
                  <c:v>1090.979248046875</c:v>
                </c:pt>
                <c:pt idx="1092">
                  <c:v>1091.9774169921875</c:v>
                </c:pt>
                <c:pt idx="1093">
                  <c:v>1092.9764404296875</c:v>
                </c:pt>
                <c:pt idx="1094">
                  <c:v>1093.9752197265625</c:v>
                </c:pt>
                <c:pt idx="1095">
                  <c:v>1094.9747314453125</c:v>
                </c:pt>
                <c:pt idx="1096">
                  <c:v>1095.9737548828125</c:v>
                </c:pt>
                <c:pt idx="1097">
                  <c:v>1096.9727783203125</c:v>
                </c:pt>
                <c:pt idx="1098">
                  <c:v>1097.9716796875</c:v>
                </c:pt>
                <c:pt idx="1099">
                  <c:v>1098.9703369140625</c:v>
                </c:pt>
                <c:pt idx="1100">
                  <c:v>1099.968994140625</c:v>
                </c:pt>
                <c:pt idx="1101">
                  <c:v>1100.968017578125</c:v>
                </c:pt>
                <c:pt idx="1102">
                  <c:v>1101.967041015625</c:v>
                </c:pt>
                <c:pt idx="1103">
                  <c:v>1102.9659423828125</c:v>
                </c:pt>
                <c:pt idx="1104">
                  <c:v>1103.96533203125</c:v>
                </c:pt>
                <c:pt idx="1105">
                  <c:v>1104.9649658203125</c:v>
                </c:pt>
                <c:pt idx="1106">
                  <c:v>1105.963623046875</c:v>
                </c:pt>
                <c:pt idx="1107">
                  <c:v>1106.962646484375</c:v>
                </c:pt>
                <c:pt idx="1108">
                  <c:v>1107.961669921875</c:v>
                </c:pt>
                <c:pt idx="1109">
                  <c:v>1108.9599609375</c:v>
                </c:pt>
                <c:pt idx="1110">
                  <c:v>1109.958984375</c:v>
                </c:pt>
                <c:pt idx="1111">
                  <c:v>1110.9583740234375</c:v>
                </c:pt>
                <c:pt idx="1112">
                  <c:v>1111.9583740234375</c:v>
                </c:pt>
                <c:pt idx="1113">
                  <c:v>1112.95751953125</c:v>
                </c:pt>
                <c:pt idx="1114">
                  <c:v>1113.95556640625</c:v>
                </c:pt>
                <c:pt idx="1115">
                  <c:v>1114.95458984375</c:v>
                </c:pt>
                <c:pt idx="1116">
                  <c:v>1115.9534912109375</c:v>
                </c:pt>
                <c:pt idx="1117">
                  <c:v>1116.9530029296875</c:v>
                </c:pt>
                <c:pt idx="1118">
                  <c:v>1117.9515380859375</c:v>
                </c:pt>
                <c:pt idx="1119">
                  <c:v>1118.950439453125</c:v>
                </c:pt>
                <c:pt idx="1120">
                  <c:v>1119.949951171875</c:v>
                </c:pt>
                <c:pt idx="1121">
                  <c:v>1120.948974609375</c:v>
                </c:pt>
                <c:pt idx="1122">
                  <c:v>1121.947509765625</c:v>
                </c:pt>
                <c:pt idx="1123">
                  <c:v>1122.947021484375</c:v>
                </c:pt>
                <c:pt idx="1124">
                  <c:v>1123.945556640625</c:v>
                </c:pt>
                <c:pt idx="1125">
                  <c:v>1124.9439697265625</c:v>
                </c:pt>
                <c:pt idx="1126">
                  <c:v>1125.9429931640625</c:v>
                </c:pt>
                <c:pt idx="1127">
                  <c:v>1126.9415283203125</c:v>
                </c:pt>
                <c:pt idx="1128">
                  <c:v>1127.9415283203125</c:v>
                </c:pt>
                <c:pt idx="1129">
                  <c:v>1128.93994140625</c:v>
                </c:pt>
                <c:pt idx="1130">
                  <c:v>1129.93994140625</c:v>
                </c:pt>
                <c:pt idx="1131">
                  <c:v>1130.9388427734375</c:v>
                </c:pt>
                <c:pt idx="1132">
                  <c:v>1131.9385986328125</c:v>
                </c:pt>
                <c:pt idx="1133">
                  <c:v>1132.93701171875</c:v>
                </c:pt>
                <c:pt idx="1134">
                  <c:v>1133.93603515625</c:v>
                </c:pt>
                <c:pt idx="1135">
                  <c:v>1134.93505859375</c:v>
                </c:pt>
                <c:pt idx="1136">
                  <c:v>1135.934326171875</c:v>
                </c:pt>
                <c:pt idx="1137">
                  <c:v>1136.9337158203125</c:v>
                </c:pt>
                <c:pt idx="1138">
                  <c:v>1137.9329833984375</c:v>
                </c:pt>
                <c:pt idx="1139">
                  <c:v>1138.9326171875</c:v>
                </c:pt>
                <c:pt idx="1140">
                  <c:v>1139.9320068359375</c:v>
                </c:pt>
                <c:pt idx="1141">
                  <c:v>1140.9310302734375</c:v>
                </c:pt>
                <c:pt idx="1142">
                  <c:v>1141.9306640625</c:v>
                </c:pt>
                <c:pt idx="1143">
                  <c:v>1142.928955078125</c:v>
                </c:pt>
                <c:pt idx="1144">
                  <c:v>1143.927734375</c:v>
                </c:pt>
                <c:pt idx="1145">
                  <c:v>1144.927001953125</c:v>
                </c:pt>
                <c:pt idx="1146">
                  <c:v>1145.92578125</c:v>
                </c:pt>
                <c:pt idx="1147">
                  <c:v>1146.92578125</c:v>
                </c:pt>
                <c:pt idx="1148">
                  <c:v>1147.9237060546875</c:v>
                </c:pt>
                <c:pt idx="1149">
                  <c:v>1148.9227294921875</c:v>
                </c:pt>
                <c:pt idx="1150">
                  <c:v>1149.9217529296875</c:v>
                </c:pt>
                <c:pt idx="1151">
                  <c:v>1150.9210205078125</c:v>
                </c:pt>
                <c:pt idx="1152">
                  <c:v>1151.919189453125</c:v>
                </c:pt>
                <c:pt idx="1153">
                  <c:v>1152.9183349609375</c:v>
                </c:pt>
                <c:pt idx="1154">
                  <c:v>1153.91796875</c:v>
                </c:pt>
                <c:pt idx="1155">
                  <c:v>1154.9169921875</c:v>
                </c:pt>
                <c:pt idx="1156">
                  <c:v>1155.914794921875</c:v>
                </c:pt>
                <c:pt idx="1157">
                  <c:v>1156.9139404296875</c:v>
                </c:pt>
                <c:pt idx="1158">
                  <c:v>1157.9130859375</c:v>
                </c:pt>
                <c:pt idx="1159">
                  <c:v>1158.912841796875</c:v>
                </c:pt>
                <c:pt idx="1160">
                  <c:v>1159.9111328125</c:v>
                </c:pt>
                <c:pt idx="1161">
                  <c:v>1160.911865234375</c:v>
                </c:pt>
                <c:pt idx="1162">
                  <c:v>1161.9100341796875</c:v>
                </c:pt>
                <c:pt idx="1163">
                  <c:v>1162.9100341796875</c:v>
                </c:pt>
                <c:pt idx="1164">
                  <c:v>1163.9080810546875</c:v>
                </c:pt>
                <c:pt idx="1165">
                  <c:v>1164.906982421875</c:v>
                </c:pt>
                <c:pt idx="1166">
                  <c:v>1165.906005859375</c:v>
                </c:pt>
                <c:pt idx="1167">
                  <c:v>1166.9058837890625</c:v>
                </c:pt>
                <c:pt idx="1168">
                  <c:v>1167.904052734375</c:v>
                </c:pt>
                <c:pt idx="1169">
                  <c:v>1168.9029541015625</c:v>
                </c:pt>
                <c:pt idx="1170">
                  <c:v>1169.9019775390625</c:v>
                </c:pt>
                <c:pt idx="1171">
                  <c:v>1170.9000244140625</c:v>
                </c:pt>
                <c:pt idx="1172">
                  <c:v>1171.8990478515625</c:v>
                </c:pt>
                <c:pt idx="1173">
                  <c:v>1172.8990478515625</c:v>
                </c:pt>
                <c:pt idx="1174">
                  <c:v>1173.8990478515625</c:v>
                </c:pt>
                <c:pt idx="1175">
                  <c:v>1174.89697265625</c:v>
                </c:pt>
                <c:pt idx="1176">
                  <c:v>1175.89599609375</c:v>
                </c:pt>
                <c:pt idx="1177">
                  <c:v>1176.8948974609375</c:v>
                </c:pt>
                <c:pt idx="1178">
                  <c:v>1177.8939208984375</c:v>
                </c:pt>
                <c:pt idx="1179">
                  <c:v>1178.8929443359375</c:v>
                </c:pt>
                <c:pt idx="1180">
                  <c:v>1179.5911865234375</c:v>
                </c:pt>
              </c:numCache>
            </c:numRef>
          </c:xVal>
          <c:yVal>
            <c:numRef>
              <c:f>Sheet2!$E$2:$E$1182</c:f>
              <c:numCache>
                <c:formatCode>General</c:formatCode>
                <c:ptCount val="1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1.6785122454166413E-3</c:v>
                </c:pt>
                <c:pt idx="8">
                  <c:v>0.86337410844862461</c:v>
                </c:pt>
                <c:pt idx="9">
                  <c:v>4.5870314836502075</c:v>
                </c:pt>
                <c:pt idx="10">
                  <c:v>7.0694361686706539</c:v>
                </c:pt>
                <c:pt idx="11">
                  <c:v>6.8708617210388185</c:v>
                </c:pt>
                <c:pt idx="12">
                  <c:v>8.4408132076263431</c:v>
                </c:pt>
                <c:pt idx="13">
                  <c:v>11.123947048187256</c:v>
                </c:pt>
                <c:pt idx="14">
                  <c:v>14.96481237411499</c:v>
                </c:pt>
                <c:pt idx="15">
                  <c:v>16.296012306213377</c:v>
                </c:pt>
                <c:pt idx="16">
                  <c:v>15.998795700073241</c:v>
                </c:pt>
                <c:pt idx="17">
                  <c:v>17.501453971862794</c:v>
                </c:pt>
                <c:pt idx="18">
                  <c:v>22.128758811950682</c:v>
                </c:pt>
                <c:pt idx="19">
                  <c:v>27.383785057067872</c:v>
                </c:pt>
                <c:pt idx="20">
                  <c:v>31.733129310607911</c:v>
                </c:pt>
                <c:pt idx="21">
                  <c:v>35.453348541259764</c:v>
                </c:pt>
                <c:pt idx="22">
                  <c:v>38.437953567504884</c:v>
                </c:pt>
                <c:pt idx="23">
                  <c:v>38.884725570678711</c:v>
                </c:pt>
                <c:pt idx="24">
                  <c:v>41.595489501953125</c:v>
                </c:pt>
                <c:pt idx="25">
                  <c:v>43.26166114807129</c:v>
                </c:pt>
                <c:pt idx="26">
                  <c:v>42.491079711914061</c:v>
                </c:pt>
                <c:pt idx="27">
                  <c:v>41.499750900268552</c:v>
                </c:pt>
                <c:pt idx="28">
                  <c:v>40.518866729736331</c:v>
                </c:pt>
                <c:pt idx="29">
                  <c:v>39.553312301635742</c:v>
                </c:pt>
                <c:pt idx="30">
                  <c:v>38.607423019409183</c:v>
                </c:pt>
                <c:pt idx="31">
                  <c:v>37.812079620361331</c:v>
                </c:pt>
                <c:pt idx="32">
                  <c:v>37.567795562744138</c:v>
                </c:pt>
                <c:pt idx="33">
                  <c:v>37.555072021484378</c:v>
                </c:pt>
                <c:pt idx="34">
                  <c:v>37.364659118652341</c:v>
                </c:pt>
                <c:pt idx="35">
                  <c:v>37.006842041015624</c:v>
                </c:pt>
                <c:pt idx="36">
                  <c:v>36.525383758544919</c:v>
                </c:pt>
                <c:pt idx="37">
                  <c:v>35.974892425537107</c:v>
                </c:pt>
                <c:pt idx="38">
                  <c:v>35.456878662109375</c:v>
                </c:pt>
                <c:pt idx="39">
                  <c:v>34.874550247192381</c:v>
                </c:pt>
                <c:pt idx="40">
                  <c:v>34.268566131591797</c:v>
                </c:pt>
                <c:pt idx="41">
                  <c:v>33.688367462158205</c:v>
                </c:pt>
                <c:pt idx="42">
                  <c:v>33.128175735473633</c:v>
                </c:pt>
                <c:pt idx="43">
                  <c:v>32.608345031738281</c:v>
                </c:pt>
                <c:pt idx="44">
                  <c:v>32.141242599487306</c:v>
                </c:pt>
                <c:pt idx="45">
                  <c:v>31.693890380859376</c:v>
                </c:pt>
                <c:pt idx="46">
                  <c:v>31.31486530303955</c:v>
                </c:pt>
                <c:pt idx="47">
                  <c:v>31.004107856750487</c:v>
                </c:pt>
                <c:pt idx="48">
                  <c:v>30.573937797546385</c:v>
                </c:pt>
                <c:pt idx="49">
                  <c:v>29.595877075195311</c:v>
                </c:pt>
                <c:pt idx="50">
                  <c:v>28.250311279296874</c:v>
                </c:pt>
                <c:pt idx="51">
                  <c:v>28.804042434692384</c:v>
                </c:pt>
                <c:pt idx="52">
                  <c:v>30.00485897064209</c:v>
                </c:pt>
                <c:pt idx="53">
                  <c:v>31.386084365844727</c:v>
                </c:pt>
                <c:pt idx="54">
                  <c:v>32.661731719970703</c:v>
                </c:pt>
                <c:pt idx="55">
                  <c:v>33.630474472045897</c:v>
                </c:pt>
                <c:pt idx="56">
                  <c:v>34.001662445068362</c:v>
                </c:pt>
                <c:pt idx="57">
                  <c:v>33.871916198730467</c:v>
                </c:pt>
                <c:pt idx="58">
                  <c:v>33.448033523559573</c:v>
                </c:pt>
                <c:pt idx="59">
                  <c:v>32.840526580810547</c:v>
                </c:pt>
                <c:pt idx="60">
                  <c:v>32.225773429870607</c:v>
                </c:pt>
                <c:pt idx="61">
                  <c:v>31.630623626708985</c:v>
                </c:pt>
                <c:pt idx="62">
                  <c:v>31.09689292907715</c:v>
                </c:pt>
                <c:pt idx="63">
                  <c:v>30.713793373107912</c:v>
                </c:pt>
                <c:pt idx="64">
                  <c:v>30.546011924743652</c:v>
                </c:pt>
                <c:pt idx="65">
                  <c:v>30.626668548583986</c:v>
                </c:pt>
                <c:pt idx="66">
                  <c:v>30.960386657714842</c:v>
                </c:pt>
                <c:pt idx="67">
                  <c:v>31.401240730285643</c:v>
                </c:pt>
                <c:pt idx="68">
                  <c:v>31.855971145629884</c:v>
                </c:pt>
                <c:pt idx="69">
                  <c:v>32.206964874267577</c:v>
                </c:pt>
                <c:pt idx="70">
                  <c:v>32.400221252441405</c:v>
                </c:pt>
                <c:pt idx="71">
                  <c:v>32.466905975341795</c:v>
                </c:pt>
                <c:pt idx="72">
                  <c:v>32.418092727661133</c:v>
                </c:pt>
                <c:pt idx="73">
                  <c:v>32.294247817993167</c:v>
                </c:pt>
                <c:pt idx="74">
                  <c:v>32.118134307861325</c:v>
                </c:pt>
                <c:pt idx="75">
                  <c:v>31.925419235229491</c:v>
                </c:pt>
                <c:pt idx="76">
                  <c:v>31.729364204406739</c:v>
                </c:pt>
                <c:pt idx="77">
                  <c:v>31.517836189270021</c:v>
                </c:pt>
                <c:pt idx="78">
                  <c:v>31.282654380798341</c:v>
                </c:pt>
                <c:pt idx="79">
                  <c:v>31.127048492431641</c:v>
                </c:pt>
                <c:pt idx="80">
                  <c:v>31.067823982238771</c:v>
                </c:pt>
                <c:pt idx="81">
                  <c:v>31.099982070922852</c:v>
                </c:pt>
                <c:pt idx="82">
                  <c:v>31.249055099487304</c:v>
                </c:pt>
                <c:pt idx="83">
                  <c:v>31.48566303253174</c:v>
                </c:pt>
                <c:pt idx="84">
                  <c:v>31.749973487854003</c:v>
                </c:pt>
                <c:pt idx="85">
                  <c:v>31.955991554260255</c:v>
                </c:pt>
                <c:pt idx="86">
                  <c:v>32.079676055908202</c:v>
                </c:pt>
                <c:pt idx="87">
                  <c:v>32.131686019897458</c:v>
                </c:pt>
                <c:pt idx="88">
                  <c:v>32.123336410522462</c:v>
                </c:pt>
                <c:pt idx="89">
                  <c:v>32.058987617492676</c:v>
                </c:pt>
                <c:pt idx="90">
                  <c:v>31.384594917297363</c:v>
                </c:pt>
                <c:pt idx="91">
                  <c:v>30.074316406249999</c:v>
                </c:pt>
                <c:pt idx="92">
                  <c:v>28.54724292755127</c:v>
                </c:pt>
                <c:pt idx="93">
                  <c:v>27.908598136901855</c:v>
                </c:pt>
                <c:pt idx="94">
                  <c:v>27.000084686279298</c:v>
                </c:pt>
                <c:pt idx="95">
                  <c:v>25.922181320190429</c:v>
                </c:pt>
                <c:pt idx="96">
                  <c:v>24.918987274169922</c:v>
                </c:pt>
                <c:pt idx="97">
                  <c:v>24.50928611755371</c:v>
                </c:pt>
                <c:pt idx="98">
                  <c:v>23.620549964904786</c:v>
                </c:pt>
                <c:pt idx="99">
                  <c:v>23.681698036193847</c:v>
                </c:pt>
                <c:pt idx="100">
                  <c:v>23.335015106201173</c:v>
                </c:pt>
                <c:pt idx="101">
                  <c:v>22.980270195007325</c:v>
                </c:pt>
                <c:pt idx="102">
                  <c:v>22.590512847900392</c:v>
                </c:pt>
                <c:pt idx="103">
                  <c:v>21.971689414978027</c:v>
                </c:pt>
                <c:pt idx="104">
                  <c:v>23.302723121643066</c:v>
                </c:pt>
                <c:pt idx="105">
                  <c:v>25.59287509918213</c:v>
                </c:pt>
                <c:pt idx="106">
                  <c:v>26.08754196166992</c:v>
                </c:pt>
                <c:pt idx="107">
                  <c:v>27.563438987731935</c:v>
                </c:pt>
                <c:pt idx="108">
                  <c:v>29.391963195800781</c:v>
                </c:pt>
                <c:pt idx="109">
                  <c:v>31.386603164672852</c:v>
                </c:pt>
                <c:pt idx="110">
                  <c:v>33.453307723999025</c:v>
                </c:pt>
                <c:pt idx="111">
                  <c:v>34.904976654052732</c:v>
                </c:pt>
                <c:pt idx="112">
                  <c:v>34.864009857177734</c:v>
                </c:pt>
                <c:pt idx="113">
                  <c:v>33.850915908813477</c:v>
                </c:pt>
                <c:pt idx="114">
                  <c:v>32.307652664184573</c:v>
                </c:pt>
                <c:pt idx="115">
                  <c:v>30.720138931274413</c:v>
                </c:pt>
                <c:pt idx="116">
                  <c:v>29.425549125671388</c:v>
                </c:pt>
                <c:pt idx="117">
                  <c:v>28.743006134033202</c:v>
                </c:pt>
                <c:pt idx="118">
                  <c:v>30.002234840393065</c:v>
                </c:pt>
                <c:pt idx="119">
                  <c:v>31.904656600952148</c:v>
                </c:pt>
                <c:pt idx="120">
                  <c:v>33.980655670166016</c:v>
                </c:pt>
                <c:pt idx="121">
                  <c:v>36.253359222412108</c:v>
                </c:pt>
                <c:pt idx="122">
                  <c:v>38.791744232177734</c:v>
                </c:pt>
                <c:pt idx="123">
                  <c:v>41.664394378662109</c:v>
                </c:pt>
                <c:pt idx="124">
                  <c:v>45.077401351928714</c:v>
                </c:pt>
                <c:pt idx="125">
                  <c:v>49.530158996582031</c:v>
                </c:pt>
                <c:pt idx="126">
                  <c:v>55.201454162597656</c:v>
                </c:pt>
                <c:pt idx="127">
                  <c:v>61.005564498901364</c:v>
                </c:pt>
                <c:pt idx="128">
                  <c:v>66.613340759277349</c:v>
                </c:pt>
                <c:pt idx="129">
                  <c:v>71.995465087890622</c:v>
                </c:pt>
                <c:pt idx="130">
                  <c:v>77.087626647949222</c:v>
                </c:pt>
                <c:pt idx="131">
                  <c:v>81.8794548034668</c:v>
                </c:pt>
                <c:pt idx="132">
                  <c:v>86.353744506835938</c:v>
                </c:pt>
                <c:pt idx="133">
                  <c:v>90.533403778076178</c:v>
                </c:pt>
                <c:pt idx="134">
                  <c:v>94.458432769775385</c:v>
                </c:pt>
                <c:pt idx="135">
                  <c:v>98.177204132080078</c:v>
                </c:pt>
                <c:pt idx="136">
                  <c:v>101.73666687011719</c:v>
                </c:pt>
                <c:pt idx="137">
                  <c:v>105.07084503173829</c:v>
                </c:pt>
                <c:pt idx="138">
                  <c:v>108.11246109008789</c:v>
                </c:pt>
                <c:pt idx="139">
                  <c:v>110.91045227050782</c:v>
                </c:pt>
                <c:pt idx="140">
                  <c:v>113.53934020996094</c:v>
                </c:pt>
                <c:pt idx="141">
                  <c:v>115.99256210327148</c:v>
                </c:pt>
                <c:pt idx="142">
                  <c:v>118.26620635986328</c:v>
                </c:pt>
                <c:pt idx="143">
                  <c:v>120.39953842163087</c:v>
                </c:pt>
                <c:pt idx="144">
                  <c:v>122.39784851074219</c:v>
                </c:pt>
                <c:pt idx="145">
                  <c:v>124.28710098266602</c:v>
                </c:pt>
                <c:pt idx="146">
                  <c:v>126.02483978271485</c:v>
                </c:pt>
                <c:pt idx="147">
                  <c:v>127.61716766357422</c:v>
                </c:pt>
                <c:pt idx="148">
                  <c:v>129.04663848876953</c:v>
                </c:pt>
                <c:pt idx="149">
                  <c:v>130.35270538330079</c:v>
                </c:pt>
                <c:pt idx="150">
                  <c:v>129.68991088867188</c:v>
                </c:pt>
                <c:pt idx="151">
                  <c:v>126.57657012939453</c:v>
                </c:pt>
                <c:pt idx="152">
                  <c:v>123.48548049926758</c:v>
                </c:pt>
                <c:pt idx="153">
                  <c:v>120.48704833984375</c:v>
                </c:pt>
                <c:pt idx="154">
                  <c:v>117.5677589416504</c:v>
                </c:pt>
                <c:pt idx="155">
                  <c:v>114.73599700927734</c:v>
                </c:pt>
                <c:pt idx="156">
                  <c:v>111.95184936523438</c:v>
                </c:pt>
                <c:pt idx="157">
                  <c:v>109.22512512207031</c:v>
                </c:pt>
                <c:pt idx="158">
                  <c:v>106.69617538452148</c:v>
                </c:pt>
                <c:pt idx="159">
                  <c:v>104.29966888427734</c:v>
                </c:pt>
                <c:pt idx="160">
                  <c:v>101.9764503479004</c:v>
                </c:pt>
                <c:pt idx="161">
                  <c:v>99.735280609130854</c:v>
                </c:pt>
                <c:pt idx="162">
                  <c:v>97.543363952636724</c:v>
                </c:pt>
                <c:pt idx="163">
                  <c:v>95.423809051513672</c:v>
                </c:pt>
                <c:pt idx="164">
                  <c:v>93.362462615966791</c:v>
                </c:pt>
                <c:pt idx="165">
                  <c:v>91.365407562255854</c:v>
                </c:pt>
                <c:pt idx="166">
                  <c:v>89.410836791992182</c:v>
                </c:pt>
                <c:pt idx="167">
                  <c:v>87.51419372558594</c:v>
                </c:pt>
                <c:pt idx="168">
                  <c:v>85.656479644775388</c:v>
                </c:pt>
                <c:pt idx="169">
                  <c:v>83.86172714233399</c:v>
                </c:pt>
                <c:pt idx="170">
                  <c:v>82.088324737548831</c:v>
                </c:pt>
                <c:pt idx="171">
                  <c:v>80.374405670166013</c:v>
                </c:pt>
                <c:pt idx="172">
                  <c:v>78.701487731933597</c:v>
                </c:pt>
                <c:pt idx="173">
                  <c:v>77.054849243164057</c:v>
                </c:pt>
                <c:pt idx="174">
                  <c:v>75.455743408203119</c:v>
                </c:pt>
                <c:pt idx="175">
                  <c:v>73.883825683593756</c:v>
                </c:pt>
                <c:pt idx="176">
                  <c:v>72.34533615112305</c:v>
                </c:pt>
                <c:pt idx="177">
                  <c:v>70.844825744628906</c:v>
                </c:pt>
                <c:pt idx="178">
                  <c:v>69.369786071777341</c:v>
                </c:pt>
                <c:pt idx="179">
                  <c:v>67.929061126708987</c:v>
                </c:pt>
                <c:pt idx="180">
                  <c:v>66.514322662353521</c:v>
                </c:pt>
                <c:pt idx="181">
                  <c:v>65.127178955078122</c:v>
                </c:pt>
                <c:pt idx="182">
                  <c:v>63.763303756713867</c:v>
                </c:pt>
                <c:pt idx="183">
                  <c:v>62.427956008911131</c:v>
                </c:pt>
                <c:pt idx="184">
                  <c:v>61.115401077270505</c:v>
                </c:pt>
                <c:pt idx="185">
                  <c:v>59.821931076049808</c:v>
                </c:pt>
                <c:pt idx="186">
                  <c:v>58.550471496582034</c:v>
                </c:pt>
                <c:pt idx="187">
                  <c:v>57.303813934326172</c:v>
                </c:pt>
                <c:pt idx="188">
                  <c:v>56.073524475097656</c:v>
                </c:pt>
                <c:pt idx="189">
                  <c:v>54.855051040649414</c:v>
                </c:pt>
                <c:pt idx="190">
                  <c:v>53.665884780883786</c:v>
                </c:pt>
                <c:pt idx="191">
                  <c:v>52.492574310302736</c:v>
                </c:pt>
                <c:pt idx="192">
                  <c:v>51.332416915893553</c:v>
                </c:pt>
                <c:pt idx="193">
                  <c:v>50.193904113769534</c:v>
                </c:pt>
                <c:pt idx="194">
                  <c:v>49.059629058837892</c:v>
                </c:pt>
                <c:pt idx="195">
                  <c:v>47.947839736938477</c:v>
                </c:pt>
                <c:pt idx="196">
                  <c:v>46.857952117919922</c:v>
                </c:pt>
                <c:pt idx="197">
                  <c:v>45.804154205322263</c:v>
                </c:pt>
                <c:pt idx="198">
                  <c:v>44.782540893554689</c:v>
                </c:pt>
                <c:pt idx="199">
                  <c:v>43.789675903320315</c:v>
                </c:pt>
                <c:pt idx="200">
                  <c:v>42.818212127685548</c:v>
                </c:pt>
                <c:pt idx="201">
                  <c:v>41.872324752807614</c:v>
                </c:pt>
                <c:pt idx="202">
                  <c:v>40.940801239013673</c:v>
                </c:pt>
                <c:pt idx="203">
                  <c:v>40.025143814086917</c:v>
                </c:pt>
                <c:pt idx="204">
                  <c:v>39.10609588623047</c:v>
                </c:pt>
                <c:pt idx="205">
                  <c:v>38.255031967163085</c:v>
                </c:pt>
                <c:pt idx="206">
                  <c:v>37.500098419189456</c:v>
                </c:pt>
                <c:pt idx="207">
                  <c:v>36.806001281738283</c:v>
                </c:pt>
                <c:pt idx="208">
                  <c:v>36.150728225708008</c:v>
                </c:pt>
                <c:pt idx="209">
                  <c:v>35.520266723632815</c:v>
                </c:pt>
                <c:pt idx="210">
                  <c:v>34.926419830322267</c:v>
                </c:pt>
                <c:pt idx="211">
                  <c:v>34.377721786499023</c:v>
                </c:pt>
                <c:pt idx="212">
                  <c:v>33.851328277587889</c:v>
                </c:pt>
                <c:pt idx="213">
                  <c:v>33.349423217773435</c:v>
                </c:pt>
                <c:pt idx="214">
                  <c:v>32.87409782409668</c:v>
                </c:pt>
                <c:pt idx="215">
                  <c:v>32.441217422485352</c:v>
                </c:pt>
                <c:pt idx="216">
                  <c:v>32.072366333007814</c:v>
                </c:pt>
                <c:pt idx="217">
                  <c:v>31.761818504333498</c:v>
                </c:pt>
                <c:pt idx="218">
                  <c:v>31.493365097045899</c:v>
                </c:pt>
                <c:pt idx="219">
                  <c:v>31.304193496704102</c:v>
                </c:pt>
                <c:pt idx="220">
                  <c:v>31.190715026855468</c:v>
                </c:pt>
                <c:pt idx="221">
                  <c:v>31.17791919708252</c:v>
                </c:pt>
                <c:pt idx="222">
                  <c:v>31.262845039367676</c:v>
                </c:pt>
                <c:pt idx="223">
                  <c:v>31.436474037170409</c:v>
                </c:pt>
                <c:pt idx="224">
                  <c:v>31.659302520751954</c:v>
                </c:pt>
                <c:pt idx="225">
                  <c:v>31.87090435028076</c:v>
                </c:pt>
                <c:pt idx="226">
                  <c:v>32.033658409118651</c:v>
                </c:pt>
                <c:pt idx="227">
                  <c:v>32.139317703247073</c:v>
                </c:pt>
                <c:pt idx="228">
                  <c:v>32.178985595703125</c:v>
                </c:pt>
                <c:pt idx="229">
                  <c:v>32.14286651611328</c:v>
                </c:pt>
                <c:pt idx="230">
                  <c:v>32.057200622558597</c:v>
                </c:pt>
                <c:pt idx="231">
                  <c:v>31.940497398376465</c:v>
                </c:pt>
                <c:pt idx="232">
                  <c:v>31.818978309631348</c:v>
                </c:pt>
                <c:pt idx="233">
                  <c:v>31.699895095825195</c:v>
                </c:pt>
                <c:pt idx="234">
                  <c:v>31.602271461486815</c:v>
                </c:pt>
                <c:pt idx="235">
                  <c:v>31.538101196289063</c:v>
                </c:pt>
                <c:pt idx="236">
                  <c:v>31.520042228698731</c:v>
                </c:pt>
                <c:pt idx="237">
                  <c:v>31.587420082092287</c:v>
                </c:pt>
                <c:pt idx="238">
                  <c:v>31.845619583129881</c:v>
                </c:pt>
                <c:pt idx="239">
                  <c:v>32.443308639526364</c:v>
                </c:pt>
                <c:pt idx="240">
                  <c:v>33.210660552978517</c:v>
                </c:pt>
                <c:pt idx="241">
                  <c:v>33.889448928833005</c:v>
                </c:pt>
                <c:pt idx="242">
                  <c:v>34.932797241210935</c:v>
                </c:pt>
                <c:pt idx="243">
                  <c:v>36.143660354614255</c:v>
                </c:pt>
                <c:pt idx="244">
                  <c:v>37.522574234008786</c:v>
                </c:pt>
                <c:pt idx="245">
                  <c:v>39.214328384399415</c:v>
                </c:pt>
                <c:pt idx="246">
                  <c:v>41.088609313964845</c:v>
                </c:pt>
                <c:pt idx="247">
                  <c:v>42.980508804321289</c:v>
                </c:pt>
                <c:pt idx="248">
                  <c:v>44.765256500244142</c:v>
                </c:pt>
                <c:pt idx="249">
                  <c:v>46.864626693725583</c:v>
                </c:pt>
                <c:pt idx="250">
                  <c:v>49.351786041259764</c:v>
                </c:pt>
                <c:pt idx="251">
                  <c:v>52.146920013427732</c:v>
                </c:pt>
                <c:pt idx="252">
                  <c:v>55.19883918762207</c:v>
                </c:pt>
                <c:pt idx="253">
                  <c:v>58.776042556762697</c:v>
                </c:pt>
                <c:pt idx="254">
                  <c:v>62.785545730590819</c:v>
                </c:pt>
                <c:pt idx="255">
                  <c:v>67.28219299316406</c:v>
                </c:pt>
                <c:pt idx="256">
                  <c:v>72.086296081542969</c:v>
                </c:pt>
                <c:pt idx="257">
                  <c:v>76.773731994628903</c:v>
                </c:pt>
                <c:pt idx="258">
                  <c:v>81.232987976074213</c:v>
                </c:pt>
                <c:pt idx="259">
                  <c:v>85.495708465576172</c:v>
                </c:pt>
                <c:pt idx="260">
                  <c:v>89.557750701904297</c:v>
                </c:pt>
                <c:pt idx="261">
                  <c:v>93.382632446289065</c:v>
                </c:pt>
                <c:pt idx="262">
                  <c:v>96.963785552978521</c:v>
                </c:pt>
                <c:pt idx="263">
                  <c:v>100.34499511718749</c:v>
                </c:pt>
                <c:pt idx="264">
                  <c:v>103.5246597290039</c:v>
                </c:pt>
                <c:pt idx="265">
                  <c:v>106.50752334594726</c:v>
                </c:pt>
                <c:pt idx="266">
                  <c:v>109.38004989624024</c:v>
                </c:pt>
                <c:pt idx="267">
                  <c:v>112.12076644897461</c:v>
                </c:pt>
                <c:pt idx="268">
                  <c:v>114.69225463867187</c:v>
                </c:pt>
                <c:pt idx="269">
                  <c:v>117.07122192382812</c:v>
                </c:pt>
                <c:pt idx="270">
                  <c:v>119.37252655029297</c:v>
                </c:pt>
                <c:pt idx="271">
                  <c:v>121.53335037231446</c:v>
                </c:pt>
                <c:pt idx="272">
                  <c:v>123.61307144165039</c:v>
                </c:pt>
                <c:pt idx="273">
                  <c:v>125.4737663269043</c:v>
                </c:pt>
                <c:pt idx="274">
                  <c:v>127.15310974121094</c:v>
                </c:pt>
                <c:pt idx="275">
                  <c:v>128.68316802978515</c:v>
                </c:pt>
                <c:pt idx="276">
                  <c:v>129.44148406982421</c:v>
                </c:pt>
                <c:pt idx="277">
                  <c:v>126.91019210815429</c:v>
                </c:pt>
                <c:pt idx="278">
                  <c:v>123.85735855102538</c:v>
                </c:pt>
                <c:pt idx="279">
                  <c:v>120.90292205810547</c:v>
                </c:pt>
                <c:pt idx="280">
                  <c:v>118.01340408325196</c:v>
                </c:pt>
                <c:pt idx="281">
                  <c:v>115.2142463684082</c:v>
                </c:pt>
                <c:pt idx="282">
                  <c:v>112.51848068237305</c:v>
                </c:pt>
                <c:pt idx="283">
                  <c:v>109.89722137451172</c:v>
                </c:pt>
                <c:pt idx="284">
                  <c:v>107.37234039306641</c:v>
                </c:pt>
                <c:pt idx="285">
                  <c:v>104.93675079345704</c:v>
                </c:pt>
                <c:pt idx="286">
                  <c:v>102.56228332519531</c:v>
                </c:pt>
                <c:pt idx="287">
                  <c:v>100.27408676147461</c:v>
                </c:pt>
                <c:pt idx="288">
                  <c:v>98.061859893798825</c:v>
                </c:pt>
                <c:pt idx="289">
                  <c:v>95.903359985351557</c:v>
                </c:pt>
                <c:pt idx="290">
                  <c:v>93.82473449707031</c:v>
                </c:pt>
                <c:pt idx="291">
                  <c:v>91.807303619384768</c:v>
                </c:pt>
                <c:pt idx="292">
                  <c:v>89.829296112060547</c:v>
                </c:pt>
                <c:pt idx="293">
                  <c:v>87.920858764648443</c:v>
                </c:pt>
                <c:pt idx="294">
                  <c:v>86.059582519531247</c:v>
                </c:pt>
                <c:pt idx="295">
                  <c:v>84.248228454589849</c:v>
                </c:pt>
                <c:pt idx="296">
                  <c:v>82.48016357421875</c:v>
                </c:pt>
                <c:pt idx="297">
                  <c:v>80.756585693359369</c:v>
                </c:pt>
                <c:pt idx="298">
                  <c:v>79.082781982421878</c:v>
                </c:pt>
                <c:pt idx="299">
                  <c:v>77.449369812011724</c:v>
                </c:pt>
                <c:pt idx="300">
                  <c:v>75.842454528808588</c:v>
                </c:pt>
                <c:pt idx="301">
                  <c:v>74.279132843017578</c:v>
                </c:pt>
                <c:pt idx="302">
                  <c:v>72.759626770019537</c:v>
                </c:pt>
                <c:pt idx="303">
                  <c:v>71.259212493896484</c:v>
                </c:pt>
                <c:pt idx="304">
                  <c:v>69.796800231933588</c:v>
                </c:pt>
                <c:pt idx="305">
                  <c:v>68.365923309326178</c:v>
                </c:pt>
                <c:pt idx="306">
                  <c:v>66.962574768066403</c:v>
                </c:pt>
                <c:pt idx="307">
                  <c:v>65.591514587402344</c:v>
                </c:pt>
                <c:pt idx="308">
                  <c:v>64.433389282226557</c:v>
                </c:pt>
                <c:pt idx="309">
                  <c:v>62.264081192016604</c:v>
                </c:pt>
                <c:pt idx="310">
                  <c:v>60.769601058959964</c:v>
                </c:pt>
                <c:pt idx="311">
                  <c:v>59.221181869506836</c:v>
                </c:pt>
                <c:pt idx="312">
                  <c:v>57.705371475219728</c:v>
                </c:pt>
                <c:pt idx="313">
                  <c:v>56.203726577758786</c:v>
                </c:pt>
                <c:pt idx="314">
                  <c:v>54.749826049804689</c:v>
                </c:pt>
                <c:pt idx="315">
                  <c:v>53.355852890014646</c:v>
                </c:pt>
                <c:pt idx="316">
                  <c:v>52.412007904052736</c:v>
                </c:pt>
                <c:pt idx="317">
                  <c:v>48.6007698059082</c:v>
                </c:pt>
                <c:pt idx="318">
                  <c:v>46.310767745971681</c:v>
                </c:pt>
                <c:pt idx="319">
                  <c:v>44.290276336669919</c:v>
                </c:pt>
                <c:pt idx="320">
                  <c:v>42.30893249511719</c:v>
                </c:pt>
                <c:pt idx="321">
                  <c:v>40.336365127563475</c:v>
                </c:pt>
                <c:pt idx="322">
                  <c:v>38.412044143676759</c:v>
                </c:pt>
                <c:pt idx="323">
                  <c:v>36.554806518554685</c:v>
                </c:pt>
                <c:pt idx="324">
                  <c:v>34.765999221801756</c:v>
                </c:pt>
                <c:pt idx="325">
                  <c:v>33.029835891723636</c:v>
                </c:pt>
                <c:pt idx="326">
                  <c:v>31.343044853210451</c:v>
                </c:pt>
                <c:pt idx="327">
                  <c:v>29.696873664855957</c:v>
                </c:pt>
                <c:pt idx="328">
                  <c:v>28.095380783081055</c:v>
                </c:pt>
                <c:pt idx="329">
                  <c:v>26.51689167022705</c:v>
                </c:pt>
                <c:pt idx="330">
                  <c:v>24.963763236999512</c:v>
                </c:pt>
                <c:pt idx="331">
                  <c:v>23.428889846801759</c:v>
                </c:pt>
                <c:pt idx="332">
                  <c:v>21.903097724914552</c:v>
                </c:pt>
                <c:pt idx="333">
                  <c:v>20.392221069335939</c:v>
                </c:pt>
                <c:pt idx="334">
                  <c:v>18.871805000305176</c:v>
                </c:pt>
                <c:pt idx="335">
                  <c:v>16.800566387176513</c:v>
                </c:pt>
                <c:pt idx="336">
                  <c:v>13.732474327087402</c:v>
                </c:pt>
                <c:pt idx="337">
                  <c:v>10.213554954528808</c:v>
                </c:pt>
                <c:pt idx="338">
                  <c:v>5.9124985218048094</c:v>
                </c:pt>
                <c:pt idx="339">
                  <c:v>2.1539059698581697</c:v>
                </c:pt>
                <c:pt idx="340">
                  <c:v>0.14075303375720977</c:v>
                </c:pt>
                <c:pt idx="341">
                  <c:v>3.2491502026095985E-2</c:v>
                </c:pt>
                <c:pt idx="342">
                  <c:v>5.4368937853723764E-3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2.79519185423851E-3</c:v>
                </c:pt>
                <c:pt idx="458">
                  <c:v>2.7730434900149702E-3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2.7535257861018179E-3</c:v>
                </c:pt>
                <c:pt idx="709">
                  <c:v>5.551434587687254E-3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2.704497054219246E-3</c:v>
                </c:pt>
                <c:pt idx="720">
                  <c:v>0</c:v>
                </c:pt>
                <c:pt idx="721">
                  <c:v>2.784335520118475E-3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2.7703000232577324E-3</c:v>
                </c:pt>
                <c:pt idx="738">
                  <c:v>2.7609001845121384E-3</c:v>
                </c:pt>
                <c:pt idx="739">
                  <c:v>2.7789995074272156E-3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2.7701877988874912E-3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5.5682994425296783E-3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2.7775174938142301E-3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2.8155932668596506E-3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0-4530-9EF6-170F8AC1E3F3}"/>
            </c:ext>
          </c:extLst>
        </c:ser>
        <c:ser>
          <c:idx val="1"/>
          <c:order val="1"/>
          <c:tx>
            <c:v>obd speed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Sheet2!$A$2:$A$396</c:f>
              <c:numCache>
                <c:formatCode>General</c:formatCode>
                <c:ptCount val="3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</c:numCache>
            </c:numRef>
          </c:xVal>
          <c:yVal>
            <c:numRef>
              <c:f>Sheet2!$B$2:$B$396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13.882352941176469</c:v>
                </c:pt>
                <c:pt idx="15">
                  <c:v>16</c:v>
                </c:pt>
                <c:pt idx="16">
                  <c:v>15</c:v>
                </c:pt>
                <c:pt idx="17">
                  <c:v>16.666666666666661</c:v>
                </c:pt>
                <c:pt idx="18">
                  <c:v>21.17647058823529</c:v>
                </c:pt>
                <c:pt idx="19">
                  <c:v>26.514285714285709</c:v>
                </c:pt>
                <c:pt idx="20">
                  <c:v>30.82352941176471</c:v>
                </c:pt>
                <c:pt idx="21">
                  <c:v>34.4</c:v>
                </c:pt>
                <c:pt idx="22">
                  <c:v>38</c:v>
                </c:pt>
                <c:pt idx="23">
                  <c:v>38</c:v>
                </c:pt>
                <c:pt idx="24">
                  <c:v>40.470588235294109</c:v>
                </c:pt>
                <c:pt idx="25">
                  <c:v>42</c:v>
                </c:pt>
                <c:pt idx="26">
                  <c:v>41.941176470588239</c:v>
                </c:pt>
                <c:pt idx="27">
                  <c:v>41</c:v>
                </c:pt>
                <c:pt idx="28">
                  <c:v>40</c:v>
                </c:pt>
                <c:pt idx="29">
                  <c:v>39</c:v>
                </c:pt>
                <c:pt idx="30">
                  <c:v>38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36</c:v>
                </c:pt>
                <c:pt idx="36">
                  <c:v>36</c:v>
                </c:pt>
                <c:pt idx="37">
                  <c:v>35</c:v>
                </c:pt>
                <c:pt idx="38">
                  <c:v>35</c:v>
                </c:pt>
                <c:pt idx="39">
                  <c:v>34</c:v>
                </c:pt>
                <c:pt idx="40">
                  <c:v>34</c:v>
                </c:pt>
                <c:pt idx="41">
                  <c:v>33</c:v>
                </c:pt>
                <c:pt idx="42">
                  <c:v>32.388888888888893</c:v>
                </c:pt>
                <c:pt idx="43">
                  <c:v>32</c:v>
                </c:pt>
                <c:pt idx="44">
                  <c:v>31.588235294117649</c:v>
                </c:pt>
                <c:pt idx="45">
                  <c:v>31</c:v>
                </c:pt>
                <c:pt idx="46">
                  <c:v>31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28</c:v>
                </c:pt>
                <c:pt idx="51">
                  <c:v>28</c:v>
                </c:pt>
                <c:pt idx="52">
                  <c:v>29</c:v>
                </c:pt>
                <c:pt idx="53">
                  <c:v>30.470588235294109</c:v>
                </c:pt>
                <c:pt idx="54">
                  <c:v>32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32</c:v>
                </c:pt>
                <c:pt idx="60">
                  <c:v>32</c:v>
                </c:pt>
                <c:pt idx="61">
                  <c:v>31</c:v>
                </c:pt>
                <c:pt idx="62">
                  <c:v>30.457142857142859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30.800000000000011</c:v>
                </c:pt>
                <c:pt idx="91">
                  <c:v>29.88235294117645</c:v>
                </c:pt>
                <c:pt idx="92">
                  <c:v>28</c:v>
                </c:pt>
                <c:pt idx="93">
                  <c:v>27</c:v>
                </c:pt>
                <c:pt idx="94">
                  <c:v>26.11764705882355</c:v>
                </c:pt>
                <c:pt idx="95">
                  <c:v>25.176470588235301</c:v>
                </c:pt>
                <c:pt idx="96">
                  <c:v>24.28571428571427</c:v>
                </c:pt>
                <c:pt idx="97">
                  <c:v>24</c:v>
                </c:pt>
                <c:pt idx="98">
                  <c:v>23</c:v>
                </c:pt>
                <c:pt idx="99">
                  <c:v>22.857142857142868</c:v>
                </c:pt>
                <c:pt idx="100">
                  <c:v>23</c:v>
                </c:pt>
                <c:pt idx="101">
                  <c:v>22</c:v>
                </c:pt>
                <c:pt idx="102">
                  <c:v>22</c:v>
                </c:pt>
                <c:pt idx="103">
                  <c:v>21</c:v>
                </c:pt>
                <c:pt idx="104">
                  <c:v>22.085714285714289</c:v>
                </c:pt>
                <c:pt idx="105">
                  <c:v>25</c:v>
                </c:pt>
                <c:pt idx="106">
                  <c:v>25</c:v>
                </c:pt>
                <c:pt idx="107">
                  <c:v>26.857142857142861</c:v>
                </c:pt>
                <c:pt idx="108">
                  <c:v>28.764705882352949</c:v>
                </c:pt>
                <c:pt idx="109">
                  <c:v>30.705882352941181</c:v>
                </c:pt>
                <c:pt idx="110">
                  <c:v>32.599999999999987</c:v>
                </c:pt>
                <c:pt idx="111">
                  <c:v>34</c:v>
                </c:pt>
                <c:pt idx="112">
                  <c:v>34</c:v>
                </c:pt>
                <c:pt idx="113">
                  <c:v>33</c:v>
                </c:pt>
                <c:pt idx="114">
                  <c:v>31.529411764705898</c:v>
                </c:pt>
                <c:pt idx="115">
                  <c:v>30</c:v>
                </c:pt>
                <c:pt idx="116">
                  <c:v>28.647058823529399</c:v>
                </c:pt>
                <c:pt idx="117">
                  <c:v>28</c:v>
                </c:pt>
                <c:pt idx="118">
                  <c:v>29.1875</c:v>
                </c:pt>
                <c:pt idx="119">
                  <c:v>31.147058823529399</c:v>
                </c:pt>
                <c:pt idx="120">
                  <c:v>33.058823529411747</c:v>
                </c:pt>
                <c:pt idx="121">
                  <c:v>36</c:v>
                </c:pt>
                <c:pt idx="122">
                  <c:v>37.941176470588253</c:v>
                </c:pt>
                <c:pt idx="123">
                  <c:v>40.852941176470601</c:v>
                </c:pt>
                <c:pt idx="124">
                  <c:v>44.60000000000003</c:v>
                </c:pt>
                <c:pt idx="125">
                  <c:v>48.714285714285722</c:v>
                </c:pt>
                <c:pt idx="126">
                  <c:v>54.352941176470601</c:v>
                </c:pt>
                <c:pt idx="127">
                  <c:v>60.117647058823508</c:v>
                </c:pt>
                <c:pt idx="128">
                  <c:v>65.944444444444457</c:v>
                </c:pt>
                <c:pt idx="129">
                  <c:v>71.764705882352914</c:v>
                </c:pt>
                <c:pt idx="130">
                  <c:v>76.611111111111157</c:v>
                </c:pt>
                <c:pt idx="131">
                  <c:v>81.411764705882305</c:v>
                </c:pt>
                <c:pt idx="132">
                  <c:v>86.147058823529449</c:v>
                </c:pt>
                <c:pt idx="133">
                  <c:v>90.09375</c:v>
                </c:pt>
                <c:pt idx="134">
                  <c:v>94.029411764705856</c:v>
                </c:pt>
                <c:pt idx="135">
                  <c:v>97.942857142857122</c:v>
                </c:pt>
                <c:pt idx="136">
                  <c:v>101.7222222222222</c:v>
                </c:pt>
                <c:pt idx="137">
                  <c:v>104.7714285714285</c:v>
                </c:pt>
                <c:pt idx="138">
                  <c:v>107.6944444444444</c:v>
                </c:pt>
                <c:pt idx="139">
                  <c:v>110.65625</c:v>
                </c:pt>
                <c:pt idx="140">
                  <c:v>113.5588235294118</c:v>
                </c:pt>
                <c:pt idx="141">
                  <c:v>115.5277777777778</c:v>
                </c:pt>
                <c:pt idx="142">
                  <c:v>118</c:v>
                </c:pt>
                <c:pt idx="143">
                  <c:v>120</c:v>
                </c:pt>
                <c:pt idx="144">
                  <c:v>122</c:v>
                </c:pt>
                <c:pt idx="145">
                  <c:v>124</c:v>
                </c:pt>
                <c:pt idx="146">
                  <c:v>126</c:v>
                </c:pt>
                <c:pt idx="147">
                  <c:v>127.0833333333333</c:v>
                </c:pt>
                <c:pt idx="148">
                  <c:v>129</c:v>
                </c:pt>
                <c:pt idx="149">
                  <c:v>130</c:v>
                </c:pt>
                <c:pt idx="150">
                  <c:v>128.20588235294119</c:v>
                </c:pt>
                <c:pt idx="151">
                  <c:v>125.2647058823529</c:v>
                </c:pt>
                <c:pt idx="152">
                  <c:v>122.37142857142859</c:v>
                </c:pt>
                <c:pt idx="153">
                  <c:v>119.4411764705882</c:v>
                </c:pt>
                <c:pt idx="154">
                  <c:v>116.5</c:v>
                </c:pt>
                <c:pt idx="155">
                  <c:v>113.5714285714286</c:v>
                </c:pt>
                <c:pt idx="156">
                  <c:v>110.6764705882353</c:v>
                </c:pt>
                <c:pt idx="157">
                  <c:v>107.7428571428571</c:v>
                </c:pt>
                <c:pt idx="158">
                  <c:v>105.82857142857139</c:v>
                </c:pt>
                <c:pt idx="159">
                  <c:v>102.9166666666667</c:v>
                </c:pt>
                <c:pt idx="160">
                  <c:v>101.0294117647059</c:v>
                </c:pt>
                <c:pt idx="161">
                  <c:v>99</c:v>
                </c:pt>
                <c:pt idx="162">
                  <c:v>97</c:v>
                </c:pt>
                <c:pt idx="163">
                  <c:v>94.228571428571456</c:v>
                </c:pt>
                <c:pt idx="164">
                  <c:v>92.294117647058798</c:v>
                </c:pt>
                <c:pt idx="165">
                  <c:v>90.38235294117645</c:v>
                </c:pt>
                <c:pt idx="166">
                  <c:v>88.5</c:v>
                </c:pt>
                <c:pt idx="167">
                  <c:v>86.558823529411754</c:v>
                </c:pt>
                <c:pt idx="168">
                  <c:v>84.657142857142844</c:v>
                </c:pt>
                <c:pt idx="169">
                  <c:v>82.735294117647058</c:v>
                </c:pt>
                <c:pt idx="170">
                  <c:v>81</c:v>
                </c:pt>
                <c:pt idx="171">
                  <c:v>79</c:v>
                </c:pt>
                <c:pt idx="172">
                  <c:v>77.970588235294144</c:v>
                </c:pt>
                <c:pt idx="173">
                  <c:v>76.083333333333329</c:v>
                </c:pt>
                <c:pt idx="174">
                  <c:v>74.171428571428578</c:v>
                </c:pt>
                <c:pt idx="175">
                  <c:v>73</c:v>
                </c:pt>
                <c:pt idx="176">
                  <c:v>71.361111111111114</c:v>
                </c:pt>
                <c:pt idx="177">
                  <c:v>70</c:v>
                </c:pt>
                <c:pt idx="178">
                  <c:v>68.514285714285748</c:v>
                </c:pt>
                <c:pt idx="179">
                  <c:v>67</c:v>
                </c:pt>
                <c:pt idx="180">
                  <c:v>65.676470588235262</c:v>
                </c:pt>
                <c:pt idx="181">
                  <c:v>64</c:v>
                </c:pt>
                <c:pt idx="182">
                  <c:v>63</c:v>
                </c:pt>
                <c:pt idx="183">
                  <c:v>61.911764705882348</c:v>
                </c:pt>
                <c:pt idx="184">
                  <c:v>60</c:v>
                </c:pt>
                <c:pt idx="185">
                  <c:v>59</c:v>
                </c:pt>
                <c:pt idx="186">
                  <c:v>58</c:v>
                </c:pt>
                <c:pt idx="187">
                  <c:v>56.171428571428578</c:v>
                </c:pt>
                <c:pt idx="188">
                  <c:v>55.205882352941153</c:v>
                </c:pt>
                <c:pt idx="189">
                  <c:v>54</c:v>
                </c:pt>
                <c:pt idx="190">
                  <c:v>53</c:v>
                </c:pt>
                <c:pt idx="191">
                  <c:v>52</c:v>
                </c:pt>
                <c:pt idx="192">
                  <c:v>50.5</c:v>
                </c:pt>
                <c:pt idx="193">
                  <c:v>49.588235294117659</c:v>
                </c:pt>
                <c:pt idx="194">
                  <c:v>48</c:v>
                </c:pt>
                <c:pt idx="195">
                  <c:v>47</c:v>
                </c:pt>
                <c:pt idx="196">
                  <c:v>46</c:v>
                </c:pt>
                <c:pt idx="197">
                  <c:v>45</c:v>
                </c:pt>
                <c:pt idx="198">
                  <c:v>44</c:v>
                </c:pt>
                <c:pt idx="199">
                  <c:v>43</c:v>
                </c:pt>
                <c:pt idx="200">
                  <c:v>42</c:v>
                </c:pt>
                <c:pt idx="201">
                  <c:v>41</c:v>
                </c:pt>
                <c:pt idx="202">
                  <c:v>40</c:v>
                </c:pt>
                <c:pt idx="203">
                  <c:v>39</c:v>
                </c:pt>
                <c:pt idx="204">
                  <c:v>38.468750000000028</c:v>
                </c:pt>
                <c:pt idx="205">
                  <c:v>37.5</c:v>
                </c:pt>
                <c:pt idx="206">
                  <c:v>37</c:v>
                </c:pt>
                <c:pt idx="207">
                  <c:v>36</c:v>
                </c:pt>
                <c:pt idx="208">
                  <c:v>35</c:v>
                </c:pt>
                <c:pt idx="209">
                  <c:v>35</c:v>
                </c:pt>
                <c:pt idx="210">
                  <c:v>34</c:v>
                </c:pt>
                <c:pt idx="211">
                  <c:v>34</c:v>
                </c:pt>
                <c:pt idx="212">
                  <c:v>33</c:v>
                </c:pt>
                <c:pt idx="213">
                  <c:v>33</c:v>
                </c:pt>
                <c:pt idx="214">
                  <c:v>32</c:v>
                </c:pt>
                <c:pt idx="215">
                  <c:v>32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30.352941176470601</c:v>
                </c:pt>
                <c:pt idx="221">
                  <c:v>30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32</c:v>
                </c:pt>
                <c:pt idx="240">
                  <c:v>32.529411764705898</c:v>
                </c:pt>
                <c:pt idx="241">
                  <c:v>33</c:v>
                </c:pt>
                <c:pt idx="242">
                  <c:v>34</c:v>
                </c:pt>
                <c:pt idx="243">
                  <c:v>35.264705882352949</c:v>
                </c:pt>
                <c:pt idx="244">
                  <c:v>37</c:v>
                </c:pt>
                <c:pt idx="245">
                  <c:v>38.147058823529441</c:v>
                </c:pt>
                <c:pt idx="246">
                  <c:v>40.058823529411796</c:v>
                </c:pt>
                <c:pt idx="247">
                  <c:v>42</c:v>
                </c:pt>
                <c:pt idx="248">
                  <c:v>43.885714285714307</c:v>
                </c:pt>
                <c:pt idx="249">
                  <c:v>46</c:v>
                </c:pt>
                <c:pt idx="250">
                  <c:v>48.742857142857133</c:v>
                </c:pt>
                <c:pt idx="251">
                  <c:v>51.705882352941202</c:v>
                </c:pt>
                <c:pt idx="252">
                  <c:v>54.588235294117659</c:v>
                </c:pt>
                <c:pt idx="253">
                  <c:v>58.514285714285741</c:v>
                </c:pt>
                <c:pt idx="254">
                  <c:v>62.371428571428567</c:v>
                </c:pt>
                <c:pt idx="255">
                  <c:v>66.588235294117609</c:v>
                </c:pt>
                <c:pt idx="256">
                  <c:v>71.470588235294187</c:v>
                </c:pt>
                <c:pt idx="257">
                  <c:v>76.363636363636388</c:v>
                </c:pt>
                <c:pt idx="258">
                  <c:v>81.117647058823579</c:v>
                </c:pt>
                <c:pt idx="259">
                  <c:v>85.117647058823437</c:v>
                </c:pt>
                <c:pt idx="260">
                  <c:v>88.941176470588289</c:v>
                </c:pt>
                <c:pt idx="261">
                  <c:v>92.882352941176421</c:v>
                </c:pt>
                <c:pt idx="262">
                  <c:v>96.823529411764682</c:v>
                </c:pt>
                <c:pt idx="263">
                  <c:v>99.757575757575793</c:v>
                </c:pt>
                <c:pt idx="264">
                  <c:v>103.64705882352941</c:v>
                </c:pt>
                <c:pt idx="265">
                  <c:v>106.58823529411769</c:v>
                </c:pt>
                <c:pt idx="266">
                  <c:v>109.48571428571429</c:v>
                </c:pt>
                <c:pt idx="267">
                  <c:v>111.41176470588231</c:v>
                </c:pt>
                <c:pt idx="268">
                  <c:v>114.3235294117647</c:v>
                </c:pt>
                <c:pt idx="269">
                  <c:v>117</c:v>
                </c:pt>
                <c:pt idx="270">
                  <c:v>119.0588235294117</c:v>
                </c:pt>
                <c:pt idx="271">
                  <c:v>120.94285714285721</c:v>
                </c:pt>
                <c:pt idx="272">
                  <c:v>122.8235294117647</c:v>
                </c:pt>
                <c:pt idx="273">
                  <c:v>124.71428571428569</c:v>
                </c:pt>
                <c:pt idx="274">
                  <c:v>126.61764705882349</c:v>
                </c:pt>
                <c:pt idx="275">
                  <c:v>128</c:v>
                </c:pt>
                <c:pt idx="276">
                  <c:v>128.52941176470591</c:v>
                </c:pt>
                <c:pt idx="277">
                  <c:v>125.58823529411769</c:v>
                </c:pt>
                <c:pt idx="278">
                  <c:v>122.64705882352941</c:v>
                </c:pt>
                <c:pt idx="279">
                  <c:v>119.764705882353</c:v>
                </c:pt>
                <c:pt idx="280">
                  <c:v>116.85294117647059</c:v>
                </c:pt>
                <c:pt idx="281">
                  <c:v>113.9411764705883</c:v>
                </c:pt>
                <c:pt idx="282">
                  <c:v>111</c:v>
                </c:pt>
                <c:pt idx="283">
                  <c:v>109</c:v>
                </c:pt>
                <c:pt idx="284">
                  <c:v>106.0555555555555</c:v>
                </c:pt>
                <c:pt idx="285">
                  <c:v>104.1142857142858</c:v>
                </c:pt>
                <c:pt idx="286">
                  <c:v>101.11764705882359</c:v>
                </c:pt>
                <c:pt idx="287">
                  <c:v>99.2</c:v>
                </c:pt>
                <c:pt idx="288">
                  <c:v>97.342857142857127</c:v>
                </c:pt>
                <c:pt idx="289">
                  <c:v>95</c:v>
                </c:pt>
                <c:pt idx="290">
                  <c:v>92.485714285714295</c:v>
                </c:pt>
                <c:pt idx="291">
                  <c:v>90.558823529411796</c:v>
                </c:pt>
                <c:pt idx="292">
                  <c:v>88.647058823529434</c:v>
                </c:pt>
                <c:pt idx="293">
                  <c:v>86.705882352941131</c:v>
                </c:pt>
                <c:pt idx="294">
                  <c:v>85</c:v>
                </c:pt>
                <c:pt idx="295">
                  <c:v>83</c:v>
                </c:pt>
                <c:pt idx="296">
                  <c:v>81.970588235294144</c:v>
                </c:pt>
                <c:pt idx="297">
                  <c:v>80</c:v>
                </c:pt>
                <c:pt idx="298">
                  <c:v>78.142857142857167</c:v>
                </c:pt>
                <c:pt idx="299">
                  <c:v>76.228571428571399</c:v>
                </c:pt>
                <c:pt idx="300">
                  <c:v>75</c:v>
                </c:pt>
                <c:pt idx="301">
                  <c:v>73.25714285714281</c:v>
                </c:pt>
                <c:pt idx="302">
                  <c:v>72</c:v>
                </c:pt>
                <c:pt idx="303">
                  <c:v>70.411764705882348</c:v>
                </c:pt>
                <c:pt idx="304">
                  <c:v>69</c:v>
                </c:pt>
                <c:pt idx="305">
                  <c:v>67.470588235294144</c:v>
                </c:pt>
                <c:pt idx="306">
                  <c:v>66</c:v>
                </c:pt>
                <c:pt idx="307">
                  <c:v>64.588235294117652</c:v>
                </c:pt>
                <c:pt idx="308">
                  <c:v>63.685714285714269</c:v>
                </c:pt>
                <c:pt idx="309">
                  <c:v>61.76470588235297</c:v>
                </c:pt>
                <c:pt idx="310">
                  <c:v>59.823529411764689</c:v>
                </c:pt>
                <c:pt idx="311">
                  <c:v>58</c:v>
                </c:pt>
                <c:pt idx="312">
                  <c:v>57</c:v>
                </c:pt>
                <c:pt idx="313">
                  <c:v>55.176470588235311</c:v>
                </c:pt>
                <c:pt idx="314">
                  <c:v>54</c:v>
                </c:pt>
                <c:pt idx="315">
                  <c:v>52.342857142857127</c:v>
                </c:pt>
                <c:pt idx="316">
                  <c:v>51.411764705882341</c:v>
                </c:pt>
                <c:pt idx="317">
                  <c:v>47.5</c:v>
                </c:pt>
                <c:pt idx="318">
                  <c:v>45.588235294117659</c:v>
                </c:pt>
                <c:pt idx="319">
                  <c:v>43.676470588235283</c:v>
                </c:pt>
                <c:pt idx="320">
                  <c:v>41.76470588235297</c:v>
                </c:pt>
                <c:pt idx="321">
                  <c:v>39.852941176470573</c:v>
                </c:pt>
                <c:pt idx="322">
                  <c:v>38</c:v>
                </c:pt>
                <c:pt idx="323">
                  <c:v>36</c:v>
                </c:pt>
                <c:pt idx="324">
                  <c:v>34.176470588235311</c:v>
                </c:pt>
                <c:pt idx="325">
                  <c:v>32.23529411764703</c:v>
                </c:pt>
                <c:pt idx="326">
                  <c:v>30.285714285714331</c:v>
                </c:pt>
                <c:pt idx="327">
                  <c:v>29</c:v>
                </c:pt>
                <c:pt idx="328">
                  <c:v>27.470588235294152</c:v>
                </c:pt>
                <c:pt idx="329">
                  <c:v>26</c:v>
                </c:pt>
                <c:pt idx="330">
                  <c:v>24</c:v>
                </c:pt>
                <c:pt idx="331">
                  <c:v>22.657142857142869</c:v>
                </c:pt>
                <c:pt idx="332">
                  <c:v>21</c:v>
                </c:pt>
                <c:pt idx="333">
                  <c:v>19.823529411764689</c:v>
                </c:pt>
                <c:pt idx="334">
                  <c:v>18</c:v>
                </c:pt>
                <c:pt idx="335">
                  <c:v>16</c:v>
                </c:pt>
                <c:pt idx="336">
                  <c:v>13.114285714285771</c:v>
                </c:pt>
                <c:pt idx="337">
                  <c:v>9.388888888888836</c:v>
                </c:pt>
                <c:pt idx="338">
                  <c:v>5.5714285714286644</c:v>
                </c:pt>
                <c:pt idx="339">
                  <c:v>2.3235294117647158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B0-4530-9EF6-170F8AC1E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855680"/>
        <c:axId val="538856256"/>
      </c:scatterChart>
      <c:valAx>
        <c:axId val="538855680"/>
        <c:scaling>
          <c:orientation val="minMax"/>
          <c:max val="290"/>
          <c:min val="23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56256"/>
        <c:crosses val="autoZero"/>
        <c:crossBetween val="midCat"/>
      </c:valAx>
      <c:valAx>
        <c:axId val="5388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5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Engine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Sheet2!$C$2:$C$1182</c:f>
              <c:numCache>
                <c:formatCode>General</c:formatCode>
                <c:ptCount val="1181"/>
                <c:pt idx="0">
                  <c:v>845</c:v>
                </c:pt>
                <c:pt idx="1">
                  <c:v>837.48571428571427</c:v>
                </c:pt>
                <c:pt idx="2">
                  <c:v>839.20588235294122</c:v>
                </c:pt>
                <c:pt idx="3">
                  <c:v>842.35294117647061</c:v>
                </c:pt>
                <c:pt idx="4">
                  <c:v>839.65714285714284</c:v>
                </c:pt>
                <c:pt idx="5">
                  <c:v>843.23529411764707</c:v>
                </c:pt>
                <c:pt idx="6">
                  <c:v>839.54285714285709</c:v>
                </c:pt>
                <c:pt idx="7">
                  <c:v>839.66666666666663</c:v>
                </c:pt>
                <c:pt idx="8">
                  <c:v>791.14705882352939</c:v>
                </c:pt>
                <c:pt idx="9">
                  <c:v>1053.5</c:v>
                </c:pt>
                <c:pt idx="10">
                  <c:v>938</c:v>
                </c:pt>
                <c:pt idx="11">
                  <c:v>939.7714285714286</c:v>
                </c:pt>
                <c:pt idx="12">
                  <c:v>1093</c:v>
                </c:pt>
                <c:pt idx="13">
                  <c:v>1443</c:v>
                </c:pt>
                <c:pt idx="14">
                  <c:v>1915.0588235294119</c:v>
                </c:pt>
                <c:pt idx="15">
                  <c:v>1756.2857142857149</c:v>
                </c:pt>
                <c:pt idx="16">
                  <c:v>1158.8235294117651</c:v>
                </c:pt>
                <c:pt idx="17">
                  <c:v>1212.333333333333</c:v>
                </c:pt>
                <c:pt idx="18">
                  <c:v>1509.9411764705881</c:v>
                </c:pt>
                <c:pt idx="19">
                  <c:v>1887.2285714285711</c:v>
                </c:pt>
                <c:pt idx="20">
                  <c:v>2210.176470588236</c:v>
                </c:pt>
                <c:pt idx="21">
                  <c:v>2484</c:v>
                </c:pt>
                <c:pt idx="22">
                  <c:v>2703.2222222222222</c:v>
                </c:pt>
                <c:pt idx="23">
                  <c:v>1952.1764705882331</c:v>
                </c:pt>
                <c:pt idx="24">
                  <c:v>1676.823529411764</c:v>
                </c:pt>
                <c:pt idx="25">
                  <c:v>1788.777777777779</c:v>
                </c:pt>
                <c:pt idx="26">
                  <c:v>1209.35294117647</c:v>
                </c:pt>
                <c:pt idx="27">
                  <c:v>1180.64705882353</c:v>
                </c:pt>
                <c:pt idx="28">
                  <c:v>1152.294117647059</c:v>
                </c:pt>
                <c:pt idx="29">
                  <c:v>1126.8823529411759</c:v>
                </c:pt>
                <c:pt idx="30">
                  <c:v>1098.117647058823</c:v>
                </c:pt>
                <c:pt idx="31">
                  <c:v>1076.8235294117651</c:v>
                </c:pt>
                <c:pt idx="32">
                  <c:v>1064.2222222222219</c:v>
                </c:pt>
                <c:pt idx="33">
                  <c:v>1066.4375</c:v>
                </c:pt>
                <c:pt idx="34">
                  <c:v>1060.2352941176471</c:v>
                </c:pt>
                <c:pt idx="35">
                  <c:v>1047.7647058823529</c:v>
                </c:pt>
                <c:pt idx="36">
                  <c:v>1041.8888888888889</c:v>
                </c:pt>
                <c:pt idx="37">
                  <c:v>1023.588235294118</c:v>
                </c:pt>
                <c:pt idx="38">
                  <c:v>1008.764705882353</c:v>
                </c:pt>
                <c:pt idx="39">
                  <c:v>994.22222222222229</c:v>
                </c:pt>
                <c:pt idx="40">
                  <c:v>972.88235294117646</c:v>
                </c:pt>
                <c:pt idx="41">
                  <c:v>956.88235294117646</c:v>
                </c:pt>
                <c:pt idx="42">
                  <c:v>942.38888888888891</c:v>
                </c:pt>
                <c:pt idx="43">
                  <c:v>927.88235294117646</c:v>
                </c:pt>
                <c:pt idx="44">
                  <c:v>915.52941176470586</c:v>
                </c:pt>
                <c:pt idx="45">
                  <c:v>904.23529411764707</c:v>
                </c:pt>
                <c:pt idx="46">
                  <c:v>893.44444444444446</c:v>
                </c:pt>
                <c:pt idx="47">
                  <c:v>879.23529411764707</c:v>
                </c:pt>
                <c:pt idx="48">
                  <c:v>875.72222222222217</c:v>
                </c:pt>
                <c:pt idx="49">
                  <c:v>847.11764705882354</c:v>
                </c:pt>
                <c:pt idx="50">
                  <c:v>816</c:v>
                </c:pt>
                <c:pt idx="51">
                  <c:v>797.52941176470608</c:v>
                </c:pt>
                <c:pt idx="52">
                  <c:v>842.44444444444457</c:v>
                </c:pt>
                <c:pt idx="53">
                  <c:v>879.35294117647049</c:v>
                </c:pt>
                <c:pt idx="54">
                  <c:v>921.66666666666674</c:v>
                </c:pt>
                <c:pt idx="55">
                  <c:v>948.42857142857144</c:v>
                </c:pt>
                <c:pt idx="56">
                  <c:v>957.9375</c:v>
                </c:pt>
                <c:pt idx="57">
                  <c:v>961.76470588235293</c:v>
                </c:pt>
                <c:pt idx="58">
                  <c:v>945.82352941176464</c:v>
                </c:pt>
                <c:pt idx="59">
                  <c:v>936.33333333333337</c:v>
                </c:pt>
                <c:pt idx="60">
                  <c:v>916.97222222222217</c:v>
                </c:pt>
                <c:pt idx="61">
                  <c:v>902.29411764705878</c:v>
                </c:pt>
                <c:pt idx="62">
                  <c:v>886.82857142857142</c:v>
                </c:pt>
                <c:pt idx="63">
                  <c:v>878.23529411764707</c:v>
                </c:pt>
                <c:pt idx="64">
                  <c:v>865.47058823529414</c:v>
                </c:pt>
                <c:pt idx="65">
                  <c:v>870.94117647058818</c:v>
                </c:pt>
                <c:pt idx="66">
                  <c:v>874.94117647058829</c:v>
                </c:pt>
                <c:pt idx="67">
                  <c:v>890.44444444444434</c:v>
                </c:pt>
                <c:pt idx="68">
                  <c:v>898</c:v>
                </c:pt>
                <c:pt idx="69">
                  <c:v>910.82352941176475</c:v>
                </c:pt>
                <c:pt idx="70">
                  <c:v>919.83333333333348</c:v>
                </c:pt>
                <c:pt idx="71">
                  <c:v>919.52941176470597</c:v>
                </c:pt>
                <c:pt idx="72">
                  <c:v>916.4</c:v>
                </c:pt>
                <c:pt idx="73">
                  <c:v>917.17647058823536</c:v>
                </c:pt>
                <c:pt idx="74">
                  <c:v>911</c:v>
                </c:pt>
                <c:pt idx="75">
                  <c:v>908.34285714285716</c:v>
                </c:pt>
                <c:pt idx="76">
                  <c:v>900.05714285714282</c:v>
                </c:pt>
                <c:pt idx="77">
                  <c:v>893.17647058823525</c:v>
                </c:pt>
                <c:pt idx="78">
                  <c:v>890.94117647058818</c:v>
                </c:pt>
                <c:pt idx="79">
                  <c:v>883.74285714285713</c:v>
                </c:pt>
                <c:pt idx="80">
                  <c:v>879.05714285714294</c:v>
                </c:pt>
                <c:pt idx="81">
                  <c:v>883.75</c:v>
                </c:pt>
                <c:pt idx="82">
                  <c:v>885.48571428571427</c:v>
                </c:pt>
                <c:pt idx="83">
                  <c:v>891.64705882352939</c:v>
                </c:pt>
                <c:pt idx="84">
                  <c:v>896</c:v>
                </c:pt>
                <c:pt idx="85">
                  <c:v>906.2285714285714</c:v>
                </c:pt>
                <c:pt idx="86">
                  <c:v>909.52941176470586</c:v>
                </c:pt>
                <c:pt idx="87">
                  <c:v>910</c:v>
                </c:pt>
                <c:pt idx="88">
                  <c:v>911</c:v>
                </c:pt>
                <c:pt idx="89">
                  <c:v>910.71428571428578</c:v>
                </c:pt>
                <c:pt idx="90">
                  <c:v>894.80000000000018</c:v>
                </c:pt>
                <c:pt idx="91">
                  <c:v>857.41176470588255</c:v>
                </c:pt>
                <c:pt idx="92">
                  <c:v>790.82352941176441</c:v>
                </c:pt>
                <c:pt idx="93">
                  <c:v>799</c:v>
                </c:pt>
                <c:pt idx="94">
                  <c:v>771.17647058823547</c:v>
                </c:pt>
                <c:pt idx="95">
                  <c:v>730.9411764705884</c:v>
                </c:pt>
                <c:pt idx="96">
                  <c:v>698.57142857142776</c:v>
                </c:pt>
                <c:pt idx="97">
                  <c:v>613.7714285714286</c:v>
                </c:pt>
                <c:pt idx="98">
                  <c:v>535.77142857142724</c:v>
                </c:pt>
                <c:pt idx="99">
                  <c:v>949.42857142857247</c:v>
                </c:pt>
                <c:pt idx="100">
                  <c:v>1086.666666666667</c:v>
                </c:pt>
                <c:pt idx="101">
                  <c:v>872.35294117647027</c:v>
                </c:pt>
                <c:pt idx="102">
                  <c:v>835</c:v>
                </c:pt>
                <c:pt idx="103">
                  <c:v>896.52941176470586</c:v>
                </c:pt>
                <c:pt idx="104">
                  <c:v>928.17142857142869</c:v>
                </c:pt>
                <c:pt idx="105">
                  <c:v>1047.714285714286</c:v>
                </c:pt>
                <c:pt idx="106">
                  <c:v>772.28571428571274</c:v>
                </c:pt>
                <c:pt idx="107">
                  <c:v>763.71428571428589</c:v>
                </c:pt>
                <c:pt idx="108">
                  <c:v>823.52941176470597</c:v>
                </c:pt>
                <c:pt idx="109">
                  <c:v>880.41176470588255</c:v>
                </c:pt>
                <c:pt idx="110">
                  <c:v>940.79999999999984</c:v>
                </c:pt>
                <c:pt idx="111">
                  <c:v>985.05882352941182</c:v>
                </c:pt>
                <c:pt idx="112">
                  <c:v>988</c:v>
                </c:pt>
                <c:pt idx="113">
                  <c:v>965.72727272727263</c:v>
                </c:pt>
                <c:pt idx="114">
                  <c:v>922.82352941176487</c:v>
                </c:pt>
                <c:pt idx="115">
                  <c:v>876.02857142857147</c:v>
                </c:pt>
                <c:pt idx="116">
                  <c:v>839.17647058823502</c:v>
                </c:pt>
                <c:pt idx="117">
                  <c:v>815.47058823529414</c:v>
                </c:pt>
                <c:pt idx="118">
                  <c:v>841.12500000000011</c:v>
                </c:pt>
                <c:pt idx="119">
                  <c:v>892.94117647058806</c:v>
                </c:pt>
                <c:pt idx="120">
                  <c:v>943.82352941176441</c:v>
                </c:pt>
                <c:pt idx="121">
                  <c:v>1019.542857142857</c:v>
                </c:pt>
                <c:pt idx="122">
                  <c:v>1092.5294117647061</c:v>
                </c:pt>
                <c:pt idx="123">
                  <c:v>1169.8529411764709</c:v>
                </c:pt>
                <c:pt idx="124">
                  <c:v>1264.5999999999999</c:v>
                </c:pt>
                <c:pt idx="125">
                  <c:v>1389.5714285714289</c:v>
                </c:pt>
                <c:pt idx="126">
                  <c:v>1547.882352941177</c:v>
                </c:pt>
                <c:pt idx="127">
                  <c:v>1716.411764705882</c:v>
                </c:pt>
                <c:pt idx="128">
                  <c:v>1875.3888888888889</c:v>
                </c:pt>
                <c:pt idx="129">
                  <c:v>2034.264705882352</c:v>
                </c:pt>
                <c:pt idx="130">
                  <c:v>2184.8333333333339</c:v>
                </c:pt>
                <c:pt idx="131">
                  <c:v>2317.4999999999991</c:v>
                </c:pt>
                <c:pt idx="132">
                  <c:v>2448.0294117647072</c:v>
                </c:pt>
                <c:pt idx="133">
                  <c:v>2565.84375</c:v>
                </c:pt>
                <c:pt idx="134">
                  <c:v>2679.9705882352928</c:v>
                </c:pt>
                <c:pt idx="135">
                  <c:v>2786.114285714285</c:v>
                </c:pt>
                <c:pt idx="136">
                  <c:v>2892.4166666666661</c:v>
                </c:pt>
                <c:pt idx="137">
                  <c:v>2988.2285714285708</c:v>
                </c:pt>
                <c:pt idx="138">
                  <c:v>3073.3055555555552</c:v>
                </c:pt>
                <c:pt idx="139">
                  <c:v>3154.71875</c:v>
                </c:pt>
                <c:pt idx="140">
                  <c:v>3226.8529411764698</c:v>
                </c:pt>
                <c:pt idx="141">
                  <c:v>3295.6111111111109</c:v>
                </c:pt>
                <c:pt idx="142">
                  <c:v>3362.916666666667</c:v>
                </c:pt>
                <c:pt idx="143">
                  <c:v>3424.0000000000009</c:v>
                </c:pt>
                <c:pt idx="144">
                  <c:v>3480.3529411764712</c:v>
                </c:pt>
                <c:pt idx="145">
                  <c:v>3534.885714285715</c:v>
                </c:pt>
                <c:pt idx="146">
                  <c:v>3582.794117647059</c:v>
                </c:pt>
                <c:pt idx="147">
                  <c:v>3631.916666666667</c:v>
                </c:pt>
                <c:pt idx="148">
                  <c:v>3670</c:v>
                </c:pt>
                <c:pt idx="149">
                  <c:v>3705.117647058823</c:v>
                </c:pt>
                <c:pt idx="150">
                  <c:v>3613.9705882352919</c:v>
                </c:pt>
                <c:pt idx="151">
                  <c:v>3592.4705882352941</c:v>
                </c:pt>
                <c:pt idx="152">
                  <c:v>3504.1428571428569</c:v>
                </c:pt>
                <c:pt idx="153">
                  <c:v>3417.676470588236</c:v>
                </c:pt>
                <c:pt idx="154">
                  <c:v>3336.5</c:v>
                </c:pt>
                <c:pt idx="155">
                  <c:v>3257</c:v>
                </c:pt>
                <c:pt idx="156">
                  <c:v>3178.5882352941171</c:v>
                </c:pt>
                <c:pt idx="157">
                  <c:v>3104.3142857142848</c:v>
                </c:pt>
                <c:pt idx="158">
                  <c:v>3034.8857142857141</c:v>
                </c:pt>
                <c:pt idx="159">
                  <c:v>2965.166666666667</c:v>
                </c:pt>
                <c:pt idx="160">
                  <c:v>2899.617647058823</c:v>
                </c:pt>
                <c:pt idx="161">
                  <c:v>2835.0294117647059</c:v>
                </c:pt>
                <c:pt idx="162">
                  <c:v>2773.181818181818</c:v>
                </c:pt>
                <c:pt idx="163">
                  <c:v>2714.5714285714289</c:v>
                </c:pt>
                <c:pt idx="164">
                  <c:v>2653.8823529411761</c:v>
                </c:pt>
                <c:pt idx="165">
                  <c:v>2596.2647058823532</c:v>
                </c:pt>
                <c:pt idx="166">
                  <c:v>2541.5</c:v>
                </c:pt>
                <c:pt idx="167">
                  <c:v>2487.5</c:v>
                </c:pt>
                <c:pt idx="168">
                  <c:v>2436.1428571428569</c:v>
                </c:pt>
                <c:pt idx="169">
                  <c:v>2385.705882352941</c:v>
                </c:pt>
                <c:pt idx="170">
                  <c:v>2334.4285714285711</c:v>
                </c:pt>
                <c:pt idx="171">
                  <c:v>2284.411764705882</c:v>
                </c:pt>
                <c:pt idx="172">
                  <c:v>2237.5588235294122</c:v>
                </c:pt>
                <c:pt idx="173">
                  <c:v>2190.5</c:v>
                </c:pt>
                <c:pt idx="174">
                  <c:v>2145.2285714285722</c:v>
                </c:pt>
                <c:pt idx="175">
                  <c:v>2100.3428571428572</c:v>
                </c:pt>
                <c:pt idx="176">
                  <c:v>2055.7777777777778</c:v>
                </c:pt>
                <c:pt idx="177">
                  <c:v>2015.0588235294119</c:v>
                </c:pt>
                <c:pt idx="178">
                  <c:v>1971.685714285715</c:v>
                </c:pt>
                <c:pt idx="179">
                  <c:v>1931.64705882353</c:v>
                </c:pt>
                <c:pt idx="180">
                  <c:v>1890.4705882352939</c:v>
                </c:pt>
                <c:pt idx="181">
                  <c:v>1852.0294117647061</c:v>
                </c:pt>
                <c:pt idx="182">
                  <c:v>1812.705882352941</c:v>
                </c:pt>
                <c:pt idx="183">
                  <c:v>1774.7647058823529</c:v>
                </c:pt>
                <c:pt idx="184">
                  <c:v>1737.588235294118</c:v>
                </c:pt>
                <c:pt idx="185">
                  <c:v>1701.3428571428569</c:v>
                </c:pt>
                <c:pt idx="186">
                  <c:v>1664.14705882353</c:v>
                </c:pt>
                <c:pt idx="187">
                  <c:v>1629.714285714286</c:v>
                </c:pt>
                <c:pt idx="188">
                  <c:v>1593.8823529411759</c:v>
                </c:pt>
                <c:pt idx="189">
                  <c:v>1559.1428571428571</c:v>
                </c:pt>
                <c:pt idx="190">
                  <c:v>1525.8235294117651</c:v>
                </c:pt>
                <c:pt idx="191">
                  <c:v>1492.117647058823</c:v>
                </c:pt>
                <c:pt idx="192">
                  <c:v>1458.5</c:v>
                </c:pt>
                <c:pt idx="193">
                  <c:v>1423.882352941177</c:v>
                </c:pt>
                <c:pt idx="194">
                  <c:v>1396.764705882352</c:v>
                </c:pt>
                <c:pt idx="195">
                  <c:v>1359.8823529411759</c:v>
                </c:pt>
                <c:pt idx="196">
                  <c:v>1331.823529411764</c:v>
                </c:pt>
                <c:pt idx="197">
                  <c:v>1303.2285714285711</c:v>
                </c:pt>
                <c:pt idx="198">
                  <c:v>1274</c:v>
                </c:pt>
                <c:pt idx="199">
                  <c:v>1246.1764705882349</c:v>
                </c:pt>
                <c:pt idx="200">
                  <c:v>1216.2</c:v>
                </c:pt>
                <c:pt idx="201">
                  <c:v>1191.285714285714</c:v>
                </c:pt>
                <c:pt idx="202">
                  <c:v>1163.5294117647061</c:v>
                </c:pt>
                <c:pt idx="203">
                  <c:v>1137.9705882352939</c:v>
                </c:pt>
                <c:pt idx="204">
                  <c:v>1111.75</c:v>
                </c:pt>
                <c:pt idx="205">
                  <c:v>1087.5</c:v>
                </c:pt>
                <c:pt idx="206">
                  <c:v>1066.571428571428</c:v>
                </c:pt>
                <c:pt idx="207">
                  <c:v>1047.5999999999999</c:v>
                </c:pt>
                <c:pt idx="208">
                  <c:v>1028.2352941176471</c:v>
                </c:pt>
                <c:pt idx="209">
                  <c:v>1008.5588235294121</c:v>
                </c:pt>
                <c:pt idx="210">
                  <c:v>991.76470588235304</c:v>
                </c:pt>
                <c:pt idx="211">
                  <c:v>976.7352941176473</c:v>
                </c:pt>
                <c:pt idx="212">
                  <c:v>957.68571428571431</c:v>
                </c:pt>
                <c:pt idx="213">
                  <c:v>947.58823529411779</c:v>
                </c:pt>
                <c:pt idx="214">
                  <c:v>931.61764705882342</c:v>
                </c:pt>
                <c:pt idx="215">
                  <c:v>924</c:v>
                </c:pt>
                <c:pt idx="216">
                  <c:v>917.52941176470597</c:v>
                </c:pt>
                <c:pt idx="217">
                  <c:v>899.969696969697</c:v>
                </c:pt>
                <c:pt idx="218">
                  <c:v>891</c:v>
                </c:pt>
                <c:pt idx="219">
                  <c:v>887.76470588235304</c:v>
                </c:pt>
                <c:pt idx="220">
                  <c:v>885.82352941176464</c:v>
                </c:pt>
                <c:pt idx="221">
                  <c:v>880.38235294117658</c:v>
                </c:pt>
                <c:pt idx="222">
                  <c:v>887.29411764705878</c:v>
                </c:pt>
                <c:pt idx="223">
                  <c:v>888.71428571428578</c:v>
                </c:pt>
                <c:pt idx="224">
                  <c:v>898.35294117647072</c:v>
                </c:pt>
                <c:pt idx="225">
                  <c:v>905.70588235294144</c:v>
                </c:pt>
                <c:pt idx="226">
                  <c:v>903.94117647058806</c:v>
                </c:pt>
                <c:pt idx="227">
                  <c:v>908.44117647058806</c:v>
                </c:pt>
                <c:pt idx="228">
                  <c:v>907.70588235294122</c:v>
                </c:pt>
                <c:pt idx="229">
                  <c:v>907.42857142857144</c:v>
                </c:pt>
                <c:pt idx="230">
                  <c:v>906</c:v>
                </c:pt>
                <c:pt idx="231">
                  <c:v>905.8</c:v>
                </c:pt>
                <c:pt idx="232">
                  <c:v>903.74285714285702</c:v>
                </c:pt>
                <c:pt idx="233">
                  <c:v>896.76470588235293</c:v>
                </c:pt>
                <c:pt idx="234">
                  <c:v>894.00000000000011</c:v>
                </c:pt>
                <c:pt idx="235">
                  <c:v>892.17647058823536</c:v>
                </c:pt>
                <c:pt idx="236">
                  <c:v>897.82352941176487</c:v>
                </c:pt>
                <c:pt idx="237">
                  <c:v>890.6857142857142</c:v>
                </c:pt>
                <c:pt idx="238">
                  <c:v>899.58823529411768</c:v>
                </c:pt>
                <c:pt idx="239">
                  <c:v>902.37142857142828</c:v>
                </c:pt>
                <c:pt idx="240">
                  <c:v>947.41176470588232</c:v>
                </c:pt>
                <c:pt idx="241">
                  <c:v>953.28571428571422</c:v>
                </c:pt>
                <c:pt idx="242">
                  <c:v>985.57142857142844</c:v>
                </c:pt>
                <c:pt idx="243">
                  <c:v>1016.970588235294</c:v>
                </c:pt>
                <c:pt idx="244">
                  <c:v>1055.7647058823529</c:v>
                </c:pt>
                <c:pt idx="245">
                  <c:v>1106.0588235294119</c:v>
                </c:pt>
                <c:pt idx="246">
                  <c:v>1160.1176470588241</c:v>
                </c:pt>
                <c:pt idx="247">
                  <c:v>1211.6571428571431</c:v>
                </c:pt>
                <c:pt idx="248">
                  <c:v>1260.4000000000001</c:v>
                </c:pt>
                <c:pt idx="249">
                  <c:v>1322.212121212121</c:v>
                </c:pt>
                <c:pt idx="250">
                  <c:v>1389.285714285714</c:v>
                </c:pt>
                <c:pt idx="251">
                  <c:v>1473.8235294117651</c:v>
                </c:pt>
                <c:pt idx="252">
                  <c:v>1558.64705882353</c:v>
                </c:pt>
                <c:pt idx="253">
                  <c:v>1660.5142857142871</c:v>
                </c:pt>
                <c:pt idx="254">
                  <c:v>1776.6</c:v>
                </c:pt>
                <c:pt idx="255">
                  <c:v>1906.823529411764</c:v>
                </c:pt>
                <c:pt idx="256">
                  <c:v>2043.3529411764721</c:v>
                </c:pt>
                <c:pt idx="257">
                  <c:v>2179.0909090909099</c:v>
                </c:pt>
                <c:pt idx="258">
                  <c:v>2306.8235294117671</c:v>
                </c:pt>
                <c:pt idx="259">
                  <c:v>2426.4117647058802</c:v>
                </c:pt>
                <c:pt idx="260">
                  <c:v>2544.8235294117671</c:v>
                </c:pt>
                <c:pt idx="261">
                  <c:v>2655.1764705882329</c:v>
                </c:pt>
                <c:pt idx="262">
                  <c:v>2753.2352941176459</c:v>
                </c:pt>
                <c:pt idx="263">
                  <c:v>2852.2727272727279</c:v>
                </c:pt>
                <c:pt idx="264">
                  <c:v>2943.294117647059</c:v>
                </c:pt>
                <c:pt idx="265">
                  <c:v>3027.882352941177</c:v>
                </c:pt>
                <c:pt idx="266">
                  <c:v>3110.5714285714289</c:v>
                </c:pt>
                <c:pt idx="267">
                  <c:v>3187.705882352941</c:v>
                </c:pt>
                <c:pt idx="268">
                  <c:v>3260.7352941176468</c:v>
                </c:pt>
                <c:pt idx="269">
                  <c:v>3331.705882352941</c:v>
                </c:pt>
                <c:pt idx="270">
                  <c:v>3391.529411764704</c:v>
                </c:pt>
                <c:pt idx="271">
                  <c:v>3453.857142857144</c:v>
                </c:pt>
                <c:pt idx="272">
                  <c:v>3512.6470588235288</c:v>
                </c:pt>
                <c:pt idx="273">
                  <c:v>3565.7142857142849</c:v>
                </c:pt>
                <c:pt idx="274">
                  <c:v>3610.5</c:v>
                </c:pt>
                <c:pt idx="275">
                  <c:v>3656.0588235294108</c:v>
                </c:pt>
                <c:pt idx="276">
                  <c:v>3678.117647058823</c:v>
                </c:pt>
                <c:pt idx="277">
                  <c:v>3603.6470588235302</c:v>
                </c:pt>
                <c:pt idx="278">
                  <c:v>3517.1176470588239</c:v>
                </c:pt>
                <c:pt idx="279">
                  <c:v>3433.176470588236</c:v>
                </c:pt>
                <c:pt idx="280">
                  <c:v>3351.8823529411761</c:v>
                </c:pt>
                <c:pt idx="281">
                  <c:v>3270.470588235296</c:v>
                </c:pt>
                <c:pt idx="282">
                  <c:v>3193</c:v>
                </c:pt>
                <c:pt idx="283">
                  <c:v>3119</c:v>
                </c:pt>
                <c:pt idx="284">
                  <c:v>3050.3333333333321</c:v>
                </c:pt>
                <c:pt idx="285">
                  <c:v>2979.7428571428582</c:v>
                </c:pt>
                <c:pt idx="286">
                  <c:v>2911.5882352941189</c:v>
                </c:pt>
                <c:pt idx="287">
                  <c:v>2847.4</c:v>
                </c:pt>
                <c:pt idx="288">
                  <c:v>2784.2</c:v>
                </c:pt>
                <c:pt idx="289">
                  <c:v>2723.6470588235288</c:v>
                </c:pt>
                <c:pt idx="290">
                  <c:v>2663.7142857142858</c:v>
                </c:pt>
                <c:pt idx="291">
                  <c:v>2604.5</c:v>
                </c:pt>
                <c:pt idx="292">
                  <c:v>2550.9411764705892</c:v>
                </c:pt>
                <c:pt idx="293">
                  <c:v>2497.117647058823</c:v>
                </c:pt>
                <c:pt idx="294">
                  <c:v>2443.294117647059</c:v>
                </c:pt>
                <c:pt idx="295">
                  <c:v>2391.9999999999991</c:v>
                </c:pt>
                <c:pt idx="296">
                  <c:v>2341.4705882352951</c:v>
                </c:pt>
                <c:pt idx="297">
                  <c:v>2292.0588235294108</c:v>
                </c:pt>
                <c:pt idx="298">
                  <c:v>2244.5714285714289</c:v>
                </c:pt>
                <c:pt idx="299">
                  <c:v>2198.4285714285711</c:v>
                </c:pt>
                <c:pt idx="300">
                  <c:v>2152.294117647059</c:v>
                </c:pt>
                <c:pt idx="301">
                  <c:v>2108.114285714285</c:v>
                </c:pt>
                <c:pt idx="302">
                  <c:v>2066.1999999999998</c:v>
                </c:pt>
                <c:pt idx="303">
                  <c:v>2021.35294117647</c:v>
                </c:pt>
                <c:pt idx="304">
                  <c:v>1980.7647058823529</c:v>
                </c:pt>
                <c:pt idx="305">
                  <c:v>1940.588235294118</c:v>
                </c:pt>
                <c:pt idx="306">
                  <c:v>1900.69696969697</c:v>
                </c:pt>
                <c:pt idx="307">
                  <c:v>1862.2352941176471</c:v>
                </c:pt>
                <c:pt idx="308">
                  <c:v>1596.285714285709</c:v>
                </c:pt>
                <c:pt idx="309">
                  <c:v>2619.294117647064</c:v>
                </c:pt>
                <c:pt idx="310">
                  <c:v>2480.117647058823</c:v>
                </c:pt>
                <c:pt idx="311">
                  <c:v>2417.1142857142868</c:v>
                </c:pt>
                <c:pt idx="312">
                  <c:v>2355.1999999999989</c:v>
                </c:pt>
                <c:pt idx="313">
                  <c:v>2293.5294117647059</c:v>
                </c:pt>
                <c:pt idx="314">
                  <c:v>2233.705882352941</c:v>
                </c:pt>
                <c:pt idx="315">
                  <c:v>2175.1999999999998</c:v>
                </c:pt>
                <c:pt idx="316">
                  <c:v>1635.941176470586</c:v>
                </c:pt>
                <c:pt idx="317">
                  <c:v>2672</c:v>
                </c:pt>
                <c:pt idx="318">
                  <c:v>3292.3529411764712</c:v>
                </c:pt>
                <c:pt idx="319">
                  <c:v>3152.1470588235288</c:v>
                </c:pt>
                <c:pt idx="320">
                  <c:v>3011.9411764705901</c:v>
                </c:pt>
                <c:pt idx="321">
                  <c:v>2872.9411764705869</c:v>
                </c:pt>
                <c:pt idx="322">
                  <c:v>2738</c:v>
                </c:pt>
                <c:pt idx="323">
                  <c:v>2603.7058823529392</c:v>
                </c:pt>
                <c:pt idx="324">
                  <c:v>2479.4117647058829</c:v>
                </c:pt>
                <c:pt idx="325">
                  <c:v>2353.8823529411752</c:v>
                </c:pt>
                <c:pt idx="326">
                  <c:v>2234.1428571428592</c:v>
                </c:pt>
                <c:pt idx="327">
                  <c:v>2117.4857142857131</c:v>
                </c:pt>
                <c:pt idx="328">
                  <c:v>2006.4705882352951</c:v>
                </c:pt>
                <c:pt idx="329">
                  <c:v>1890.5</c:v>
                </c:pt>
                <c:pt idx="330">
                  <c:v>1784.7647058823529</c:v>
                </c:pt>
                <c:pt idx="331">
                  <c:v>1672.971428571429</c:v>
                </c:pt>
                <c:pt idx="332">
                  <c:v>1565.0000000000009</c:v>
                </c:pt>
                <c:pt idx="333">
                  <c:v>1459.35294117647</c:v>
                </c:pt>
                <c:pt idx="334">
                  <c:v>1351.7714285714269</c:v>
                </c:pt>
                <c:pt idx="335">
                  <c:v>1053</c:v>
                </c:pt>
                <c:pt idx="336">
                  <c:v>831.54285714285868</c:v>
                </c:pt>
                <c:pt idx="337">
                  <c:v>834</c:v>
                </c:pt>
                <c:pt idx="338">
                  <c:v>847.57142857142833</c:v>
                </c:pt>
                <c:pt idx="339">
                  <c:v>835.88235294117658</c:v>
                </c:pt>
                <c:pt idx="340">
                  <c:v>835.58823529411768</c:v>
                </c:pt>
                <c:pt idx="341">
                  <c:v>838.97142857142865</c:v>
                </c:pt>
                <c:pt idx="342">
                  <c:v>839.82352941176464</c:v>
                </c:pt>
                <c:pt idx="343">
                  <c:v>842.34285714285716</c:v>
                </c:pt>
                <c:pt idx="344">
                  <c:v>841</c:v>
                </c:pt>
                <c:pt idx="345">
                  <c:v>839.41176470588232</c:v>
                </c:pt>
                <c:pt idx="346">
                  <c:v>840.88235294117646</c:v>
                </c:pt>
                <c:pt idx="347">
                  <c:v>839.11764705882342</c:v>
                </c:pt>
                <c:pt idx="348">
                  <c:v>839.17647058823513</c:v>
                </c:pt>
                <c:pt idx="349">
                  <c:v>839</c:v>
                </c:pt>
                <c:pt idx="350">
                  <c:v>838.17647058823513</c:v>
                </c:pt>
                <c:pt idx="351">
                  <c:v>840.76470588235281</c:v>
                </c:pt>
                <c:pt idx="352">
                  <c:v>839.2285714285714</c:v>
                </c:pt>
                <c:pt idx="353">
                  <c:v>840.0588235294116</c:v>
                </c:pt>
                <c:pt idx="354">
                  <c:v>839.65714285714284</c:v>
                </c:pt>
                <c:pt idx="355">
                  <c:v>840</c:v>
                </c:pt>
                <c:pt idx="356">
                  <c:v>840</c:v>
                </c:pt>
                <c:pt idx="357">
                  <c:v>837.82352941176464</c:v>
                </c:pt>
                <c:pt idx="358">
                  <c:v>841.35294117647061</c:v>
                </c:pt>
                <c:pt idx="359">
                  <c:v>841.48571428571438</c:v>
                </c:pt>
                <c:pt idx="360">
                  <c:v>839.18181818181824</c:v>
                </c:pt>
                <c:pt idx="361">
                  <c:v>841.17647058823513</c:v>
                </c:pt>
                <c:pt idx="362">
                  <c:v>839</c:v>
                </c:pt>
                <c:pt idx="363">
                  <c:v>842.82857142857154</c:v>
                </c:pt>
                <c:pt idx="364">
                  <c:v>840</c:v>
                </c:pt>
                <c:pt idx="365">
                  <c:v>839.19444444444446</c:v>
                </c:pt>
                <c:pt idx="366">
                  <c:v>838.42857142857133</c:v>
                </c:pt>
                <c:pt idx="367">
                  <c:v>839.27777777777783</c:v>
                </c:pt>
                <c:pt idx="368">
                  <c:v>841.45454545454538</c:v>
                </c:pt>
                <c:pt idx="369">
                  <c:v>837.4848484848485</c:v>
                </c:pt>
                <c:pt idx="370">
                  <c:v>840.55882352941182</c:v>
                </c:pt>
                <c:pt idx="371">
                  <c:v>840.67647058823525</c:v>
                </c:pt>
                <c:pt idx="372">
                  <c:v>840</c:v>
                </c:pt>
                <c:pt idx="373">
                  <c:v>839.6111111111112</c:v>
                </c:pt>
                <c:pt idx="374">
                  <c:v>841</c:v>
                </c:pt>
                <c:pt idx="375">
                  <c:v>840.97222222222229</c:v>
                </c:pt>
                <c:pt idx="376">
                  <c:v>840</c:v>
                </c:pt>
                <c:pt idx="377">
                  <c:v>840.14705882352939</c:v>
                </c:pt>
                <c:pt idx="378">
                  <c:v>840</c:v>
                </c:pt>
                <c:pt idx="379">
                  <c:v>839.67647058823525</c:v>
                </c:pt>
                <c:pt idx="380">
                  <c:v>839.94444444444446</c:v>
                </c:pt>
                <c:pt idx="381">
                  <c:v>839.55882352941182</c:v>
                </c:pt>
                <c:pt idx="382">
                  <c:v>840.64705882352939</c:v>
                </c:pt>
                <c:pt idx="383">
                  <c:v>839.73529411764707</c:v>
                </c:pt>
                <c:pt idx="384">
                  <c:v>838.79411764705878</c:v>
                </c:pt>
                <c:pt idx="385">
                  <c:v>840.17647058823513</c:v>
                </c:pt>
                <c:pt idx="386">
                  <c:v>840.94444444444446</c:v>
                </c:pt>
                <c:pt idx="387">
                  <c:v>839.82352941176487</c:v>
                </c:pt>
                <c:pt idx="388">
                  <c:v>840.14705882352939</c:v>
                </c:pt>
                <c:pt idx="389">
                  <c:v>839.73529411764707</c:v>
                </c:pt>
                <c:pt idx="390">
                  <c:v>840</c:v>
                </c:pt>
                <c:pt idx="391">
                  <c:v>840</c:v>
                </c:pt>
                <c:pt idx="392">
                  <c:v>839.61764705882354</c:v>
                </c:pt>
                <c:pt idx="393">
                  <c:v>839.32352941176475</c:v>
                </c:pt>
                <c:pt idx="394">
                  <c:v>477.58823529412649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0-4885-ABC9-BFD18C6D6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857984"/>
        <c:axId val="538858560"/>
      </c:scatterChart>
      <c:valAx>
        <c:axId val="53885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58560"/>
        <c:crosses val="autoZero"/>
        <c:crossBetween val="midCat"/>
      </c:valAx>
      <c:valAx>
        <c:axId val="5388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5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739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0</xdr:rowOff>
    </xdr:from>
    <xdr:to>
      <xdr:col>15</xdr:col>
      <xdr:colOff>209550</xdr:colOff>
      <xdr:row>15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0" y="2667000"/>
          <a:ext cx="22002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18</xdr:row>
      <xdr:rowOff>0</xdr:rowOff>
    </xdr:from>
    <xdr:to>
      <xdr:col>15</xdr:col>
      <xdr:colOff>504825</xdr:colOff>
      <xdr:row>19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0" y="3429000"/>
          <a:ext cx="24955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1162050</xdr:colOff>
      <xdr:row>16</xdr:row>
      <xdr:rowOff>157162</xdr:rowOff>
    </xdr:from>
    <xdr:to>
      <xdr:col>11</xdr:col>
      <xdr:colOff>742950</xdr:colOff>
      <xdr:row>31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5</xdr:row>
      <xdr:rowOff>23812</xdr:rowOff>
    </xdr:from>
    <xdr:to>
      <xdr:col>20</xdr:col>
      <xdr:colOff>161925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195261</xdr:colOff>
      <xdr:row>0</xdr:row>
      <xdr:rowOff>128586</xdr:rowOff>
    </xdr:from>
    <xdr:to>
      <xdr:col>19</xdr:col>
      <xdr:colOff>352424</xdr:colOff>
      <xdr:row>28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309562</xdr:colOff>
      <xdr:row>13</xdr:row>
      <xdr:rowOff>100012</xdr:rowOff>
    </xdr:from>
    <xdr:to>
      <xdr:col>14</xdr:col>
      <xdr:colOff>4762</xdr:colOff>
      <xdr:row>27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rshowroom.com.au/showrooms/ford/transit%20custom/2017/AA000GFU41" TargetMode="External"/><Relationship Id="rId2" Type="http://schemas.openxmlformats.org/officeDocument/2006/relationships/hyperlink" Target="http://fordtransit.org/forum/viewtopic.php?f=5&amp;t=55478" TargetMode="External"/><Relationship Id="rId1" Type="http://schemas.openxmlformats.org/officeDocument/2006/relationships/hyperlink" Target="https://www.fleet.ford.com/truckbbas/topics/2015/2015_Transit_BEMM_v1-0.pdf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769"/>
  <sheetViews>
    <sheetView tabSelected="1" topLeftCell="E1" workbookViewId="0">
      <selection activeCell="N25" sqref="N25"/>
    </sheetView>
  </sheetViews>
  <sheetFormatPr defaultRowHeight="15" x14ac:dyDescent="0.25"/>
  <cols>
    <col min="1" max="1" width="8" bestFit="1" customWidth="1"/>
    <col min="2" max="2" width="18.28515625" bestFit="1" customWidth="1"/>
    <col min="3" max="3" width="8" bestFit="1" customWidth="1"/>
    <col min="4" max="4" width="20.85546875" bestFit="1" customWidth="1"/>
    <col min="7" max="7" width="16.42578125" customWidth="1"/>
    <col min="8" max="8" width="18.7109375" bestFit="1" customWidth="1"/>
    <col min="9" max="9" width="20.140625" bestFit="1" customWidth="1"/>
    <col min="10" max="10" width="19.140625" bestFit="1" customWidth="1"/>
    <col min="11" max="11" width="12" bestFit="1" customWidth="1"/>
    <col min="12" max="12" width="31.5703125" bestFit="1" customWidth="1"/>
    <col min="13" max="13" width="11.5703125" style="6" bestFit="1" customWidth="1"/>
    <col min="14" max="16" width="9.140625" style="6"/>
    <col min="17" max="17" width="15.85546875" style="6" customWidth="1"/>
  </cols>
  <sheetData>
    <row r="1" spans="1:17" x14ac:dyDescent="0.25">
      <c r="A1" t="s">
        <v>0</v>
      </c>
      <c r="B1" t="s">
        <v>1</v>
      </c>
      <c r="C1" t="s">
        <v>0</v>
      </c>
      <c r="D1" t="s">
        <v>2</v>
      </c>
    </row>
    <row r="2" spans="1:17" x14ac:dyDescent="0.25">
      <c r="A2" t="s">
        <v>3</v>
      </c>
      <c r="B2" t="s">
        <v>4</v>
      </c>
      <c r="C2" t="s">
        <v>3</v>
      </c>
      <c r="D2" t="s">
        <v>5</v>
      </c>
    </row>
    <row r="3" spans="1:17" x14ac:dyDescent="0.25">
      <c r="A3">
        <v>0.34</v>
      </c>
      <c r="B3" s="17">
        <v>0</v>
      </c>
      <c r="C3">
        <v>0.52</v>
      </c>
      <c r="D3" s="17">
        <v>0</v>
      </c>
    </row>
    <row r="4" spans="1:17" x14ac:dyDescent="0.25">
      <c r="A4">
        <v>1.02</v>
      </c>
      <c r="B4" s="17">
        <v>0</v>
      </c>
      <c r="C4">
        <v>1.18</v>
      </c>
      <c r="D4" s="17">
        <v>0</v>
      </c>
      <c r="J4" s="22" t="s">
        <v>33</v>
      </c>
      <c r="K4" s="22"/>
      <c r="L4" s="22"/>
      <c r="M4" s="23" t="s">
        <v>52</v>
      </c>
      <c r="N4" s="23"/>
      <c r="O4" s="23"/>
    </row>
    <row r="5" spans="1:17" x14ac:dyDescent="0.25">
      <c r="A5">
        <v>1.7</v>
      </c>
      <c r="B5" s="17">
        <v>0</v>
      </c>
      <c r="C5">
        <v>1.87</v>
      </c>
      <c r="D5" s="17">
        <v>0</v>
      </c>
      <c r="G5" t="s">
        <v>21</v>
      </c>
      <c r="H5" t="s">
        <v>19</v>
      </c>
      <c r="I5" t="s">
        <v>18</v>
      </c>
      <c r="J5" t="s">
        <v>26</v>
      </c>
      <c r="K5" t="s">
        <v>27</v>
      </c>
      <c r="L5" t="s">
        <v>28</v>
      </c>
      <c r="M5" s="6" t="s">
        <v>37</v>
      </c>
      <c r="N5" s="6" t="s">
        <v>36</v>
      </c>
      <c r="O5" s="6" t="s">
        <v>53</v>
      </c>
    </row>
    <row r="6" spans="1:17" x14ac:dyDescent="0.25">
      <c r="A6">
        <v>2.38</v>
      </c>
      <c r="B6" s="17">
        <v>0</v>
      </c>
      <c r="C6">
        <v>2.54</v>
      </c>
      <c r="D6" s="17">
        <v>0</v>
      </c>
      <c r="G6" t="s">
        <v>12</v>
      </c>
      <c r="H6" s="16">
        <v>2036</v>
      </c>
      <c r="I6" s="17">
        <v>14</v>
      </c>
      <c r="J6">
        <f>I6*0.621371</f>
        <v>8.6991940000000003</v>
      </c>
      <c r="K6" s="3">
        <f>H6*$I$16/(336.13*J6)</f>
        <v>19.515373116075637</v>
      </c>
      <c r="L6" s="5">
        <f>K6/4.1</f>
        <v>4.7598471014818626</v>
      </c>
      <c r="M6" s="18">
        <f>H6/I6</f>
        <v>145.42857142857142</v>
      </c>
      <c r="N6" s="9">
        <f>($N$25*3.6*M6)/($N$13*60000)</f>
        <v>4.0224103335750536</v>
      </c>
      <c r="O6" s="9">
        <f>N6*$N$13</f>
        <v>15.848296714285711</v>
      </c>
    </row>
    <row r="7" spans="1:17" x14ac:dyDescent="0.25">
      <c r="A7">
        <v>3.05</v>
      </c>
      <c r="B7" s="17">
        <v>0</v>
      </c>
      <c r="C7">
        <v>3.23</v>
      </c>
      <c r="D7" s="17">
        <v>0</v>
      </c>
      <c r="G7" t="s">
        <v>13</v>
      </c>
      <c r="H7" s="17">
        <v>2041</v>
      </c>
      <c r="I7" s="17">
        <v>28</v>
      </c>
      <c r="J7">
        <f>I7*0.621371</f>
        <v>17.398388000000001</v>
      </c>
      <c r="K7" s="3">
        <f t="shared" ref="K7:K11" si="0">H7*$I$16/(336.13*J7)</f>
        <v>9.7816494425123732</v>
      </c>
      <c r="L7" s="5">
        <f t="shared" ref="L7:L11" si="1">K7/4.1</f>
        <v>2.385768156710335</v>
      </c>
      <c r="M7" s="18">
        <f t="shared" ref="M7:M11" si="2">H7/I7</f>
        <v>72.892857142857139</v>
      </c>
      <c r="N7" s="9">
        <f>($N$25*3.6*M7)/($N$13*60000)</f>
        <v>2.0161442757432919</v>
      </c>
      <c r="O7" s="9">
        <f>N7*$N$13</f>
        <v>7.9436084464285699</v>
      </c>
    </row>
    <row r="8" spans="1:17" x14ac:dyDescent="0.25">
      <c r="A8">
        <v>3.74</v>
      </c>
      <c r="B8" s="17">
        <v>0</v>
      </c>
      <c r="C8">
        <v>3.92</v>
      </c>
      <c r="D8" s="17">
        <v>0</v>
      </c>
      <c r="G8" t="s">
        <v>14</v>
      </c>
      <c r="H8" s="17">
        <v>2041</v>
      </c>
      <c r="I8" s="17">
        <v>49</v>
      </c>
      <c r="J8">
        <f t="shared" ref="J8:J11" si="3">I8*0.621371</f>
        <v>30.447179000000002</v>
      </c>
      <c r="K8" s="3">
        <f t="shared" si="0"/>
        <v>5.5895139671499274</v>
      </c>
      <c r="L8" s="5">
        <f t="shared" si="1"/>
        <v>1.3632960895487629</v>
      </c>
      <c r="M8" s="18">
        <f>H8/I8</f>
        <v>41.653061224489797</v>
      </c>
      <c r="N8" s="9">
        <f>($N$25*3.6*M8)/($N$13*60000)</f>
        <v>1.152082443281881</v>
      </c>
      <c r="O8" s="9">
        <f t="shared" ref="O8:O11" si="4">N8*$N$13</f>
        <v>4.5392048265306109</v>
      </c>
    </row>
    <row r="9" spans="1:17" x14ac:dyDescent="0.25">
      <c r="A9">
        <v>4.43</v>
      </c>
      <c r="B9" s="17">
        <v>0</v>
      </c>
      <c r="C9">
        <v>4.5999999999999996</v>
      </c>
      <c r="D9" s="17">
        <v>0</v>
      </c>
      <c r="G9" t="s">
        <v>15</v>
      </c>
      <c r="H9" s="17">
        <v>2028</v>
      </c>
      <c r="I9" s="17">
        <v>71</v>
      </c>
      <c r="J9">
        <f t="shared" si="3"/>
        <v>44.117341000000003</v>
      </c>
      <c r="K9" s="3">
        <f t="shared" si="0"/>
        <v>3.8329814985999859</v>
      </c>
      <c r="L9" s="5">
        <f t="shared" si="1"/>
        <v>0.93487353624389913</v>
      </c>
      <c r="M9" s="18">
        <f t="shared" si="2"/>
        <v>28.56338028169014</v>
      </c>
      <c r="N9" s="19">
        <f>($N$25*3.6*M9)/($N$13*60000)</f>
        <v>0.7900348251948236</v>
      </c>
      <c r="O9" s="9">
        <f t="shared" si="4"/>
        <v>3.1127372112676048</v>
      </c>
    </row>
    <row r="10" spans="1:17" x14ac:dyDescent="0.25">
      <c r="A10">
        <v>5.12</v>
      </c>
      <c r="B10" s="17">
        <v>0</v>
      </c>
      <c r="C10">
        <v>5.3</v>
      </c>
      <c r="D10" s="17">
        <v>0</v>
      </c>
      <c r="G10" t="s">
        <v>16</v>
      </c>
      <c r="H10" s="17">
        <v>2015</v>
      </c>
      <c r="I10" s="17">
        <v>93</v>
      </c>
      <c r="J10">
        <f t="shared" si="3"/>
        <v>57.787503000000001</v>
      </c>
      <c r="K10" s="3">
        <f t="shared" si="0"/>
        <v>2.9074966495790497</v>
      </c>
      <c r="L10" s="5">
        <f t="shared" si="1"/>
        <v>0.70914552428757316</v>
      </c>
      <c r="M10" s="18">
        <f t="shared" si="2"/>
        <v>21.666666666666668</v>
      </c>
      <c r="N10" s="9">
        <f t="shared" ref="N7:N11" si="5">($N$25*3.6*M10)/($N$13*60000)</f>
        <v>0.59927855329949231</v>
      </c>
      <c r="O10" s="9">
        <f t="shared" si="4"/>
        <v>2.3611574999999996</v>
      </c>
    </row>
    <row r="11" spans="1:17" x14ac:dyDescent="0.25">
      <c r="A11">
        <v>5.8</v>
      </c>
      <c r="B11" s="17">
        <v>0</v>
      </c>
      <c r="C11">
        <v>5.98</v>
      </c>
      <c r="D11" s="17">
        <v>0</v>
      </c>
      <c r="G11" t="s">
        <v>17</v>
      </c>
      <c r="J11">
        <f t="shared" si="3"/>
        <v>0</v>
      </c>
      <c r="K11" s="3" t="e">
        <f t="shared" si="0"/>
        <v>#DIV/0!</v>
      </c>
      <c r="L11" s="5" t="e">
        <f t="shared" si="1"/>
        <v>#DIV/0!</v>
      </c>
      <c r="M11" s="7" t="e">
        <f t="shared" si="2"/>
        <v>#DIV/0!</v>
      </c>
      <c r="N11" s="9" t="e">
        <f t="shared" si="5"/>
        <v>#DIV/0!</v>
      </c>
      <c r="O11" s="9" t="e">
        <f t="shared" si="4"/>
        <v>#DIV/0!</v>
      </c>
    </row>
    <row r="12" spans="1:17" x14ac:dyDescent="0.25">
      <c r="A12">
        <v>6.48</v>
      </c>
      <c r="B12" s="17">
        <v>0</v>
      </c>
      <c r="C12">
        <v>6.64</v>
      </c>
      <c r="D12" s="17">
        <v>0</v>
      </c>
    </row>
    <row r="13" spans="1:17" x14ac:dyDescent="0.25">
      <c r="A13">
        <v>7.14</v>
      </c>
      <c r="B13" s="17">
        <v>0</v>
      </c>
      <c r="C13">
        <v>7.32</v>
      </c>
      <c r="D13" s="17">
        <v>0</v>
      </c>
      <c r="H13" t="s">
        <v>25</v>
      </c>
      <c r="I13" s="2" t="s">
        <v>20</v>
      </c>
      <c r="M13" s="6" t="s">
        <v>34</v>
      </c>
      <c r="N13" s="17">
        <v>3.94</v>
      </c>
      <c r="O13" s="10" t="s">
        <v>54</v>
      </c>
    </row>
    <row r="14" spans="1:17" x14ac:dyDescent="0.25">
      <c r="A14">
        <v>7.81</v>
      </c>
      <c r="B14" s="17">
        <v>0</v>
      </c>
      <c r="C14">
        <v>8</v>
      </c>
      <c r="D14" s="17">
        <v>0</v>
      </c>
      <c r="H14" t="s">
        <v>22</v>
      </c>
      <c r="I14">
        <f>235*0.65</f>
        <v>152.75</v>
      </c>
      <c r="M14" s="6" t="s">
        <v>35</v>
      </c>
    </row>
    <row r="15" spans="1:17" x14ac:dyDescent="0.25">
      <c r="A15">
        <v>8.52</v>
      </c>
      <c r="B15" s="17">
        <v>0</v>
      </c>
      <c r="C15">
        <v>8.69</v>
      </c>
      <c r="D15" s="17">
        <v>0</v>
      </c>
      <c r="H15" t="s">
        <v>23</v>
      </c>
      <c r="I15">
        <f>I14*0.0393701</f>
        <v>6.0137827750000001</v>
      </c>
      <c r="M15"/>
      <c r="Q15" s="6" t="s">
        <v>38</v>
      </c>
    </row>
    <row r="16" spans="1:17" x14ac:dyDescent="0.25">
      <c r="A16">
        <v>9.1999999999999993</v>
      </c>
      <c r="B16" s="17">
        <v>0</v>
      </c>
      <c r="C16">
        <v>9.3800000000000008</v>
      </c>
      <c r="D16" s="17">
        <v>0</v>
      </c>
      <c r="H16" t="s">
        <v>24</v>
      </c>
      <c r="I16">
        <f>I15+I15+16</f>
        <v>28.027565549999998</v>
      </c>
    </row>
    <row r="17" spans="1:18" x14ac:dyDescent="0.25">
      <c r="A17">
        <v>9.89</v>
      </c>
      <c r="B17" s="17">
        <v>0</v>
      </c>
      <c r="C17">
        <v>10.06</v>
      </c>
      <c r="D17" s="17">
        <v>0</v>
      </c>
      <c r="M17" s="6" t="s">
        <v>40</v>
      </c>
      <c r="N17" s="6" t="s">
        <v>39</v>
      </c>
    </row>
    <row r="18" spans="1:18" x14ac:dyDescent="0.25">
      <c r="A18">
        <v>10.58</v>
      </c>
      <c r="B18" s="17">
        <v>0</v>
      </c>
      <c r="C18">
        <v>10.75</v>
      </c>
      <c r="D18" s="17">
        <v>0</v>
      </c>
      <c r="H18" s="4" t="s">
        <v>29</v>
      </c>
      <c r="M18" s="6" t="s">
        <v>41</v>
      </c>
      <c r="N18" s="6" t="s">
        <v>42</v>
      </c>
    </row>
    <row r="19" spans="1:18" x14ac:dyDescent="0.25">
      <c r="A19">
        <v>11.27</v>
      </c>
      <c r="B19" s="17">
        <v>0</v>
      </c>
      <c r="C19">
        <v>11.43</v>
      </c>
      <c r="D19" s="17">
        <v>0</v>
      </c>
      <c r="H19" s="1" t="s">
        <v>30</v>
      </c>
      <c r="I19" t="s">
        <v>31</v>
      </c>
      <c r="M19"/>
    </row>
    <row r="20" spans="1:18" x14ac:dyDescent="0.25">
      <c r="A20">
        <v>11.95</v>
      </c>
      <c r="B20" s="17">
        <v>0</v>
      </c>
      <c r="C20">
        <v>12.13</v>
      </c>
      <c r="D20" s="17">
        <v>0</v>
      </c>
      <c r="H20" t="s">
        <v>21</v>
      </c>
      <c r="I20" t="s">
        <v>6</v>
      </c>
    </row>
    <row r="21" spans="1:18" x14ac:dyDescent="0.25">
      <c r="A21">
        <v>12.64</v>
      </c>
      <c r="B21" s="17">
        <v>0</v>
      </c>
      <c r="C21">
        <v>12.81</v>
      </c>
      <c r="D21" s="17">
        <v>0</v>
      </c>
      <c r="H21" t="s">
        <v>12</v>
      </c>
      <c r="I21">
        <v>3.8180000000000001</v>
      </c>
      <c r="M21" s="8" t="s">
        <v>43</v>
      </c>
      <c r="N21" s="8" t="s">
        <v>44</v>
      </c>
      <c r="R21" s="17">
        <v>65</v>
      </c>
    </row>
    <row r="22" spans="1:18" x14ac:dyDescent="0.25">
      <c r="A22">
        <v>13.32</v>
      </c>
      <c r="B22" s="17">
        <v>0</v>
      </c>
      <c r="C22">
        <v>13.5</v>
      </c>
      <c r="D22" s="17">
        <v>0</v>
      </c>
      <c r="H22" t="s">
        <v>13</v>
      </c>
      <c r="I22">
        <v>2.15</v>
      </c>
      <c r="M22" s="8" t="s">
        <v>45</v>
      </c>
      <c r="N22" s="8" t="s">
        <v>46</v>
      </c>
      <c r="R22" s="17">
        <v>165</v>
      </c>
    </row>
    <row r="23" spans="1:18" x14ac:dyDescent="0.25">
      <c r="A23">
        <v>14.01</v>
      </c>
      <c r="B23" s="17">
        <v>0</v>
      </c>
      <c r="C23">
        <v>14.18</v>
      </c>
      <c r="D23" s="17">
        <v>0</v>
      </c>
      <c r="H23" t="s">
        <v>14</v>
      </c>
      <c r="I23">
        <v>1.276</v>
      </c>
      <c r="M23" s="8" t="s">
        <v>47</v>
      </c>
      <c r="N23" s="8" t="s">
        <v>48</v>
      </c>
      <c r="R23" s="17">
        <v>15</v>
      </c>
    </row>
    <row r="24" spans="1:18" x14ac:dyDescent="0.25">
      <c r="A24">
        <v>14.7</v>
      </c>
      <c r="B24" s="17">
        <v>0</v>
      </c>
      <c r="C24">
        <v>14.87</v>
      </c>
      <c r="D24" s="17">
        <v>0</v>
      </c>
      <c r="H24" t="s">
        <v>15</v>
      </c>
      <c r="I24">
        <v>0.86799999999999999</v>
      </c>
    </row>
    <row r="25" spans="1:18" x14ac:dyDescent="0.25">
      <c r="A25">
        <v>15.38</v>
      </c>
      <c r="B25" s="17">
        <v>0</v>
      </c>
      <c r="C25">
        <v>15.56</v>
      </c>
      <c r="D25" s="17">
        <v>0</v>
      </c>
      <c r="H25" t="s">
        <v>16</v>
      </c>
      <c r="I25">
        <v>0.94299999999999995</v>
      </c>
      <c r="M25" s="6" t="s">
        <v>49</v>
      </c>
      <c r="N25" s="6">
        <f>3.05*(2*(R21/100)*R22+(R23*25.4))</f>
        <v>1816.2749999999999</v>
      </c>
      <c r="O25" s="6" t="s">
        <v>50</v>
      </c>
    </row>
    <row r="26" spans="1:18" x14ac:dyDescent="0.25">
      <c r="A26">
        <v>16.07</v>
      </c>
      <c r="B26" s="17">
        <v>0</v>
      </c>
      <c r="C26">
        <v>16.239999999999998</v>
      </c>
      <c r="D26" s="17">
        <v>0</v>
      </c>
      <c r="H26" t="s">
        <v>17</v>
      </c>
      <c r="I26">
        <v>0.78900000000000003</v>
      </c>
      <c r="M26" s="6" t="s">
        <v>51</v>
      </c>
      <c r="N26" s="6">
        <f>N25/(2*PI())</f>
        <v>289.06914426423219</v>
      </c>
      <c r="O26" s="6" t="s">
        <v>50</v>
      </c>
    </row>
    <row r="27" spans="1:18" x14ac:dyDescent="0.25">
      <c r="A27">
        <v>16.760000000000002</v>
      </c>
      <c r="B27" s="17">
        <v>0</v>
      </c>
      <c r="C27">
        <v>16.93</v>
      </c>
      <c r="D27" s="17">
        <v>0</v>
      </c>
      <c r="H27" t="s">
        <v>7</v>
      </c>
      <c r="I27">
        <v>4.9290000000000003</v>
      </c>
    </row>
    <row r="28" spans="1:18" x14ac:dyDescent="0.25">
      <c r="A28">
        <v>17.440000000000001</v>
      </c>
      <c r="B28" s="17">
        <v>0</v>
      </c>
      <c r="C28">
        <v>17.62</v>
      </c>
      <c r="D28" s="17">
        <v>0</v>
      </c>
      <c r="H28" t="s">
        <v>32</v>
      </c>
      <c r="I28">
        <v>3.45</v>
      </c>
    </row>
    <row r="29" spans="1:18" x14ac:dyDescent="0.25">
      <c r="A29">
        <v>18.14</v>
      </c>
      <c r="B29" s="17">
        <v>0</v>
      </c>
      <c r="C29">
        <v>18.309999999999999</v>
      </c>
      <c r="D29" s="17">
        <v>0</v>
      </c>
    </row>
    <row r="30" spans="1:18" x14ac:dyDescent="0.25">
      <c r="A30">
        <v>18.850000000000001</v>
      </c>
      <c r="B30" s="17">
        <v>0</v>
      </c>
      <c r="C30">
        <v>19.010000000000002</v>
      </c>
      <c r="D30" s="17">
        <v>0</v>
      </c>
    </row>
    <row r="31" spans="1:18" x14ac:dyDescent="0.25">
      <c r="A31">
        <v>19.54</v>
      </c>
      <c r="B31" s="17">
        <v>0</v>
      </c>
      <c r="C31">
        <v>19.71</v>
      </c>
      <c r="D31" s="17">
        <v>0</v>
      </c>
    </row>
    <row r="32" spans="1:18" x14ac:dyDescent="0.25">
      <c r="A32">
        <v>20.22</v>
      </c>
      <c r="B32" s="17">
        <v>0</v>
      </c>
      <c r="C32">
        <v>20.39</v>
      </c>
      <c r="D32" s="17">
        <v>0</v>
      </c>
      <c r="H32" s="1" t="s">
        <v>11</v>
      </c>
      <c r="I32" t="s">
        <v>10</v>
      </c>
    </row>
    <row r="33" spans="1:9" x14ac:dyDescent="0.25">
      <c r="A33">
        <v>20.9</v>
      </c>
      <c r="B33" s="17">
        <v>0</v>
      </c>
      <c r="C33">
        <v>21.08</v>
      </c>
      <c r="D33" s="17">
        <v>0</v>
      </c>
      <c r="H33" t="s">
        <v>21</v>
      </c>
      <c r="I33" t="s">
        <v>6</v>
      </c>
    </row>
    <row r="34" spans="1:9" x14ac:dyDescent="0.25">
      <c r="A34">
        <v>21.59</v>
      </c>
      <c r="B34" s="17">
        <v>0</v>
      </c>
      <c r="C34">
        <v>21.76</v>
      </c>
      <c r="D34" s="17">
        <v>0</v>
      </c>
      <c r="H34" t="s">
        <v>12</v>
      </c>
      <c r="I34">
        <v>4.1710000000000003</v>
      </c>
    </row>
    <row r="35" spans="1:9" x14ac:dyDescent="0.25">
      <c r="A35">
        <v>22.28</v>
      </c>
      <c r="B35" s="17">
        <v>0</v>
      </c>
      <c r="C35">
        <v>22.45</v>
      </c>
      <c r="D35" s="17">
        <v>0</v>
      </c>
      <c r="H35" t="s">
        <v>13</v>
      </c>
      <c r="I35">
        <v>2.34</v>
      </c>
    </row>
    <row r="36" spans="1:9" x14ac:dyDescent="0.25">
      <c r="A36">
        <v>22.96</v>
      </c>
      <c r="B36" s="17">
        <v>0</v>
      </c>
      <c r="C36">
        <v>23.14</v>
      </c>
      <c r="D36" s="17">
        <v>0</v>
      </c>
      <c r="H36" t="s">
        <v>14</v>
      </c>
      <c r="I36">
        <v>1.5209999999999999</v>
      </c>
    </row>
    <row r="37" spans="1:9" x14ac:dyDescent="0.25">
      <c r="A37">
        <v>23.65</v>
      </c>
      <c r="B37" s="17">
        <v>0</v>
      </c>
      <c r="C37">
        <v>23.82</v>
      </c>
      <c r="D37" s="17">
        <v>0</v>
      </c>
      <c r="H37" t="s">
        <v>15</v>
      </c>
      <c r="I37">
        <v>1.143</v>
      </c>
    </row>
    <row r="38" spans="1:9" x14ac:dyDescent="0.25">
      <c r="A38">
        <v>24.32</v>
      </c>
      <c r="B38" s="17">
        <v>0</v>
      </c>
      <c r="C38">
        <v>24.49</v>
      </c>
      <c r="D38" s="17">
        <v>0</v>
      </c>
      <c r="H38" t="s">
        <v>16</v>
      </c>
      <c r="I38">
        <v>0.86699999999999999</v>
      </c>
    </row>
    <row r="39" spans="1:9" x14ac:dyDescent="0.25">
      <c r="A39">
        <v>25.01</v>
      </c>
      <c r="B39" s="17">
        <v>0</v>
      </c>
      <c r="C39">
        <v>25.18</v>
      </c>
      <c r="D39" s="17">
        <v>0</v>
      </c>
      <c r="H39" t="s">
        <v>17</v>
      </c>
      <c r="I39">
        <v>0.69099999999999995</v>
      </c>
    </row>
    <row r="40" spans="1:9" x14ac:dyDescent="0.25">
      <c r="A40">
        <v>25.7</v>
      </c>
      <c r="B40" s="17">
        <v>0</v>
      </c>
      <c r="C40">
        <v>25.86</v>
      </c>
      <c r="D40" s="17">
        <v>0</v>
      </c>
      <c r="H40" t="s">
        <v>7</v>
      </c>
      <c r="I40">
        <v>4.0999999999999996</v>
      </c>
    </row>
    <row r="41" spans="1:9" x14ac:dyDescent="0.25">
      <c r="A41">
        <v>26.36</v>
      </c>
      <c r="B41" s="17">
        <v>0</v>
      </c>
      <c r="C41">
        <v>26.52</v>
      </c>
      <c r="D41" s="17">
        <v>0</v>
      </c>
      <c r="H41" t="s">
        <v>8</v>
      </c>
      <c r="I41" t="s">
        <v>9</v>
      </c>
    </row>
    <row r="42" spans="1:9" x14ac:dyDescent="0.25">
      <c r="A42">
        <v>27.04</v>
      </c>
      <c r="B42" s="17">
        <v>0</v>
      </c>
      <c r="C42">
        <v>27.2</v>
      </c>
      <c r="D42" s="17">
        <v>0</v>
      </c>
    </row>
    <row r="43" spans="1:9" x14ac:dyDescent="0.25">
      <c r="A43">
        <v>27.71</v>
      </c>
      <c r="B43" s="17">
        <v>0</v>
      </c>
      <c r="C43">
        <v>27.88</v>
      </c>
      <c r="D43" s="17">
        <v>0</v>
      </c>
    </row>
    <row r="44" spans="1:9" x14ac:dyDescent="0.25">
      <c r="A44">
        <v>28.4</v>
      </c>
      <c r="B44" s="17">
        <v>0</v>
      </c>
      <c r="C44">
        <v>28.56</v>
      </c>
      <c r="D44" s="17">
        <v>0</v>
      </c>
    </row>
    <row r="45" spans="1:9" x14ac:dyDescent="0.25">
      <c r="A45">
        <v>29.06</v>
      </c>
      <c r="B45" s="17">
        <v>0</v>
      </c>
      <c r="C45">
        <v>29.24</v>
      </c>
      <c r="D45" s="17">
        <v>0</v>
      </c>
    </row>
    <row r="46" spans="1:9" x14ac:dyDescent="0.25">
      <c r="A46">
        <v>29.75</v>
      </c>
      <c r="B46" s="17">
        <v>0</v>
      </c>
      <c r="C46">
        <v>29.92</v>
      </c>
      <c r="D46" s="17">
        <v>0</v>
      </c>
    </row>
    <row r="47" spans="1:9" x14ac:dyDescent="0.25">
      <c r="A47">
        <v>30.44</v>
      </c>
      <c r="B47" s="17">
        <v>0</v>
      </c>
      <c r="C47">
        <v>30.61</v>
      </c>
      <c r="D47" s="17">
        <v>0</v>
      </c>
    </row>
    <row r="48" spans="1:9" x14ac:dyDescent="0.25">
      <c r="A48">
        <v>31.12</v>
      </c>
      <c r="B48" s="17">
        <v>0</v>
      </c>
      <c r="C48">
        <v>31.3</v>
      </c>
      <c r="D48" s="17">
        <v>0</v>
      </c>
    </row>
    <row r="49" spans="1:4" x14ac:dyDescent="0.25">
      <c r="A49">
        <v>31.81</v>
      </c>
      <c r="B49" s="17">
        <v>0</v>
      </c>
      <c r="C49">
        <v>31.98</v>
      </c>
      <c r="D49" s="17">
        <v>0</v>
      </c>
    </row>
    <row r="50" spans="1:4" x14ac:dyDescent="0.25">
      <c r="A50">
        <v>32.5</v>
      </c>
      <c r="B50" s="17">
        <v>0</v>
      </c>
      <c r="C50">
        <v>32.67</v>
      </c>
      <c r="D50" s="17">
        <v>0</v>
      </c>
    </row>
    <row r="51" spans="1:4" x14ac:dyDescent="0.25">
      <c r="A51">
        <v>33.18</v>
      </c>
      <c r="B51" s="17">
        <v>0</v>
      </c>
      <c r="C51">
        <v>33.36</v>
      </c>
      <c r="D51" s="17">
        <v>0</v>
      </c>
    </row>
    <row r="52" spans="1:4" x14ac:dyDescent="0.25">
      <c r="A52">
        <v>33.86</v>
      </c>
      <c r="B52" s="17">
        <v>0</v>
      </c>
      <c r="C52">
        <v>34.020000000000003</v>
      </c>
      <c r="D52" s="17">
        <v>0</v>
      </c>
    </row>
    <row r="53" spans="1:4" x14ac:dyDescent="0.25">
      <c r="A53">
        <v>34.520000000000003</v>
      </c>
      <c r="B53" s="17">
        <v>0</v>
      </c>
      <c r="C53">
        <v>34.700000000000003</v>
      </c>
      <c r="D53" s="17">
        <v>0</v>
      </c>
    </row>
    <row r="54" spans="1:4" x14ac:dyDescent="0.25">
      <c r="A54">
        <v>35.21</v>
      </c>
      <c r="B54" s="17">
        <v>0</v>
      </c>
      <c r="C54">
        <v>35.39</v>
      </c>
      <c r="D54" s="17">
        <v>0</v>
      </c>
    </row>
    <row r="55" spans="1:4" x14ac:dyDescent="0.25">
      <c r="A55">
        <v>35.92</v>
      </c>
      <c r="B55" s="17">
        <v>598</v>
      </c>
      <c r="C55">
        <v>36.08</v>
      </c>
      <c r="D55" s="17">
        <v>0</v>
      </c>
    </row>
    <row r="56" spans="1:4" x14ac:dyDescent="0.25">
      <c r="A56">
        <v>36.58</v>
      </c>
      <c r="B56" s="17">
        <v>1047</v>
      </c>
      <c r="C56">
        <v>36.75</v>
      </c>
      <c r="D56" s="17">
        <v>0</v>
      </c>
    </row>
    <row r="57" spans="1:4" x14ac:dyDescent="0.25">
      <c r="A57">
        <v>37.270000000000003</v>
      </c>
      <c r="B57" s="17">
        <v>901</v>
      </c>
      <c r="C57">
        <v>37.450000000000003</v>
      </c>
      <c r="D57" s="17">
        <v>0</v>
      </c>
    </row>
    <row r="58" spans="1:4" x14ac:dyDescent="0.25">
      <c r="A58">
        <v>37.979999999999997</v>
      </c>
      <c r="B58" s="17">
        <v>849</v>
      </c>
      <c r="C58">
        <v>38.14</v>
      </c>
      <c r="D58" s="17">
        <v>0</v>
      </c>
    </row>
    <row r="59" spans="1:4" x14ac:dyDescent="0.25">
      <c r="A59">
        <v>38.659999999999997</v>
      </c>
      <c r="B59" s="17">
        <v>835</v>
      </c>
      <c r="C59">
        <v>38.83</v>
      </c>
      <c r="D59" s="17">
        <v>0</v>
      </c>
    </row>
    <row r="60" spans="1:4" x14ac:dyDescent="0.25">
      <c r="A60">
        <v>39.33</v>
      </c>
      <c r="B60" s="17">
        <v>838</v>
      </c>
      <c r="C60">
        <v>39.5</v>
      </c>
      <c r="D60" s="17">
        <v>0</v>
      </c>
    </row>
    <row r="61" spans="1:4" x14ac:dyDescent="0.25">
      <c r="A61">
        <v>40.01</v>
      </c>
      <c r="B61" s="17">
        <v>828</v>
      </c>
      <c r="C61">
        <v>40.19</v>
      </c>
      <c r="D61" s="17">
        <v>0</v>
      </c>
    </row>
    <row r="62" spans="1:4" x14ac:dyDescent="0.25">
      <c r="A62">
        <v>40.700000000000003</v>
      </c>
      <c r="B62" s="17">
        <v>837</v>
      </c>
      <c r="C62">
        <v>40.880000000000003</v>
      </c>
      <c r="D62" s="17">
        <v>0</v>
      </c>
    </row>
    <row r="63" spans="1:4" x14ac:dyDescent="0.25">
      <c r="A63">
        <v>41.4</v>
      </c>
      <c r="B63" s="17">
        <v>838</v>
      </c>
      <c r="C63">
        <v>41.58</v>
      </c>
      <c r="D63" s="17">
        <v>0</v>
      </c>
    </row>
    <row r="64" spans="1:4" x14ac:dyDescent="0.25">
      <c r="A64">
        <v>42.09</v>
      </c>
      <c r="B64" s="17">
        <v>837</v>
      </c>
      <c r="C64">
        <v>42.26</v>
      </c>
      <c r="D64" s="17">
        <v>0</v>
      </c>
    </row>
    <row r="65" spans="1:4" x14ac:dyDescent="0.25">
      <c r="A65">
        <v>42.77</v>
      </c>
      <c r="B65" s="17">
        <v>1216</v>
      </c>
      <c r="C65">
        <v>42.95</v>
      </c>
      <c r="D65" s="17">
        <v>0</v>
      </c>
    </row>
    <row r="66" spans="1:4" x14ac:dyDescent="0.25">
      <c r="A66">
        <v>43.47</v>
      </c>
      <c r="B66" s="17">
        <v>1165</v>
      </c>
      <c r="C66">
        <v>43.63</v>
      </c>
      <c r="D66" s="17">
        <v>0</v>
      </c>
    </row>
    <row r="67" spans="1:4" x14ac:dyDescent="0.25">
      <c r="A67">
        <v>44.15</v>
      </c>
      <c r="B67" s="17">
        <v>933</v>
      </c>
      <c r="C67">
        <v>44.33</v>
      </c>
      <c r="D67" s="17">
        <v>0</v>
      </c>
    </row>
    <row r="68" spans="1:4" x14ac:dyDescent="0.25">
      <c r="A68">
        <v>44.85</v>
      </c>
      <c r="B68" s="17">
        <v>830</v>
      </c>
      <c r="C68">
        <v>45.03</v>
      </c>
      <c r="D68" s="17">
        <v>0</v>
      </c>
    </row>
    <row r="69" spans="1:4" x14ac:dyDescent="0.25">
      <c r="A69">
        <v>45.53</v>
      </c>
      <c r="B69" s="17">
        <v>836</v>
      </c>
      <c r="C69">
        <v>45.71</v>
      </c>
      <c r="D69" s="17">
        <v>0</v>
      </c>
    </row>
    <row r="70" spans="1:4" x14ac:dyDescent="0.25">
      <c r="A70">
        <v>46.22</v>
      </c>
      <c r="B70" s="17">
        <v>842</v>
      </c>
      <c r="C70">
        <v>46.41</v>
      </c>
      <c r="D70" s="17">
        <v>0</v>
      </c>
    </row>
    <row r="71" spans="1:4" x14ac:dyDescent="0.25">
      <c r="A71">
        <v>46.93</v>
      </c>
      <c r="B71" s="17">
        <v>840</v>
      </c>
      <c r="C71">
        <v>47.11</v>
      </c>
      <c r="D71" s="17">
        <v>0</v>
      </c>
    </row>
    <row r="72" spans="1:4" x14ac:dyDescent="0.25">
      <c r="A72">
        <v>47.63</v>
      </c>
      <c r="B72" s="17">
        <v>844</v>
      </c>
      <c r="C72">
        <v>47.81</v>
      </c>
      <c r="D72" s="17">
        <v>0</v>
      </c>
    </row>
    <row r="73" spans="1:4" x14ac:dyDescent="0.25">
      <c r="A73">
        <v>48.33</v>
      </c>
      <c r="B73" s="17">
        <v>842</v>
      </c>
      <c r="C73">
        <v>48.51</v>
      </c>
      <c r="D73" s="17">
        <v>0</v>
      </c>
    </row>
    <row r="74" spans="1:4" x14ac:dyDescent="0.25">
      <c r="A74">
        <v>49.04</v>
      </c>
      <c r="B74" s="17">
        <v>835</v>
      </c>
      <c r="C74">
        <v>49.21</v>
      </c>
      <c r="D74" s="17">
        <v>0</v>
      </c>
    </row>
    <row r="75" spans="1:4" x14ac:dyDescent="0.25">
      <c r="A75">
        <v>49.71</v>
      </c>
      <c r="B75" s="17">
        <v>839</v>
      </c>
      <c r="C75">
        <v>49.89</v>
      </c>
      <c r="D75" s="17">
        <v>0</v>
      </c>
    </row>
    <row r="76" spans="1:4" x14ac:dyDescent="0.25">
      <c r="A76">
        <v>50.41</v>
      </c>
      <c r="B76" s="17">
        <v>843</v>
      </c>
      <c r="C76">
        <v>50.57</v>
      </c>
      <c r="D76" s="17">
        <v>0</v>
      </c>
    </row>
    <row r="77" spans="1:4" x14ac:dyDescent="0.25">
      <c r="A77">
        <v>51.09</v>
      </c>
      <c r="B77" s="17">
        <v>838</v>
      </c>
      <c r="C77">
        <v>51.25</v>
      </c>
      <c r="D77" s="17">
        <v>0</v>
      </c>
    </row>
    <row r="78" spans="1:4" x14ac:dyDescent="0.25">
      <c r="A78">
        <v>51.77</v>
      </c>
      <c r="B78" s="17">
        <v>843</v>
      </c>
      <c r="C78">
        <v>51.95</v>
      </c>
      <c r="D78" s="17">
        <v>0</v>
      </c>
    </row>
    <row r="79" spans="1:4" x14ac:dyDescent="0.25">
      <c r="A79">
        <v>52.45</v>
      </c>
      <c r="B79" s="17">
        <v>840</v>
      </c>
      <c r="C79">
        <v>52.63</v>
      </c>
      <c r="D79" s="17">
        <v>0</v>
      </c>
    </row>
    <row r="80" spans="1:4" x14ac:dyDescent="0.25">
      <c r="A80">
        <v>53.15</v>
      </c>
      <c r="B80" s="17">
        <v>840</v>
      </c>
      <c r="C80">
        <v>53.31</v>
      </c>
      <c r="D80" s="17">
        <v>0</v>
      </c>
    </row>
    <row r="81" spans="1:4" x14ac:dyDescent="0.25">
      <c r="A81">
        <v>53.81</v>
      </c>
      <c r="B81" s="17">
        <v>840</v>
      </c>
      <c r="C81">
        <v>53.99</v>
      </c>
      <c r="D81" s="17">
        <v>0</v>
      </c>
    </row>
    <row r="82" spans="1:4" x14ac:dyDescent="0.25">
      <c r="A82">
        <v>54.49</v>
      </c>
      <c r="B82" s="17">
        <v>844</v>
      </c>
      <c r="C82">
        <v>54.65</v>
      </c>
      <c r="D82" s="17">
        <v>0</v>
      </c>
    </row>
    <row r="83" spans="1:4" x14ac:dyDescent="0.25">
      <c r="A83">
        <v>55.15</v>
      </c>
      <c r="B83" s="17">
        <v>835</v>
      </c>
      <c r="C83">
        <v>55.33</v>
      </c>
      <c r="D83" s="17">
        <v>0</v>
      </c>
    </row>
    <row r="84" spans="1:4" x14ac:dyDescent="0.25">
      <c r="A84">
        <v>55.85</v>
      </c>
      <c r="B84" s="17">
        <v>838</v>
      </c>
      <c r="C84">
        <v>56.01</v>
      </c>
      <c r="D84" s="17">
        <v>0</v>
      </c>
    </row>
    <row r="85" spans="1:4" x14ac:dyDescent="0.25">
      <c r="A85">
        <v>56.53</v>
      </c>
      <c r="B85" s="17">
        <v>841</v>
      </c>
      <c r="C85">
        <v>56.71</v>
      </c>
      <c r="D85" s="17">
        <v>0</v>
      </c>
    </row>
    <row r="86" spans="1:4" x14ac:dyDescent="0.25">
      <c r="A86">
        <v>57.21</v>
      </c>
      <c r="B86" s="17">
        <v>840</v>
      </c>
      <c r="C86">
        <v>57.39</v>
      </c>
      <c r="D86" s="17">
        <v>0</v>
      </c>
    </row>
    <row r="87" spans="1:4" x14ac:dyDescent="0.25">
      <c r="A87">
        <v>57.91</v>
      </c>
      <c r="B87" s="17">
        <v>839</v>
      </c>
      <c r="C87">
        <v>58.07</v>
      </c>
      <c r="D87" s="17">
        <v>0</v>
      </c>
    </row>
    <row r="88" spans="1:4" x14ac:dyDescent="0.25">
      <c r="A88">
        <v>58.57</v>
      </c>
      <c r="B88" s="17">
        <v>838</v>
      </c>
      <c r="C88">
        <v>58.75</v>
      </c>
      <c r="D88" s="17">
        <v>0</v>
      </c>
    </row>
    <row r="89" spans="1:4" x14ac:dyDescent="0.25">
      <c r="A89">
        <v>59.27</v>
      </c>
      <c r="B89" s="17">
        <v>840</v>
      </c>
      <c r="C89">
        <v>59.43</v>
      </c>
      <c r="D89" s="17">
        <v>0</v>
      </c>
    </row>
    <row r="90" spans="1:4" x14ac:dyDescent="0.25">
      <c r="A90">
        <v>59.95</v>
      </c>
      <c r="B90" s="17">
        <v>837</v>
      </c>
      <c r="C90">
        <v>60.13</v>
      </c>
      <c r="D90" s="17">
        <v>0</v>
      </c>
    </row>
    <row r="91" spans="1:4" x14ac:dyDescent="0.25">
      <c r="A91">
        <v>60.63</v>
      </c>
      <c r="B91" s="17">
        <v>844</v>
      </c>
      <c r="C91">
        <v>60.81</v>
      </c>
      <c r="D91" s="17">
        <v>0</v>
      </c>
    </row>
    <row r="92" spans="1:4" x14ac:dyDescent="0.25">
      <c r="A92">
        <v>61.33</v>
      </c>
      <c r="B92" s="17">
        <v>843</v>
      </c>
      <c r="C92">
        <v>61.49</v>
      </c>
      <c r="D92" s="17">
        <v>0</v>
      </c>
    </row>
    <row r="93" spans="1:4" x14ac:dyDescent="0.25">
      <c r="A93">
        <v>62.03</v>
      </c>
      <c r="B93" s="17">
        <v>839</v>
      </c>
      <c r="C93">
        <v>62.19</v>
      </c>
      <c r="D93" s="17">
        <v>0</v>
      </c>
    </row>
    <row r="94" spans="1:4" x14ac:dyDescent="0.25">
      <c r="A94">
        <v>62.73</v>
      </c>
      <c r="B94" s="17">
        <v>839</v>
      </c>
      <c r="C94">
        <v>62.89</v>
      </c>
      <c r="D94" s="17">
        <v>0</v>
      </c>
    </row>
    <row r="95" spans="1:4" x14ac:dyDescent="0.25">
      <c r="A95">
        <v>63.41</v>
      </c>
      <c r="B95" s="17">
        <v>819</v>
      </c>
      <c r="C95">
        <v>63.59</v>
      </c>
      <c r="D95" s="17">
        <v>0</v>
      </c>
    </row>
    <row r="96" spans="1:4" x14ac:dyDescent="0.25">
      <c r="A96">
        <v>64.09</v>
      </c>
      <c r="B96" s="17">
        <v>1266</v>
      </c>
      <c r="C96">
        <v>64.27</v>
      </c>
      <c r="D96" s="17">
        <v>1</v>
      </c>
    </row>
    <row r="97" spans="1:4" x14ac:dyDescent="0.25">
      <c r="A97">
        <v>64.77</v>
      </c>
      <c r="B97" s="17">
        <v>980</v>
      </c>
      <c r="C97">
        <v>64.95</v>
      </c>
      <c r="D97" s="17">
        <v>5</v>
      </c>
    </row>
    <row r="98" spans="1:4" x14ac:dyDescent="0.25">
      <c r="A98">
        <v>65.45</v>
      </c>
      <c r="B98" s="17">
        <v>1047</v>
      </c>
      <c r="C98">
        <v>65.63</v>
      </c>
      <c r="D98" s="17">
        <v>7</v>
      </c>
    </row>
    <row r="99" spans="1:4" x14ac:dyDescent="0.25">
      <c r="A99">
        <v>66.150000000000006</v>
      </c>
      <c r="B99" s="17">
        <v>1028</v>
      </c>
      <c r="C99">
        <v>66.31</v>
      </c>
      <c r="D99" s="17">
        <v>7</v>
      </c>
    </row>
    <row r="100" spans="1:4" x14ac:dyDescent="0.25">
      <c r="A100">
        <v>66.849999999999994</v>
      </c>
      <c r="B100" s="17">
        <v>945</v>
      </c>
      <c r="C100">
        <v>67.010000000000005</v>
      </c>
      <c r="D100" s="17">
        <v>6</v>
      </c>
    </row>
    <row r="101" spans="1:4" x14ac:dyDescent="0.25">
      <c r="A101">
        <v>67.53</v>
      </c>
      <c r="B101" s="17">
        <v>963</v>
      </c>
      <c r="C101">
        <v>67.709999999999994</v>
      </c>
      <c r="D101" s="17">
        <v>6</v>
      </c>
    </row>
    <row r="102" spans="1:4" x14ac:dyDescent="0.25">
      <c r="A102">
        <v>68.209999999999994</v>
      </c>
      <c r="B102" s="17">
        <v>1041</v>
      </c>
      <c r="C102">
        <v>68.39</v>
      </c>
      <c r="D102" s="17">
        <v>7</v>
      </c>
    </row>
    <row r="103" spans="1:4" x14ac:dyDescent="0.25">
      <c r="A103">
        <v>68.89</v>
      </c>
      <c r="B103" s="17">
        <v>1155</v>
      </c>
      <c r="C103">
        <v>69.05</v>
      </c>
      <c r="D103" s="17">
        <v>8</v>
      </c>
    </row>
    <row r="104" spans="1:4" x14ac:dyDescent="0.25">
      <c r="A104">
        <v>69.55</v>
      </c>
      <c r="B104" s="17">
        <v>1243</v>
      </c>
      <c r="C104">
        <v>69.73</v>
      </c>
      <c r="D104" s="17">
        <v>9</v>
      </c>
    </row>
    <row r="105" spans="1:4" x14ac:dyDescent="0.25">
      <c r="A105">
        <v>70.23</v>
      </c>
      <c r="B105" s="17">
        <v>1395</v>
      </c>
      <c r="C105">
        <v>70.41</v>
      </c>
      <c r="D105" s="17">
        <v>10</v>
      </c>
    </row>
    <row r="106" spans="1:4" x14ac:dyDescent="0.25">
      <c r="A106">
        <v>70.91</v>
      </c>
      <c r="B106" s="17">
        <v>1536</v>
      </c>
      <c r="C106">
        <v>71.09</v>
      </c>
      <c r="D106" s="17">
        <v>11</v>
      </c>
    </row>
    <row r="107" spans="1:4" x14ac:dyDescent="0.25">
      <c r="A107">
        <v>71.61</v>
      </c>
      <c r="B107" s="17">
        <v>1682</v>
      </c>
      <c r="C107">
        <v>71.790000000000006</v>
      </c>
      <c r="D107" s="17">
        <v>12</v>
      </c>
    </row>
    <row r="108" spans="1:4" x14ac:dyDescent="0.25">
      <c r="A108">
        <v>72.31</v>
      </c>
      <c r="B108" s="17">
        <v>1874</v>
      </c>
      <c r="C108">
        <v>72.47</v>
      </c>
      <c r="D108" s="17">
        <v>14</v>
      </c>
    </row>
    <row r="109" spans="1:4" x14ac:dyDescent="0.25">
      <c r="A109">
        <v>72.97</v>
      </c>
      <c r="B109" s="17">
        <v>1989</v>
      </c>
      <c r="C109">
        <v>73.150000000000006</v>
      </c>
      <c r="D109" s="17">
        <v>14</v>
      </c>
    </row>
    <row r="110" spans="1:4" x14ac:dyDescent="0.25">
      <c r="A110">
        <v>73.650000000000006</v>
      </c>
      <c r="B110" s="17">
        <v>2065</v>
      </c>
      <c r="C110">
        <v>73.81</v>
      </c>
      <c r="D110" s="17">
        <v>15</v>
      </c>
    </row>
    <row r="111" spans="1:4" x14ac:dyDescent="0.25">
      <c r="A111">
        <v>74.33</v>
      </c>
      <c r="B111" s="17">
        <v>2135</v>
      </c>
      <c r="C111">
        <v>74.510000000000005</v>
      </c>
      <c r="D111" s="17">
        <v>15</v>
      </c>
    </row>
    <row r="112" spans="1:4" x14ac:dyDescent="0.25">
      <c r="A112">
        <v>75.010000000000005</v>
      </c>
      <c r="B112" s="17">
        <v>2202</v>
      </c>
      <c r="C112">
        <v>75.19</v>
      </c>
      <c r="D112" s="17">
        <v>16</v>
      </c>
    </row>
    <row r="113" spans="1:4" x14ac:dyDescent="0.25">
      <c r="A113">
        <v>75.709999999999994</v>
      </c>
      <c r="B113" s="17">
        <v>2142</v>
      </c>
      <c r="C113">
        <v>75.87</v>
      </c>
      <c r="D113" s="17">
        <v>15</v>
      </c>
    </row>
    <row r="114" spans="1:4" x14ac:dyDescent="0.25">
      <c r="A114">
        <v>76.37</v>
      </c>
      <c r="B114" s="17">
        <v>2021</v>
      </c>
      <c r="C114">
        <v>76.55</v>
      </c>
      <c r="D114" s="17">
        <v>14</v>
      </c>
    </row>
    <row r="115" spans="1:4" x14ac:dyDescent="0.25">
      <c r="A115">
        <v>77.069999999999993</v>
      </c>
      <c r="B115" s="17">
        <v>1840</v>
      </c>
      <c r="C115">
        <v>77.23</v>
      </c>
      <c r="D115" s="17">
        <v>13</v>
      </c>
    </row>
    <row r="116" spans="1:4" x14ac:dyDescent="0.25">
      <c r="A116">
        <v>77.75</v>
      </c>
      <c r="B116" s="17">
        <v>1661</v>
      </c>
      <c r="C116">
        <v>77.91</v>
      </c>
      <c r="D116" s="17">
        <v>11</v>
      </c>
    </row>
    <row r="117" spans="1:4" x14ac:dyDescent="0.25">
      <c r="A117">
        <v>78.430000000000007</v>
      </c>
      <c r="B117" s="17">
        <v>1490</v>
      </c>
      <c r="C117">
        <v>78.59</v>
      </c>
      <c r="D117" s="17">
        <v>10</v>
      </c>
    </row>
    <row r="118" spans="1:4" x14ac:dyDescent="0.25">
      <c r="A118">
        <v>79.11</v>
      </c>
      <c r="B118" s="17">
        <v>1326</v>
      </c>
      <c r="C118">
        <v>79.290000000000006</v>
      </c>
      <c r="D118" s="17">
        <v>9</v>
      </c>
    </row>
    <row r="119" spans="1:4" x14ac:dyDescent="0.25">
      <c r="A119">
        <v>79.81</v>
      </c>
      <c r="B119" s="17">
        <v>1316</v>
      </c>
      <c r="C119">
        <v>79.97</v>
      </c>
      <c r="D119" s="17">
        <v>9</v>
      </c>
    </row>
    <row r="120" spans="1:4" x14ac:dyDescent="0.25">
      <c r="A120">
        <v>80.489999999999995</v>
      </c>
      <c r="B120" s="17">
        <v>1644</v>
      </c>
      <c r="C120">
        <v>80.67</v>
      </c>
      <c r="D120" s="17">
        <v>12</v>
      </c>
    </row>
    <row r="121" spans="1:4" x14ac:dyDescent="0.25">
      <c r="A121">
        <v>81.19</v>
      </c>
      <c r="B121" s="17">
        <v>2103</v>
      </c>
      <c r="C121">
        <v>81.349999999999994</v>
      </c>
      <c r="D121" s="17">
        <v>15</v>
      </c>
    </row>
    <row r="122" spans="1:4" x14ac:dyDescent="0.25">
      <c r="A122">
        <v>81.87</v>
      </c>
      <c r="B122" s="17">
        <v>2151</v>
      </c>
      <c r="C122">
        <v>82.03</v>
      </c>
      <c r="D122" s="17">
        <v>15</v>
      </c>
    </row>
    <row r="123" spans="1:4" x14ac:dyDescent="0.25">
      <c r="A123">
        <v>82.55</v>
      </c>
      <c r="B123" s="17">
        <v>2130</v>
      </c>
      <c r="C123">
        <v>82.73</v>
      </c>
      <c r="D123" s="17">
        <v>15</v>
      </c>
    </row>
    <row r="124" spans="1:4" x14ac:dyDescent="0.25">
      <c r="A124">
        <v>83.23</v>
      </c>
      <c r="B124" s="17">
        <v>2093</v>
      </c>
      <c r="C124">
        <v>83.39</v>
      </c>
      <c r="D124" s="17">
        <v>15</v>
      </c>
    </row>
    <row r="125" spans="1:4" x14ac:dyDescent="0.25">
      <c r="A125">
        <v>83.91</v>
      </c>
      <c r="B125" s="17">
        <v>2049</v>
      </c>
      <c r="C125">
        <v>84.09</v>
      </c>
      <c r="D125" s="17">
        <v>14</v>
      </c>
    </row>
    <row r="126" spans="1:4" x14ac:dyDescent="0.25">
      <c r="A126">
        <v>84.59</v>
      </c>
      <c r="B126" s="17">
        <v>1997</v>
      </c>
      <c r="C126">
        <v>84.77</v>
      </c>
      <c r="D126" s="17">
        <v>14</v>
      </c>
    </row>
    <row r="127" spans="1:4" x14ac:dyDescent="0.25">
      <c r="A127">
        <v>85.27</v>
      </c>
      <c r="B127" s="17">
        <v>1943</v>
      </c>
      <c r="C127">
        <v>85.44</v>
      </c>
      <c r="D127" s="17">
        <v>14</v>
      </c>
    </row>
    <row r="128" spans="1:4" x14ac:dyDescent="0.25">
      <c r="A128">
        <v>85.95</v>
      </c>
      <c r="B128" s="17">
        <v>1887</v>
      </c>
      <c r="C128">
        <v>86.13</v>
      </c>
      <c r="D128" s="17">
        <v>13</v>
      </c>
    </row>
    <row r="129" spans="1:4" x14ac:dyDescent="0.25">
      <c r="A129">
        <v>86.64</v>
      </c>
      <c r="B129" s="17">
        <v>1826</v>
      </c>
      <c r="C129">
        <v>86.81</v>
      </c>
      <c r="D129" s="17">
        <v>13</v>
      </c>
    </row>
    <row r="130" spans="1:4" x14ac:dyDescent="0.25">
      <c r="A130">
        <v>87.35</v>
      </c>
      <c r="B130" s="17">
        <v>1765</v>
      </c>
      <c r="C130">
        <v>87.51</v>
      </c>
      <c r="D130" s="17">
        <v>12</v>
      </c>
    </row>
    <row r="131" spans="1:4" x14ac:dyDescent="0.25">
      <c r="A131">
        <v>88.03</v>
      </c>
      <c r="B131" s="17">
        <v>1708</v>
      </c>
      <c r="C131">
        <v>88.2</v>
      </c>
      <c r="D131" s="17">
        <v>12</v>
      </c>
    </row>
    <row r="132" spans="1:4" x14ac:dyDescent="0.25">
      <c r="A132">
        <v>88.71</v>
      </c>
      <c r="B132" s="17">
        <v>1648</v>
      </c>
      <c r="C132">
        <v>88.89</v>
      </c>
      <c r="D132" s="17">
        <v>11</v>
      </c>
    </row>
    <row r="133" spans="1:4" x14ac:dyDescent="0.25">
      <c r="A133">
        <v>89.4</v>
      </c>
      <c r="B133" s="17">
        <v>1593</v>
      </c>
      <c r="C133">
        <v>89.57</v>
      </c>
      <c r="D133" s="17">
        <v>11</v>
      </c>
    </row>
    <row r="134" spans="1:4" x14ac:dyDescent="0.25">
      <c r="A134">
        <v>90.09</v>
      </c>
      <c r="B134" s="17">
        <v>1542</v>
      </c>
      <c r="C134">
        <v>90.26</v>
      </c>
      <c r="D134" s="17">
        <v>11</v>
      </c>
    </row>
    <row r="135" spans="1:4" x14ac:dyDescent="0.25">
      <c r="A135">
        <v>90.77</v>
      </c>
      <c r="B135" s="17">
        <v>1537</v>
      </c>
      <c r="C135">
        <v>90.95</v>
      </c>
      <c r="D135" s="17">
        <v>11</v>
      </c>
    </row>
    <row r="136" spans="1:4" x14ac:dyDescent="0.25">
      <c r="A136">
        <v>91.45</v>
      </c>
      <c r="B136" s="17">
        <v>1508</v>
      </c>
      <c r="C136">
        <v>91.61</v>
      </c>
      <c r="D136" s="17">
        <v>11</v>
      </c>
    </row>
    <row r="137" spans="1:4" x14ac:dyDescent="0.25">
      <c r="A137">
        <v>92.13</v>
      </c>
      <c r="B137" s="17">
        <v>1512</v>
      </c>
      <c r="C137">
        <v>92.3</v>
      </c>
      <c r="D137" s="17">
        <v>10</v>
      </c>
    </row>
    <row r="138" spans="1:4" x14ac:dyDescent="0.25">
      <c r="A138">
        <v>92.81</v>
      </c>
      <c r="B138" s="17">
        <v>1508</v>
      </c>
      <c r="C138">
        <v>92.97</v>
      </c>
      <c r="D138" s="17">
        <v>11</v>
      </c>
    </row>
    <row r="139" spans="1:4" x14ac:dyDescent="0.25">
      <c r="A139">
        <v>93.49</v>
      </c>
      <c r="B139" s="17">
        <v>1598</v>
      </c>
      <c r="C139">
        <v>93.66</v>
      </c>
      <c r="D139" s="17">
        <v>11</v>
      </c>
    </row>
    <row r="140" spans="1:4" x14ac:dyDescent="0.25">
      <c r="A140">
        <v>94.17</v>
      </c>
      <c r="B140" s="17">
        <v>1801</v>
      </c>
      <c r="C140">
        <v>94.35</v>
      </c>
      <c r="D140" s="17">
        <v>13</v>
      </c>
    </row>
    <row r="141" spans="1:4" x14ac:dyDescent="0.25">
      <c r="A141">
        <v>94.86</v>
      </c>
      <c r="B141" s="17">
        <v>1987</v>
      </c>
      <c r="C141">
        <v>95.03</v>
      </c>
      <c r="D141" s="17">
        <v>14</v>
      </c>
    </row>
    <row r="142" spans="1:4" x14ac:dyDescent="0.25">
      <c r="A142">
        <v>95.55</v>
      </c>
      <c r="B142" s="17">
        <v>2136</v>
      </c>
      <c r="C142">
        <v>95.72</v>
      </c>
      <c r="D142" s="17">
        <v>15</v>
      </c>
    </row>
    <row r="143" spans="1:4" x14ac:dyDescent="0.25">
      <c r="A143">
        <v>96.23</v>
      </c>
      <c r="B143" s="17">
        <v>2268</v>
      </c>
      <c r="C143">
        <v>96.41</v>
      </c>
      <c r="D143" s="17">
        <v>16</v>
      </c>
    </row>
    <row r="144" spans="1:4" x14ac:dyDescent="0.25">
      <c r="A144">
        <v>96.93</v>
      </c>
      <c r="B144" s="17">
        <v>2458</v>
      </c>
      <c r="C144">
        <v>97.11</v>
      </c>
      <c r="D144" s="17">
        <v>18</v>
      </c>
    </row>
    <row r="145" spans="1:4" x14ac:dyDescent="0.25">
      <c r="A145">
        <v>97.62</v>
      </c>
      <c r="B145" s="17">
        <v>2540</v>
      </c>
      <c r="C145">
        <v>97.79</v>
      </c>
      <c r="D145" s="17">
        <v>18</v>
      </c>
    </row>
    <row r="146" spans="1:4" x14ac:dyDescent="0.25">
      <c r="A146">
        <v>98.31</v>
      </c>
      <c r="B146" s="17">
        <v>2493</v>
      </c>
      <c r="C146">
        <v>98.49</v>
      </c>
      <c r="D146" s="17">
        <v>18</v>
      </c>
    </row>
    <row r="147" spans="1:4" x14ac:dyDescent="0.25">
      <c r="A147">
        <v>99</v>
      </c>
      <c r="B147" s="17">
        <v>2423</v>
      </c>
      <c r="C147">
        <v>99.16</v>
      </c>
      <c r="D147" s="17">
        <v>17</v>
      </c>
    </row>
    <row r="148" spans="1:4" x14ac:dyDescent="0.25">
      <c r="A148">
        <v>99.69</v>
      </c>
      <c r="B148" s="17">
        <v>2366</v>
      </c>
      <c r="C148">
        <v>99.85</v>
      </c>
      <c r="D148" s="17">
        <v>17</v>
      </c>
    </row>
    <row r="149" spans="1:4" x14ac:dyDescent="0.25">
      <c r="A149">
        <v>100.37</v>
      </c>
      <c r="B149" s="17">
        <v>2315</v>
      </c>
      <c r="C149">
        <v>100.53</v>
      </c>
      <c r="D149" s="17">
        <v>16</v>
      </c>
    </row>
    <row r="150" spans="1:4" x14ac:dyDescent="0.25">
      <c r="A150">
        <v>101.03</v>
      </c>
      <c r="B150" s="17">
        <v>2261</v>
      </c>
      <c r="C150">
        <v>101.19</v>
      </c>
      <c r="D150" s="17">
        <v>16</v>
      </c>
    </row>
    <row r="151" spans="1:4" x14ac:dyDescent="0.25">
      <c r="A151">
        <v>101.71</v>
      </c>
      <c r="B151" s="17">
        <v>2210</v>
      </c>
      <c r="C151">
        <v>101.89</v>
      </c>
      <c r="D151" s="17">
        <v>16</v>
      </c>
    </row>
    <row r="152" spans="1:4" x14ac:dyDescent="0.25">
      <c r="A152">
        <v>102.39</v>
      </c>
      <c r="B152" s="17">
        <v>2165</v>
      </c>
      <c r="C152">
        <v>102.55</v>
      </c>
      <c r="D152" s="17">
        <v>15</v>
      </c>
    </row>
    <row r="153" spans="1:4" x14ac:dyDescent="0.25">
      <c r="A153">
        <v>103.07</v>
      </c>
      <c r="B153" s="17">
        <v>2119</v>
      </c>
      <c r="C153">
        <v>103.23</v>
      </c>
      <c r="D153" s="17">
        <v>15</v>
      </c>
    </row>
    <row r="154" spans="1:4" x14ac:dyDescent="0.25">
      <c r="A154">
        <v>103.73</v>
      </c>
      <c r="B154" s="17">
        <v>2077</v>
      </c>
      <c r="C154">
        <v>103.89</v>
      </c>
      <c r="D154" s="17">
        <v>15</v>
      </c>
    </row>
    <row r="155" spans="1:4" x14ac:dyDescent="0.25">
      <c r="A155">
        <v>104.41</v>
      </c>
      <c r="B155" s="17">
        <v>2032</v>
      </c>
      <c r="C155">
        <v>104.59</v>
      </c>
      <c r="D155" s="17">
        <v>14</v>
      </c>
    </row>
    <row r="156" spans="1:4" x14ac:dyDescent="0.25">
      <c r="A156">
        <v>105.09</v>
      </c>
      <c r="B156" s="17">
        <v>1983</v>
      </c>
      <c r="C156">
        <v>105.27</v>
      </c>
      <c r="D156" s="17">
        <v>14</v>
      </c>
    </row>
    <row r="157" spans="1:4" x14ac:dyDescent="0.25">
      <c r="A157">
        <v>105.79</v>
      </c>
      <c r="B157" s="17">
        <v>1939</v>
      </c>
      <c r="C157">
        <v>105.95</v>
      </c>
      <c r="D157" s="17">
        <v>14</v>
      </c>
    </row>
    <row r="158" spans="1:4" x14ac:dyDescent="0.25">
      <c r="A158">
        <v>106.45</v>
      </c>
      <c r="B158" s="17">
        <v>1894</v>
      </c>
      <c r="C158">
        <v>106.62</v>
      </c>
      <c r="D158" s="17">
        <v>13</v>
      </c>
    </row>
    <row r="159" spans="1:4" x14ac:dyDescent="0.25">
      <c r="A159">
        <v>107.14</v>
      </c>
      <c r="B159" s="17">
        <v>1840</v>
      </c>
      <c r="C159">
        <v>107.31</v>
      </c>
      <c r="D159" s="17">
        <v>13</v>
      </c>
    </row>
    <row r="160" spans="1:4" x14ac:dyDescent="0.25">
      <c r="A160">
        <v>107.82</v>
      </c>
      <c r="B160" s="17">
        <v>1792</v>
      </c>
      <c r="C160">
        <v>108</v>
      </c>
      <c r="D160" s="17">
        <v>13</v>
      </c>
    </row>
    <row r="161" spans="1:4" x14ac:dyDescent="0.25">
      <c r="A161">
        <v>108.51</v>
      </c>
      <c r="B161" s="17">
        <v>1798</v>
      </c>
      <c r="C161">
        <v>108.68</v>
      </c>
      <c r="D161" s="17">
        <v>13</v>
      </c>
    </row>
    <row r="162" spans="1:4" x14ac:dyDescent="0.25">
      <c r="A162">
        <v>109.19</v>
      </c>
      <c r="B162" s="17">
        <v>1858</v>
      </c>
      <c r="C162">
        <v>109.35</v>
      </c>
      <c r="D162" s="17">
        <v>13</v>
      </c>
    </row>
    <row r="163" spans="1:4" x14ac:dyDescent="0.25">
      <c r="A163">
        <v>109.87</v>
      </c>
      <c r="B163" s="17">
        <v>1987</v>
      </c>
      <c r="C163">
        <v>110.04</v>
      </c>
      <c r="D163" s="17">
        <v>14</v>
      </c>
    </row>
    <row r="164" spans="1:4" x14ac:dyDescent="0.25">
      <c r="A164">
        <v>110.55</v>
      </c>
      <c r="B164" s="17">
        <v>2126</v>
      </c>
      <c r="C164">
        <v>110.73</v>
      </c>
      <c r="D164" s="17">
        <v>15</v>
      </c>
    </row>
    <row r="165" spans="1:4" x14ac:dyDescent="0.25">
      <c r="A165">
        <v>111.24</v>
      </c>
      <c r="B165" s="17">
        <v>2254</v>
      </c>
      <c r="C165">
        <v>111.42</v>
      </c>
      <c r="D165" s="17">
        <v>16</v>
      </c>
    </row>
    <row r="166" spans="1:4" x14ac:dyDescent="0.25">
      <c r="A166">
        <v>111.93</v>
      </c>
      <c r="B166" s="17">
        <v>2375</v>
      </c>
      <c r="C166">
        <v>112.1</v>
      </c>
      <c r="D166" s="17">
        <v>17</v>
      </c>
    </row>
    <row r="167" spans="1:4" x14ac:dyDescent="0.25">
      <c r="A167">
        <v>112.62</v>
      </c>
      <c r="B167" s="17">
        <v>2484</v>
      </c>
      <c r="C167">
        <v>112.79</v>
      </c>
      <c r="D167" s="17">
        <v>18</v>
      </c>
    </row>
    <row r="168" spans="1:4" x14ac:dyDescent="0.25">
      <c r="A168">
        <v>113.3</v>
      </c>
      <c r="B168" s="17">
        <v>2596</v>
      </c>
      <c r="C168">
        <v>113.47</v>
      </c>
      <c r="D168" s="17">
        <v>19</v>
      </c>
    </row>
    <row r="169" spans="1:4" x14ac:dyDescent="0.25">
      <c r="A169">
        <v>113.98</v>
      </c>
      <c r="B169" s="17">
        <v>2686</v>
      </c>
      <c r="C169">
        <v>114.16</v>
      </c>
      <c r="D169" s="17">
        <v>19</v>
      </c>
    </row>
    <row r="170" spans="1:4" x14ac:dyDescent="0.25">
      <c r="A170">
        <v>114.67</v>
      </c>
      <c r="B170" s="17">
        <v>2770</v>
      </c>
      <c r="C170">
        <v>114.85</v>
      </c>
      <c r="D170" s="17">
        <v>20</v>
      </c>
    </row>
    <row r="171" spans="1:4" x14ac:dyDescent="0.25">
      <c r="A171">
        <v>115.35</v>
      </c>
      <c r="B171" s="17">
        <v>2862</v>
      </c>
      <c r="C171">
        <v>115.52</v>
      </c>
      <c r="D171" s="17">
        <v>21</v>
      </c>
    </row>
    <row r="172" spans="1:4" x14ac:dyDescent="0.25">
      <c r="A172">
        <v>116.03</v>
      </c>
      <c r="B172" s="17">
        <v>2953</v>
      </c>
      <c r="C172">
        <v>116.21</v>
      </c>
      <c r="D172" s="17">
        <v>21</v>
      </c>
    </row>
    <row r="173" spans="1:4" x14ac:dyDescent="0.25">
      <c r="A173">
        <v>116.72</v>
      </c>
      <c r="B173" s="17">
        <v>3006</v>
      </c>
      <c r="C173">
        <v>116.89</v>
      </c>
      <c r="D173" s="17">
        <v>22</v>
      </c>
    </row>
    <row r="174" spans="1:4" x14ac:dyDescent="0.25">
      <c r="A174">
        <v>117.4</v>
      </c>
      <c r="B174" s="17">
        <v>3000</v>
      </c>
      <c r="C174">
        <v>117.58</v>
      </c>
      <c r="D174" s="17">
        <v>22</v>
      </c>
    </row>
    <row r="175" spans="1:4" x14ac:dyDescent="0.25">
      <c r="A175">
        <v>118.11</v>
      </c>
      <c r="B175" s="17">
        <v>2958</v>
      </c>
      <c r="C175">
        <v>118.28</v>
      </c>
      <c r="D175" s="17">
        <v>21</v>
      </c>
    </row>
    <row r="176" spans="1:4" x14ac:dyDescent="0.25">
      <c r="A176">
        <v>118.79</v>
      </c>
      <c r="B176" s="17">
        <v>2901</v>
      </c>
      <c r="C176">
        <v>118.97</v>
      </c>
      <c r="D176" s="17">
        <v>21</v>
      </c>
    </row>
    <row r="177" spans="1:4" x14ac:dyDescent="0.25">
      <c r="A177">
        <v>119.47</v>
      </c>
      <c r="B177" s="17">
        <v>2850</v>
      </c>
      <c r="C177">
        <v>119.63</v>
      </c>
      <c r="D177" s="17">
        <v>20</v>
      </c>
    </row>
    <row r="178" spans="1:4" x14ac:dyDescent="0.25">
      <c r="A178">
        <v>120.15</v>
      </c>
      <c r="B178" s="17">
        <v>2803</v>
      </c>
      <c r="C178">
        <v>120.32</v>
      </c>
      <c r="D178" s="17">
        <v>20</v>
      </c>
    </row>
    <row r="179" spans="1:4" x14ac:dyDescent="0.25">
      <c r="A179">
        <v>120.83</v>
      </c>
      <c r="B179" s="17">
        <v>2757</v>
      </c>
      <c r="C179">
        <v>120.99</v>
      </c>
      <c r="D179" s="17">
        <v>20</v>
      </c>
    </row>
    <row r="180" spans="1:4" x14ac:dyDescent="0.25">
      <c r="A180">
        <v>121.51</v>
      </c>
      <c r="B180" s="17">
        <v>2712</v>
      </c>
      <c r="C180">
        <v>121.68</v>
      </c>
      <c r="D180" s="17">
        <v>19</v>
      </c>
    </row>
    <row r="181" spans="1:4" x14ac:dyDescent="0.25">
      <c r="A181">
        <v>122.19</v>
      </c>
      <c r="B181" s="17">
        <v>2666</v>
      </c>
      <c r="C181">
        <v>122.37</v>
      </c>
      <c r="D181" s="17">
        <v>19</v>
      </c>
    </row>
    <row r="182" spans="1:4" x14ac:dyDescent="0.25">
      <c r="A182">
        <v>122.88</v>
      </c>
      <c r="B182" s="17">
        <v>2622</v>
      </c>
      <c r="C182">
        <v>123.05</v>
      </c>
      <c r="D182" s="17">
        <v>19</v>
      </c>
    </row>
    <row r="183" spans="1:4" x14ac:dyDescent="0.25">
      <c r="A183">
        <v>123.56</v>
      </c>
      <c r="B183" s="17">
        <v>2583</v>
      </c>
      <c r="C183">
        <v>123.74</v>
      </c>
      <c r="D183" s="17">
        <v>18</v>
      </c>
    </row>
    <row r="184" spans="1:4" x14ac:dyDescent="0.25">
      <c r="A184">
        <v>124.25</v>
      </c>
      <c r="B184" s="17">
        <v>2550</v>
      </c>
      <c r="C184">
        <v>124.43</v>
      </c>
      <c r="D184" s="17">
        <v>18</v>
      </c>
    </row>
    <row r="185" spans="1:4" x14ac:dyDescent="0.25">
      <c r="A185">
        <v>124.94</v>
      </c>
      <c r="B185" s="17">
        <v>2518</v>
      </c>
      <c r="C185">
        <v>125.11</v>
      </c>
      <c r="D185" s="17">
        <v>18</v>
      </c>
    </row>
    <row r="186" spans="1:4" x14ac:dyDescent="0.25">
      <c r="A186">
        <v>125.63</v>
      </c>
      <c r="B186" s="17">
        <v>2491</v>
      </c>
      <c r="C186">
        <v>125.79</v>
      </c>
      <c r="D186" s="17">
        <v>18</v>
      </c>
    </row>
    <row r="187" spans="1:4" x14ac:dyDescent="0.25">
      <c r="A187">
        <v>126.3</v>
      </c>
      <c r="B187" s="17">
        <v>2466</v>
      </c>
      <c r="C187">
        <v>126.47</v>
      </c>
      <c r="D187" s="17">
        <v>18</v>
      </c>
    </row>
    <row r="188" spans="1:4" x14ac:dyDescent="0.25">
      <c r="A188">
        <v>126.99</v>
      </c>
      <c r="B188" s="17">
        <v>2450</v>
      </c>
      <c r="C188">
        <v>127.16</v>
      </c>
      <c r="D188" s="17">
        <v>17</v>
      </c>
    </row>
    <row r="189" spans="1:4" x14ac:dyDescent="0.25">
      <c r="A189">
        <v>127.67</v>
      </c>
      <c r="B189" s="17">
        <v>2415</v>
      </c>
      <c r="C189">
        <v>127.84</v>
      </c>
      <c r="D189" s="17">
        <v>17</v>
      </c>
    </row>
    <row r="190" spans="1:4" x14ac:dyDescent="0.25">
      <c r="A190">
        <v>128.35</v>
      </c>
      <c r="B190" s="17">
        <v>2396</v>
      </c>
      <c r="C190">
        <v>128.51</v>
      </c>
      <c r="D190" s="17">
        <v>17</v>
      </c>
    </row>
    <row r="191" spans="1:4" x14ac:dyDescent="0.25">
      <c r="A191">
        <v>129.03</v>
      </c>
      <c r="B191" s="17">
        <v>2373</v>
      </c>
      <c r="C191">
        <v>129.19</v>
      </c>
      <c r="D191" s="17">
        <v>17</v>
      </c>
    </row>
    <row r="192" spans="1:4" x14ac:dyDescent="0.25">
      <c r="A192">
        <v>129.69999999999999</v>
      </c>
      <c r="B192" s="17">
        <v>2356</v>
      </c>
      <c r="C192">
        <v>129.87</v>
      </c>
      <c r="D192" s="17">
        <v>17</v>
      </c>
    </row>
    <row r="193" spans="1:4" x14ac:dyDescent="0.25">
      <c r="A193">
        <v>130.38999999999999</v>
      </c>
      <c r="B193" s="17">
        <v>2342</v>
      </c>
      <c r="C193">
        <v>130.55000000000001</v>
      </c>
      <c r="D193" s="17">
        <v>17</v>
      </c>
    </row>
    <row r="194" spans="1:4" x14ac:dyDescent="0.25">
      <c r="A194">
        <v>131.06</v>
      </c>
      <c r="B194" s="17">
        <v>2334</v>
      </c>
      <c r="C194">
        <v>131.22</v>
      </c>
      <c r="D194" s="17">
        <v>17</v>
      </c>
    </row>
    <row r="195" spans="1:4" x14ac:dyDescent="0.25">
      <c r="A195">
        <v>131.74</v>
      </c>
      <c r="B195" s="17">
        <v>2327</v>
      </c>
      <c r="C195">
        <v>131.91</v>
      </c>
      <c r="D195" s="17">
        <v>16</v>
      </c>
    </row>
    <row r="196" spans="1:4" x14ac:dyDescent="0.25">
      <c r="A196">
        <v>132.43</v>
      </c>
      <c r="B196" s="17">
        <v>2318</v>
      </c>
      <c r="C196">
        <v>132.6</v>
      </c>
      <c r="D196" s="17">
        <v>16</v>
      </c>
    </row>
    <row r="197" spans="1:4" x14ac:dyDescent="0.25">
      <c r="A197">
        <v>133.11000000000001</v>
      </c>
      <c r="B197" s="17">
        <v>2311</v>
      </c>
      <c r="C197">
        <v>133.29</v>
      </c>
      <c r="D197" s="17">
        <v>16</v>
      </c>
    </row>
    <row r="198" spans="1:4" x14ac:dyDescent="0.25">
      <c r="A198">
        <v>133.80000000000001</v>
      </c>
      <c r="B198" s="17">
        <v>2300</v>
      </c>
      <c r="C198">
        <v>133.97</v>
      </c>
      <c r="D198" s="17">
        <v>16</v>
      </c>
    </row>
    <row r="199" spans="1:4" x14ac:dyDescent="0.25">
      <c r="A199">
        <v>134.49</v>
      </c>
      <c r="B199" s="17">
        <v>2287</v>
      </c>
      <c r="C199">
        <v>134.66</v>
      </c>
      <c r="D199" s="17">
        <v>16</v>
      </c>
    </row>
    <row r="200" spans="1:4" x14ac:dyDescent="0.25">
      <c r="A200">
        <v>135.16999999999999</v>
      </c>
      <c r="B200" s="17">
        <v>2275</v>
      </c>
      <c r="C200">
        <v>135.35</v>
      </c>
      <c r="D200" s="17">
        <v>16</v>
      </c>
    </row>
    <row r="201" spans="1:4" x14ac:dyDescent="0.25">
      <c r="A201">
        <v>135.85</v>
      </c>
      <c r="B201" s="17">
        <v>2249</v>
      </c>
      <c r="C201">
        <v>136.01</v>
      </c>
      <c r="D201" s="17">
        <v>16</v>
      </c>
    </row>
    <row r="202" spans="1:4" x14ac:dyDescent="0.25">
      <c r="A202">
        <v>136.53</v>
      </c>
      <c r="B202" s="17">
        <v>2234</v>
      </c>
      <c r="C202">
        <v>136.69999999999999</v>
      </c>
      <c r="D202" s="17">
        <v>16</v>
      </c>
    </row>
    <row r="203" spans="1:4" x14ac:dyDescent="0.25">
      <c r="A203">
        <v>137.22</v>
      </c>
      <c r="B203" s="17">
        <v>2214</v>
      </c>
      <c r="C203">
        <v>137.38999999999999</v>
      </c>
      <c r="D203" s="17">
        <v>16</v>
      </c>
    </row>
    <row r="204" spans="1:4" x14ac:dyDescent="0.25">
      <c r="A204">
        <v>137.91</v>
      </c>
      <c r="B204" s="17">
        <v>2205</v>
      </c>
      <c r="C204">
        <v>138.07</v>
      </c>
      <c r="D204" s="17">
        <v>16</v>
      </c>
    </row>
    <row r="205" spans="1:4" x14ac:dyDescent="0.25">
      <c r="A205">
        <v>138.57</v>
      </c>
      <c r="B205" s="17">
        <v>2192</v>
      </c>
      <c r="C205">
        <v>138.75</v>
      </c>
      <c r="D205" s="17">
        <v>15</v>
      </c>
    </row>
    <row r="206" spans="1:4" x14ac:dyDescent="0.25">
      <c r="A206">
        <v>139.26</v>
      </c>
      <c r="B206" s="17">
        <v>2184</v>
      </c>
      <c r="C206">
        <v>139.43</v>
      </c>
      <c r="D206" s="17">
        <v>15</v>
      </c>
    </row>
    <row r="207" spans="1:4" x14ac:dyDescent="0.25">
      <c r="A207">
        <v>139.94999999999999</v>
      </c>
      <c r="B207" s="17">
        <v>2176</v>
      </c>
      <c r="C207">
        <v>140.12</v>
      </c>
      <c r="D207" s="17">
        <v>15</v>
      </c>
    </row>
    <row r="208" spans="1:4" x14ac:dyDescent="0.25">
      <c r="A208">
        <v>140.63</v>
      </c>
      <c r="B208" s="17">
        <v>2168</v>
      </c>
      <c r="C208">
        <v>140.81</v>
      </c>
      <c r="D208" s="17">
        <v>15</v>
      </c>
    </row>
    <row r="209" spans="1:4" x14ac:dyDescent="0.25">
      <c r="A209">
        <v>141.32</v>
      </c>
      <c r="B209" s="17">
        <v>2170</v>
      </c>
      <c r="C209">
        <v>141.49</v>
      </c>
      <c r="D209" s="17">
        <v>15</v>
      </c>
    </row>
    <row r="210" spans="1:4" x14ac:dyDescent="0.25">
      <c r="A210">
        <v>142.01</v>
      </c>
      <c r="B210" s="17">
        <v>2164</v>
      </c>
      <c r="C210">
        <v>142.18</v>
      </c>
      <c r="D210" s="17">
        <v>15</v>
      </c>
    </row>
    <row r="211" spans="1:4" x14ac:dyDescent="0.25">
      <c r="A211">
        <v>142.69</v>
      </c>
      <c r="B211" s="17">
        <v>2162</v>
      </c>
      <c r="C211">
        <v>142.87</v>
      </c>
      <c r="D211" s="17">
        <v>15</v>
      </c>
    </row>
    <row r="212" spans="1:4" x14ac:dyDescent="0.25">
      <c r="A212">
        <v>143.37</v>
      </c>
      <c r="B212" s="17">
        <v>2158</v>
      </c>
      <c r="C212">
        <v>143.53</v>
      </c>
      <c r="D212" s="17">
        <v>15</v>
      </c>
    </row>
    <row r="213" spans="1:4" x14ac:dyDescent="0.25">
      <c r="A213">
        <v>144.05000000000001</v>
      </c>
      <c r="B213" s="17">
        <v>2155</v>
      </c>
      <c r="C213">
        <v>144.22</v>
      </c>
      <c r="D213" s="17">
        <v>15</v>
      </c>
    </row>
    <row r="214" spans="1:4" x14ac:dyDescent="0.25">
      <c r="A214">
        <v>144.74</v>
      </c>
      <c r="B214" s="17">
        <v>2155</v>
      </c>
      <c r="C214">
        <v>144.91</v>
      </c>
      <c r="D214" s="17">
        <v>15</v>
      </c>
    </row>
    <row r="215" spans="1:4" x14ac:dyDescent="0.25">
      <c r="A215">
        <v>145.41999999999999</v>
      </c>
      <c r="B215" s="17">
        <v>2151</v>
      </c>
      <c r="C215">
        <v>145.6</v>
      </c>
      <c r="D215" s="17">
        <v>15</v>
      </c>
    </row>
    <row r="216" spans="1:4" x14ac:dyDescent="0.25">
      <c r="A216">
        <v>146.1</v>
      </c>
      <c r="B216" s="17">
        <v>2162</v>
      </c>
      <c r="C216">
        <v>146.27000000000001</v>
      </c>
      <c r="D216" s="17">
        <v>15</v>
      </c>
    </row>
    <row r="217" spans="1:4" x14ac:dyDescent="0.25">
      <c r="A217">
        <v>146.78</v>
      </c>
      <c r="B217" s="17">
        <v>2175</v>
      </c>
      <c r="C217">
        <v>146.94</v>
      </c>
      <c r="D217" s="17">
        <v>15</v>
      </c>
    </row>
    <row r="218" spans="1:4" x14ac:dyDescent="0.25">
      <c r="A218">
        <v>147.47</v>
      </c>
      <c r="B218" s="17">
        <v>2188</v>
      </c>
      <c r="C218">
        <v>147.63</v>
      </c>
      <c r="D218" s="17">
        <v>16</v>
      </c>
    </row>
    <row r="219" spans="1:4" x14ac:dyDescent="0.25">
      <c r="A219">
        <v>148.13999999999999</v>
      </c>
      <c r="B219" s="17">
        <v>2199</v>
      </c>
      <c r="C219">
        <v>148.31</v>
      </c>
      <c r="D219" s="17">
        <v>16</v>
      </c>
    </row>
    <row r="220" spans="1:4" x14ac:dyDescent="0.25">
      <c r="A220">
        <v>148.83000000000001</v>
      </c>
      <c r="B220" s="17">
        <v>2205</v>
      </c>
      <c r="C220">
        <v>148.99</v>
      </c>
      <c r="D220" s="17">
        <v>16</v>
      </c>
    </row>
    <row r="221" spans="1:4" x14ac:dyDescent="0.25">
      <c r="A221">
        <v>149.5</v>
      </c>
      <c r="B221" s="17">
        <v>2212</v>
      </c>
      <c r="C221">
        <v>149.66</v>
      </c>
      <c r="D221" s="17">
        <v>16</v>
      </c>
    </row>
    <row r="222" spans="1:4" x14ac:dyDescent="0.25">
      <c r="A222">
        <v>150.18</v>
      </c>
      <c r="B222" s="17">
        <v>2213</v>
      </c>
      <c r="C222">
        <v>150.35</v>
      </c>
      <c r="D222" s="17">
        <v>16</v>
      </c>
    </row>
    <row r="223" spans="1:4" x14ac:dyDescent="0.25">
      <c r="A223">
        <v>150.87</v>
      </c>
      <c r="B223" s="17">
        <v>2217</v>
      </c>
      <c r="C223">
        <v>151.04</v>
      </c>
      <c r="D223" s="17">
        <v>16</v>
      </c>
    </row>
    <row r="224" spans="1:4" x14ac:dyDescent="0.25">
      <c r="A224">
        <v>151.54</v>
      </c>
      <c r="B224" s="17">
        <v>2220</v>
      </c>
      <c r="C224">
        <v>151.72999999999999</v>
      </c>
      <c r="D224" s="17">
        <v>16</v>
      </c>
    </row>
    <row r="225" spans="1:4" x14ac:dyDescent="0.25">
      <c r="A225">
        <v>152.24</v>
      </c>
      <c r="B225" s="17">
        <v>2220</v>
      </c>
      <c r="C225">
        <v>152.4</v>
      </c>
      <c r="D225" s="17">
        <v>16</v>
      </c>
    </row>
    <row r="226" spans="1:4" x14ac:dyDescent="0.25">
      <c r="A226">
        <v>152.91999999999999</v>
      </c>
      <c r="B226" s="17">
        <v>2222</v>
      </c>
      <c r="C226">
        <v>153.08000000000001</v>
      </c>
      <c r="D226" s="17">
        <v>16</v>
      </c>
    </row>
    <row r="227" spans="1:4" x14ac:dyDescent="0.25">
      <c r="A227">
        <v>153.6</v>
      </c>
      <c r="B227" s="17">
        <v>2221</v>
      </c>
      <c r="C227">
        <v>153.77000000000001</v>
      </c>
      <c r="D227" s="17">
        <v>16</v>
      </c>
    </row>
    <row r="228" spans="1:4" x14ac:dyDescent="0.25">
      <c r="A228">
        <v>154.28</v>
      </c>
      <c r="B228" s="17">
        <v>2222</v>
      </c>
      <c r="C228">
        <v>154.46</v>
      </c>
      <c r="D228" s="17">
        <v>16</v>
      </c>
    </row>
    <row r="229" spans="1:4" x14ac:dyDescent="0.25">
      <c r="A229">
        <v>154.97</v>
      </c>
      <c r="B229" s="17">
        <v>2221</v>
      </c>
      <c r="C229">
        <v>155.13999999999999</v>
      </c>
      <c r="D229" s="17">
        <v>16</v>
      </c>
    </row>
    <row r="230" spans="1:4" x14ac:dyDescent="0.25">
      <c r="A230">
        <v>155.66</v>
      </c>
      <c r="B230" s="17">
        <v>2224</v>
      </c>
      <c r="C230">
        <v>155.83000000000001</v>
      </c>
      <c r="D230" s="17">
        <v>16</v>
      </c>
    </row>
    <row r="231" spans="1:4" x14ac:dyDescent="0.25">
      <c r="A231">
        <v>156.34</v>
      </c>
      <c r="B231" s="17">
        <v>2221</v>
      </c>
      <c r="C231">
        <v>156.51</v>
      </c>
      <c r="D231" s="17">
        <v>16</v>
      </c>
    </row>
    <row r="232" spans="1:4" x14ac:dyDescent="0.25">
      <c r="A232">
        <v>157.02000000000001</v>
      </c>
      <c r="B232" s="17">
        <v>2221</v>
      </c>
      <c r="C232">
        <v>157.19999999999999</v>
      </c>
      <c r="D232" s="17">
        <v>16</v>
      </c>
    </row>
    <row r="233" spans="1:4" x14ac:dyDescent="0.25">
      <c r="A233">
        <v>157.71</v>
      </c>
      <c r="B233" s="17">
        <v>2223</v>
      </c>
      <c r="C233">
        <v>157.86000000000001</v>
      </c>
      <c r="D233" s="17">
        <v>16</v>
      </c>
    </row>
    <row r="234" spans="1:4" x14ac:dyDescent="0.25">
      <c r="A234">
        <v>158.36000000000001</v>
      </c>
      <c r="B234" s="17">
        <v>2221</v>
      </c>
      <c r="C234">
        <v>158.54</v>
      </c>
      <c r="D234" s="17">
        <v>16</v>
      </c>
    </row>
    <row r="235" spans="1:4" x14ac:dyDescent="0.25">
      <c r="A235">
        <v>159.06</v>
      </c>
      <c r="B235" s="17">
        <v>2224</v>
      </c>
      <c r="C235">
        <v>159.22</v>
      </c>
      <c r="D235" s="17">
        <v>16</v>
      </c>
    </row>
    <row r="236" spans="1:4" x14ac:dyDescent="0.25">
      <c r="A236">
        <v>159.76</v>
      </c>
      <c r="B236" s="17">
        <v>2221</v>
      </c>
      <c r="C236">
        <v>159.91999999999999</v>
      </c>
      <c r="D236" s="17">
        <v>16</v>
      </c>
    </row>
    <row r="237" spans="1:4" x14ac:dyDescent="0.25">
      <c r="A237">
        <v>160.44999999999999</v>
      </c>
      <c r="B237" s="17">
        <v>2223</v>
      </c>
      <c r="C237">
        <v>160.62</v>
      </c>
      <c r="D237" s="17">
        <v>16</v>
      </c>
    </row>
    <row r="238" spans="1:4" x14ac:dyDescent="0.25">
      <c r="A238">
        <v>161.13999999999999</v>
      </c>
      <c r="B238" s="17">
        <v>2229</v>
      </c>
      <c r="C238">
        <v>161.30000000000001</v>
      </c>
      <c r="D238" s="17">
        <v>16</v>
      </c>
    </row>
    <row r="239" spans="1:4" x14ac:dyDescent="0.25">
      <c r="A239">
        <v>161.81</v>
      </c>
      <c r="B239" s="17">
        <v>2241</v>
      </c>
      <c r="C239">
        <v>161.97999999999999</v>
      </c>
      <c r="D239" s="17">
        <v>16</v>
      </c>
    </row>
    <row r="240" spans="1:4" x14ac:dyDescent="0.25">
      <c r="A240">
        <v>162.5</v>
      </c>
      <c r="B240" s="17">
        <v>2249</v>
      </c>
      <c r="C240">
        <v>162.68</v>
      </c>
      <c r="D240" s="17">
        <v>16</v>
      </c>
    </row>
    <row r="241" spans="1:4" x14ac:dyDescent="0.25">
      <c r="A241">
        <v>163.18</v>
      </c>
      <c r="B241" s="17">
        <v>2265</v>
      </c>
      <c r="C241">
        <v>163.36000000000001</v>
      </c>
      <c r="D241" s="17">
        <v>16</v>
      </c>
    </row>
    <row r="242" spans="1:4" x14ac:dyDescent="0.25">
      <c r="A242">
        <v>163.88</v>
      </c>
      <c r="B242" s="17">
        <v>2293</v>
      </c>
      <c r="C242">
        <v>164.04</v>
      </c>
      <c r="D242" s="17">
        <v>16</v>
      </c>
    </row>
    <row r="243" spans="1:4" x14ac:dyDescent="0.25">
      <c r="A243">
        <v>164.56</v>
      </c>
      <c r="B243" s="17">
        <v>2320</v>
      </c>
      <c r="C243">
        <v>164.74</v>
      </c>
      <c r="D243" s="17">
        <v>17</v>
      </c>
    </row>
    <row r="244" spans="1:4" x14ac:dyDescent="0.25">
      <c r="A244">
        <v>165.26</v>
      </c>
      <c r="B244" s="17">
        <v>2350</v>
      </c>
      <c r="C244">
        <v>165.42</v>
      </c>
      <c r="D244" s="17">
        <v>17</v>
      </c>
    </row>
    <row r="245" spans="1:4" x14ac:dyDescent="0.25">
      <c r="A245">
        <v>165.92</v>
      </c>
      <c r="B245" s="17">
        <v>2374</v>
      </c>
      <c r="C245">
        <v>166.1</v>
      </c>
      <c r="D245" s="17">
        <v>17</v>
      </c>
    </row>
    <row r="246" spans="1:4" x14ac:dyDescent="0.25">
      <c r="A246">
        <v>166.6</v>
      </c>
      <c r="B246" s="17">
        <v>2392</v>
      </c>
      <c r="C246">
        <v>166.78</v>
      </c>
      <c r="D246" s="17">
        <v>17</v>
      </c>
    </row>
    <row r="247" spans="1:4" x14ac:dyDescent="0.25">
      <c r="A247">
        <v>167.28</v>
      </c>
      <c r="B247" s="17">
        <v>2417</v>
      </c>
      <c r="C247">
        <v>167.46</v>
      </c>
      <c r="D247" s="17">
        <v>17</v>
      </c>
    </row>
    <row r="248" spans="1:4" x14ac:dyDescent="0.25">
      <c r="A248">
        <v>167.98</v>
      </c>
      <c r="B248" s="17">
        <v>2435</v>
      </c>
      <c r="C248">
        <v>168.14</v>
      </c>
      <c r="D248" s="17">
        <v>17</v>
      </c>
    </row>
    <row r="249" spans="1:4" x14ac:dyDescent="0.25">
      <c r="A249">
        <v>168.66</v>
      </c>
      <c r="B249" s="17">
        <v>2455</v>
      </c>
      <c r="C249">
        <v>168.84</v>
      </c>
      <c r="D249" s="17">
        <v>17</v>
      </c>
    </row>
    <row r="250" spans="1:4" x14ac:dyDescent="0.25">
      <c r="A250">
        <v>169.34</v>
      </c>
      <c r="B250" s="17">
        <v>2467</v>
      </c>
      <c r="C250">
        <v>169.52</v>
      </c>
      <c r="D250" s="17">
        <v>18</v>
      </c>
    </row>
    <row r="251" spans="1:4" x14ac:dyDescent="0.25">
      <c r="A251">
        <v>170.03</v>
      </c>
      <c r="B251" s="17">
        <v>2473</v>
      </c>
      <c r="C251">
        <v>170.2</v>
      </c>
      <c r="D251" s="17">
        <v>18</v>
      </c>
    </row>
    <row r="252" spans="1:4" x14ac:dyDescent="0.25">
      <c r="A252">
        <v>170.7</v>
      </c>
      <c r="B252" s="17">
        <v>2462</v>
      </c>
      <c r="C252">
        <v>170.88</v>
      </c>
      <c r="D252" s="17">
        <v>18</v>
      </c>
    </row>
    <row r="253" spans="1:4" x14ac:dyDescent="0.25">
      <c r="A253">
        <v>171.38</v>
      </c>
      <c r="B253" s="17">
        <v>2441</v>
      </c>
      <c r="C253">
        <v>171.55</v>
      </c>
      <c r="D253" s="17">
        <v>17</v>
      </c>
    </row>
    <row r="254" spans="1:4" x14ac:dyDescent="0.25">
      <c r="A254">
        <v>172.06</v>
      </c>
      <c r="B254" s="17">
        <v>2388</v>
      </c>
      <c r="C254">
        <v>172.23</v>
      </c>
      <c r="D254" s="17">
        <v>17</v>
      </c>
    </row>
    <row r="255" spans="1:4" x14ac:dyDescent="0.25">
      <c r="A255">
        <v>172.75</v>
      </c>
      <c r="B255" s="17">
        <v>2350</v>
      </c>
      <c r="C255">
        <v>172.92</v>
      </c>
      <c r="D255" s="17">
        <v>17</v>
      </c>
    </row>
    <row r="256" spans="1:4" x14ac:dyDescent="0.25">
      <c r="A256">
        <v>173.44</v>
      </c>
      <c r="B256" s="17">
        <v>2314</v>
      </c>
      <c r="C256">
        <v>173.62</v>
      </c>
      <c r="D256" s="17">
        <v>16</v>
      </c>
    </row>
    <row r="257" spans="1:4" x14ac:dyDescent="0.25">
      <c r="A257">
        <v>174.12</v>
      </c>
      <c r="B257" s="17">
        <v>2268</v>
      </c>
      <c r="C257">
        <v>174.29</v>
      </c>
      <c r="D257" s="17">
        <v>16</v>
      </c>
    </row>
    <row r="258" spans="1:4" x14ac:dyDescent="0.25">
      <c r="A258">
        <v>174.8</v>
      </c>
      <c r="B258" s="17">
        <v>2221</v>
      </c>
      <c r="C258">
        <v>174.96</v>
      </c>
      <c r="D258" s="17">
        <v>16</v>
      </c>
    </row>
    <row r="259" spans="1:4" x14ac:dyDescent="0.25">
      <c r="A259">
        <v>175.48</v>
      </c>
      <c r="B259" s="17">
        <v>2178</v>
      </c>
      <c r="C259">
        <v>175.64</v>
      </c>
      <c r="D259" s="17">
        <v>15</v>
      </c>
    </row>
    <row r="260" spans="1:4" x14ac:dyDescent="0.25">
      <c r="A260">
        <v>176.15</v>
      </c>
      <c r="B260" s="17">
        <v>2139</v>
      </c>
      <c r="C260">
        <v>176.32</v>
      </c>
      <c r="D260" s="17">
        <v>15</v>
      </c>
    </row>
    <row r="261" spans="1:4" x14ac:dyDescent="0.25">
      <c r="A261">
        <v>176.86</v>
      </c>
      <c r="B261" s="17">
        <v>2095</v>
      </c>
      <c r="C261">
        <v>177.02</v>
      </c>
      <c r="D261" s="17">
        <v>15</v>
      </c>
    </row>
    <row r="262" spans="1:4" x14ac:dyDescent="0.25">
      <c r="A262">
        <v>177.54</v>
      </c>
      <c r="B262" s="17">
        <v>2055</v>
      </c>
      <c r="C262">
        <v>177.71</v>
      </c>
      <c r="D262" s="17">
        <v>14</v>
      </c>
    </row>
    <row r="263" spans="1:4" x14ac:dyDescent="0.25">
      <c r="A263">
        <v>178.22</v>
      </c>
      <c r="B263" s="17">
        <v>2012</v>
      </c>
      <c r="C263">
        <v>178.4</v>
      </c>
      <c r="D263" s="17">
        <v>14</v>
      </c>
    </row>
    <row r="264" spans="1:4" x14ac:dyDescent="0.25">
      <c r="A264">
        <v>178.91</v>
      </c>
      <c r="B264" s="17">
        <v>1971</v>
      </c>
      <c r="C264">
        <v>179.08</v>
      </c>
      <c r="D264" s="17">
        <v>14</v>
      </c>
    </row>
    <row r="265" spans="1:4" x14ac:dyDescent="0.25">
      <c r="A265">
        <v>179.6</v>
      </c>
      <c r="B265" s="17">
        <v>1932</v>
      </c>
      <c r="C265">
        <v>179.78</v>
      </c>
      <c r="D265" s="17">
        <v>14</v>
      </c>
    </row>
    <row r="266" spans="1:4" x14ac:dyDescent="0.25">
      <c r="A266">
        <v>180.28</v>
      </c>
      <c r="B266" s="17">
        <v>1895</v>
      </c>
      <c r="C266">
        <v>180.46</v>
      </c>
      <c r="D266" s="17">
        <v>13</v>
      </c>
    </row>
    <row r="267" spans="1:4" x14ac:dyDescent="0.25">
      <c r="A267">
        <v>180.98</v>
      </c>
      <c r="B267" s="17">
        <v>1855</v>
      </c>
      <c r="C267">
        <v>181.14</v>
      </c>
      <c r="D267" s="17">
        <v>13</v>
      </c>
    </row>
    <row r="268" spans="1:4" x14ac:dyDescent="0.25">
      <c r="A268">
        <v>181.65</v>
      </c>
      <c r="B268" s="17">
        <v>1824</v>
      </c>
      <c r="C268">
        <v>181.83</v>
      </c>
      <c r="D268" s="17">
        <v>13</v>
      </c>
    </row>
    <row r="269" spans="1:4" x14ac:dyDescent="0.25">
      <c r="A269">
        <v>182.34</v>
      </c>
      <c r="B269" s="17">
        <v>1823</v>
      </c>
      <c r="C269">
        <v>182.52</v>
      </c>
      <c r="D269" s="17">
        <v>13</v>
      </c>
    </row>
    <row r="270" spans="1:4" x14ac:dyDescent="0.25">
      <c r="A270">
        <v>183.03</v>
      </c>
      <c r="B270" s="17">
        <v>1846</v>
      </c>
      <c r="C270">
        <v>183.2</v>
      </c>
      <c r="D270" s="17">
        <v>13</v>
      </c>
    </row>
    <row r="271" spans="1:4" x14ac:dyDescent="0.25">
      <c r="A271">
        <v>183.72</v>
      </c>
      <c r="B271" s="17">
        <v>1918</v>
      </c>
      <c r="C271">
        <v>183.88</v>
      </c>
      <c r="D271" s="17">
        <v>14</v>
      </c>
    </row>
    <row r="272" spans="1:4" x14ac:dyDescent="0.25">
      <c r="A272">
        <v>184.38</v>
      </c>
      <c r="B272" s="17">
        <v>1978</v>
      </c>
      <c r="C272">
        <v>184.56</v>
      </c>
      <c r="D272" s="17">
        <v>14</v>
      </c>
    </row>
    <row r="273" spans="1:4" x14ac:dyDescent="0.25">
      <c r="A273">
        <v>185.08</v>
      </c>
      <c r="B273" s="17">
        <v>2034</v>
      </c>
      <c r="C273">
        <v>185.24</v>
      </c>
      <c r="D273" s="17">
        <v>14</v>
      </c>
    </row>
    <row r="274" spans="1:4" x14ac:dyDescent="0.25">
      <c r="A274">
        <v>185.76</v>
      </c>
      <c r="B274" s="17">
        <v>2084</v>
      </c>
      <c r="C274">
        <v>185.93</v>
      </c>
      <c r="D274" s="17">
        <v>15</v>
      </c>
    </row>
    <row r="275" spans="1:4" x14ac:dyDescent="0.25">
      <c r="A275">
        <v>186.44</v>
      </c>
      <c r="B275" s="17">
        <v>2140</v>
      </c>
      <c r="C275">
        <v>186.62</v>
      </c>
      <c r="D275" s="17">
        <v>15</v>
      </c>
    </row>
    <row r="276" spans="1:4" x14ac:dyDescent="0.25">
      <c r="A276">
        <v>187.13</v>
      </c>
      <c r="B276" s="17">
        <v>2197</v>
      </c>
      <c r="C276">
        <v>187.3</v>
      </c>
      <c r="D276" s="17">
        <v>16</v>
      </c>
    </row>
    <row r="277" spans="1:4" x14ac:dyDescent="0.25">
      <c r="A277">
        <v>187.82</v>
      </c>
      <c r="B277" s="17">
        <v>2245</v>
      </c>
      <c r="C277">
        <v>187.99</v>
      </c>
      <c r="D277" s="17">
        <v>16</v>
      </c>
    </row>
    <row r="278" spans="1:4" x14ac:dyDescent="0.25">
      <c r="A278">
        <v>188.51</v>
      </c>
      <c r="B278" s="17">
        <v>2282</v>
      </c>
      <c r="C278">
        <v>188.68</v>
      </c>
      <c r="D278" s="17">
        <v>16</v>
      </c>
    </row>
    <row r="279" spans="1:4" x14ac:dyDescent="0.25">
      <c r="A279">
        <v>189.19</v>
      </c>
      <c r="B279" s="17">
        <v>2324</v>
      </c>
      <c r="C279">
        <v>189.36</v>
      </c>
      <c r="D279" s="17">
        <v>17</v>
      </c>
    </row>
    <row r="280" spans="1:4" x14ac:dyDescent="0.25">
      <c r="A280">
        <v>189.88</v>
      </c>
      <c r="B280" s="17">
        <v>2363</v>
      </c>
      <c r="C280">
        <v>190.05</v>
      </c>
      <c r="D280" s="17">
        <v>17</v>
      </c>
    </row>
    <row r="281" spans="1:4" x14ac:dyDescent="0.25">
      <c r="A281">
        <v>190.58</v>
      </c>
      <c r="B281" s="17">
        <v>2377</v>
      </c>
      <c r="C281">
        <v>190.75</v>
      </c>
      <c r="D281" s="17">
        <v>17</v>
      </c>
    </row>
    <row r="282" spans="1:4" x14ac:dyDescent="0.25">
      <c r="A282">
        <v>191.28</v>
      </c>
      <c r="B282" s="17">
        <v>2350</v>
      </c>
      <c r="C282">
        <v>191.45</v>
      </c>
      <c r="D282" s="17">
        <v>17</v>
      </c>
    </row>
    <row r="283" spans="1:4" x14ac:dyDescent="0.25">
      <c r="A283">
        <v>191.98</v>
      </c>
      <c r="B283" s="17">
        <v>2307</v>
      </c>
      <c r="C283">
        <v>192.14</v>
      </c>
      <c r="D283" s="17">
        <v>16</v>
      </c>
    </row>
    <row r="284" spans="1:4" x14ac:dyDescent="0.25">
      <c r="A284">
        <v>192.66</v>
      </c>
      <c r="B284" s="17">
        <v>2230</v>
      </c>
      <c r="C284">
        <v>192.82</v>
      </c>
      <c r="D284" s="17">
        <v>16</v>
      </c>
    </row>
    <row r="285" spans="1:4" x14ac:dyDescent="0.25">
      <c r="A285">
        <v>193.34</v>
      </c>
      <c r="B285" s="17">
        <v>2143</v>
      </c>
      <c r="C285">
        <v>193.51</v>
      </c>
      <c r="D285" s="17">
        <v>15</v>
      </c>
    </row>
    <row r="286" spans="1:4" x14ac:dyDescent="0.25">
      <c r="A286">
        <v>194.02</v>
      </c>
      <c r="B286" s="17">
        <v>2059</v>
      </c>
      <c r="C286">
        <v>194.18</v>
      </c>
      <c r="D286" s="17">
        <v>14</v>
      </c>
    </row>
    <row r="287" spans="1:4" x14ac:dyDescent="0.25">
      <c r="A287">
        <v>194.69</v>
      </c>
      <c r="B287" s="17">
        <v>1987</v>
      </c>
      <c r="C287">
        <v>194.88</v>
      </c>
      <c r="D287" s="17">
        <v>14</v>
      </c>
    </row>
    <row r="288" spans="1:4" x14ac:dyDescent="0.25">
      <c r="A288">
        <v>195.38</v>
      </c>
      <c r="B288" s="17">
        <v>1923</v>
      </c>
      <c r="C288">
        <v>195.56</v>
      </c>
      <c r="D288" s="17">
        <v>14</v>
      </c>
    </row>
    <row r="289" spans="1:4" x14ac:dyDescent="0.25">
      <c r="A289">
        <v>196.08</v>
      </c>
      <c r="B289" s="17">
        <v>1863</v>
      </c>
      <c r="C289">
        <v>196.24</v>
      </c>
      <c r="D289" s="17">
        <v>13</v>
      </c>
    </row>
    <row r="290" spans="1:4" x14ac:dyDescent="0.25">
      <c r="A290">
        <v>196.76</v>
      </c>
      <c r="B290" s="17">
        <v>1809</v>
      </c>
      <c r="C290">
        <v>196.93</v>
      </c>
      <c r="D290" s="17">
        <v>13</v>
      </c>
    </row>
    <row r="291" spans="1:4" x14ac:dyDescent="0.25">
      <c r="A291">
        <v>197.44</v>
      </c>
      <c r="B291" s="17">
        <v>1755</v>
      </c>
      <c r="C291">
        <v>197.62</v>
      </c>
      <c r="D291" s="17">
        <v>12</v>
      </c>
    </row>
    <row r="292" spans="1:4" x14ac:dyDescent="0.25">
      <c r="A292">
        <v>198.13</v>
      </c>
      <c r="B292" s="17">
        <v>1713</v>
      </c>
      <c r="C292">
        <v>198.3</v>
      </c>
      <c r="D292" s="17">
        <v>12</v>
      </c>
    </row>
    <row r="293" spans="1:4" x14ac:dyDescent="0.25">
      <c r="A293">
        <v>198.82</v>
      </c>
      <c r="B293" s="17">
        <v>1713</v>
      </c>
      <c r="C293">
        <v>198.99</v>
      </c>
      <c r="D293" s="17">
        <v>12</v>
      </c>
    </row>
    <row r="294" spans="1:4" x14ac:dyDescent="0.25">
      <c r="A294">
        <v>199.5</v>
      </c>
      <c r="B294" s="17">
        <v>1711</v>
      </c>
      <c r="C294">
        <v>199.68</v>
      </c>
      <c r="D294" s="17">
        <v>12</v>
      </c>
    </row>
    <row r="295" spans="1:4" x14ac:dyDescent="0.25">
      <c r="A295">
        <v>200.19</v>
      </c>
      <c r="B295" s="17">
        <v>1736</v>
      </c>
      <c r="C295">
        <v>200.36</v>
      </c>
      <c r="D295" s="17">
        <v>12</v>
      </c>
    </row>
    <row r="296" spans="1:4" x14ac:dyDescent="0.25">
      <c r="A296">
        <v>200.88</v>
      </c>
      <c r="B296" s="17">
        <v>1761</v>
      </c>
      <c r="C296">
        <v>201.04</v>
      </c>
      <c r="D296" s="17">
        <v>12</v>
      </c>
    </row>
    <row r="297" spans="1:4" x14ac:dyDescent="0.25">
      <c r="A297">
        <v>201.55</v>
      </c>
      <c r="B297" s="17">
        <v>1787</v>
      </c>
      <c r="C297">
        <v>201.72</v>
      </c>
      <c r="D297" s="17">
        <v>13</v>
      </c>
    </row>
    <row r="298" spans="1:4" x14ac:dyDescent="0.25">
      <c r="A298">
        <v>202.24</v>
      </c>
      <c r="B298" s="17">
        <v>1836</v>
      </c>
      <c r="C298">
        <v>202.4</v>
      </c>
      <c r="D298" s="17">
        <v>13</v>
      </c>
    </row>
    <row r="299" spans="1:4" x14ac:dyDescent="0.25">
      <c r="A299">
        <v>202.92</v>
      </c>
      <c r="B299" s="17">
        <v>1432</v>
      </c>
      <c r="C299">
        <v>203.09</v>
      </c>
      <c r="D299" s="17">
        <v>13</v>
      </c>
    </row>
    <row r="300" spans="1:4" x14ac:dyDescent="0.25">
      <c r="A300">
        <v>203.6</v>
      </c>
      <c r="B300" s="17">
        <v>1016</v>
      </c>
      <c r="C300">
        <v>203.78</v>
      </c>
      <c r="D300" s="17">
        <v>14</v>
      </c>
    </row>
    <row r="301" spans="1:4" x14ac:dyDescent="0.25">
      <c r="A301">
        <v>204.29</v>
      </c>
      <c r="B301" s="17">
        <v>1099</v>
      </c>
      <c r="C301">
        <v>204.46</v>
      </c>
      <c r="D301" s="17">
        <v>15</v>
      </c>
    </row>
    <row r="302" spans="1:4" x14ac:dyDescent="0.25">
      <c r="A302">
        <v>204.96</v>
      </c>
      <c r="B302" s="17">
        <v>1198</v>
      </c>
      <c r="C302">
        <v>205.14</v>
      </c>
      <c r="D302" s="17">
        <v>16</v>
      </c>
    </row>
    <row r="303" spans="1:4" x14ac:dyDescent="0.25">
      <c r="A303">
        <v>205.64</v>
      </c>
      <c r="B303" s="17">
        <v>1284</v>
      </c>
      <c r="C303">
        <v>205.81</v>
      </c>
      <c r="D303" s="17">
        <v>18</v>
      </c>
    </row>
    <row r="304" spans="1:4" x14ac:dyDescent="0.25">
      <c r="A304">
        <v>206.32</v>
      </c>
      <c r="B304" s="17">
        <v>1379</v>
      </c>
      <c r="C304">
        <v>206.49</v>
      </c>
      <c r="D304" s="17">
        <v>19</v>
      </c>
    </row>
    <row r="305" spans="1:4" x14ac:dyDescent="0.25">
      <c r="A305">
        <v>207</v>
      </c>
      <c r="B305" s="17">
        <v>1464</v>
      </c>
      <c r="C305">
        <v>207.18</v>
      </c>
      <c r="D305" s="17">
        <v>20</v>
      </c>
    </row>
    <row r="306" spans="1:4" x14ac:dyDescent="0.25">
      <c r="A306">
        <v>207.7</v>
      </c>
      <c r="B306" s="17">
        <v>1522</v>
      </c>
      <c r="C306">
        <v>207.86</v>
      </c>
      <c r="D306" s="17">
        <v>21</v>
      </c>
    </row>
    <row r="307" spans="1:4" x14ac:dyDescent="0.25">
      <c r="A307">
        <v>208.38</v>
      </c>
      <c r="B307" s="17">
        <v>1569</v>
      </c>
      <c r="C307">
        <v>208.55</v>
      </c>
      <c r="D307" s="17">
        <v>22</v>
      </c>
    </row>
    <row r="308" spans="1:4" x14ac:dyDescent="0.25">
      <c r="A308">
        <v>209.07</v>
      </c>
      <c r="B308" s="17">
        <v>1616</v>
      </c>
      <c r="C308">
        <v>209.24</v>
      </c>
      <c r="D308" s="17">
        <v>22</v>
      </c>
    </row>
    <row r="309" spans="1:4" x14ac:dyDescent="0.25">
      <c r="A309">
        <v>209.76</v>
      </c>
      <c r="B309" s="17">
        <v>1655</v>
      </c>
      <c r="C309">
        <v>209.92</v>
      </c>
      <c r="D309" s="17">
        <v>23</v>
      </c>
    </row>
    <row r="310" spans="1:4" x14ac:dyDescent="0.25">
      <c r="A310">
        <v>210.44</v>
      </c>
      <c r="B310" s="17">
        <v>1682</v>
      </c>
      <c r="C310">
        <v>210.61</v>
      </c>
      <c r="D310" s="17">
        <v>23</v>
      </c>
    </row>
    <row r="311" spans="1:4" x14ac:dyDescent="0.25">
      <c r="A311">
        <v>211.13</v>
      </c>
      <c r="B311" s="17">
        <v>1704</v>
      </c>
      <c r="C311">
        <v>211.29</v>
      </c>
      <c r="D311" s="17">
        <v>23</v>
      </c>
    </row>
    <row r="312" spans="1:4" x14ac:dyDescent="0.25">
      <c r="A312">
        <v>211.82</v>
      </c>
      <c r="B312" s="17">
        <v>1684</v>
      </c>
      <c r="C312">
        <v>211.98</v>
      </c>
      <c r="D312" s="17">
        <v>23</v>
      </c>
    </row>
    <row r="313" spans="1:4" x14ac:dyDescent="0.25">
      <c r="A313">
        <v>212.48</v>
      </c>
      <c r="B313" s="17">
        <v>1658</v>
      </c>
      <c r="C313">
        <v>212.66</v>
      </c>
      <c r="D313" s="17">
        <v>23</v>
      </c>
    </row>
    <row r="314" spans="1:4" x14ac:dyDescent="0.25">
      <c r="A314">
        <v>213.17</v>
      </c>
      <c r="B314" s="17">
        <v>1588</v>
      </c>
      <c r="C314">
        <v>213.34</v>
      </c>
      <c r="D314" s="17">
        <v>22</v>
      </c>
    </row>
    <row r="315" spans="1:4" x14ac:dyDescent="0.25">
      <c r="A315">
        <v>213.85</v>
      </c>
      <c r="B315" s="17">
        <v>1524</v>
      </c>
      <c r="C315">
        <v>214.03</v>
      </c>
      <c r="D315" s="17">
        <v>21</v>
      </c>
    </row>
    <row r="316" spans="1:4" x14ac:dyDescent="0.25">
      <c r="A316">
        <v>214.54</v>
      </c>
      <c r="B316" s="17">
        <v>1456</v>
      </c>
      <c r="C316">
        <v>214.72</v>
      </c>
      <c r="D316" s="17">
        <v>20</v>
      </c>
    </row>
    <row r="317" spans="1:4" x14ac:dyDescent="0.25">
      <c r="A317">
        <v>215.22</v>
      </c>
      <c r="B317" s="17">
        <v>1390</v>
      </c>
      <c r="C317">
        <v>215.38</v>
      </c>
      <c r="D317" s="17">
        <v>19</v>
      </c>
    </row>
    <row r="318" spans="1:4" x14ac:dyDescent="0.25">
      <c r="A318">
        <v>215.88</v>
      </c>
      <c r="B318" s="17">
        <v>1469</v>
      </c>
      <c r="C318">
        <v>216.05</v>
      </c>
      <c r="D318" s="17">
        <v>20</v>
      </c>
    </row>
    <row r="319" spans="1:4" x14ac:dyDescent="0.25">
      <c r="A319">
        <v>216.58</v>
      </c>
      <c r="B319" s="17">
        <v>1737</v>
      </c>
      <c r="C319">
        <v>216.76</v>
      </c>
      <c r="D319" s="17">
        <v>25</v>
      </c>
    </row>
    <row r="320" spans="1:4" x14ac:dyDescent="0.25">
      <c r="A320">
        <v>217.27</v>
      </c>
      <c r="B320" s="17">
        <v>2002</v>
      </c>
      <c r="C320">
        <v>217.45</v>
      </c>
      <c r="D320" s="17">
        <v>28</v>
      </c>
    </row>
    <row r="321" spans="1:4" x14ac:dyDescent="0.25">
      <c r="A321">
        <v>217.96</v>
      </c>
      <c r="B321" s="17">
        <v>2176</v>
      </c>
      <c r="C321">
        <v>218.14</v>
      </c>
      <c r="D321" s="17">
        <v>30</v>
      </c>
    </row>
    <row r="322" spans="1:4" x14ac:dyDescent="0.25">
      <c r="A322">
        <v>218.65</v>
      </c>
      <c r="B322" s="17">
        <v>2223</v>
      </c>
      <c r="C322">
        <v>218.81</v>
      </c>
      <c r="D322" s="17">
        <v>31</v>
      </c>
    </row>
    <row r="323" spans="1:4" x14ac:dyDescent="0.25">
      <c r="A323">
        <v>219.33</v>
      </c>
      <c r="B323" s="17">
        <v>2202</v>
      </c>
      <c r="C323">
        <v>219.5</v>
      </c>
      <c r="D323" s="17">
        <v>30</v>
      </c>
    </row>
    <row r="324" spans="1:4" x14ac:dyDescent="0.25">
      <c r="A324">
        <v>220.02</v>
      </c>
      <c r="B324" s="17">
        <v>2177</v>
      </c>
      <c r="C324">
        <v>220.19</v>
      </c>
      <c r="D324" s="17">
        <v>30</v>
      </c>
    </row>
    <row r="325" spans="1:4" x14ac:dyDescent="0.25">
      <c r="A325">
        <v>220.71</v>
      </c>
      <c r="B325" s="17">
        <v>2146</v>
      </c>
      <c r="C325">
        <v>220.87</v>
      </c>
      <c r="D325" s="17">
        <v>30</v>
      </c>
    </row>
    <row r="326" spans="1:4" x14ac:dyDescent="0.25">
      <c r="A326">
        <v>221.39</v>
      </c>
      <c r="B326" s="17">
        <v>2116</v>
      </c>
      <c r="C326">
        <v>221.56</v>
      </c>
      <c r="D326" s="17">
        <v>29</v>
      </c>
    </row>
    <row r="327" spans="1:4" x14ac:dyDescent="0.25">
      <c r="A327">
        <v>222.08</v>
      </c>
      <c r="B327" s="17">
        <v>2087</v>
      </c>
      <c r="C327">
        <v>222.25</v>
      </c>
      <c r="D327" s="17">
        <v>29</v>
      </c>
    </row>
    <row r="328" spans="1:4" x14ac:dyDescent="0.25">
      <c r="A328">
        <v>222.76</v>
      </c>
      <c r="B328" s="17">
        <v>2054</v>
      </c>
      <c r="C328">
        <v>222.94</v>
      </c>
      <c r="D328" s="17">
        <v>28</v>
      </c>
    </row>
    <row r="329" spans="1:4" x14ac:dyDescent="0.25">
      <c r="A329">
        <v>223.44</v>
      </c>
      <c r="B329" s="17">
        <v>2030</v>
      </c>
      <c r="C329">
        <v>223.61</v>
      </c>
      <c r="D329" s="17">
        <v>28</v>
      </c>
    </row>
    <row r="330" spans="1:4" x14ac:dyDescent="0.25">
      <c r="A330">
        <v>224.12</v>
      </c>
      <c r="B330" s="17">
        <v>2002</v>
      </c>
      <c r="C330">
        <v>224.29</v>
      </c>
      <c r="D330" s="17">
        <v>27</v>
      </c>
    </row>
    <row r="331" spans="1:4" x14ac:dyDescent="0.25">
      <c r="A331">
        <v>224.82</v>
      </c>
      <c r="B331" s="17">
        <v>1981</v>
      </c>
      <c r="C331">
        <v>225</v>
      </c>
      <c r="D331" s="17">
        <v>27</v>
      </c>
    </row>
    <row r="332" spans="1:4" x14ac:dyDescent="0.25">
      <c r="A332">
        <v>225.49</v>
      </c>
      <c r="B332" s="17">
        <v>1969</v>
      </c>
      <c r="C332">
        <v>225.67</v>
      </c>
      <c r="D332" s="17">
        <v>27</v>
      </c>
    </row>
    <row r="333" spans="1:4" x14ac:dyDescent="0.25">
      <c r="A333">
        <v>226.18</v>
      </c>
      <c r="B333" s="17">
        <v>1949</v>
      </c>
      <c r="C333">
        <v>226.35</v>
      </c>
      <c r="D333" s="17">
        <v>27</v>
      </c>
    </row>
    <row r="334" spans="1:4" x14ac:dyDescent="0.25">
      <c r="A334">
        <v>226.86</v>
      </c>
      <c r="B334" s="17">
        <v>1940</v>
      </c>
      <c r="C334">
        <v>227.04</v>
      </c>
      <c r="D334" s="17">
        <v>27</v>
      </c>
    </row>
    <row r="335" spans="1:4" x14ac:dyDescent="0.25">
      <c r="A335">
        <v>227.56</v>
      </c>
      <c r="B335" s="17">
        <v>1942</v>
      </c>
      <c r="C335">
        <v>227.72</v>
      </c>
      <c r="D335" s="17">
        <v>27</v>
      </c>
    </row>
    <row r="336" spans="1:4" x14ac:dyDescent="0.25">
      <c r="A336">
        <v>228.24</v>
      </c>
      <c r="B336" s="17">
        <v>1964</v>
      </c>
      <c r="C336">
        <v>228.42</v>
      </c>
      <c r="D336" s="17">
        <v>27</v>
      </c>
    </row>
    <row r="337" spans="1:4" x14ac:dyDescent="0.25">
      <c r="A337">
        <v>228.94</v>
      </c>
      <c r="B337" s="17">
        <v>1981</v>
      </c>
      <c r="C337">
        <v>229.12</v>
      </c>
      <c r="D337" s="17">
        <v>27</v>
      </c>
    </row>
    <row r="338" spans="1:4" x14ac:dyDescent="0.25">
      <c r="A338">
        <v>229.63</v>
      </c>
      <c r="B338" s="17">
        <v>2008</v>
      </c>
      <c r="C338">
        <v>229.8</v>
      </c>
      <c r="D338" s="17">
        <v>28</v>
      </c>
    </row>
    <row r="339" spans="1:4" x14ac:dyDescent="0.25">
      <c r="A339">
        <v>230.32</v>
      </c>
      <c r="B339" s="17">
        <v>2025</v>
      </c>
      <c r="C339">
        <v>230.48</v>
      </c>
      <c r="D339" s="17">
        <v>28</v>
      </c>
    </row>
    <row r="340" spans="1:4" x14ac:dyDescent="0.25">
      <c r="A340">
        <v>230.98</v>
      </c>
      <c r="B340" s="17">
        <v>2048</v>
      </c>
      <c r="C340">
        <v>231.16</v>
      </c>
      <c r="D340" s="17">
        <v>28</v>
      </c>
    </row>
    <row r="341" spans="1:4" x14ac:dyDescent="0.25">
      <c r="A341">
        <v>231.67</v>
      </c>
      <c r="B341" s="17">
        <v>2062</v>
      </c>
      <c r="C341">
        <v>231.85</v>
      </c>
      <c r="D341" s="17">
        <v>28</v>
      </c>
    </row>
    <row r="342" spans="1:4" x14ac:dyDescent="0.25">
      <c r="A342">
        <v>232.36</v>
      </c>
      <c r="B342" s="17">
        <v>2081</v>
      </c>
      <c r="C342">
        <v>232.53</v>
      </c>
      <c r="D342" s="17">
        <v>29</v>
      </c>
    </row>
    <row r="343" spans="1:4" x14ac:dyDescent="0.25">
      <c r="A343">
        <v>233.04</v>
      </c>
      <c r="B343" s="17">
        <v>2093</v>
      </c>
      <c r="C343">
        <v>233.22</v>
      </c>
      <c r="D343" s="17">
        <v>29</v>
      </c>
    </row>
    <row r="344" spans="1:4" x14ac:dyDescent="0.25">
      <c r="A344">
        <v>233.72</v>
      </c>
      <c r="B344" s="17">
        <v>2106</v>
      </c>
      <c r="C344">
        <v>233.89</v>
      </c>
      <c r="D344" s="17">
        <v>29</v>
      </c>
    </row>
    <row r="345" spans="1:4" x14ac:dyDescent="0.25">
      <c r="A345">
        <v>234.4</v>
      </c>
      <c r="B345" s="17">
        <v>2120</v>
      </c>
      <c r="C345">
        <v>234.58</v>
      </c>
      <c r="D345" s="17">
        <v>29</v>
      </c>
    </row>
    <row r="346" spans="1:4" x14ac:dyDescent="0.25">
      <c r="A346">
        <v>235.09</v>
      </c>
      <c r="B346" s="17">
        <v>2135</v>
      </c>
      <c r="C346">
        <v>235.26</v>
      </c>
      <c r="D346" s="17">
        <v>30</v>
      </c>
    </row>
    <row r="347" spans="1:4" x14ac:dyDescent="0.25">
      <c r="A347">
        <v>235.78</v>
      </c>
      <c r="B347" s="17">
        <v>2153</v>
      </c>
      <c r="C347">
        <v>235.94</v>
      </c>
      <c r="D347" s="17">
        <v>30</v>
      </c>
    </row>
    <row r="348" spans="1:4" x14ac:dyDescent="0.25">
      <c r="A348">
        <v>236.46</v>
      </c>
      <c r="B348" s="17">
        <v>2167</v>
      </c>
      <c r="C348">
        <v>236.64</v>
      </c>
      <c r="D348" s="17">
        <v>30</v>
      </c>
    </row>
    <row r="349" spans="1:4" x14ac:dyDescent="0.25">
      <c r="A349">
        <v>237.15</v>
      </c>
      <c r="B349" s="17">
        <v>2179</v>
      </c>
      <c r="C349">
        <v>237.32</v>
      </c>
      <c r="D349" s="17">
        <v>30</v>
      </c>
    </row>
    <row r="350" spans="1:4" x14ac:dyDescent="0.25">
      <c r="A350">
        <v>237.84</v>
      </c>
      <c r="B350" s="17">
        <v>2189</v>
      </c>
      <c r="C350">
        <v>238</v>
      </c>
      <c r="D350" s="17">
        <v>30</v>
      </c>
    </row>
    <row r="351" spans="1:4" x14ac:dyDescent="0.25">
      <c r="A351">
        <v>238.51</v>
      </c>
      <c r="B351" s="17">
        <v>2191</v>
      </c>
      <c r="C351">
        <v>238.67</v>
      </c>
      <c r="D351" s="17">
        <v>30</v>
      </c>
    </row>
    <row r="352" spans="1:4" x14ac:dyDescent="0.25">
      <c r="A352">
        <v>239.19</v>
      </c>
      <c r="B352" s="17">
        <v>2190</v>
      </c>
      <c r="C352">
        <v>239.36</v>
      </c>
      <c r="D352" s="17">
        <v>30</v>
      </c>
    </row>
    <row r="353" spans="1:4" x14ac:dyDescent="0.25">
      <c r="A353">
        <v>239.88</v>
      </c>
      <c r="B353" s="17">
        <v>2193</v>
      </c>
      <c r="C353">
        <v>240.05</v>
      </c>
      <c r="D353" s="17">
        <v>30</v>
      </c>
    </row>
    <row r="354" spans="1:4" x14ac:dyDescent="0.25">
      <c r="A354">
        <v>240.56</v>
      </c>
      <c r="B354" s="17">
        <v>2191</v>
      </c>
      <c r="C354">
        <v>240.74</v>
      </c>
      <c r="D354" s="17">
        <v>30</v>
      </c>
    </row>
    <row r="355" spans="1:4" x14ac:dyDescent="0.25">
      <c r="A355">
        <v>241.25</v>
      </c>
      <c r="B355" s="17">
        <v>2189</v>
      </c>
      <c r="C355">
        <v>241.43</v>
      </c>
      <c r="D355" s="17">
        <v>30</v>
      </c>
    </row>
    <row r="356" spans="1:4" x14ac:dyDescent="0.25">
      <c r="A356">
        <v>241.93</v>
      </c>
      <c r="B356" s="17">
        <v>2173</v>
      </c>
      <c r="C356">
        <v>242.09</v>
      </c>
      <c r="D356" s="17">
        <v>30</v>
      </c>
    </row>
    <row r="357" spans="1:4" x14ac:dyDescent="0.25">
      <c r="A357">
        <v>242.61</v>
      </c>
      <c r="B357" s="17">
        <v>2161</v>
      </c>
      <c r="C357">
        <v>242.78</v>
      </c>
      <c r="D357" s="17">
        <v>30</v>
      </c>
    </row>
    <row r="358" spans="1:4" x14ac:dyDescent="0.25">
      <c r="A358">
        <v>243.29</v>
      </c>
      <c r="B358" s="17">
        <v>2149</v>
      </c>
      <c r="C358">
        <v>243.47</v>
      </c>
      <c r="D358" s="17">
        <v>30</v>
      </c>
    </row>
    <row r="359" spans="1:4" x14ac:dyDescent="0.25">
      <c r="A359">
        <v>243.98</v>
      </c>
      <c r="B359" s="17">
        <v>2146</v>
      </c>
      <c r="C359">
        <v>244.15</v>
      </c>
      <c r="D359" s="17">
        <v>30</v>
      </c>
    </row>
    <row r="360" spans="1:4" x14ac:dyDescent="0.25">
      <c r="A360">
        <v>244.67</v>
      </c>
      <c r="B360" s="17">
        <v>2134</v>
      </c>
      <c r="C360">
        <v>244.84</v>
      </c>
      <c r="D360" s="17">
        <v>29</v>
      </c>
    </row>
    <row r="361" spans="1:4" x14ac:dyDescent="0.25">
      <c r="A361">
        <v>245.37</v>
      </c>
      <c r="B361" s="17">
        <v>2129</v>
      </c>
      <c r="C361">
        <v>245.54</v>
      </c>
      <c r="D361" s="17">
        <v>29</v>
      </c>
    </row>
    <row r="362" spans="1:4" x14ac:dyDescent="0.25">
      <c r="A362">
        <v>246.06</v>
      </c>
      <c r="B362" s="17">
        <v>2122</v>
      </c>
      <c r="C362">
        <v>246.23</v>
      </c>
      <c r="D362" s="17">
        <v>29</v>
      </c>
    </row>
    <row r="363" spans="1:4" x14ac:dyDescent="0.25">
      <c r="A363">
        <v>246.75</v>
      </c>
      <c r="B363" s="17">
        <v>2117</v>
      </c>
      <c r="C363">
        <v>246.91</v>
      </c>
      <c r="D363" s="17">
        <v>29</v>
      </c>
    </row>
    <row r="364" spans="1:4" x14ac:dyDescent="0.25">
      <c r="A364">
        <v>247.41</v>
      </c>
      <c r="B364" s="17">
        <v>2116</v>
      </c>
      <c r="C364">
        <v>247.58</v>
      </c>
      <c r="D364" s="17">
        <v>29</v>
      </c>
    </row>
    <row r="365" spans="1:4" x14ac:dyDescent="0.25">
      <c r="A365">
        <v>248.1</v>
      </c>
      <c r="B365" s="17">
        <v>2112</v>
      </c>
      <c r="C365">
        <v>248.27</v>
      </c>
      <c r="D365" s="17">
        <v>29</v>
      </c>
    </row>
    <row r="366" spans="1:4" x14ac:dyDescent="0.25">
      <c r="A366">
        <v>248.79</v>
      </c>
      <c r="B366" s="17">
        <v>2096</v>
      </c>
      <c r="C366">
        <v>248.96</v>
      </c>
      <c r="D366" s="17">
        <v>29</v>
      </c>
    </row>
    <row r="367" spans="1:4" x14ac:dyDescent="0.25">
      <c r="A367">
        <v>249.48</v>
      </c>
      <c r="B367" s="17">
        <v>2096</v>
      </c>
      <c r="C367">
        <v>249.64</v>
      </c>
      <c r="D367" s="17">
        <v>29</v>
      </c>
    </row>
    <row r="368" spans="1:4" x14ac:dyDescent="0.25">
      <c r="A368">
        <v>250.16</v>
      </c>
      <c r="B368" s="17">
        <v>2080</v>
      </c>
      <c r="C368">
        <v>250.33</v>
      </c>
      <c r="D368" s="17">
        <v>29</v>
      </c>
    </row>
    <row r="369" spans="1:4" x14ac:dyDescent="0.25">
      <c r="A369">
        <v>250.84</v>
      </c>
      <c r="B369" s="17">
        <v>2071</v>
      </c>
      <c r="C369">
        <v>251.02</v>
      </c>
      <c r="D369" s="17">
        <v>28</v>
      </c>
    </row>
    <row r="370" spans="1:4" x14ac:dyDescent="0.25">
      <c r="A370">
        <v>251.53</v>
      </c>
      <c r="B370" s="17">
        <v>2065</v>
      </c>
      <c r="C370">
        <v>251.7</v>
      </c>
      <c r="D370" s="17">
        <v>28</v>
      </c>
    </row>
    <row r="371" spans="1:4" x14ac:dyDescent="0.25">
      <c r="A371">
        <v>252.22</v>
      </c>
      <c r="B371" s="17">
        <v>2058</v>
      </c>
      <c r="C371">
        <v>252.39</v>
      </c>
      <c r="D371" s="17">
        <v>28</v>
      </c>
    </row>
    <row r="372" spans="1:4" x14ac:dyDescent="0.25">
      <c r="A372">
        <v>252.91</v>
      </c>
      <c r="B372" s="17">
        <v>2055</v>
      </c>
      <c r="C372">
        <v>253.08</v>
      </c>
      <c r="D372" s="17">
        <v>28</v>
      </c>
    </row>
    <row r="373" spans="1:4" x14ac:dyDescent="0.25">
      <c r="A373">
        <v>253.59</v>
      </c>
      <c r="B373" s="17">
        <v>2050</v>
      </c>
      <c r="C373">
        <v>253.77</v>
      </c>
      <c r="D373" s="17">
        <v>28</v>
      </c>
    </row>
    <row r="374" spans="1:4" x14ac:dyDescent="0.25">
      <c r="A374">
        <v>254.3</v>
      </c>
      <c r="B374" s="17">
        <v>2047</v>
      </c>
      <c r="C374">
        <v>254.46</v>
      </c>
      <c r="D374" s="17">
        <v>28</v>
      </c>
    </row>
    <row r="375" spans="1:4" x14ac:dyDescent="0.25">
      <c r="A375">
        <v>254.98</v>
      </c>
      <c r="B375" s="17">
        <v>2043</v>
      </c>
      <c r="C375">
        <v>255.16</v>
      </c>
      <c r="D375" s="17">
        <v>28</v>
      </c>
    </row>
    <row r="376" spans="1:4" x14ac:dyDescent="0.25">
      <c r="A376">
        <v>255.67</v>
      </c>
      <c r="B376" s="17">
        <v>2043</v>
      </c>
      <c r="C376">
        <v>255.84</v>
      </c>
      <c r="D376" s="17">
        <v>28</v>
      </c>
    </row>
    <row r="377" spans="1:4" x14ac:dyDescent="0.25">
      <c r="A377">
        <v>256.37</v>
      </c>
      <c r="B377" s="17">
        <v>2042</v>
      </c>
      <c r="C377">
        <v>256.54000000000002</v>
      </c>
      <c r="D377" s="17">
        <v>28</v>
      </c>
    </row>
    <row r="378" spans="1:4" x14ac:dyDescent="0.25">
      <c r="A378">
        <v>257.07</v>
      </c>
      <c r="B378" s="17">
        <v>2039</v>
      </c>
      <c r="C378">
        <v>257.24</v>
      </c>
      <c r="D378" s="17">
        <v>28</v>
      </c>
    </row>
    <row r="379" spans="1:4" x14ac:dyDescent="0.25">
      <c r="A379">
        <v>257.76</v>
      </c>
      <c r="B379" s="17">
        <v>2043</v>
      </c>
      <c r="C379">
        <v>257.93</v>
      </c>
      <c r="D379" s="17">
        <v>28</v>
      </c>
    </row>
    <row r="380" spans="1:4" x14ac:dyDescent="0.25">
      <c r="A380">
        <v>258.44</v>
      </c>
      <c r="B380" s="17">
        <v>2038</v>
      </c>
      <c r="C380">
        <v>258.62</v>
      </c>
      <c r="D380" s="17">
        <v>28</v>
      </c>
    </row>
    <row r="381" spans="1:4" x14ac:dyDescent="0.25">
      <c r="A381">
        <v>259.13</v>
      </c>
      <c r="B381" s="17">
        <v>2040</v>
      </c>
      <c r="C381">
        <v>259.3</v>
      </c>
      <c r="D381" s="17">
        <v>28</v>
      </c>
    </row>
    <row r="382" spans="1:4" x14ac:dyDescent="0.25">
      <c r="A382">
        <v>259.82</v>
      </c>
      <c r="B382" s="17">
        <v>2037</v>
      </c>
      <c r="C382">
        <v>259.99</v>
      </c>
      <c r="D382" s="17">
        <v>28</v>
      </c>
    </row>
    <row r="383" spans="1:4" x14ac:dyDescent="0.25">
      <c r="A383">
        <v>260.5</v>
      </c>
      <c r="B383" s="17">
        <v>2039</v>
      </c>
      <c r="C383">
        <v>260.68</v>
      </c>
      <c r="D383" s="17">
        <v>28</v>
      </c>
    </row>
    <row r="384" spans="1:4" x14ac:dyDescent="0.25">
      <c r="A384">
        <v>261.19</v>
      </c>
      <c r="B384" s="17">
        <v>2037</v>
      </c>
      <c r="C384">
        <v>261.36</v>
      </c>
      <c r="D384" s="17">
        <v>28</v>
      </c>
    </row>
    <row r="385" spans="1:4" x14ac:dyDescent="0.25">
      <c r="A385">
        <v>261.88</v>
      </c>
      <c r="B385" s="17">
        <v>2038</v>
      </c>
      <c r="C385">
        <v>262.04000000000002</v>
      </c>
      <c r="D385" s="17">
        <v>28</v>
      </c>
    </row>
    <row r="386" spans="1:4" x14ac:dyDescent="0.25">
      <c r="A386">
        <v>262.54000000000002</v>
      </c>
      <c r="B386" s="17">
        <v>2036</v>
      </c>
      <c r="C386">
        <v>262.72000000000003</v>
      </c>
      <c r="D386" s="17">
        <v>28</v>
      </c>
    </row>
    <row r="387" spans="1:4" x14ac:dyDescent="0.25">
      <c r="A387">
        <v>263.23</v>
      </c>
      <c r="B387" s="17">
        <v>2038</v>
      </c>
      <c r="C387">
        <v>263.39999999999998</v>
      </c>
      <c r="D387" s="17">
        <v>28</v>
      </c>
    </row>
    <row r="388" spans="1:4" x14ac:dyDescent="0.25">
      <c r="A388">
        <v>263.92</v>
      </c>
      <c r="B388" s="17">
        <v>2037</v>
      </c>
      <c r="C388">
        <v>264.08999999999997</v>
      </c>
      <c r="D388" s="17">
        <v>28</v>
      </c>
    </row>
    <row r="389" spans="1:4" x14ac:dyDescent="0.25">
      <c r="A389">
        <v>264.61</v>
      </c>
      <c r="B389" s="17">
        <v>2039</v>
      </c>
      <c r="C389">
        <v>264.77999999999997</v>
      </c>
      <c r="D389" s="17">
        <v>28</v>
      </c>
    </row>
    <row r="390" spans="1:4" x14ac:dyDescent="0.25">
      <c r="A390">
        <v>265.3</v>
      </c>
      <c r="B390" s="17">
        <v>2038</v>
      </c>
      <c r="C390">
        <v>265.45999999999998</v>
      </c>
      <c r="D390" s="17">
        <v>28</v>
      </c>
    </row>
    <row r="391" spans="1:4" x14ac:dyDescent="0.25">
      <c r="A391">
        <v>265.97000000000003</v>
      </c>
      <c r="B391" s="17">
        <v>2038</v>
      </c>
      <c r="C391">
        <v>266.14999999999998</v>
      </c>
      <c r="D391" s="17">
        <v>28</v>
      </c>
    </row>
    <row r="392" spans="1:4" x14ac:dyDescent="0.25">
      <c r="A392">
        <v>266.64999999999998</v>
      </c>
      <c r="B392" s="17">
        <v>2039</v>
      </c>
      <c r="C392">
        <v>266.83</v>
      </c>
      <c r="D392" s="17">
        <v>28</v>
      </c>
    </row>
    <row r="393" spans="1:4" x14ac:dyDescent="0.25">
      <c r="A393">
        <v>267.35000000000002</v>
      </c>
      <c r="B393" s="17">
        <v>2039</v>
      </c>
      <c r="C393">
        <v>267.52</v>
      </c>
      <c r="D393" s="17">
        <v>28</v>
      </c>
    </row>
    <row r="394" spans="1:4" x14ac:dyDescent="0.25">
      <c r="A394">
        <v>268.02</v>
      </c>
      <c r="B394" s="17">
        <v>2039</v>
      </c>
      <c r="C394">
        <v>268.19</v>
      </c>
      <c r="D394" s="17">
        <v>28</v>
      </c>
    </row>
    <row r="395" spans="1:4" x14ac:dyDescent="0.25">
      <c r="A395">
        <v>268.70999999999998</v>
      </c>
      <c r="B395" s="17">
        <v>2038</v>
      </c>
      <c r="C395">
        <v>268.87</v>
      </c>
      <c r="D395" s="17">
        <v>28</v>
      </c>
    </row>
    <row r="396" spans="1:4" x14ac:dyDescent="0.25">
      <c r="A396">
        <v>269.39999999999998</v>
      </c>
      <c r="B396" s="17">
        <v>2041</v>
      </c>
      <c r="C396">
        <v>269.56</v>
      </c>
      <c r="D396" s="17">
        <v>28</v>
      </c>
    </row>
    <row r="397" spans="1:4" x14ac:dyDescent="0.25">
      <c r="A397">
        <v>270.07</v>
      </c>
      <c r="B397" s="17">
        <v>2038</v>
      </c>
      <c r="C397">
        <v>270.24</v>
      </c>
      <c r="D397" s="17">
        <v>28</v>
      </c>
    </row>
    <row r="398" spans="1:4" x14ac:dyDescent="0.25">
      <c r="A398">
        <v>270.76</v>
      </c>
      <c r="B398" s="17">
        <v>2040</v>
      </c>
      <c r="C398">
        <v>270.93</v>
      </c>
      <c r="D398" s="17">
        <v>28</v>
      </c>
    </row>
    <row r="399" spans="1:4" x14ac:dyDescent="0.25">
      <c r="A399">
        <v>271.44</v>
      </c>
      <c r="B399" s="17">
        <v>2037</v>
      </c>
      <c r="C399">
        <v>271.61</v>
      </c>
      <c r="D399" s="17">
        <v>28</v>
      </c>
    </row>
    <row r="400" spans="1:4" x14ac:dyDescent="0.25">
      <c r="A400">
        <v>272.13</v>
      </c>
      <c r="B400" s="17">
        <v>2040</v>
      </c>
      <c r="C400">
        <v>272.29000000000002</v>
      </c>
      <c r="D400" s="17">
        <v>28</v>
      </c>
    </row>
    <row r="401" spans="1:4" x14ac:dyDescent="0.25">
      <c r="A401">
        <v>272.8</v>
      </c>
      <c r="B401" s="17">
        <v>2037</v>
      </c>
      <c r="C401">
        <v>272.95999999999998</v>
      </c>
      <c r="D401" s="17">
        <v>28</v>
      </c>
    </row>
    <row r="402" spans="1:4" x14ac:dyDescent="0.25">
      <c r="A402">
        <v>273.47000000000003</v>
      </c>
      <c r="B402" s="17">
        <v>2039</v>
      </c>
      <c r="C402">
        <v>273.63</v>
      </c>
      <c r="D402" s="17">
        <v>28</v>
      </c>
    </row>
    <row r="403" spans="1:4" x14ac:dyDescent="0.25">
      <c r="A403">
        <v>274.14999999999998</v>
      </c>
      <c r="B403" s="17">
        <v>2036</v>
      </c>
      <c r="C403">
        <v>274.33</v>
      </c>
      <c r="D403" s="17">
        <v>28</v>
      </c>
    </row>
    <row r="404" spans="1:4" x14ac:dyDescent="0.25">
      <c r="A404">
        <v>274.83</v>
      </c>
      <c r="B404" s="17">
        <v>2039</v>
      </c>
      <c r="C404">
        <v>275.01</v>
      </c>
      <c r="D404" s="17">
        <v>28</v>
      </c>
    </row>
    <row r="405" spans="1:4" x14ac:dyDescent="0.25">
      <c r="A405">
        <v>275.52999999999997</v>
      </c>
      <c r="B405" s="17">
        <v>2036</v>
      </c>
      <c r="C405">
        <v>275.7</v>
      </c>
      <c r="D405" s="17">
        <v>28</v>
      </c>
    </row>
    <row r="406" spans="1:4" x14ac:dyDescent="0.25">
      <c r="A406">
        <v>276.20999999999998</v>
      </c>
      <c r="B406" s="17">
        <v>2040</v>
      </c>
      <c r="C406">
        <v>276.39</v>
      </c>
      <c r="D406" s="17">
        <v>28</v>
      </c>
    </row>
    <row r="407" spans="1:4" x14ac:dyDescent="0.25">
      <c r="A407">
        <v>276.89</v>
      </c>
      <c r="B407" s="17">
        <v>2036</v>
      </c>
      <c r="C407">
        <v>277.07</v>
      </c>
      <c r="D407" s="17">
        <v>28</v>
      </c>
    </row>
    <row r="408" spans="1:4" x14ac:dyDescent="0.25">
      <c r="A408">
        <v>277.58999999999997</v>
      </c>
      <c r="B408" s="17">
        <v>2040</v>
      </c>
      <c r="C408">
        <v>277.75</v>
      </c>
      <c r="D408" s="17">
        <v>28</v>
      </c>
    </row>
    <row r="409" spans="1:4" x14ac:dyDescent="0.25">
      <c r="A409">
        <v>278.27</v>
      </c>
      <c r="B409" s="17">
        <v>2036</v>
      </c>
      <c r="C409">
        <v>278.43</v>
      </c>
      <c r="D409" s="17">
        <v>28</v>
      </c>
    </row>
    <row r="410" spans="1:4" x14ac:dyDescent="0.25">
      <c r="A410">
        <v>278.95</v>
      </c>
      <c r="B410" s="17">
        <v>2039</v>
      </c>
      <c r="C410">
        <v>279.12</v>
      </c>
      <c r="D410" s="17">
        <v>28</v>
      </c>
    </row>
    <row r="411" spans="1:4" x14ac:dyDescent="0.25">
      <c r="A411">
        <v>279.64</v>
      </c>
      <c r="B411" s="17">
        <v>2037</v>
      </c>
      <c r="C411">
        <v>279.81</v>
      </c>
      <c r="D411" s="17">
        <v>28</v>
      </c>
    </row>
    <row r="412" spans="1:4" x14ac:dyDescent="0.25">
      <c r="A412">
        <v>280.35000000000002</v>
      </c>
      <c r="B412" s="17">
        <v>2038</v>
      </c>
      <c r="C412">
        <v>280.51</v>
      </c>
      <c r="D412" s="17">
        <v>28</v>
      </c>
    </row>
    <row r="413" spans="1:4" x14ac:dyDescent="0.25">
      <c r="A413">
        <v>281.02</v>
      </c>
      <c r="B413" s="17">
        <v>2038</v>
      </c>
      <c r="C413">
        <v>281.20999999999998</v>
      </c>
      <c r="D413" s="17">
        <v>28</v>
      </c>
    </row>
    <row r="414" spans="1:4" x14ac:dyDescent="0.25">
      <c r="A414">
        <v>281.70999999999998</v>
      </c>
      <c r="B414" s="17">
        <v>2038</v>
      </c>
      <c r="C414">
        <v>281.89</v>
      </c>
      <c r="D414" s="17">
        <v>28</v>
      </c>
    </row>
    <row r="415" spans="1:4" x14ac:dyDescent="0.25">
      <c r="A415">
        <v>282.39999999999998</v>
      </c>
      <c r="B415" s="17">
        <v>2041</v>
      </c>
      <c r="C415">
        <v>282.57</v>
      </c>
      <c r="D415" s="17">
        <v>28</v>
      </c>
    </row>
    <row r="416" spans="1:4" x14ac:dyDescent="0.25">
      <c r="A416">
        <v>283.08999999999997</v>
      </c>
      <c r="B416" s="17">
        <v>2036</v>
      </c>
      <c r="C416">
        <v>283.25</v>
      </c>
      <c r="D416" s="17">
        <v>28</v>
      </c>
    </row>
    <row r="417" spans="1:4" x14ac:dyDescent="0.25">
      <c r="A417">
        <v>283.75</v>
      </c>
      <c r="B417" s="17">
        <v>2038</v>
      </c>
      <c r="C417">
        <v>283.93</v>
      </c>
      <c r="D417" s="17">
        <v>28</v>
      </c>
    </row>
    <row r="418" spans="1:4" x14ac:dyDescent="0.25">
      <c r="A418">
        <v>284.44</v>
      </c>
      <c r="B418" s="17">
        <v>2036</v>
      </c>
      <c r="C418">
        <v>284.62</v>
      </c>
      <c r="D418" s="17">
        <v>28</v>
      </c>
    </row>
    <row r="419" spans="1:4" x14ac:dyDescent="0.25">
      <c r="A419">
        <v>285.12</v>
      </c>
      <c r="B419" s="17">
        <v>2039</v>
      </c>
      <c r="C419">
        <v>285.3</v>
      </c>
      <c r="D419" s="17">
        <v>28</v>
      </c>
    </row>
    <row r="420" spans="1:4" x14ac:dyDescent="0.25">
      <c r="A420">
        <v>285.81</v>
      </c>
      <c r="B420" s="17">
        <v>2036</v>
      </c>
      <c r="C420">
        <v>285.99</v>
      </c>
      <c r="D420" s="17">
        <v>28</v>
      </c>
    </row>
    <row r="421" spans="1:4" x14ac:dyDescent="0.25">
      <c r="A421">
        <v>286.5</v>
      </c>
      <c r="B421" s="17">
        <v>2038</v>
      </c>
      <c r="C421">
        <v>286.67</v>
      </c>
      <c r="D421" s="17">
        <v>28</v>
      </c>
    </row>
    <row r="422" spans="1:4" x14ac:dyDescent="0.25">
      <c r="A422">
        <v>287.19</v>
      </c>
      <c r="B422" s="17">
        <v>2038</v>
      </c>
      <c r="C422">
        <v>287.35000000000002</v>
      </c>
      <c r="D422" s="17">
        <v>28</v>
      </c>
    </row>
    <row r="423" spans="1:4" x14ac:dyDescent="0.25">
      <c r="A423">
        <v>287.87</v>
      </c>
      <c r="B423" s="17">
        <v>2040</v>
      </c>
      <c r="C423">
        <v>288.02999999999997</v>
      </c>
      <c r="D423" s="17">
        <v>28</v>
      </c>
    </row>
    <row r="424" spans="1:4" x14ac:dyDescent="0.25">
      <c r="A424">
        <v>288.55</v>
      </c>
      <c r="B424" s="17">
        <v>2038</v>
      </c>
      <c r="C424">
        <v>288.70999999999998</v>
      </c>
      <c r="D424" s="17">
        <v>28</v>
      </c>
    </row>
    <row r="425" spans="1:4" x14ac:dyDescent="0.25">
      <c r="A425">
        <v>289.20999999999998</v>
      </c>
      <c r="B425" s="17">
        <v>2038</v>
      </c>
      <c r="C425">
        <v>289.39</v>
      </c>
      <c r="D425" s="17">
        <v>28</v>
      </c>
    </row>
    <row r="426" spans="1:4" x14ac:dyDescent="0.25">
      <c r="A426">
        <v>289.89</v>
      </c>
      <c r="B426" s="17">
        <v>2037</v>
      </c>
      <c r="C426">
        <v>290.05</v>
      </c>
      <c r="D426" s="17">
        <v>28</v>
      </c>
    </row>
    <row r="427" spans="1:4" x14ac:dyDescent="0.25">
      <c r="A427">
        <v>290.57</v>
      </c>
      <c r="B427" s="17">
        <v>2037</v>
      </c>
      <c r="C427">
        <v>290.75</v>
      </c>
      <c r="D427" s="17">
        <v>28</v>
      </c>
    </row>
    <row r="428" spans="1:4" x14ac:dyDescent="0.25">
      <c r="A428">
        <v>291.27</v>
      </c>
      <c r="B428" s="17">
        <v>2037</v>
      </c>
      <c r="C428">
        <v>291.43</v>
      </c>
      <c r="D428" s="17">
        <v>28</v>
      </c>
    </row>
    <row r="429" spans="1:4" x14ac:dyDescent="0.25">
      <c r="A429">
        <v>291.94</v>
      </c>
      <c r="B429" s="17">
        <v>2038</v>
      </c>
      <c r="C429">
        <v>292.12</v>
      </c>
      <c r="D429" s="17">
        <v>28</v>
      </c>
    </row>
    <row r="430" spans="1:4" x14ac:dyDescent="0.25">
      <c r="A430">
        <v>292.63</v>
      </c>
      <c r="B430" s="17">
        <v>2037</v>
      </c>
      <c r="C430">
        <v>292.8</v>
      </c>
      <c r="D430" s="17">
        <v>28</v>
      </c>
    </row>
    <row r="431" spans="1:4" x14ac:dyDescent="0.25">
      <c r="A431">
        <v>293.32</v>
      </c>
      <c r="B431" s="17">
        <v>2038</v>
      </c>
      <c r="C431">
        <v>293.49</v>
      </c>
      <c r="D431" s="17">
        <v>28</v>
      </c>
    </row>
    <row r="432" spans="1:4" x14ac:dyDescent="0.25">
      <c r="A432">
        <v>294.01</v>
      </c>
      <c r="B432" s="17">
        <v>2038</v>
      </c>
      <c r="C432">
        <v>294.17</v>
      </c>
      <c r="D432" s="17">
        <v>28</v>
      </c>
    </row>
    <row r="433" spans="1:4" x14ac:dyDescent="0.25">
      <c r="A433">
        <v>294.69</v>
      </c>
      <c r="B433" s="17">
        <v>2038</v>
      </c>
      <c r="C433">
        <v>294.87</v>
      </c>
      <c r="D433" s="17">
        <v>28</v>
      </c>
    </row>
    <row r="434" spans="1:4" x14ac:dyDescent="0.25">
      <c r="A434">
        <v>295.38</v>
      </c>
      <c r="B434" s="17">
        <v>2039</v>
      </c>
      <c r="C434">
        <v>295.55</v>
      </c>
      <c r="D434" s="17">
        <v>28</v>
      </c>
    </row>
    <row r="435" spans="1:4" x14ac:dyDescent="0.25">
      <c r="A435">
        <v>296.07</v>
      </c>
      <c r="B435" s="17">
        <v>2037</v>
      </c>
      <c r="C435">
        <v>296.23</v>
      </c>
      <c r="D435" s="17">
        <v>28</v>
      </c>
    </row>
    <row r="436" spans="1:4" x14ac:dyDescent="0.25">
      <c r="A436">
        <v>296.73</v>
      </c>
      <c r="B436" s="17">
        <v>2038</v>
      </c>
      <c r="C436">
        <v>296.91000000000003</v>
      </c>
      <c r="D436" s="17">
        <v>28</v>
      </c>
    </row>
    <row r="437" spans="1:4" x14ac:dyDescent="0.25">
      <c r="A437">
        <v>297.39999999999998</v>
      </c>
      <c r="B437" s="17">
        <v>2038</v>
      </c>
      <c r="C437">
        <v>297.58</v>
      </c>
      <c r="D437" s="17">
        <v>28</v>
      </c>
    </row>
    <row r="438" spans="1:4" x14ac:dyDescent="0.25">
      <c r="A438">
        <v>298.08999999999997</v>
      </c>
      <c r="B438" s="17">
        <v>2038</v>
      </c>
      <c r="C438">
        <v>298.27</v>
      </c>
      <c r="D438" s="17">
        <v>28</v>
      </c>
    </row>
    <row r="439" spans="1:4" x14ac:dyDescent="0.25">
      <c r="A439">
        <v>298.77999999999997</v>
      </c>
      <c r="B439" s="17">
        <v>2037</v>
      </c>
      <c r="C439">
        <v>298.95</v>
      </c>
      <c r="D439" s="17">
        <v>28</v>
      </c>
    </row>
    <row r="440" spans="1:4" x14ac:dyDescent="0.25">
      <c r="A440">
        <v>299.47000000000003</v>
      </c>
      <c r="B440" s="17">
        <v>2039</v>
      </c>
      <c r="C440">
        <v>299.63</v>
      </c>
      <c r="D440" s="17">
        <v>28</v>
      </c>
    </row>
    <row r="441" spans="1:4" x14ac:dyDescent="0.25">
      <c r="A441">
        <v>300.14999999999998</v>
      </c>
      <c r="B441" s="17">
        <v>2038</v>
      </c>
      <c r="C441">
        <v>300.33</v>
      </c>
      <c r="D441" s="17">
        <v>28</v>
      </c>
    </row>
    <row r="442" spans="1:4" x14ac:dyDescent="0.25">
      <c r="A442">
        <v>300.83999999999997</v>
      </c>
      <c r="B442" s="17">
        <v>2039</v>
      </c>
      <c r="C442">
        <v>301.01</v>
      </c>
      <c r="D442" s="17">
        <v>28</v>
      </c>
    </row>
    <row r="443" spans="1:4" x14ac:dyDescent="0.25">
      <c r="A443">
        <v>301.52999999999997</v>
      </c>
      <c r="B443" s="17">
        <v>2039</v>
      </c>
      <c r="C443">
        <v>301.69</v>
      </c>
      <c r="D443" s="17">
        <v>28</v>
      </c>
    </row>
    <row r="444" spans="1:4" x14ac:dyDescent="0.25">
      <c r="A444">
        <v>302.20999999999998</v>
      </c>
      <c r="B444" s="17">
        <v>2038</v>
      </c>
      <c r="C444">
        <v>302.38</v>
      </c>
      <c r="D444" s="17">
        <v>28</v>
      </c>
    </row>
    <row r="445" spans="1:4" x14ac:dyDescent="0.25">
      <c r="A445">
        <v>302.89</v>
      </c>
      <c r="B445" s="17">
        <v>2038</v>
      </c>
      <c r="C445">
        <v>303.05</v>
      </c>
      <c r="D445" s="17">
        <v>28</v>
      </c>
    </row>
    <row r="446" spans="1:4" x14ac:dyDescent="0.25">
      <c r="A446">
        <v>303.57</v>
      </c>
      <c r="B446" s="17">
        <v>2038</v>
      </c>
      <c r="C446">
        <v>303.74</v>
      </c>
      <c r="D446" s="17">
        <v>28</v>
      </c>
    </row>
    <row r="447" spans="1:4" x14ac:dyDescent="0.25">
      <c r="A447">
        <v>304.25</v>
      </c>
      <c r="B447" s="17">
        <v>2038</v>
      </c>
      <c r="C447">
        <v>304.43</v>
      </c>
      <c r="D447" s="17">
        <v>28</v>
      </c>
    </row>
    <row r="448" spans="1:4" x14ac:dyDescent="0.25">
      <c r="A448">
        <v>304.93</v>
      </c>
      <c r="B448" s="17">
        <v>2037</v>
      </c>
      <c r="C448">
        <v>305.08999999999997</v>
      </c>
      <c r="D448" s="17">
        <v>28</v>
      </c>
    </row>
    <row r="449" spans="1:4" x14ac:dyDescent="0.25">
      <c r="A449">
        <v>305.61</v>
      </c>
      <c r="B449" s="17">
        <v>2039</v>
      </c>
      <c r="C449">
        <v>305.77999999999997</v>
      </c>
      <c r="D449" s="17">
        <v>28</v>
      </c>
    </row>
    <row r="450" spans="1:4" x14ac:dyDescent="0.25">
      <c r="A450">
        <v>306.32</v>
      </c>
      <c r="B450" s="17">
        <v>2038</v>
      </c>
      <c r="C450">
        <v>306.48</v>
      </c>
      <c r="D450" s="17">
        <v>28</v>
      </c>
    </row>
    <row r="451" spans="1:4" x14ac:dyDescent="0.25">
      <c r="A451">
        <v>307</v>
      </c>
      <c r="B451" s="17">
        <v>2038</v>
      </c>
      <c r="C451">
        <v>307.17</v>
      </c>
      <c r="D451" s="17">
        <v>28</v>
      </c>
    </row>
    <row r="452" spans="1:4" x14ac:dyDescent="0.25">
      <c r="A452">
        <v>307.69</v>
      </c>
      <c r="B452" s="17">
        <v>2036</v>
      </c>
      <c r="C452">
        <v>307.86</v>
      </c>
      <c r="D452" s="17">
        <v>28</v>
      </c>
    </row>
    <row r="453" spans="1:4" x14ac:dyDescent="0.25">
      <c r="A453">
        <v>308.37</v>
      </c>
      <c r="B453" s="17">
        <v>2040</v>
      </c>
      <c r="C453">
        <v>308.55</v>
      </c>
      <c r="D453" s="17">
        <v>28</v>
      </c>
    </row>
    <row r="454" spans="1:4" x14ac:dyDescent="0.25">
      <c r="A454">
        <v>309.06</v>
      </c>
      <c r="B454" s="17">
        <v>2036</v>
      </c>
      <c r="C454">
        <v>309.23</v>
      </c>
      <c r="D454" s="17">
        <v>28</v>
      </c>
    </row>
    <row r="455" spans="1:4" x14ac:dyDescent="0.25">
      <c r="A455">
        <v>309.74</v>
      </c>
      <c r="B455" s="17">
        <v>2040</v>
      </c>
      <c r="C455">
        <v>309.92</v>
      </c>
      <c r="D455" s="17">
        <v>28</v>
      </c>
    </row>
    <row r="456" spans="1:4" x14ac:dyDescent="0.25">
      <c r="A456">
        <v>310.43</v>
      </c>
      <c r="B456" s="17">
        <v>2037</v>
      </c>
      <c r="C456">
        <v>310.61</v>
      </c>
      <c r="D456" s="17">
        <v>28</v>
      </c>
    </row>
    <row r="457" spans="1:4" x14ac:dyDescent="0.25">
      <c r="A457">
        <v>311.12</v>
      </c>
      <c r="B457" s="17">
        <v>2039</v>
      </c>
      <c r="C457">
        <v>311.29000000000002</v>
      </c>
      <c r="D457" s="17">
        <v>28</v>
      </c>
    </row>
    <row r="458" spans="1:4" x14ac:dyDescent="0.25">
      <c r="A458">
        <v>311.8</v>
      </c>
      <c r="B458" s="17">
        <v>2037</v>
      </c>
      <c r="C458">
        <v>311.98</v>
      </c>
      <c r="D458" s="17">
        <v>28</v>
      </c>
    </row>
    <row r="459" spans="1:4" x14ac:dyDescent="0.25">
      <c r="A459">
        <v>312.49</v>
      </c>
      <c r="B459" s="17">
        <v>2040</v>
      </c>
      <c r="C459">
        <v>312.66000000000003</v>
      </c>
      <c r="D459" s="17">
        <v>28</v>
      </c>
    </row>
    <row r="460" spans="1:4" x14ac:dyDescent="0.25">
      <c r="A460">
        <v>313.17</v>
      </c>
      <c r="B460" s="17">
        <v>2037</v>
      </c>
      <c r="C460">
        <v>313.33</v>
      </c>
      <c r="D460" s="17">
        <v>28</v>
      </c>
    </row>
    <row r="461" spans="1:4" x14ac:dyDescent="0.25">
      <c r="A461">
        <v>313.83</v>
      </c>
      <c r="B461" s="17">
        <v>2039</v>
      </c>
      <c r="C461">
        <v>314.01</v>
      </c>
      <c r="D461" s="17">
        <v>28</v>
      </c>
    </row>
    <row r="462" spans="1:4" x14ac:dyDescent="0.25">
      <c r="A462">
        <v>314.5</v>
      </c>
      <c r="B462" s="17">
        <v>2036</v>
      </c>
      <c r="C462">
        <v>314.68</v>
      </c>
      <c r="D462" s="17">
        <v>28</v>
      </c>
    </row>
    <row r="463" spans="1:4" x14ac:dyDescent="0.25">
      <c r="A463">
        <v>315.19</v>
      </c>
      <c r="B463" s="17">
        <v>2040</v>
      </c>
      <c r="C463">
        <v>315.37</v>
      </c>
      <c r="D463" s="17">
        <v>28</v>
      </c>
    </row>
    <row r="464" spans="1:4" x14ac:dyDescent="0.25">
      <c r="A464">
        <v>315.88</v>
      </c>
      <c r="B464" s="17">
        <v>2036</v>
      </c>
      <c r="C464">
        <v>316.05</v>
      </c>
      <c r="D464" s="17">
        <v>28</v>
      </c>
    </row>
    <row r="465" spans="1:4" x14ac:dyDescent="0.25">
      <c r="A465">
        <v>316.56</v>
      </c>
      <c r="B465" s="17">
        <v>2039</v>
      </c>
      <c r="C465">
        <v>316.74</v>
      </c>
      <c r="D465" s="17">
        <v>28</v>
      </c>
    </row>
    <row r="466" spans="1:4" x14ac:dyDescent="0.25">
      <c r="A466">
        <v>317.25</v>
      </c>
      <c r="B466" s="17">
        <v>2039</v>
      </c>
      <c r="C466">
        <v>317.43</v>
      </c>
      <c r="D466" s="17">
        <v>28</v>
      </c>
    </row>
    <row r="467" spans="1:4" x14ac:dyDescent="0.25">
      <c r="A467">
        <v>317.93</v>
      </c>
      <c r="B467" s="17">
        <v>2039</v>
      </c>
      <c r="C467">
        <v>318.08999999999997</v>
      </c>
      <c r="D467" s="17">
        <v>28</v>
      </c>
    </row>
    <row r="468" spans="1:4" x14ac:dyDescent="0.25">
      <c r="A468">
        <v>318.61</v>
      </c>
      <c r="B468" s="17">
        <v>2038</v>
      </c>
      <c r="C468">
        <v>318.77999999999997</v>
      </c>
      <c r="D468" s="17">
        <v>28</v>
      </c>
    </row>
    <row r="469" spans="1:4" x14ac:dyDescent="0.25">
      <c r="A469">
        <v>319.29000000000002</v>
      </c>
      <c r="B469" s="17">
        <v>2074</v>
      </c>
      <c r="C469">
        <v>319.47000000000003</v>
      </c>
      <c r="D469" s="17">
        <v>29</v>
      </c>
    </row>
    <row r="470" spans="1:4" x14ac:dyDescent="0.25">
      <c r="A470">
        <v>319.98</v>
      </c>
      <c r="B470" s="17">
        <v>2159</v>
      </c>
      <c r="C470">
        <v>320.16000000000003</v>
      </c>
      <c r="D470" s="17">
        <v>30</v>
      </c>
    </row>
    <row r="471" spans="1:4" x14ac:dyDescent="0.25">
      <c r="A471">
        <v>320.68</v>
      </c>
      <c r="B471" s="17">
        <v>2081</v>
      </c>
      <c r="C471">
        <v>320.85000000000002</v>
      </c>
      <c r="D471" s="17">
        <v>30</v>
      </c>
    </row>
    <row r="472" spans="1:4" x14ac:dyDescent="0.25">
      <c r="A472">
        <v>321.35000000000002</v>
      </c>
      <c r="B472" s="17">
        <v>1623</v>
      </c>
      <c r="C472">
        <v>321.52999999999997</v>
      </c>
      <c r="D472" s="17">
        <v>31</v>
      </c>
    </row>
    <row r="473" spans="1:4" x14ac:dyDescent="0.25">
      <c r="A473">
        <v>322.02999999999997</v>
      </c>
      <c r="B473" s="17">
        <v>1245</v>
      </c>
      <c r="C473">
        <v>322.19</v>
      </c>
      <c r="D473" s="17">
        <v>30</v>
      </c>
    </row>
    <row r="474" spans="1:4" x14ac:dyDescent="0.25">
      <c r="A474">
        <v>322.69</v>
      </c>
      <c r="B474" s="17">
        <v>1225</v>
      </c>
      <c r="C474">
        <v>322.87</v>
      </c>
      <c r="D474" s="17">
        <v>29</v>
      </c>
    </row>
    <row r="475" spans="1:4" x14ac:dyDescent="0.25">
      <c r="A475">
        <v>323.38</v>
      </c>
      <c r="B475" s="17">
        <v>1225</v>
      </c>
      <c r="C475">
        <v>323.55</v>
      </c>
      <c r="D475" s="17">
        <v>29</v>
      </c>
    </row>
    <row r="476" spans="1:4" x14ac:dyDescent="0.25">
      <c r="A476">
        <v>324.05</v>
      </c>
      <c r="B476" s="17">
        <v>1246</v>
      </c>
      <c r="C476">
        <v>324.23</v>
      </c>
      <c r="D476" s="17">
        <v>30</v>
      </c>
    </row>
    <row r="477" spans="1:4" x14ac:dyDescent="0.25">
      <c r="A477">
        <v>324.74</v>
      </c>
      <c r="B477" s="17">
        <v>1278</v>
      </c>
      <c r="C477">
        <v>324.91000000000003</v>
      </c>
      <c r="D477" s="17">
        <v>31</v>
      </c>
    </row>
    <row r="478" spans="1:4" x14ac:dyDescent="0.25">
      <c r="A478">
        <v>325.44</v>
      </c>
      <c r="B478" s="17">
        <v>1311</v>
      </c>
      <c r="C478">
        <v>325.61</v>
      </c>
      <c r="D478" s="17">
        <v>32</v>
      </c>
    </row>
    <row r="479" spans="1:4" x14ac:dyDescent="0.25">
      <c r="A479">
        <v>326.13</v>
      </c>
      <c r="B479" s="17">
        <v>1350</v>
      </c>
      <c r="C479">
        <v>326.3</v>
      </c>
      <c r="D479" s="17">
        <v>33</v>
      </c>
    </row>
    <row r="480" spans="1:4" x14ac:dyDescent="0.25">
      <c r="A480">
        <v>326.81</v>
      </c>
      <c r="B480" s="17">
        <v>1405</v>
      </c>
      <c r="C480">
        <v>326.99</v>
      </c>
      <c r="D480" s="17">
        <v>34</v>
      </c>
    </row>
    <row r="481" spans="1:4" x14ac:dyDescent="0.25">
      <c r="A481">
        <v>327.49</v>
      </c>
      <c r="B481" s="17">
        <v>1437</v>
      </c>
      <c r="C481">
        <v>327.64999999999998</v>
      </c>
      <c r="D481" s="17">
        <v>35</v>
      </c>
    </row>
    <row r="482" spans="1:4" x14ac:dyDescent="0.25">
      <c r="A482">
        <v>328.17</v>
      </c>
      <c r="B482" s="17">
        <v>1470</v>
      </c>
      <c r="C482">
        <v>328.34</v>
      </c>
      <c r="D482" s="17">
        <v>36</v>
      </c>
    </row>
    <row r="483" spans="1:4" x14ac:dyDescent="0.25">
      <c r="A483">
        <v>328.87</v>
      </c>
      <c r="B483" s="17">
        <v>1498</v>
      </c>
      <c r="C483">
        <v>329.03</v>
      </c>
      <c r="D483" s="17">
        <v>36</v>
      </c>
    </row>
    <row r="484" spans="1:4" x14ac:dyDescent="0.25">
      <c r="A484">
        <v>329.54</v>
      </c>
      <c r="B484" s="17">
        <v>1536</v>
      </c>
      <c r="C484">
        <v>329.71</v>
      </c>
      <c r="D484" s="17">
        <v>37</v>
      </c>
    </row>
    <row r="485" spans="1:4" x14ac:dyDescent="0.25">
      <c r="A485">
        <v>330.23</v>
      </c>
      <c r="B485" s="17">
        <v>1569</v>
      </c>
      <c r="C485">
        <v>330.4</v>
      </c>
      <c r="D485" s="17">
        <v>38</v>
      </c>
    </row>
    <row r="486" spans="1:4" x14ac:dyDescent="0.25">
      <c r="A486">
        <v>330.91</v>
      </c>
      <c r="B486" s="17">
        <v>1586</v>
      </c>
      <c r="C486">
        <v>331.07</v>
      </c>
      <c r="D486" s="17">
        <v>38</v>
      </c>
    </row>
    <row r="487" spans="1:4" x14ac:dyDescent="0.25">
      <c r="A487">
        <v>331.59</v>
      </c>
      <c r="B487" s="17">
        <v>1616</v>
      </c>
      <c r="C487">
        <v>331.77</v>
      </c>
      <c r="D487" s="17">
        <v>39</v>
      </c>
    </row>
    <row r="488" spans="1:4" x14ac:dyDescent="0.25">
      <c r="A488">
        <v>332.29</v>
      </c>
      <c r="B488" s="17">
        <v>1646</v>
      </c>
      <c r="C488">
        <v>332.47</v>
      </c>
      <c r="D488" s="17">
        <v>40</v>
      </c>
    </row>
    <row r="489" spans="1:4" x14ac:dyDescent="0.25">
      <c r="A489">
        <v>332.99</v>
      </c>
      <c r="B489" s="17">
        <v>1665</v>
      </c>
      <c r="C489">
        <v>333.17</v>
      </c>
      <c r="D489" s="17">
        <v>40</v>
      </c>
    </row>
    <row r="490" spans="1:4" x14ac:dyDescent="0.25">
      <c r="A490">
        <v>333.68</v>
      </c>
      <c r="B490" s="17">
        <v>1688</v>
      </c>
      <c r="C490">
        <v>333.85</v>
      </c>
      <c r="D490" s="17">
        <v>41</v>
      </c>
    </row>
    <row r="491" spans="1:4" x14ac:dyDescent="0.25">
      <c r="A491">
        <v>334.37</v>
      </c>
      <c r="B491" s="17">
        <v>1715</v>
      </c>
      <c r="C491">
        <v>334.53</v>
      </c>
      <c r="D491" s="17">
        <v>41</v>
      </c>
    </row>
    <row r="492" spans="1:4" x14ac:dyDescent="0.25">
      <c r="A492">
        <v>335.03</v>
      </c>
      <c r="B492" s="17">
        <v>1756</v>
      </c>
      <c r="C492">
        <v>335.19</v>
      </c>
      <c r="D492" s="17">
        <v>42</v>
      </c>
    </row>
    <row r="493" spans="1:4" x14ac:dyDescent="0.25">
      <c r="A493">
        <v>335.71</v>
      </c>
      <c r="B493" s="17">
        <v>1785</v>
      </c>
      <c r="C493">
        <v>335.88</v>
      </c>
      <c r="D493" s="17">
        <v>43</v>
      </c>
    </row>
    <row r="494" spans="1:4" x14ac:dyDescent="0.25">
      <c r="A494">
        <v>336.4</v>
      </c>
      <c r="B494" s="17">
        <v>1824</v>
      </c>
      <c r="C494">
        <v>336.57</v>
      </c>
      <c r="D494" s="17">
        <v>44</v>
      </c>
    </row>
    <row r="495" spans="1:4" x14ac:dyDescent="0.25">
      <c r="A495">
        <v>337.08</v>
      </c>
      <c r="B495" s="17">
        <v>1868</v>
      </c>
      <c r="C495">
        <v>337.25</v>
      </c>
      <c r="D495" s="17">
        <v>45</v>
      </c>
    </row>
    <row r="496" spans="1:4" x14ac:dyDescent="0.25">
      <c r="A496">
        <v>337.77</v>
      </c>
      <c r="B496" s="17">
        <v>1911</v>
      </c>
      <c r="C496">
        <v>337.94</v>
      </c>
      <c r="D496" s="17">
        <v>46</v>
      </c>
    </row>
    <row r="497" spans="1:4" x14ac:dyDescent="0.25">
      <c r="A497">
        <v>338.47</v>
      </c>
      <c r="B497" s="17">
        <v>1947</v>
      </c>
      <c r="C497">
        <v>338.64</v>
      </c>
      <c r="D497" s="17">
        <v>47</v>
      </c>
    </row>
    <row r="498" spans="1:4" x14ac:dyDescent="0.25">
      <c r="A498">
        <v>339.15</v>
      </c>
      <c r="B498" s="17">
        <v>1967</v>
      </c>
      <c r="C498">
        <v>339.33</v>
      </c>
      <c r="D498" s="17">
        <v>48</v>
      </c>
    </row>
    <row r="499" spans="1:4" x14ac:dyDescent="0.25">
      <c r="A499">
        <v>339.83</v>
      </c>
      <c r="B499" s="17">
        <v>1983</v>
      </c>
      <c r="C499">
        <v>339.99</v>
      </c>
      <c r="D499" s="17">
        <v>48</v>
      </c>
    </row>
    <row r="500" spans="1:4" x14ac:dyDescent="0.25">
      <c r="A500">
        <v>340.5</v>
      </c>
      <c r="B500" s="17">
        <v>1994</v>
      </c>
      <c r="C500">
        <v>340.67</v>
      </c>
      <c r="D500" s="17">
        <v>48</v>
      </c>
    </row>
    <row r="501" spans="1:4" x14ac:dyDescent="0.25">
      <c r="A501">
        <v>341.19</v>
      </c>
      <c r="B501" s="17">
        <v>2001</v>
      </c>
      <c r="C501">
        <v>341.35</v>
      </c>
      <c r="D501" s="17">
        <v>48</v>
      </c>
    </row>
    <row r="502" spans="1:4" x14ac:dyDescent="0.25">
      <c r="A502">
        <v>341.85</v>
      </c>
      <c r="B502" s="17">
        <v>2007</v>
      </c>
      <c r="C502">
        <v>342.03</v>
      </c>
      <c r="D502" s="17">
        <v>49</v>
      </c>
    </row>
    <row r="503" spans="1:4" x14ac:dyDescent="0.25">
      <c r="A503">
        <v>342.54</v>
      </c>
      <c r="B503" s="17">
        <v>2013</v>
      </c>
      <c r="C503">
        <v>342.71</v>
      </c>
      <c r="D503" s="17">
        <v>49</v>
      </c>
    </row>
    <row r="504" spans="1:4" x14ac:dyDescent="0.25">
      <c r="A504">
        <v>343.24</v>
      </c>
      <c r="B504" s="17">
        <v>2018</v>
      </c>
      <c r="C504">
        <v>343.41</v>
      </c>
      <c r="D504" s="17">
        <v>49</v>
      </c>
    </row>
    <row r="505" spans="1:4" x14ac:dyDescent="0.25">
      <c r="A505">
        <v>343.93</v>
      </c>
      <c r="B505" s="17">
        <v>2022</v>
      </c>
      <c r="C505">
        <v>344.1</v>
      </c>
      <c r="D505" s="17">
        <v>49</v>
      </c>
    </row>
    <row r="506" spans="1:4" x14ac:dyDescent="0.25">
      <c r="A506">
        <v>344.61</v>
      </c>
      <c r="B506" s="17">
        <v>2027</v>
      </c>
      <c r="C506">
        <v>344.79</v>
      </c>
      <c r="D506" s="17">
        <v>49</v>
      </c>
    </row>
    <row r="507" spans="1:4" x14ac:dyDescent="0.25">
      <c r="A507">
        <v>345.29</v>
      </c>
      <c r="B507" s="17">
        <v>2027</v>
      </c>
      <c r="C507">
        <v>345.46</v>
      </c>
      <c r="D507" s="17">
        <v>49</v>
      </c>
    </row>
    <row r="508" spans="1:4" x14ac:dyDescent="0.25">
      <c r="A508">
        <v>345.99</v>
      </c>
      <c r="B508" s="17">
        <v>2033</v>
      </c>
      <c r="C508">
        <v>346.17</v>
      </c>
      <c r="D508" s="17">
        <v>49</v>
      </c>
    </row>
    <row r="509" spans="1:4" x14ac:dyDescent="0.25">
      <c r="A509">
        <v>346.68</v>
      </c>
      <c r="B509" s="17">
        <v>2032</v>
      </c>
      <c r="C509">
        <v>346.84</v>
      </c>
      <c r="D509" s="17">
        <v>49</v>
      </c>
    </row>
    <row r="510" spans="1:4" x14ac:dyDescent="0.25">
      <c r="A510">
        <v>347.37</v>
      </c>
      <c r="B510" s="17">
        <v>2034</v>
      </c>
      <c r="C510">
        <v>347.53</v>
      </c>
      <c r="D510" s="17">
        <v>49</v>
      </c>
    </row>
    <row r="511" spans="1:4" x14ac:dyDescent="0.25">
      <c r="A511">
        <v>348.05</v>
      </c>
      <c r="B511" s="17">
        <v>2037</v>
      </c>
      <c r="C511">
        <v>348.22</v>
      </c>
      <c r="D511" s="17">
        <v>49</v>
      </c>
    </row>
    <row r="512" spans="1:4" x14ac:dyDescent="0.25">
      <c r="A512">
        <v>348.74</v>
      </c>
      <c r="B512" s="17">
        <v>2036</v>
      </c>
      <c r="C512">
        <v>348.9</v>
      </c>
      <c r="D512" s="17">
        <v>49</v>
      </c>
    </row>
    <row r="513" spans="1:4" x14ac:dyDescent="0.25">
      <c r="A513">
        <v>349.42</v>
      </c>
      <c r="B513" s="17">
        <v>2039</v>
      </c>
      <c r="C513">
        <v>349.59</v>
      </c>
      <c r="D513" s="17">
        <v>49</v>
      </c>
    </row>
    <row r="514" spans="1:4" x14ac:dyDescent="0.25">
      <c r="A514">
        <v>350.11</v>
      </c>
      <c r="B514" s="17">
        <v>2038</v>
      </c>
      <c r="C514">
        <v>350.28</v>
      </c>
      <c r="D514" s="17">
        <v>49</v>
      </c>
    </row>
    <row r="515" spans="1:4" x14ac:dyDescent="0.25">
      <c r="A515">
        <v>350.79</v>
      </c>
      <c r="B515" s="17">
        <v>2038</v>
      </c>
      <c r="C515">
        <v>350.97</v>
      </c>
      <c r="D515" s="17">
        <v>49</v>
      </c>
    </row>
    <row r="516" spans="1:4" x14ac:dyDescent="0.25">
      <c r="A516">
        <v>351.48</v>
      </c>
      <c r="B516" s="17">
        <v>2041</v>
      </c>
      <c r="C516">
        <v>351.65</v>
      </c>
      <c r="D516" s="17">
        <v>49</v>
      </c>
    </row>
    <row r="517" spans="1:4" x14ac:dyDescent="0.25">
      <c r="A517">
        <v>352.17</v>
      </c>
      <c r="B517" s="17">
        <v>2038</v>
      </c>
      <c r="C517">
        <v>352.33</v>
      </c>
      <c r="D517" s="17">
        <v>49</v>
      </c>
    </row>
    <row r="518" spans="1:4" x14ac:dyDescent="0.25">
      <c r="A518">
        <v>352.85</v>
      </c>
      <c r="B518" s="17">
        <v>2041</v>
      </c>
      <c r="C518">
        <v>353.02</v>
      </c>
      <c r="D518" s="17">
        <v>49</v>
      </c>
    </row>
    <row r="519" spans="1:4" x14ac:dyDescent="0.25">
      <c r="A519">
        <v>353.54</v>
      </c>
      <c r="B519" s="17">
        <v>2040</v>
      </c>
      <c r="C519">
        <v>353.71</v>
      </c>
      <c r="D519" s="17">
        <v>49</v>
      </c>
    </row>
    <row r="520" spans="1:4" x14ac:dyDescent="0.25">
      <c r="A520">
        <v>354.23</v>
      </c>
      <c r="B520" s="17">
        <v>2042</v>
      </c>
      <c r="C520">
        <v>354.39</v>
      </c>
      <c r="D520" s="17">
        <v>49</v>
      </c>
    </row>
    <row r="521" spans="1:4" x14ac:dyDescent="0.25">
      <c r="A521">
        <v>354.9</v>
      </c>
      <c r="B521" s="17">
        <v>2042</v>
      </c>
      <c r="C521">
        <v>355.08</v>
      </c>
      <c r="D521" s="17">
        <v>49</v>
      </c>
    </row>
    <row r="522" spans="1:4" x14ac:dyDescent="0.25">
      <c r="A522">
        <v>355.6</v>
      </c>
      <c r="B522" s="17">
        <v>2041</v>
      </c>
      <c r="C522">
        <v>355.77</v>
      </c>
      <c r="D522" s="17">
        <v>49</v>
      </c>
    </row>
    <row r="523" spans="1:4" x14ac:dyDescent="0.25">
      <c r="A523">
        <v>356.29</v>
      </c>
      <c r="B523" s="17">
        <v>2043</v>
      </c>
      <c r="C523">
        <v>356.45</v>
      </c>
      <c r="D523" s="17">
        <v>49</v>
      </c>
    </row>
    <row r="524" spans="1:4" x14ac:dyDescent="0.25">
      <c r="A524">
        <v>356.97</v>
      </c>
      <c r="B524" s="17">
        <v>2039</v>
      </c>
      <c r="C524">
        <v>357.14</v>
      </c>
      <c r="D524" s="17">
        <v>49</v>
      </c>
    </row>
    <row r="525" spans="1:4" x14ac:dyDescent="0.25">
      <c r="A525">
        <v>357.65</v>
      </c>
      <c r="B525" s="17">
        <v>2042</v>
      </c>
      <c r="C525">
        <v>357.83</v>
      </c>
      <c r="D525" s="17">
        <v>49</v>
      </c>
    </row>
    <row r="526" spans="1:4" x14ac:dyDescent="0.25">
      <c r="A526">
        <v>358.35</v>
      </c>
      <c r="B526" s="17">
        <v>2042</v>
      </c>
      <c r="C526">
        <v>358.52</v>
      </c>
      <c r="D526" s="17">
        <v>49</v>
      </c>
    </row>
    <row r="527" spans="1:4" x14ac:dyDescent="0.25">
      <c r="A527">
        <v>359.03</v>
      </c>
      <c r="B527" s="17">
        <v>2041</v>
      </c>
      <c r="C527">
        <v>359.2</v>
      </c>
      <c r="D527" s="17">
        <v>49</v>
      </c>
    </row>
    <row r="528" spans="1:4" x14ac:dyDescent="0.25">
      <c r="A528">
        <v>359.71</v>
      </c>
      <c r="B528" s="17">
        <v>2043</v>
      </c>
      <c r="C528">
        <v>359.87</v>
      </c>
      <c r="D528" s="17">
        <v>49</v>
      </c>
    </row>
    <row r="529" spans="1:4" x14ac:dyDescent="0.25">
      <c r="A529">
        <v>360.39</v>
      </c>
      <c r="B529" s="17">
        <v>2041</v>
      </c>
      <c r="C529">
        <v>360.56</v>
      </c>
      <c r="D529" s="17">
        <v>49</v>
      </c>
    </row>
    <row r="530" spans="1:4" x14ac:dyDescent="0.25">
      <c r="A530">
        <v>361.08</v>
      </c>
      <c r="B530" s="17">
        <v>2043</v>
      </c>
      <c r="C530">
        <v>361.25</v>
      </c>
      <c r="D530" s="17">
        <v>49</v>
      </c>
    </row>
    <row r="531" spans="1:4" x14ac:dyDescent="0.25">
      <c r="A531">
        <v>361.75</v>
      </c>
      <c r="B531" s="17">
        <v>2042</v>
      </c>
      <c r="C531">
        <v>361.91</v>
      </c>
      <c r="D531" s="17">
        <v>49</v>
      </c>
    </row>
    <row r="532" spans="1:4" x14ac:dyDescent="0.25">
      <c r="A532">
        <v>362.43</v>
      </c>
      <c r="B532" s="17">
        <v>2040</v>
      </c>
      <c r="C532">
        <v>362.6</v>
      </c>
      <c r="D532" s="17">
        <v>49</v>
      </c>
    </row>
    <row r="533" spans="1:4" x14ac:dyDescent="0.25">
      <c r="A533">
        <v>363.12</v>
      </c>
      <c r="B533" s="17">
        <v>2043</v>
      </c>
      <c r="C533">
        <v>363.29</v>
      </c>
      <c r="D533" s="17">
        <v>49</v>
      </c>
    </row>
    <row r="534" spans="1:4" x14ac:dyDescent="0.25">
      <c r="A534">
        <v>363.8</v>
      </c>
      <c r="B534" s="17">
        <v>2041</v>
      </c>
      <c r="C534">
        <v>363.98</v>
      </c>
      <c r="D534" s="17">
        <v>49</v>
      </c>
    </row>
    <row r="535" spans="1:4" x14ac:dyDescent="0.25">
      <c r="A535">
        <v>364.49</v>
      </c>
      <c r="B535" s="17">
        <v>2043</v>
      </c>
      <c r="C535">
        <v>364.66</v>
      </c>
      <c r="D535" s="17">
        <v>49</v>
      </c>
    </row>
    <row r="536" spans="1:4" x14ac:dyDescent="0.25">
      <c r="A536">
        <v>365.17</v>
      </c>
      <c r="B536" s="17">
        <v>2041</v>
      </c>
      <c r="C536">
        <v>365.35</v>
      </c>
      <c r="D536" s="17">
        <v>49</v>
      </c>
    </row>
    <row r="537" spans="1:4" x14ac:dyDescent="0.25">
      <c r="A537">
        <v>365.86</v>
      </c>
      <c r="B537" s="17">
        <v>2041</v>
      </c>
      <c r="C537">
        <v>366.04</v>
      </c>
      <c r="D537" s="17">
        <v>49</v>
      </c>
    </row>
    <row r="538" spans="1:4" x14ac:dyDescent="0.25">
      <c r="A538">
        <v>366.55</v>
      </c>
      <c r="B538" s="17">
        <v>2043</v>
      </c>
      <c r="C538">
        <v>366.73</v>
      </c>
      <c r="D538" s="17">
        <v>49</v>
      </c>
    </row>
    <row r="539" spans="1:4" x14ac:dyDescent="0.25">
      <c r="A539">
        <v>367.23</v>
      </c>
      <c r="B539" s="17">
        <v>2041</v>
      </c>
      <c r="C539">
        <v>367.41</v>
      </c>
      <c r="D539" s="17">
        <v>49</v>
      </c>
    </row>
    <row r="540" spans="1:4" x14ac:dyDescent="0.25">
      <c r="A540">
        <v>367.92</v>
      </c>
      <c r="B540" s="17">
        <v>2044</v>
      </c>
      <c r="C540">
        <v>368.1</v>
      </c>
      <c r="D540" s="17">
        <v>49</v>
      </c>
    </row>
    <row r="541" spans="1:4" x14ac:dyDescent="0.25">
      <c r="A541">
        <v>368.61</v>
      </c>
      <c r="B541" s="17">
        <v>2041</v>
      </c>
      <c r="C541">
        <v>368.78</v>
      </c>
      <c r="D541" s="17">
        <v>49</v>
      </c>
    </row>
    <row r="542" spans="1:4" x14ac:dyDescent="0.25">
      <c r="A542">
        <v>369.29</v>
      </c>
      <c r="B542" s="17">
        <v>2042</v>
      </c>
      <c r="C542">
        <v>369.47</v>
      </c>
      <c r="D542" s="17">
        <v>49</v>
      </c>
    </row>
    <row r="543" spans="1:4" x14ac:dyDescent="0.25">
      <c r="A543">
        <v>369.97</v>
      </c>
      <c r="B543" s="17">
        <v>2041</v>
      </c>
      <c r="C543">
        <v>370.14</v>
      </c>
      <c r="D543" s="17">
        <v>49</v>
      </c>
    </row>
    <row r="544" spans="1:4" x14ac:dyDescent="0.25">
      <c r="A544">
        <v>370.65</v>
      </c>
      <c r="B544" s="17">
        <v>2040</v>
      </c>
      <c r="C544">
        <v>370.83</v>
      </c>
      <c r="D544" s="17">
        <v>49</v>
      </c>
    </row>
    <row r="545" spans="1:4" x14ac:dyDescent="0.25">
      <c r="A545">
        <v>371.32</v>
      </c>
      <c r="B545" s="17">
        <v>2044</v>
      </c>
      <c r="C545">
        <v>371.5</v>
      </c>
      <c r="D545" s="17">
        <v>49</v>
      </c>
    </row>
    <row r="546" spans="1:4" x14ac:dyDescent="0.25">
      <c r="A546">
        <v>372</v>
      </c>
      <c r="B546" s="17">
        <v>2040</v>
      </c>
      <c r="C546">
        <v>372.19</v>
      </c>
      <c r="D546" s="17">
        <v>49</v>
      </c>
    </row>
    <row r="547" spans="1:4" x14ac:dyDescent="0.25">
      <c r="A547">
        <v>372.69</v>
      </c>
      <c r="B547" s="17">
        <v>2043</v>
      </c>
      <c r="C547">
        <v>372.87</v>
      </c>
      <c r="D547" s="17">
        <v>49</v>
      </c>
    </row>
    <row r="548" spans="1:4" x14ac:dyDescent="0.25">
      <c r="A548">
        <v>373.38</v>
      </c>
      <c r="B548" s="17">
        <v>2042</v>
      </c>
      <c r="C548">
        <v>373.56</v>
      </c>
      <c r="D548" s="17">
        <v>49</v>
      </c>
    </row>
    <row r="549" spans="1:4" x14ac:dyDescent="0.25">
      <c r="A549">
        <v>374.09</v>
      </c>
      <c r="B549" s="17">
        <v>2043</v>
      </c>
      <c r="C549">
        <v>374.25</v>
      </c>
      <c r="D549" s="17">
        <v>49</v>
      </c>
    </row>
    <row r="550" spans="1:4" x14ac:dyDescent="0.25">
      <c r="A550">
        <v>374.76</v>
      </c>
      <c r="B550" s="17">
        <v>2041</v>
      </c>
      <c r="C550">
        <v>374.94</v>
      </c>
      <c r="D550" s="17">
        <v>49</v>
      </c>
    </row>
    <row r="551" spans="1:4" x14ac:dyDescent="0.25">
      <c r="A551">
        <v>375.46</v>
      </c>
      <c r="B551" s="17">
        <v>2041</v>
      </c>
      <c r="C551">
        <v>375.63</v>
      </c>
      <c r="D551" s="17">
        <v>49</v>
      </c>
    </row>
    <row r="552" spans="1:4" x14ac:dyDescent="0.25">
      <c r="A552">
        <v>376.15</v>
      </c>
      <c r="B552" s="17">
        <v>2044</v>
      </c>
      <c r="C552">
        <v>376.31</v>
      </c>
      <c r="D552" s="17">
        <v>49</v>
      </c>
    </row>
    <row r="553" spans="1:4" x14ac:dyDescent="0.25">
      <c r="A553">
        <v>376.82</v>
      </c>
      <c r="B553" s="17">
        <v>2040</v>
      </c>
      <c r="C553">
        <v>377</v>
      </c>
      <c r="D553" s="17">
        <v>49</v>
      </c>
    </row>
    <row r="554" spans="1:4" x14ac:dyDescent="0.25">
      <c r="A554">
        <v>377.52</v>
      </c>
      <c r="B554" s="17">
        <v>2043</v>
      </c>
      <c r="C554">
        <v>377.7</v>
      </c>
      <c r="D554" s="17">
        <v>49</v>
      </c>
    </row>
    <row r="555" spans="1:4" x14ac:dyDescent="0.25">
      <c r="A555">
        <v>378.22</v>
      </c>
      <c r="B555" s="17">
        <v>2041</v>
      </c>
      <c r="C555">
        <v>378.39</v>
      </c>
      <c r="D555" s="17">
        <v>49</v>
      </c>
    </row>
    <row r="556" spans="1:4" x14ac:dyDescent="0.25">
      <c r="A556">
        <v>378.91</v>
      </c>
      <c r="B556" s="17">
        <v>2042</v>
      </c>
      <c r="C556">
        <v>379.06</v>
      </c>
      <c r="D556" s="17">
        <v>49</v>
      </c>
    </row>
    <row r="557" spans="1:4" x14ac:dyDescent="0.25">
      <c r="A557">
        <v>379.58</v>
      </c>
      <c r="B557" s="17">
        <v>2044</v>
      </c>
      <c r="C557">
        <v>379.74</v>
      </c>
      <c r="D557" s="17">
        <v>49</v>
      </c>
    </row>
    <row r="558" spans="1:4" x14ac:dyDescent="0.25">
      <c r="A558">
        <v>380.26</v>
      </c>
      <c r="B558" s="17">
        <v>2039</v>
      </c>
      <c r="C558">
        <v>380.44</v>
      </c>
      <c r="D558" s="17">
        <v>49</v>
      </c>
    </row>
    <row r="559" spans="1:4" x14ac:dyDescent="0.25">
      <c r="A559">
        <v>380.95</v>
      </c>
      <c r="B559" s="17">
        <v>2044</v>
      </c>
      <c r="C559">
        <v>381.12</v>
      </c>
      <c r="D559" s="17">
        <v>49</v>
      </c>
    </row>
    <row r="560" spans="1:4" x14ac:dyDescent="0.25">
      <c r="A560">
        <v>381.64</v>
      </c>
      <c r="B560" s="17">
        <v>2039</v>
      </c>
      <c r="C560">
        <v>381.8</v>
      </c>
      <c r="D560" s="17">
        <v>49</v>
      </c>
    </row>
    <row r="561" spans="1:4" x14ac:dyDescent="0.25">
      <c r="A561">
        <v>382.33</v>
      </c>
      <c r="B561" s="17">
        <v>2043</v>
      </c>
      <c r="C561">
        <v>382.48</v>
      </c>
      <c r="D561" s="17">
        <v>49</v>
      </c>
    </row>
    <row r="562" spans="1:4" x14ac:dyDescent="0.25">
      <c r="A562">
        <v>382.99</v>
      </c>
      <c r="B562" s="17">
        <v>2043</v>
      </c>
      <c r="C562">
        <v>383.16</v>
      </c>
      <c r="D562" s="17">
        <v>49</v>
      </c>
    </row>
    <row r="563" spans="1:4" x14ac:dyDescent="0.25">
      <c r="A563">
        <v>383.68</v>
      </c>
      <c r="B563" s="17">
        <v>2041</v>
      </c>
      <c r="C563">
        <v>383.84</v>
      </c>
      <c r="D563" s="17">
        <v>49</v>
      </c>
    </row>
    <row r="564" spans="1:4" x14ac:dyDescent="0.25">
      <c r="A564">
        <v>384.38</v>
      </c>
      <c r="B564" s="17">
        <v>2043</v>
      </c>
      <c r="C564">
        <v>384.54</v>
      </c>
      <c r="D564" s="17">
        <v>49</v>
      </c>
    </row>
    <row r="565" spans="1:4" x14ac:dyDescent="0.25">
      <c r="A565">
        <v>385.08</v>
      </c>
      <c r="B565" s="17">
        <v>2041</v>
      </c>
      <c r="C565">
        <v>385.24</v>
      </c>
      <c r="D565" s="17">
        <v>49</v>
      </c>
    </row>
    <row r="566" spans="1:4" x14ac:dyDescent="0.25">
      <c r="A566">
        <v>385.78</v>
      </c>
      <c r="B566" s="17">
        <v>2043</v>
      </c>
      <c r="C566">
        <v>385.94</v>
      </c>
      <c r="D566" s="17">
        <v>49</v>
      </c>
    </row>
    <row r="567" spans="1:4" x14ac:dyDescent="0.25">
      <c r="A567">
        <v>386.46</v>
      </c>
      <c r="B567" s="17">
        <v>2041</v>
      </c>
      <c r="C567">
        <v>386.64</v>
      </c>
      <c r="D567" s="17">
        <v>49</v>
      </c>
    </row>
    <row r="568" spans="1:4" x14ac:dyDescent="0.25">
      <c r="A568">
        <v>387.16</v>
      </c>
      <c r="B568" s="17">
        <v>2043</v>
      </c>
      <c r="C568">
        <v>387.34</v>
      </c>
      <c r="D568" s="17">
        <v>49</v>
      </c>
    </row>
    <row r="569" spans="1:4" x14ac:dyDescent="0.25">
      <c r="A569">
        <v>387.86</v>
      </c>
      <c r="B569" s="17">
        <v>2041</v>
      </c>
      <c r="C569">
        <v>388.03</v>
      </c>
      <c r="D569" s="17">
        <v>49</v>
      </c>
    </row>
    <row r="570" spans="1:4" x14ac:dyDescent="0.25">
      <c r="A570">
        <v>388.54</v>
      </c>
      <c r="B570" s="17">
        <v>2044</v>
      </c>
      <c r="C570">
        <v>388.72</v>
      </c>
      <c r="D570" s="17">
        <v>49</v>
      </c>
    </row>
    <row r="571" spans="1:4" x14ac:dyDescent="0.25">
      <c r="A571">
        <v>389.24</v>
      </c>
      <c r="B571" s="17">
        <v>2040</v>
      </c>
      <c r="C571">
        <v>389.42</v>
      </c>
      <c r="D571" s="17">
        <v>49</v>
      </c>
    </row>
    <row r="572" spans="1:4" x14ac:dyDescent="0.25">
      <c r="A572">
        <v>389.92</v>
      </c>
      <c r="B572" s="17">
        <v>2040</v>
      </c>
      <c r="C572">
        <v>390.1</v>
      </c>
      <c r="D572" s="17">
        <v>49</v>
      </c>
    </row>
    <row r="573" spans="1:4" x14ac:dyDescent="0.25">
      <c r="A573">
        <v>390.62</v>
      </c>
      <c r="B573" s="17">
        <v>2041</v>
      </c>
      <c r="C573">
        <v>390.78</v>
      </c>
      <c r="D573" s="17">
        <v>49</v>
      </c>
    </row>
    <row r="574" spans="1:4" x14ac:dyDescent="0.25">
      <c r="A574">
        <v>391.3</v>
      </c>
      <c r="B574" s="17">
        <v>2041</v>
      </c>
      <c r="C574">
        <v>391.48</v>
      </c>
      <c r="D574" s="17">
        <v>49</v>
      </c>
    </row>
    <row r="575" spans="1:4" x14ac:dyDescent="0.25">
      <c r="A575">
        <v>391.98</v>
      </c>
      <c r="B575" s="17">
        <v>2042</v>
      </c>
      <c r="C575">
        <v>392.16</v>
      </c>
      <c r="D575" s="17">
        <v>49</v>
      </c>
    </row>
    <row r="576" spans="1:4" x14ac:dyDescent="0.25">
      <c r="A576">
        <v>392.68</v>
      </c>
      <c r="B576" s="17">
        <v>2041</v>
      </c>
      <c r="C576">
        <v>392.84</v>
      </c>
      <c r="D576" s="17">
        <v>49</v>
      </c>
    </row>
    <row r="577" spans="1:4" x14ac:dyDescent="0.25">
      <c r="A577">
        <v>393.38</v>
      </c>
      <c r="B577" s="17">
        <v>2042</v>
      </c>
      <c r="C577">
        <v>393.54</v>
      </c>
      <c r="D577" s="17">
        <v>49</v>
      </c>
    </row>
    <row r="578" spans="1:4" x14ac:dyDescent="0.25">
      <c r="A578">
        <v>394.06</v>
      </c>
      <c r="B578" s="17">
        <v>2041</v>
      </c>
      <c r="C578">
        <v>394.24</v>
      </c>
      <c r="D578" s="17">
        <v>49</v>
      </c>
    </row>
    <row r="579" spans="1:4" x14ac:dyDescent="0.25">
      <c r="A579">
        <v>394.74</v>
      </c>
      <c r="B579" s="17">
        <v>2041</v>
      </c>
      <c r="C579">
        <v>394.9</v>
      </c>
      <c r="D579" s="17">
        <v>49</v>
      </c>
    </row>
    <row r="580" spans="1:4" x14ac:dyDescent="0.25">
      <c r="A580">
        <v>395.42</v>
      </c>
      <c r="B580" s="17">
        <v>2043</v>
      </c>
      <c r="C580">
        <v>395.6</v>
      </c>
      <c r="D580" s="17">
        <v>49</v>
      </c>
    </row>
    <row r="581" spans="1:4" x14ac:dyDescent="0.25">
      <c r="A581">
        <v>396.1</v>
      </c>
      <c r="B581" s="17">
        <v>2040</v>
      </c>
      <c r="C581">
        <v>396.28</v>
      </c>
      <c r="D581" s="17">
        <v>49</v>
      </c>
    </row>
    <row r="582" spans="1:4" x14ac:dyDescent="0.25">
      <c r="A582">
        <v>396.82</v>
      </c>
      <c r="B582" s="17">
        <v>2043</v>
      </c>
      <c r="C582">
        <v>396.98</v>
      </c>
      <c r="D582" s="17">
        <v>49</v>
      </c>
    </row>
    <row r="583" spans="1:4" x14ac:dyDescent="0.25">
      <c r="A583">
        <v>397.5</v>
      </c>
      <c r="B583" s="17">
        <v>2040</v>
      </c>
      <c r="C583">
        <v>397.68</v>
      </c>
      <c r="D583" s="17">
        <v>49</v>
      </c>
    </row>
    <row r="584" spans="1:4" x14ac:dyDescent="0.25">
      <c r="A584">
        <v>398.2</v>
      </c>
      <c r="B584" s="17">
        <v>2042</v>
      </c>
      <c r="C584">
        <v>398.36</v>
      </c>
      <c r="D584" s="17">
        <v>49</v>
      </c>
    </row>
    <row r="585" spans="1:4" x14ac:dyDescent="0.25">
      <c r="A585">
        <v>398.88</v>
      </c>
      <c r="B585" s="17">
        <v>2041</v>
      </c>
      <c r="C585">
        <v>399.04</v>
      </c>
      <c r="D585" s="17">
        <v>49</v>
      </c>
    </row>
    <row r="586" spans="1:4" x14ac:dyDescent="0.25">
      <c r="A586">
        <v>399.56</v>
      </c>
      <c r="B586" s="17">
        <v>2043</v>
      </c>
      <c r="C586">
        <v>399.72</v>
      </c>
      <c r="D586" s="17">
        <v>49</v>
      </c>
    </row>
    <row r="587" spans="1:4" x14ac:dyDescent="0.25">
      <c r="A587">
        <v>400.24</v>
      </c>
      <c r="B587" s="17">
        <v>2042</v>
      </c>
      <c r="C587">
        <v>400.42</v>
      </c>
      <c r="D587" s="17">
        <v>49</v>
      </c>
    </row>
    <row r="588" spans="1:4" x14ac:dyDescent="0.25">
      <c r="A588">
        <v>400.94</v>
      </c>
      <c r="B588" s="17">
        <v>2041</v>
      </c>
      <c r="C588">
        <v>401.12</v>
      </c>
      <c r="D588" s="17">
        <v>49</v>
      </c>
    </row>
    <row r="589" spans="1:4" x14ac:dyDescent="0.25">
      <c r="A589">
        <v>401.64</v>
      </c>
      <c r="B589" s="17">
        <v>2041</v>
      </c>
      <c r="C589">
        <v>401.8</v>
      </c>
      <c r="D589" s="17">
        <v>49</v>
      </c>
    </row>
    <row r="590" spans="1:4" x14ac:dyDescent="0.25">
      <c r="A590">
        <v>402.32</v>
      </c>
      <c r="B590" s="17">
        <v>2041</v>
      </c>
      <c r="C590">
        <v>402.5</v>
      </c>
      <c r="D590" s="17">
        <v>49</v>
      </c>
    </row>
    <row r="591" spans="1:4" x14ac:dyDescent="0.25">
      <c r="A591">
        <v>403.02</v>
      </c>
      <c r="B591" s="17">
        <v>2041</v>
      </c>
      <c r="C591">
        <v>403.18</v>
      </c>
      <c r="D591" s="17">
        <v>49</v>
      </c>
    </row>
    <row r="592" spans="1:4" x14ac:dyDescent="0.25">
      <c r="A592">
        <v>403.68</v>
      </c>
      <c r="B592" s="17">
        <v>2041</v>
      </c>
      <c r="C592">
        <v>403.86</v>
      </c>
      <c r="D592" s="17">
        <v>49</v>
      </c>
    </row>
    <row r="593" spans="1:4" x14ac:dyDescent="0.25">
      <c r="A593">
        <v>404.38</v>
      </c>
      <c r="B593" s="17">
        <v>2041</v>
      </c>
      <c r="C593">
        <v>404.54</v>
      </c>
      <c r="D593" s="17">
        <v>49</v>
      </c>
    </row>
    <row r="594" spans="1:4" x14ac:dyDescent="0.25">
      <c r="A594">
        <v>405.04</v>
      </c>
      <c r="B594" s="17">
        <v>2042</v>
      </c>
      <c r="C594">
        <v>405.22</v>
      </c>
      <c r="D594" s="17">
        <v>49</v>
      </c>
    </row>
    <row r="595" spans="1:4" x14ac:dyDescent="0.25">
      <c r="A595">
        <v>405.74</v>
      </c>
      <c r="B595" s="17">
        <v>2040</v>
      </c>
      <c r="C595">
        <v>405.9</v>
      </c>
      <c r="D595" s="17">
        <v>49</v>
      </c>
    </row>
    <row r="596" spans="1:4" x14ac:dyDescent="0.25">
      <c r="A596">
        <v>406.42</v>
      </c>
      <c r="B596" s="17">
        <v>2044</v>
      </c>
      <c r="C596">
        <v>406.58</v>
      </c>
      <c r="D596" s="17">
        <v>49</v>
      </c>
    </row>
    <row r="597" spans="1:4" x14ac:dyDescent="0.25">
      <c r="A597">
        <v>407.1</v>
      </c>
      <c r="B597" s="17">
        <v>2040</v>
      </c>
      <c r="C597">
        <v>407.28</v>
      </c>
      <c r="D597" s="17">
        <v>49</v>
      </c>
    </row>
    <row r="598" spans="1:4" x14ac:dyDescent="0.25">
      <c r="A598">
        <v>407.8</v>
      </c>
      <c r="B598" s="17">
        <v>2041</v>
      </c>
      <c r="C598">
        <v>407.96</v>
      </c>
      <c r="D598" s="17">
        <v>49</v>
      </c>
    </row>
    <row r="599" spans="1:4" x14ac:dyDescent="0.25">
      <c r="A599">
        <v>408.48</v>
      </c>
      <c r="B599" s="17">
        <v>2041</v>
      </c>
      <c r="C599">
        <v>408.66</v>
      </c>
      <c r="D599" s="17">
        <v>49</v>
      </c>
    </row>
    <row r="600" spans="1:4" x14ac:dyDescent="0.25">
      <c r="A600">
        <v>409.18</v>
      </c>
      <c r="B600" s="17">
        <v>2042</v>
      </c>
      <c r="C600">
        <v>409.36</v>
      </c>
      <c r="D600" s="17">
        <v>49</v>
      </c>
    </row>
    <row r="601" spans="1:4" x14ac:dyDescent="0.25">
      <c r="A601">
        <v>409.86</v>
      </c>
      <c r="B601" s="17">
        <v>2061</v>
      </c>
      <c r="C601">
        <v>410.04</v>
      </c>
      <c r="D601" s="17">
        <v>50</v>
      </c>
    </row>
    <row r="602" spans="1:4" x14ac:dyDescent="0.25">
      <c r="A602">
        <v>410.56</v>
      </c>
      <c r="B602" s="17">
        <v>2162</v>
      </c>
      <c r="C602">
        <v>410.72</v>
      </c>
      <c r="D602" s="17">
        <v>53</v>
      </c>
    </row>
    <row r="603" spans="1:4" x14ac:dyDescent="0.25">
      <c r="A603">
        <v>411.24</v>
      </c>
      <c r="B603" s="17">
        <v>2305</v>
      </c>
      <c r="C603">
        <v>411.4</v>
      </c>
      <c r="D603" s="17">
        <v>56</v>
      </c>
    </row>
    <row r="604" spans="1:4" x14ac:dyDescent="0.25">
      <c r="A604">
        <v>411.9</v>
      </c>
      <c r="B604" s="17">
        <v>2438</v>
      </c>
      <c r="C604">
        <v>412.06</v>
      </c>
      <c r="D604" s="17">
        <v>60</v>
      </c>
    </row>
    <row r="605" spans="1:4" x14ac:dyDescent="0.25">
      <c r="A605">
        <v>412.58</v>
      </c>
      <c r="B605" s="17">
        <v>2582</v>
      </c>
      <c r="C605">
        <v>412.76</v>
      </c>
      <c r="D605" s="17">
        <v>63</v>
      </c>
    </row>
    <row r="606" spans="1:4" x14ac:dyDescent="0.25">
      <c r="A606">
        <v>413.28</v>
      </c>
      <c r="B606" s="17">
        <v>2706</v>
      </c>
      <c r="C606">
        <v>413.44</v>
      </c>
      <c r="D606" s="17">
        <v>66</v>
      </c>
    </row>
    <row r="607" spans="1:4" x14ac:dyDescent="0.25">
      <c r="A607">
        <v>413.96</v>
      </c>
      <c r="B607" s="17">
        <v>2559</v>
      </c>
      <c r="C607">
        <v>414.14</v>
      </c>
      <c r="D607" s="17">
        <v>66</v>
      </c>
    </row>
    <row r="608" spans="1:4" x14ac:dyDescent="0.25">
      <c r="A608">
        <v>414.66</v>
      </c>
      <c r="B608" s="17">
        <v>1864</v>
      </c>
      <c r="C608">
        <v>414.82</v>
      </c>
      <c r="D608" s="17">
        <v>66</v>
      </c>
    </row>
    <row r="609" spans="1:4" x14ac:dyDescent="0.25">
      <c r="A609">
        <v>415.32</v>
      </c>
      <c r="B609" s="17">
        <v>1857</v>
      </c>
      <c r="C609">
        <v>415.5</v>
      </c>
      <c r="D609" s="17">
        <v>64</v>
      </c>
    </row>
    <row r="610" spans="1:4" x14ac:dyDescent="0.25">
      <c r="A610">
        <v>416.01</v>
      </c>
      <c r="B610" s="17">
        <v>1853</v>
      </c>
      <c r="C610">
        <v>416.18</v>
      </c>
      <c r="D610" s="17">
        <v>64</v>
      </c>
    </row>
    <row r="611" spans="1:4" x14ac:dyDescent="0.25">
      <c r="A611">
        <v>416.72</v>
      </c>
      <c r="B611" s="17">
        <v>1840</v>
      </c>
      <c r="C611">
        <v>416.88</v>
      </c>
      <c r="D611" s="17">
        <v>64</v>
      </c>
    </row>
    <row r="612" spans="1:4" x14ac:dyDescent="0.25">
      <c r="A612">
        <v>417.4</v>
      </c>
      <c r="B612" s="17">
        <v>1845</v>
      </c>
      <c r="C612">
        <v>417.58</v>
      </c>
      <c r="D612" s="17">
        <v>64</v>
      </c>
    </row>
    <row r="613" spans="1:4" x14ac:dyDescent="0.25">
      <c r="A613">
        <v>418.1</v>
      </c>
      <c r="B613" s="17">
        <v>1854</v>
      </c>
      <c r="C613">
        <v>418.26</v>
      </c>
      <c r="D613" s="17">
        <v>65</v>
      </c>
    </row>
    <row r="614" spans="1:4" x14ac:dyDescent="0.25">
      <c r="A614">
        <v>418.77</v>
      </c>
      <c r="B614" s="17">
        <v>1869</v>
      </c>
      <c r="C614">
        <v>418.94</v>
      </c>
      <c r="D614" s="17">
        <v>65</v>
      </c>
    </row>
    <row r="615" spans="1:4" x14ac:dyDescent="0.25">
      <c r="A615">
        <v>419.44</v>
      </c>
      <c r="B615" s="17">
        <v>1878</v>
      </c>
      <c r="C615">
        <v>419.62</v>
      </c>
      <c r="D615" s="17">
        <v>66</v>
      </c>
    </row>
    <row r="616" spans="1:4" x14ac:dyDescent="0.25">
      <c r="A616">
        <v>420.14</v>
      </c>
      <c r="B616" s="17">
        <v>1898</v>
      </c>
      <c r="C616">
        <v>420.3</v>
      </c>
      <c r="D616" s="17">
        <v>66</v>
      </c>
    </row>
    <row r="617" spans="1:4" x14ac:dyDescent="0.25">
      <c r="A617">
        <v>420.83</v>
      </c>
      <c r="B617" s="17">
        <v>1914</v>
      </c>
      <c r="C617">
        <v>421</v>
      </c>
      <c r="D617" s="17">
        <v>67</v>
      </c>
    </row>
    <row r="618" spans="1:4" x14ac:dyDescent="0.25">
      <c r="A618">
        <v>421.5</v>
      </c>
      <c r="B618" s="17">
        <v>1921</v>
      </c>
      <c r="C618">
        <v>421.68</v>
      </c>
      <c r="D618" s="17">
        <v>67</v>
      </c>
    </row>
    <row r="619" spans="1:4" x14ac:dyDescent="0.25">
      <c r="A619">
        <v>422.19</v>
      </c>
      <c r="B619" s="17">
        <v>1934</v>
      </c>
      <c r="C619">
        <v>422.36</v>
      </c>
      <c r="D619" s="17">
        <v>67</v>
      </c>
    </row>
    <row r="620" spans="1:4" x14ac:dyDescent="0.25">
      <c r="A620">
        <v>422.88</v>
      </c>
      <c r="B620" s="17">
        <v>1947</v>
      </c>
      <c r="C620">
        <v>423.06</v>
      </c>
      <c r="D620" s="17">
        <v>68</v>
      </c>
    </row>
    <row r="621" spans="1:4" x14ac:dyDescent="0.25">
      <c r="A621">
        <v>423.56</v>
      </c>
      <c r="B621" s="17">
        <v>1952</v>
      </c>
      <c r="C621">
        <v>423.74</v>
      </c>
      <c r="D621" s="17">
        <v>68</v>
      </c>
    </row>
    <row r="622" spans="1:4" x14ac:dyDescent="0.25">
      <c r="A622">
        <v>424.24</v>
      </c>
      <c r="B622" s="17">
        <v>1962</v>
      </c>
      <c r="C622">
        <v>424.4</v>
      </c>
      <c r="D622" s="17">
        <v>68</v>
      </c>
    </row>
    <row r="623" spans="1:4" x14ac:dyDescent="0.25">
      <c r="A623">
        <v>424.9</v>
      </c>
      <c r="B623" s="17">
        <v>1966</v>
      </c>
      <c r="C623">
        <v>425.08</v>
      </c>
      <c r="D623" s="17">
        <v>69</v>
      </c>
    </row>
    <row r="624" spans="1:4" x14ac:dyDescent="0.25">
      <c r="A624">
        <v>425.58</v>
      </c>
      <c r="B624" s="17">
        <v>1974</v>
      </c>
      <c r="C624">
        <v>425.74</v>
      </c>
      <c r="D624" s="17">
        <v>69</v>
      </c>
    </row>
    <row r="625" spans="1:4" x14ac:dyDescent="0.25">
      <c r="A625">
        <v>426.26</v>
      </c>
      <c r="B625" s="17">
        <v>1979</v>
      </c>
      <c r="C625">
        <v>426.43</v>
      </c>
      <c r="D625" s="17">
        <v>69</v>
      </c>
    </row>
    <row r="626" spans="1:4" x14ac:dyDescent="0.25">
      <c r="A626">
        <v>426.96</v>
      </c>
      <c r="B626" s="17">
        <v>1983</v>
      </c>
      <c r="C626">
        <v>427.12</v>
      </c>
      <c r="D626" s="17">
        <v>69</v>
      </c>
    </row>
    <row r="627" spans="1:4" x14ac:dyDescent="0.25">
      <c r="A627">
        <v>427.64</v>
      </c>
      <c r="B627" s="17">
        <v>1986</v>
      </c>
      <c r="C627">
        <v>427.8</v>
      </c>
      <c r="D627" s="17">
        <v>69</v>
      </c>
    </row>
    <row r="628" spans="1:4" x14ac:dyDescent="0.25">
      <c r="A628">
        <v>428.3</v>
      </c>
      <c r="B628" s="17">
        <v>1989</v>
      </c>
      <c r="C628">
        <v>428.48</v>
      </c>
      <c r="D628" s="17">
        <v>69</v>
      </c>
    </row>
    <row r="629" spans="1:4" x14ac:dyDescent="0.25">
      <c r="A629">
        <v>429</v>
      </c>
      <c r="B629" s="17">
        <v>1994</v>
      </c>
      <c r="C629">
        <v>429.18</v>
      </c>
      <c r="D629" s="17">
        <v>69</v>
      </c>
    </row>
    <row r="630" spans="1:4" x14ac:dyDescent="0.25">
      <c r="A630">
        <v>429.69</v>
      </c>
      <c r="B630" s="17">
        <v>2002</v>
      </c>
      <c r="C630">
        <v>429.87</v>
      </c>
      <c r="D630" s="17">
        <v>70</v>
      </c>
    </row>
    <row r="631" spans="1:4" x14ac:dyDescent="0.25">
      <c r="A631">
        <v>430.38</v>
      </c>
      <c r="B631" s="17">
        <v>2006</v>
      </c>
      <c r="C631">
        <v>430.56</v>
      </c>
      <c r="D631" s="17">
        <v>70</v>
      </c>
    </row>
    <row r="632" spans="1:4" x14ac:dyDescent="0.25">
      <c r="A632">
        <v>431.06</v>
      </c>
      <c r="B632" s="17">
        <v>2009</v>
      </c>
      <c r="C632">
        <v>431.24</v>
      </c>
      <c r="D632" s="17">
        <v>70</v>
      </c>
    </row>
    <row r="633" spans="1:4" x14ac:dyDescent="0.25">
      <c r="A633">
        <v>431.76</v>
      </c>
      <c r="B633" s="17">
        <v>2012</v>
      </c>
      <c r="C633">
        <v>431.93</v>
      </c>
      <c r="D633" s="17">
        <v>70</v>
      </c>
    </row>
    <row r="634" spans="1:4" x14ac:dyDescent="0.25">
      <c r="A634">
        <v>432.42</v>
      </c>
      <c r="B634" s="17">
        <v>2012</v>
      </c>
      <c r="C634">
        <v>432.6</v>
      </c>
      <c r="D634" s="17">
        <v>70</v>
      </c>
    </row>
    <row r="635" spans="1:4" x14ac:dyDescent="0.25">
      <c r="A635">
        <v>433.11</v>
      </c>
      <c r="B635" s="17">
        <v>2019</v>
      </c>
      <c r="C635">
        <v>433.28</v>
      </c>
      <c r="D635" s="17">
        <v>70</v>
      </c>
    </row>
    <row r="636" spans="1:4" x14ac:dyDescent="0.25">
      <c r="A636">
        <v>433.8</v>
      </c>
      <c r="B636" s="17">
        <v>2019</v>
      </c>
      <c r="C636">
        <v>433.97</v>
      </c>
      <c r="D636" s="17">
        <v>70</v>
      </c>
    </row>
    <row r="637" spans="1:4" x14ac:dyDescent="0.25">
      <c r="A637">
        <v>434.48</v>
      </c>
      <c r="B637" s="17">
        <v>2019</v>
      </c>
      <c r="C637">
        <v>434.66</v>
      </c>
      <c r="D637" s="17">
        <v>70</v>
      </c>
    </row>
    <row r="638" spans="1:4" x14ac:dyDescent="0.25">
      <c r="A638">
        <v>435.16</v>
      </c>
      <c r="B638" s="17">
        <v>2021</v>
      </c>
      <c r="C638">
        <v>435.32</v>
      </c>
      <c r="D638" s="17">
        <v>70</v>
      </c>
    </row>
    <row r="639" spans="1:4" x14ac:dyDescent="0.25">
      <c r="A639">
        <v>435.84</v>
      </c>
      <c r="B639" s="17">
        <v>2022</v>
      </c>
      <c r="C639">
        <v>436.01</v>
      </c>
      <c r="D639" s="17">
        <v>70</v>
      </c>
    </row>
    <row r="640" spans="1:4" x14ac:dyDescent="0.25">
      <c r="A640">
        <v>436.53</v>
      </c>
      <c r="B640" s="17">
        <v>2021</v>
      </c>
      <c r="C640">
        <v>436.7</v>
      </c>
      <c r="D640" s="17">
        <v>70</v>
      </c>
    </row>
    <row r="641" spans="1:4" x14ac:dyDescent="0.25">
      <c r="A641">
        <v>437.22</v>
      </c>
      <c r="B641" s="17">
        <v>2024</v>
      </c>
      <c r="C641">
        <v>437.38</v>
      </c>
      <c r="D641" s="17">
        <v>70</v>
      </c>
    </row>
    <row r="642" spans="1:4" x14ac:dyDescent="0.25">
      <c r="A642">
        <v>437.88</v>
      </c>
      <c r="B642" s="17">
        <v>2021</v>
      </c>
      <c r="C642">
        <v>438.06</v>
      </c>
      <c r="D642" s="17">
        <v>70</v>
      </c>
    </row>
    <row r="643" spans="1:4" x14ac:dyDescent="0.25">
      <c r="A643">
        <v>438.57</v>
      </c>
      <c r="B643" s="17">
        <v>2026</v>
      </c>
      <c r="C643">
        <v>438.74</v>
      </c>
      <c r="D643" s="17">
        <v>70</v>
      </c>
    </row>
    <row r="644" spans="1:4" x14ac:dyDescent="0.25">
      <c r="A644">
        <v>439.25</v>
      </c>
      <c r="B644" s="17">
        <v>2024</v>
      </c>
      <c r="C644">
        <v>439.43</v>
      </c>
      <c r="D644" s="17">
        <v>71</v>
      </c>
    </row>
    <row r="645" spans="1:4" x14ac:dyDescent="0.25">
      <c r="A645">
        <v>439.94</v>
      </c>
      <c r="B645" s="17">
        <v>2024</v>
      </c>
      <c r="C645">
        <v>440.12</v>
      </c>
      <c r="D645" s="17">
        <v>70</v>
      </c>
    </row>
    <row r="646" spans="1:4" x14ac:dyDescent="0.25">
      <c r="A646">
        <v>440.63</v>
      </c>
      <c r="B646" s="17">
        <v>2026</v>
      </c>
      <c r="C646">
        <v>440.8</v>
      </c>
      <c r="D646" s="17">
        <v>71</v>
      </c>
    </row>
    <row r="647" spans="1:4" x14ac:dyDescent="0.25">
      <c r="A647">
        <v>441.32</v>
      </c>
      <c r="B647" s="17">
        <v>2026</v>
      </c>
      <c r="C647">
        <v>441.48</v>
      </c>
      <c r="D647" s="17">
        <v>71</v>
      </c>
    </row>
    <row r="648" spans="1:4" x14ac:dyDescent="0.25">
      <c r="A648">
        <v>441.99</v>
      </c>
      <c r="B648" s="17">
        <v>2026</v>
      </c>
      <c r="C648">
        <v>442.16</v>
      </c>
      <c r="D648" s="17">
        <v>71</v>
      </c>
    </row>
    <row r="649" spans="1:4" x14ac:dyDescent="0.25">
      <c r="A649">
        <v>442.67</v>
      </c>
      <c r="B649" s="17">
        <v>2025</v>
      </c>
      <c r="C649">
        <v>442.85</v>
      </c>
      <c r="D649" s="17">
        <v>71</v>
      </c>
    </row>
    <row r="650" spans="1:4" x14ac:dyDescent="0.25">
      <c r="A650">
        <v>443.38</v>
      </c>
      <c r="B650" s="17">
        <v>2029</v>
      </c>
      <c r="C650">
        <v>443.54</v>
      </c>
      <c r="D650" s="17">
        <v>71</v>
      </c>
    </row>
    <row r="651" spans="1:4" x14ac:dyDescent="0.25">
      <c r="A651">
        <v>444.04</v>
      </c>
      <c r="B651" s="17">
        <v>2024</v>
      </c>
      <c r="C651">
        <v>444.2</v>
      </c>
      <c r="D651" s="17">
        <v>71</v>
      </c>
    </row>
    <row r="652" spans="1:4" x14ac:dyDescent="0.25">
      <c r="A652">
        <v>444.72</v>
      </c>
      <c r="B652" s="17">
        <v>2025</v>
      </c>
      <c r="C652">
        <v>444.89</v>
      </c>
      <c r="D652" s="17">
        <v>71</v>
      </c>
    </row>
    <row r="653" spans="1:4" x14ac:dyDescent="0.25">
      <c r="A653">
        <v>445.4</v>
      </c>
      <c r="B653" s="17">
        <v>2026</v>
      </c>
      <c r="C653">
        <v>445.58</v>
      </c>
      <c r="D653" s="17">
        <v>71</v>
      </c>
    </row>
    <row r="654" spans="1:4" x14ac:dyDescent="0.25">
      <c r="A654">
        <v>446.09</v>
      </c>
      <c r="B654" s="17">
        <v>2028</v>
      </c>
      <c r="C654">
        <v>446.26</v>
      </c>
      <c r="D654" s="17">
        <v>71</v>
      </c>
    </row>
    <row r="655" spans="1:4" x14ac:dyDescent="0.25">
      <c r="A655">
        <v>446.77</v>
      </c>
      <c r="B655" s="17">
        <v>2027</v>
      </c>
      <c r="C655">
        <v>446.95</v>
      </c>
      <c r="D655" s="17">
        <v>71</v>
      </c>
    </row>
    <row r="656" spans="1:4" x14ac:dyDescent="0.25">
      <c r="A656">
        <v>447.47</v>
      </c>
      <c r="B656" s="17">
        <v>2027</v>
      </c>
      <c r="C656">
        <v>447.63</v>
      </c>
      <c r="D656" s="17">
        <v>71</v>
      </c>
    </row>
    <row r="657" spans="1:4" x14ac:dyDescent="0.25">
      <c r="A657">
        <v>448.15</v>
      </c>
      <c r="B657" s="17">
        <v>2028</v>
      </c>
      <c r="C657">
        <v>448.32</v>
      </c>
      <c r="D657" s="17">
        <v>71</v>
      </c>
    </row>
    <row r="658" spans="1:4" x14ac:dyDescent="0.25">
      <c r="A658">
        <v>448.83</v>
      </c>
      <c r="B658" s="17">
        <v>2027</v>
      </c>
      <c r="C658">
        <v>449.01</v>
      </c>
      <c r="D658" s="17">
        <v>71</v>
      </c>
    </row>
    <row r="659" spans="1:4" x14ac:dyDescent="0.25">
      <c r="A659">
        <v>449.52</v>
      </c>
      <c r="B659" s="17">
        <v>2025</v>
      </c>
      <c r="C659">
        <v>449.7</v>
      </c>
      <c r="D659" s="17">
        <v>71</v>
      </c>
    </row>
    <row r="660" spans="1:4" x14ac:dyDescent="0.25">
      <c r="A660">
        <v>450.21</v>
      </c>
      <c r="B660" s="17">
        <v>2028</v>
      </c>
      <c r="C660">
        <v>450.38</v>
      </c>
      <c r="D660" s="17">
        <v>71</v>
      </c>
    </row>
    <row r="661" spans="1:4" x14ac:dyDescent="0.25">
      <c r="A661">
        <v>450.9</v>
      </c>
      <c r="B661" s="17">
        <v>2029</v>
      </c>
      <c r="C661">
        <v>451.07</v>
      </c>
      <c r="D661" s="17">
        <v>71</v>
      </c>
    </row>
    <row r="662" spans="1:4" x14ac:dyDescent="0.25">
      <c r="A662">
        <v>451.58</v>
      </c>
      <c r="B662" s="17">
        <v>2028</v>
      </c>
      <c r="C662">
        <v>451.76</v>
      </c>
      <c r="D662" s="17">
        <v>71</v>
      </c>
    </row>
    <row r="663" spans="1:4" x14ac:dyDescent="0.25">
      <c r="A663">
        <v>452.26</v>
      </c>
      <c r="B663" s="17">
        <v>2029</v>
      </c>
      <c r="C663">
        <v>452.42</v>
      </c>
      <c r="D663" s="17">
        <v>71</v>
      </c>
    </row>
    <row r="664" spans="1:4" x14ac:dyDescent="0.25">
      <c r="A664">
        <v>452.94</v>
      </c>
      <c r="B664" s="17">
        <v>2027</v>
      </c>
      <c r="C664">
        <v>453.11</v>
      </c>
      <c r="D664" s="17">
        <v>71</v>
      </c>
    </row>
    <row r="665" spans="1:4" x14ac:dyDescent="0.25">
      <c r="A665">
        <v>453.64</v>
      </c>
      <c r="B665" s="17">
        <v>2026</v>
      </c>
      <c r="C665">
        <v>453.81</v>
      </c>
      <c r="D665" s="17">
        <v>71</v>
      </c>
    </row>
    <row r="666" spans="1:4" x14ac:dyDescent="0.25">
      <c r="A666">
        <v>454.32</v>
      </c>
      <c r="B666" s="17">
        <v>2029</v>
      </c>
      <c r="C666">
        <v>454.49</v>
      </c>
      <c r="D666" s="17">
        <v>71</v>
      </c>
    </row>
    <row r="667" spans="1:4" x14ac:dyDescent="0.25">
      <c r="A667">
        <v>455</v>
      </c>
      <c r="B667" s="17">
        <v>2029</v>
      </c>
      <c r="C667">
        <v>455.17</v>
      </c>
      <c r="D667" s="17">
        <v>71</v>
      </c>
    </row>
    <row r="668" spans="1:4" x14ac:dyDescent="0.25">
      <c r="A668">
        <v>455.68</v>
      </c>
      <c r="B668" s="17">
        <v>2028</v>
      </c>
      <c r="C668">
        <v>455.86</v>
      </c>
      <c r="D668" s="17">
        <v>71</v>
      </c>
    </row>
    <row r="669" spans="1:4" x14ac:dyDescent="0.25">
      <c r="A669">
        <v>456.37</v>
      </c>
      <c r="B669" s="17">
        <v>2025</v>
      </c>
      <c r="C669">
        <v>456.54</v>
      </c>
      <c r="D669" s="17">
        <v>71</v>
      </c>
    </row>
    <row r="670" spans="1:4" x14ac:dyDescent="0.25">
      <c r="A670">
        <v>457.06</v>
      </c>
      <c r="B670" s="17">
        <v>2027</v>
      </c>
      <c r="C670">
        <v>457.22</v>
      </c>
      <c r="D670" s="17">
        <v>71</v>
      </c>
    </row>
    <row r="671" spans="1:4" x14ac:dyDescent="0.25">
      <c r="A671">
        <v>457.72</v>
      </c>
      <c r="B671" s="17">
        <v>2025</v>
      </c>
      <c r="C671">
        <v>457.88</v>
      </c>
      <c r="D671" s="17">
        <v>71</v>
      </c>
    </row>
    <row r="672" spans="1:4" x14ac:dyDescent="0.25">
      <c r="A672">
        <v>458.4</v>
      </c>
      <c r="B672" s="17">
        <v>2029</v>
      </c>
      <c r="C672">
        <v>458.57</v>
      </c>
      <c r="D672" s="17">
        <v>71</v>
      </c>
    </row>
    <row r="673" spans="1:4" x14ac:dyDescent="0.25">
      <c r="A673">
        <v>459.08</v>
      </c>
      <c r="B673" s="17">
        <v>2025</v>
      </c>
      <c r="C673">
        <v>459.24</v>
      </c>
      <c r="D673" s="17">
        <v>71</v>
      </c>
    </row>
    <row r="674" spans="1:4" x14ac:dyDescent="0.25">
      <c r="A674">
        <v>459.76</v>
      </c>
      <c r="B674" s="17">
        <v>2027</v>
      </c>
      <c r="C674">
        <v>459.92</v>
      </c>
      <c r="D674" s="17">
        <v>71</v>
      </c>
    </row>
    <row r="675" spans="1:4" x14ac:dyDescent="0.25">
      <c r="A675">
        <v>460.42</v>
      </c>
      <c r="B675" s="17">
        <v>2028</v>
      </c>
      <c r="C675">
        <v>460.58</v>
      </c>
      <c r="D675" s="17">
        <v>71</v>
      </c>
    </row>
    <row r="676" spans="1:4" x14ac:dyDescent="0.25">
      <c r="A676">
        <v>461.1</v>
      </c>
      <c r="B676" s="17">
        <v>2030</v>
      </c>
      <c r="C676">
        <v>461.27</v>
      </c>
      <c r="D676" s="17">
        <v>71</v>
      </c>
    </row>
    <row r="677" spans="1:4" x14ac:dyDescent="0.25">
      <c r="A677">
        <v>461.78</v>
      </c>
      <c r="B677" s="17">
        <v>2028</v>
      </c>
      <c r="C677">
        <v>461.96</v>
      </c>
      <c r="D677" s="17">
        <v>71</v>
      </c>
    </row>
    <row r="678" spans="1:4" x14ac:dyDescent="0.25">
      <c r="A678">
        <v>462.46</v>
      </c>
      <c r="B678" s="17">
        <v>2026</v>
      </c>
      <c r="C678">
        <v>462.63</v>
      </c>
      <c r="D678" s="17">
        <v>71</v>
      </c>
    </row>
    <row r="679" spans="1:4" x14ac:dyDescent="0.25">
      <c r="A679">
        <v>463.14</v>
      </c>
      <c r="B679" s="17">
        <v>2027</v>
      </c>
      <c r="C679">
        <v>463.32</v>
      </c>
      <c r="D679" s="17">
        <v>71</v>
      </c>
    </row>
    <row r="680" spans="1:4" x14ac:dyDescent="0.25">
      <c r="A680">
        <v>463.83</v>
      </c>
      <c r="B680" s="17">
        <v>2030</v>
      </c>
      <c r="C680">
        <v>464</v>
      </c>
      <c r="D680" s="17">
        <v>71</v>
      </c>
    </row>
    <row r="681" spans="1:4" x14ac:dyDescent="0.25">
      <c r="A681">
        <v>464.51</v>
      </c>
      <c r="B681" s="17">
        <v>2028</v>
      </c>
      <c r="C681">
        <v>464.69</v>
      </c>
      <c r="D681" s="17">
        <v>71</v>
      </c>
    </row>
    <row r="682" spans="1:4" x14ac:dyDescent="0.25">
      <c r="A682">
        <v>465.2</v>
      </c>
      <c r="B682" s="17">
        <v>2026</v>
      </c>
      <c r="C682">
        <v>465.38</v>
      </c>
      <c r="D682" s="17">
        <v>71</v>
      </c>
    </row>
    <row r="683" spans="1:4" x14ac:dyDescent="0.25">
      <c r="A683">
        <v>465.89</v>
      </c>
      <c r="B683" s="17">
        <v>2029</v>
      </c>
      <c r="C683">
        <v>466.06</v>
      </c>
      <c r="D683" s="17">
        <v>71</v>
      </c>
    </row>
    <row r="684" spans="1:4" x14ac:dyDescent="0.25">
      <c r="A684">
        <v>466.59</v>
      </c>
      <c r="B684" s="17">
        <v>2026</v>
      </c>
      <c r="C684">
        <v>466.76</v>
      </c>
      <c r="D684" s="17">
        <v>71</v>
      </c>
    </row>
    <row r="685" spans="1:4" x14ac:dyDescent="0.25">
      <c r="A685">
        <v>467.27</v>
      </c>
      <c r="B685" s="17">
        <v>2026</v>
      </c>
      <c r="C685">
        <v>467.45</v>
      </c>
      <c r="D685" s="17">
        <v>71</v>
      </c>
    </row>
    <row r="686" spans="1:4" x14ac:dyDescent="0.25">
      <c r="A686">
        <v>467.96</v>
      </c>
      <c r="B686" s="17">
        <v>2027</v>
      </c>
      <c r="C686">
        <v>468.14</v>
      </c>
      <c r="D686" s="17">
        <v>71</v>
      </c>
    </row>
    <row r="687" spans="1:4" x14ac:dyDescent="0.25">
      <c r="A687">
        <v>468.65</v>
      </c>
      <c r="B687" s="17">
        <v>2031</v>
      </c>
      <c r="C687">
        <v>468.82</v>
      </c>
      <c r="D687" s="17">
        <v>71</v>
      </c>
    </row>
    <row r="688" spans="1:4" x14ac:dyDescent="0.25">
      <c r="A688">
        <v>469.34</v>
      </c>
      <c r="B688" s="17">
        <v>2026</v>
      </c>
      <c r="C688">
        <v>469.51</v>
      </c>
      <c r="D688" s="17">
        <v>71</v>
      </c>
    </row>
    <row r="689" spans="1:4" x14ac:dyDescent="0.25">
      <c r="A689">
        <v>470.02</v>
      </c>
      <c r="B689" s="17">
        <v>2026</v>
      </c>
      <c r="C689">
        <v>470.2</v>
      </c>
      <c r="D689" s="17">
        <v>71</v>
      </c>
    </row>
    <row r="690" spans="1:4" x14ac:dyDescent="0.25">
      <c r="A690">
        <v>470.71</v>
      </c>
      <c r="B690" s="17">
        <v>2028</v>
      </c>
      <c r="C690">
        <v>470.88</v>
      </c>
      <c r="D690" s="17">
        <v>71</v>
      </c>
    </row>
    <row r="691" spans="1:4" x14ac:dyDescent="0.25">
      <c r="A691">
        <v>471.39</v>
      </c>
      <c r="B691" s="17">
        <v>2025</v>
      </c>
      <c r="C691">
        <v>471.57</v>
      </c>
      <c r="D691" s="17">
        <v>71</v>
      </c>
    </row>
    <row r="692" spans="1:4" x14ac:dyDescent="0.25">
      <c r="A692">
        <v>472.08</v>
      </c>
      <c r="B692" s="17">
        <v>2030</v>
      </c>
      <c r="C692">
        <v>472.26</v>
      </c>
      <c r="D692" s="17">
        <v>71</v>
      </c>
    </row>
    <row r="693" spans="1:4" x14ac:dyDescent="0.25">
      <c r="A693">
        <v>472.77</v>
      </c>
      <c r="B693" s="17">
        <v>2025</v>
      </c>
      <c r="C693">
        <v>472.94</v>
      </c>
      <c r="D693" s="17">
        <v>71</v>
      </c>
    </row>
    <row r="694" spans="1:4" x14ac:dyDescent="0.25">
      <c r="A694">
        <v>473.46</v>
      </c>
      <c r="B694" s="17">
        <v>2026</v>
      </c>
      <c r="C694">
        <v>473.62</v>
      </c>
      <c r="D694" s="17">
        <v>71</v>
      </c>
    </row>
    <row r="695" spans="1:4" x14ac:dyDescent="0.25">
      <c r="A695">
        <v>474.12</v>
      </c>
      <c r="B695" s="17">
        <v>2026</v>
      </c>
      <c r="C695">
        <v>474.3</v>
      </c>
      <c r="D695" s="17">
        <v>71</v>
      </c>
    </row>
    <row r="696" spans="1:4" x14ac:dyDescent="0.25">
      <c r="A696">
        <v>474.81</v>
      </c>
      <c r="B696" s="17">
        <v>2027</v>
      </c>
      <c r="C696">
        <v>474.98</v>
      </c>
      <c r="D696" s="17">
        <v>71</v>
      </c>
    </row>
    <row r="697" spans="1:4" x14ac:dyDescent="0.25">
      <c r="A697">
        <v>475.48</v>
      </c>
      <c r="B697" s="17">
        <v>2028</v>
      </c>
      <c r="C697">
        <v>475.66</v>
      </c>
      <c r="D697" s="17">
        <v>71</v>
      </c>
    </row>
    <row r="698" spans="1:4" x14ac:dyDescent="0.25">
      <c r="A698">
        <v>476.16</v>
      </c>
      <c r="B698" s="17">
        <v>2029</v>
      </c>
      <c r="C698">
        <v>476.32</v>
      </c>
      <c r="D698" s="17">
        <v>71</v>
      </c>
    </row>
    <row r="699" spans="1:4" x14ac:dyDescent="0.25">
      <c r="A699">
        <v>476.84</v>
      </c>
      <c r="B699" s="17">
        <v>2026</v>
      </c>
      <c r="C699">
        <v>477.01</v>
      </c>
      <c r="D699" s="17">
        <v>71</v>
      </c>
    </row>
    <row r="700" spans="1:4" x14ac:dyDescent="0.25">
      <c r="A700">
        <v>477.52</v>
      </c>
      <c r="B700" s="17">
        <v>2029</v>
      </c>
      <c r="C700">
        <v>477.68</v>
      </c>
      <c r="D700" s="17">
        <v>71</v>
      </c>
    </row>
    <row r="701" spans="1:4" x14ac:dyDescent="0.25">
      <c r="A701">
        <v>478.2</v>
      </c>
      <c r="B701" s="17">
        <v>2028</v>
      </c>
      <c r="C701">
        <v>478.36</v>
      </c>
      <c r="D701" s="17">
        <v>71</v>
      </c>
    </row>
    <row r="702" spans="1:4" x14ac:dyDescent="0.25">
      <c r="A702">
        <v>478.86</v>
      </c>
      <c r="B702" s="17">
        <v>2027</v>
      </c>
      <c r="C702">
        <v>479.02</v>
      </c>
      <c r="D702" s="17">
        <v>71</v>
      </c>
    </row>
    <row r="703" spans="1:4" x14ac:dyDescent="0.25">
      <c r="A703">
        <v>479.52</v>
      </c>
      <c r="B703" s="17">
        <v>2028</v>
      </c>
      <c r="C703">
        <v>479.7</v>
      </c>
      <c r="D703" s="17">
        <v>71</v>
      </c>
    </row>
    <row r="704" spans="1:4" x14ac:dyDescent="0.25">
      <c r="A704">
        <v>480.21</v>
      </c>
      <c r="B704" s="17">
        <v>2027</v>
      </c>
      <c r="C704">
        <v>480.38</v>
      </c>
      <c r="D704" s="17">
        <v>71</v>
      </c>
    </row>
    <row r="705" spans="1:4" x14ac:dyDescent="0.25">
      <c r="A705">
        <v>480.89</v>
      </c>
      <c r="B705" s="17">
        <v>2031</v>
      </c>
      <c r="C705">
        <v>481.07</v>
      </c>
      <c r="D705" s="17">
        <v>71</v>
      </c>
    </row>
    <row r="706" spans="1:4" x14ac:dyDescent="0.25">
      <c r="A706">
        <v>481.57</v>
      </c>
      <c r="B706" s="17">
        <v>2027</v>
      </c>
      <c r="C706">
        <v>481.74</v>
      </c>
      <c r="D706" s="17">
        <v>71</v>
      </c>
    </row>
    <row r="707" spans="1:4" x14ac:dyDescent="0.25">
      <c r="A707">
        <v>482.26</v>
      </c>
      <c r="B707" s="17">
        <v>2029</v>
      </c>
      <c r="C707">
        <v>482.42</v>
      </c>
      <c r="D707" s="17">
        <v>71</v>
      </c>
    </row>
    <row r="708" spans="1:4" x14ac:dyDescent="0.25">
      <c r="A708">
        <v>482.94</v>
      </c>
      <c r="B708" s="17">
        <v>2026</v>
      </c>
      <c r="C708">
        <v>483.11</v>
      </c>
      <c r="D708" s="17">
        <v>71</v>
      </c>
    </row>
    <row r="709" spans="1:4" x14ac:dyDescent="0.25">
      <c r="A709">
        <v>483.62</v>
      </c>
      <c r="B709" s="17">
        <v>2029</v>
      </c>
      <c r="C709">
        <v>483.8</v>
      </c>
      <c r="D709" s="17">
        <v>71</v>
      </c>
    </row>
    <row r="710" spans="1:4" x14ac:dyDescent="0.25">
      <c r="A710">
        <v>484.31</v>
      </c>
      <c r="B710" s="17">
        <v>2027</v>
      </c>
      <c r="C710">
        <v>484.48</v>
      </c>
      <c r="D710" s="17">
        <v>71</v>
      </c>
    </row>
    <row r="711" spans="1:4" x14ac:dyDescent="0.25">
      <c r="A711">
        <v>484.99</v>
      </c>
      <c r="B711" s="17">
        <v>2026</v>
      </c>
      <c r="C711">
        <v>485.15</v>
      </c>
      <c r="D711" s="17">
        <v>71</v>
      </c>
    </row>
    <row r="712" spans="1:4" x14ac:dyDescent="0.25">
      <c r="A712">
        <v>485.67</v>
      </c>
      <c r="B712" s="17">
        <v>2026</v>
      </c>
      <c r="C712">
        <v>485.84</v>
      </c>
      <c r="D712" s="17">
        <v>71</v>
      </c>
    </row>
    <row r="713" spans="1:4" x14ac:dyDescent="0.25">
      <c r="A713">
        <v>486.35</v>
      </c>
      <c r="B713" s="17">
        <v>2027</v>
      </c>
      <c r="C713">
        <v>486.53</v>
      </c>
      <c r="D713" s="17">
        <v>71</v>
      </c>
    </row>
    <row r="714" spans="1:4" x14ac:dyDescent="0.25">
      <c r="A714">
        <v>487.04</v>
      </c>
      <c r="B714" s="17">
        <v>2028</v>
      </c>
      <c r="C714">
        <v>487.22</v>
      </c>
      <c r="D714" s="17">
        <v>71</v>
      </c>
    </row>
    <row r="715" spans="1:4" x14ac:dyDescent="0.25">
      <c r="A715">
        <v>487.71</v>
      </c>
      <c r="B715" s="17">
        <v>2026</v>
      </c>
      <c r="C715">
        <v>487.87</v>
      </c>
      <c r="D715" s="17">
        <v>71</v>
      </c>
    </row>
    <row r="716" spans="1:4" x14ac:dyDescent="0.25">
      <c r="A716">
        <v>488.37</v>
      </c>
      <c r="B716" s="17">
        <v>2026</v>
      </c>
      <c r="C716">
        <v>488.55</v>
      </c>
      <c r="D716" s="17">
        <v>71</v>
      </c>
    </row>
    <row r="717" spans="1:4" x14ac:dyDescent="0.25">
      <c r="A717">
        <v>489.07</v>
      </c>
      <c r="B717" s="17">
        <v>2029</v>
      </c>
      <c r="C717">
        <v>489.23</v>
      </c>
      <c r="D717" s="17">
        <v>71</v>
      </c>
    </row>
    <row r="718" spans="1:4" x14ac:dyDescent="0.25">
      <c r="A718">
        <v>489.76</v>
      </c>
      <c r="B718" s="17">
        <v>2028</v>
      </c>
      <c r="C718">
        <v>489.92</v>
      </c>
      <c r="D718" s="17">
        <v>71</v>
      </c>
    </row>
    <row r="719" spans="1:4" x14ac:dyDescent="0.25">
      <c r="A719">
        <v>490.43</v>
      </c>
      <c r="B719" s="17">
        <v>2029</v>
      </c>
      <c r="C719">
        <v>490.59</v>
      </c>
      <c r="D719" s="17">
        <v>71</v>
      </c>
    </row>
    <row r="720" spans="1:4" x14ac:dyDescent="0.25">
      <c r="A720">
        <v>491.11</v>
      </c>
      <c r="B720" s="17">
        <v>2028</v>
      </c>
      <c r="C720">
        <v>491.27</v>
      </c>
      <c r="D720" s="17">
        <v>71</v>
      </c>
    </row>
    <row r="721" spans="1:4" x14ac:dyDescent="0.25">
      <c r="A721">
        <v>491.8</v>
      </c>
      <c r="B721" s="17">
        <v>2025</v>
      </c>
      <c r="C721">
        <v>491.97</v>
      </c>
      <c r="D721" s="17">
        <v>71</v>
      </c>
    </row>
    <row r="722" spans="1:4" x14ac:dyDescent="0.25">
      <c r="A722">
        <v>492.49</v>
      </c>
      <c r="B722" s="17">
        <v>2030</v>
      </c>
      <c r="C722">
        <v>492.66</v>
      </c>
      <c r="D722" s="17">
        <v>71</v>
      </c>
    </row>
    <row r="723" spans="1:4" x14ac:dyDescent="0.25">
      <c r="A723">
        <v>493.17</v>
      </c>
      <c r="B723" s="17">
        <v>2027</v>
      </c>
      <c r="C723">
        <v>493.33</v>
      </c>
      <c r="D723" s="17">
        <v>71</v>
      </c>
    </row>
    <row r="724" spans="1:4" x14ac:dyDescent="0.25">
      <c r="A724">
        <v>493.85</v>
      </c>
      <c r="B724" s="17">
        <v>2028</v>
      </c>
      <c r="C724">
        <v>494.03</v>
      </c>
      <c r="D724" s="17">
        <v>71</v>
      </c>
    </row>
    <row r="725" spans="1:4" x14ac:dyDescent="0.25">
      <c r="A725">
        <v>494.53</v>
      </c>
      <c r="B725" s="17">
        <v>2029</v>
      </c>
      <c r="C725">
        <v>494.7</v>
      </c>
      <c r="D725" s="17">
        <v>71</v>
      </c>
    </row>
    <row r="726" spans="1:4" x14ac:dyDescent="0.25">
      <c r="A726">
        <v>495.21</v>
      </c>
      <c r="B726" s="17">
        <v>2029</v>
      </c>
      <c r="C726">
        <v>495.39</v>
      </c>
      <c r="D726" s="17">
        <v>71</v>
      </c>
    </row>
    <row r="727" spans="1:4" x14ac:dyDescent="0.25">
      <c r="A727">
        <v>495.89</v>
      </c>
      <c r="B727" s="17">
        <v>2060</v>
      </c>
      <c r="C727">
        <v>496.08</v>
      </c>
      <c r="D727" s="17">
        <v>71</v>
      </c>
    </row>
    <row r="728" spans="1:4" x14ac:dyDescent="0.25">
      <c r="A728">
        <v>496.59</v>
      </c>
      <c r="B728" s="17">
        <v>2126</v>
      </c>
      <c r="C728">
        <v>496.76</v>
      </c>
      <c r="D728" s="17">
        <v>75</v>
      </c>
    </row>
    <row r="729" spans="1:4" x14ac:dyDescent="0.25">
      <c r="A729">
        <v>497.27</v>
      </c>
      <c r="B729" s="17">
        <v>2224</v>
      </c>
      <c r="C729">
        <v>497.45</v>
      </c>
      <c r="D729" s="17">
        <v>78</v>
      </c>
    </row>
    <row r="730" spans="1:4" x14ac:dyDescent="0.25">
      <c r="A730">
        <v>497.96</v>
      </c>
      <c r="B730" s="17">
        <v>2315</v>
      </c>
      <c r="C730">
        <v>498.13</v>
      </c>
      <c r="D730" s="17">
        <v>81</v>
      </c>
    </row>
    <row r="731" spans="1:4" x14ac:dyDescent="0.25">
      <c r="A731">
        <v>498.65</v>
      </c>
      <c r="B731" s="17">
        <v>2406</v>
      </c>
      <c r="C731">
        <v>498.81</v>
      </c>
      <c r="D731" s="17">
        <v>84</v>
      </c>
    </row>
    <row r="732" spans="1:4" x14ac:dyDescent="0.25">
      <c r="A732">
        <v>499.33</v>
      </c>
      <c r="B732" s="17">
        <v>2485</v>
      </c>
      <c r="C732">
        <v>499.51</v>
      </c>
      <c r="D732" s="17">
        <v>85</v>
      </c>
    </row>
    <row r="733" spans="1:4" x14ac:dyDescent="0.25">
      <c r="A733">
        <v>500.01</v>
      </c>
      <c r="B733" s="17">
        <v>2006</v>
      </c>
      <c r="C733">
        <v>500.19</v>
      </c>
      <c r="D733" s="17">
        <v>84</v>
      </c>
    </row>
    <row r="734" spans="1:4" x14ac:dyDescent="0.25">
      <c r="A734">
        <v>500.71</v>
      </c>
      <c r="B734" s="17">
        <v>1836</v>
      </c>
      <c r="C734">
        <v>500.87</v>
      </c>
      <c r="D734" s="17">
        <v>85</v>
      </c>
    </row>
    <row r="735" spans="1:4" x14ac:dyDescent="0.25">
      <c r="A735">
        <v>501.39</v>
      </c>
      <c r="B735" s="17">
        <v>1878</v>
      </c>
      <c r="C735">
        <v>501.55</v>
      </c>
      <c r="D735" s="17">
        <v>86</v>
      </c>
    </row>
    <row r="736" spans="1:4" x14ac:dyDescent="0.25">
      <c r="A736">
        <v>502.05</v>
      </c>
      <c r="B736" s="17">
        <v>1913</v>
      </c>
      <c r="C736">
        <v>502.21</v>
      </c>
      <c r="D736" s="17">
        <v>89</v>
      </c>
    </row>
    <row r="737" spans="1:4" x14ac:dyDescent="0.25">
      <c r="A737">
        <v>502.73</v>
      </c>
      <c r="B737" s="17">
        <v>1960</v>
      </c>
      <c r="C737">
        <v>502.9</v>
      </c>
      <c r="D737" s="17">
        <v>91</v>
      </c>
    </row>
    <row r="738" spans="1:4" x14ac:dyDescent="0.25">
      <c r="A738">
        <v>503.41</v>
      </c>
      <c r="B738" s="17">
        <v>1986</v>
      </c>
      <c r="C738">
        <v>503.59</v>
      </c>
      <c r="D738" s="17">
        <v>91</v>
      </c>
    </row>
    <row r="739" spans="1:4" x14ac:dyDescent="0.25">
      <c r="A739">
        <v>504.09</v>
      </c>
      <c r="B739" s="17">
        <v>1982</v>
      </c>
      <c r="C739">
        <v>504.25</v>
      </c>
      <c r="D739" s="17">
        <v>91</v>
      </c>
    </row>
    <row r="740" spans="1:4" x14ac:dyDescent="0.25">
      <c r="A740">
        <v>504.77</v>
      </c>
      <c r="B740" s="17">
        <v>1981</v>
      </c>
      <c r="C740">
        <v>504.93</v>
      </c>
      <c r="D740" s="17">
        <v>91</v>
      </c>
    </row>
    <row r="741" spans="1:4" x14ac:dyDescent="0.25">
      <c r="A741">
        <v>505.45</v>
      </c>
      <c r="B741" s="17">
        <v>2004</v>
      </c>
      <c r="C741">
        <v>505.61</v>
      </c>
      <c r="D741" s="17">
        <v>92</v>
      </c>
    </row>
    <row r="742" spans="1:4" x14ac:dyDescent="0.25">
      <c r="A742">
        <v>506.11</v>
      </c>
      <c r="B742" s="17">
        <v>1993</v>
      </c>
      <c r="C742">
        <v>506.28</v>
      </c>
      <c r="D742" s="17">
        <v>92</v>
      </c>
    </row>
    <row r="743" spans="1:4" x14ac:dyDescent="0.25">
      <c r="A743">
        <v>506.79</v>
      </c>
      <c r="B743" s="17">
        <v>1994</v>
      </c>
      <c r="C743">
        <v>506.97</v>
      </c>
      <c r="D743" s="17">
        <v>92</v>
      </c>
    </row>
    <row r="744" spans="1:4" x14ac:dyDescent="0.25">
      <c r="A744">
        <v>507.47</v>
      </c>
      <c r="B744" s="17">
        <v>2001</v>
      </c>
      <c r="C744">
        <v>507.65</v>
      </c>
      <c r="D744" s="17">
        <v>92</v>
      </c>
    </row>
    <row r="745" spans="1:4" x14ac:dyDescent="0.25">
      <c r="A745">
        <v>508.15</v>
      </c>
      <c r="B745" s="17">
        <v>2000</v>
      </c>
      <c r="C745">
        <v>508.31</v>
      </c>
      <c r="D745" s="17">
        <v>92</v>
      </c>
    </row>
    <row r="746" spans="1:4" x14ac:dyDescent="0.25">
      <c r="A746">
        <v>508.81</v>
      </c>
      <c r="B746" s="17">
        <v>2004</v>
      </c>
      <c r="C746">
        <v>508.99</v>
      </c>
      <c r="D746" s="17">
        <v>92</v>
      </c>
    </row>
    <row r="747" spans="1:4" x14ac:dyDescent="0.25">
      <c r="A747">
        <v>509.5</v>
      </c>
      <c r="B747" s="17">
        <v>2006</v>
      </c>
      <c r="C747">
        <v>509.67</v>
      </c>
      <c r="D747" s="17">
        <v>93</v>
      </c>
    </row>
    <row r="748" spans="1:4" x14ac:dyDescent="0.25">
      <c r="A748">
        <v>510.18</v>
      </c>
      <c r="B748" s="17">
        <v>2004</v>
      </c>
      <c r="C748">
        <v>510.36</v>
      </c>
      <c r="D748" s="17">
        <v>93</v>
      </c>
    </row>
    <row r="749" spans="1:4" x14ac:dyDescent="0.25">
      <c r="A749">
        <v>510.87</v>
      </c>
      <c r="B749" s="17">
        <v>2011</v>
      </c>
      <c r="C749">
        <v>511.05</v>
      </c>
      <c r="D749" s="17">
        <v>93</v>
      </c>
    </row>
    <row r="750" spans="1:4" x14ac:dyDescent="0.25">
      <c r="A750">
        <v>511.55</v>
      </c>
      <c r="B750" s="17">
        <v>2009</v>
      </c>
      <c r="C750">
        <v>511.71</v>
      </c>
      <c r="D750" s="17">
        <v>93</v>
      </c>
    </row>
    <row r="751" spans="1:4" x14ac:dyDescent="0.25">
      <c r="A751">
        <v>512.21</v>
      </c>
      <c r="B751" s="17">
        <v>2010</v>
      </c>
      <c r="C751">
        <v>512.39</v>
      </c>
      <c r="D751" s="17">
        <v>93</v>
      </c>
    </row>
    <row r="752" spans="1:4" x14ac:dyDescent="0.25">
      <c r="A752">
        <v>512.88</v>
      </c>
      <c r="B752" s="17">
        <v>2014</v>
      </c>
      <c r="C752">
        <v>513.05999999999995</v>
      </c>
      <c r="D752" s="17">
        <v>93</v>
      </c>
    </row>
    <row r="753" spans="1:4" x14ac:dyDescent="0.25">
      <c r="A753">
        <v>513.57000000000005</v>
      </c>
      <c r="B753" s="17">
        <v>2006</v>
      </c>
      <c r="C753">
        <v>513.75</v>
      </c>
      <c r="D753" s="17">
        <v>93</v>
      </c>
    </row>
    <row r="754" spans="1:4" x14ac:dyDescent="0.25">
      <c r="A754">
        <v>514.25</v>
      </c>
      <c r="B754" s="17">
        <v>2008</v>
      </c>
      <c r="C754">
        <v>514.41</v>
      </c>
      <c r="D754" s="17">
        <v>93</v>
      </c>
    </row>
    <row r="755" spans="1:4" x14ac:dyDescent="0.25">
      <c r="A755">
        <v>514.92999999999995</v>
      </c>
      <c r="B755" s="17">
        <v>2013</v>
      </c>
      <c r="C755">
        <v>515.1</v>
      </c>
      <c r="D755" s="17">
        <v>93</v>
      </c>
    </row>
    <row r="756" spans="1:4" x14ac:dyDescent="0.25">
      <c r="A756">
        <v>515.61</v>
      </c>
      <c r="B756" s="17">
        <v>2014</v>
      </c>
      <c r="C756">
        <v>515.79</v>
      </c>
      <c r="D756" s="17">
        <v>93</v>
      </c>
    </row>
    <row r="757" spans="1:4" x14ac:dyDescent="0.25">
      <c r="A757">
        <v>516.29999999999995</v>
      </c>
      <c r="B757" s="17">
        <v>2012</v>
      </c>
      <c r="C757">
        <v>516.47</v>
      </c>
      <c r="D757" s="17">
        <v>93</v>
      </c>
    </row>
    <row r="758" spans="1:4" x14ac:dyDescent="0.25">
      <c r="A758">
        <v>516.99</v>
      </c>
      <c r="B758" s="17">
        <v>2011</v>
      </c>
      <c r="C758">
        <v>517.15</v>
      </c>
      <c r="D758" s="17">
        <v>93</v>
      </c>
    </row>
    <row r="759" spans="1:4" x14ac:dyDescent="0.25">
      <c r="A759">
        <v>517.66</v>
      </c>
      <c r="B759" s="17">
        <v>2009</v>
      </c>
      <c r="C759">
        <v>517.83000000000004</v>
      </c>
      <c r="D759" s="17">
        <v>93</v>
      </c>
    </row>
    <row r="760" spans="1:4" x14ac:dyDescent="0.25">
      <c r="A760">
        <v>518.35</v>
      </c>
      <c r="B760" s="17">
        <v>2014</v>
      </c>
      <c r="C760">
        <v>518.52</v>
      </c>
      <c r="D760" s="17">
        <v>93</v>
      </c>
    </row>
    <row r="761" spans="1:4" x14ac:dyDescent="0.25">
      <c r="A761">
        <v>519.03</v>
      </c>
      <c r="B761" s="17">
        <v>2011</v>
      </c>
      <c r="C761">
        <v>519.20000000000005</v>
      </c>
      <c r="D761" s="17">
        <v>93</v>
      </c>
    </row>
    <row r="762" spans="1:4" x14ac:dyDescent="0.25">
      <c r="A762">
        <v>519.71</v>
      </c>
      <c r="B762" s="17">
        <v>2013</v>
      </c>
      <c r="C762">
        <v>519.87</v>
      </c>
      <c r="D762" s="17">
        <v>93</v>
      </c>
    </row>
    <row r="763" spans="1:4" x14ac:dyDescent="0.25">
      <c r="A763">
        <v>520.37</v>
      </c>
      <c r="B763" s="17">
        <v>2010</v>
      </c>
      <c r="C763">
        <v>520.54999999999995</v>
      </c>
      <c r="D763" s="17">
        <v>93</v>
      </c>
    </row>
    <row r="764" spans="1:4" x14ac:dyDescent="0.25">
      <c r="A764">
        <v>521.05999999999995</v>
      </c>
      <c r="B764" s="17">
        <v>2009</v>
      </c>
      <c r="C764">
        <v>521.23</v>
      </c>
      <c r="D764" s="17">
        <v>93</v>
      </c>
    </row>
    <row r="765" spans="1:4" x14ac:dyDescent="0.25">
      <c r="A765">
        <v>521.75</v>
      </c>
      <c r="B765" s="17">
        <v>2013</v>
      </c>
      <c r="C765">
        <v>521.91</v>
      </c>
      <c r="D765" s="17">
        <v>93</v>
      </c>
    </row>
    <row r="766" spans="1:4" x14ac:dyDescent="0.25">
      <c r="A766">
        <v>522.41</v>
      </c>
      <c r="B766" s="17">
        <v>2017</v>
      </c>
      <c r="C766">
        <v>522.59</v>
      </c>
      <c r="D766" s="17">
        <v>93</v>
      </c>
    </row>
    <row r="767" spans="1:4" x14ac:dyDescent="0.25">
      <c r="A767">
        <v>523.1</v>
      </c>
      <c r="B767" s="17">
        <v>2014</v>
      </c>
      <c r="C767">
        <v>523.28</v>
      </c>
      <c r="D767" s="17">
        <v>93</v>
      </c>
    </row>
    <row r="768" spans="1:4" x14ac:dyDescent="0.25">
      <c r="A768">
        <v>523.79</v>
      </c>
      <c r="B768" s="17">
        <v>2013</v>
      </c>
      <c r="C768">
        <v>523.96</v>
      </c>
      <c r="D768" s="17">
        <v>93</v>
      </c>
    </row>
    <row r="769" spans="1:4" x14ac:dyDescent="0.25">
      <c r="A769">
        <v>524.47</v>
      </c>
      <c r="B769" s="17">
        <v>2015</v>
      </c>
      <c r="C769">
        <v>524.63</v>
      </c>
      <c r="D769" s="17">
        <v>93</v>
      </c>
    </row>
    <row r="770" spans="1:4" x14ac:dyDescent="0.25">
      <c r="A770">
        <v>525.15</v>
      </c>
      <c r="B770" s="17">
        <v>2012</v>
      </c>
      <c r="C770">
        <v>525.30999999999995</v>
      </c>
      <c r="D770" s="17">
        <v>93</v>
      </c>
    </row>
    <row r="771" spans="1:4" x14ac:dyDescent="0.25">
      <c r="A771">
        <v>525.80999999999995</v>
      </c>
      <c r="B771" s="17">
        <v>2017</v>
      </c>
      <c r="C771">
        <v>525.97</v>
      </c>
      <c r="D771" s="17">
        <v>93</v>
      </c>
    </row>
    <row r="772" spans="1:4" x14ac:dyDescent="0.25">
      <c r="A772">
        <v>526.47</v>
      </c>
      <c r="B772" s="17">
        <v>2015</v>
      </c>
      <c r="C772">
        <v>526.65</v>
      </c>
      <c r="D772" s="17">
        <v>93</v>
      </c>
    </row>
    <row r="773" spans="1:4" x14ac:dyDescent="0.25">
      <c r="A773">
        <v>527.16</v>
      </c>
      <c r="B773" s="17">
        <v>2017</v>
      </c>
      <c r="C773">
        <v>527.33000000000004</v>
      </c>
      <c r="D773" s="17">
        <v>93</v>
      </c>
    </row>
    <row r="774" spans="1:4" x14ac:dyDescent="0.25">
      <c r="A774">
        <v>527.85</v>
      </c>
      <c r="B774" s="17">
        <v>2009</v>
      </c>
      <c r="C774">
        <v>528.02</v>
      </c>
      <c r="D774" s="17">
        <v>93</v>
      </c>
    </row>
    <row r="775" spans="1:4" x14ac:dyDescent="0.25">
      <c r="A775">
        <v>528.53</v>
      </c>
      <c r="B775" s="17">
        <v>2011</v>
      </c>
      <c r="C775">
        <v>528.71</v>
      </c>
      <c r="D775" s="17">
        <v>93</v>
      </c>
    </row>
    <row r="776" spans="1:4" x14ac:dyDescent="0.25">
      <c r="A776">
        <v>529.21</v>
      </c>
      <c r="B776" s="17">
        <v>2017</v>
      </c>
      <c r="C776">
        <v>529.37</v>
      </c>
      <c r="D776" s="17">
        <v>93</v>
      </c>
    </row>
    <row r="777" spans="1:4" x14ac:dyDescent="0.25">
      <c r="A777">
        <v>529.89</v>
      </c>
      <c r="B777" s="17">
        <v>2019</v>
      </c>
      <c r="C777">
        <v>530.05999999999995</v>
      </c>
      <c r="D777" s="17">
        <v>93</v>
      </c>
    </row>
    <row r="778" spans="1:4" x14ac:dyDescent="0.25">
      <c r="A778">
        <v>530.58000000000004</v>
      </c>
      <c r="B778" s="17">
        <v>2012</v>
      </c>
      <c r="C778">
        <v>530.75</v>
      </c>
      <c r="D778" s="17">
        <v>93</v>
      </c>
    </row>
    <row r="779" spans="1:4" x14ac:dyDescent="0.25">
      <c r="A779">
        <v>531.26</v>
      </c>
      <c r="B779" s="17">
        <v>2014</v>
      </c>
      <c r="C779">
        <v>531.42999999999995</v>
      </c>
      <c r="D779" s="17">
        <v>93</v>
      </c>
    </row>
    <row r="780" spans="1:4" x14ac:dyDescent="0.25">
      <c r="A780">
        <v>531.92999999999995</v>
      </c>
      <c r="B780" s="17">
        <v>2012</v>
      </c>
      <c r="C780">
        <v>532.1</v>
      </c>
      <c r="D780" s="17">
        <v>93</v>
      </c>
    </row>
    <row r="781" spans="1:4" x14ac:dyDescent="0.25">
      <c r="A781">
        <v>532.61</v>
      </c>
      <c r="B781" s="17">
        <v>2014</v>
      </c>
      <c r="C781">
        <v>532.78</v>
      </c>
      <c r="D781" s="17">
        <v>93</v>
      </c>
    </row>
    <row r="782" spans="1:4" x14ac:dyDescent="0.25">
      <c r="A782">
        <v>533.29</v>
      </c>
      <c r="B782" s="17">
        <v>2016</v>
      </c>
      <c r="C782">
        <v>533.46</v>
      </c>
      <c r="D782" s="17">
        <v>93</v>
      </c>
    </row>
    <row r="783" spans="1:4" x14ac:dyDescent="0.25">
      <c r="A783">
        <v>533.97</v>
      </c>
      <c r="B783" s="17">
        <v>2012</v>
      </c>
      <c r="C783">
        <v>534.13</v>
      </c>
      <c r="D783" s="17">
        <v>93</v>
      </c>
    </row>
    <row r="784" spans="1:4" x14ac:dyDescent="0.25">
      <c r="A784">
        <v>534.63</v>
      </c>
      <c r="B784" s="17">
        <v>2015</v>
      </c>
      <c r="C784">
        <v>534.79999999999995</v>
      </c>
      <c r="D784" s="17">
        <v>93</v>
      </c>
    </row>
    <row r="785" spans="1:4" x14ac:dyDescent="0.25">
      <c r="A785">
        <v>535.32000000000005</v>
      </c>
      <c r="B785" s="17">
        <v>2013</v>
      </c>
      <c r="C785">
        <v>535.49</v>
      </c>
      <c r="D785" s="17">
        <v>93</v>
      </c>
    </row>
    <row r="786" spans="1:4" x14ac:dyDescent="0.25">
      <c r="A786">
        <v>536.02</v>
      </c>
      <c r="B786" s="17">
        <v>2014</v>
      </c>
      <c r="C786">
        <v>536.19000000000005</v>
      </c>
      <c r="D786" s="17">
        <v>93</v>
      </c>
    </row>
    <row r="787" spans="1:4" x14ac:dyDescent="0.25">
      <c r="A787">
        <v>536.70000000000005</v>
      </c>
      <c r="B787" s="17">
        <v>2014</v>
      </c>
      <c r="C787">
        <v>536.88</v>
      </c>
      <c r="D787" s="17">
        <v>93</v>
      </c>
    </row>
    <row r="788" spans="1:4" x14ac:dyDescent="0.25">
      <c r="A788">
        <v>537.39</v>
      </c>
      <c r="B788" s="17">
        <v>2009</v>
      </c>
      <c r="C788">
        <v>537.55999999999995</v>
      </c>
      <c r="D788" s="17">
        <v>93</v>
      </c>
    </row>
    <row r="789" spans="1:4" x14ac:dyDescent="0.25">
      <c r="A789">
        <v>538.09</v>
      </c>
      <c r="B789" s="17">
        <v>2016</v>
      </c>
      <c r="C789">
        <v>538.27</v>
      </c>
      <c r="D789" s="17">
        <v>93</v>
      </c>
    </row>
    <row r="790" spans="1:4" x14ac:dyDescent="0.25">
      <c r="A790">
        <v>538.78</v>
      </c>
      <c r="B790" s="17">
        <v>2016</v>
      </c>
      <c r="C790">
        <v>538.96</v>
      </c>
      <c r="D790" s="17">
        <v>93</v>
      </c>
    </row>
    <row r="791" spans="1:4" x14ac:dyDescent="0.25">
      <c r="A791">
        <v>539.47</v>
      </c>
      <c r="B791" s="17">
        <v>2012</v>
      </c>
      <c r="C791">
        <v>539.65</v>
      </c>
      <c r="D791" s="17">
        <v>93</v>
      </c>
    </row>
    <row r="792" spans="1:4" x14ac:dyDescent="0.25">
      <c r="A792">
        <v>540.16</v>
      </c>
      <c r="B792" s="17">
        <v>2014</v>
      </c>
      <c r="C792">
        <v>540.32000000000005</v>
      </c>
      <c r="D792" s="17">
        <v>93</v>
      </c>
    </row>
    <row r="793" spans="1:4" x14ac:dyDescent="0.25">
      <c r="A793">
        <v>540.85</v>
      </c>
      <c r="B793" s="17">
        <v>2011</v>
      </c>
      <c r="C793">
        <v>541.01</v>
      </c>
      <c r="D793" s="17">
        <v>93</v>
      </c>
    </row>
    <row r="794" spans="1:4" x14ac:dyDescent="0.25">
      <c r="A794">
        <v>541.52</v>
      </c>
      <c r="B794" s="17">
        <v>2014</v>
      </c>
      <c r="C794">
        <v>541.70000000000005</v>
      </c>
      <c r="D794" s="17">
        <v>93</v>
      </c>
    </row>
    <row r="795" spans="1:4" x14ac:dyDescent="0.25">
      <c r="A795">
        <v>542.22</v>
      </c>
      <c r="B795" s="17">
        <v>2012</v>
      </c>
      <c r="C795">
        <v>542.38</v>
      </c>
      <c r="D795" s="17">
        <v>93</v>
      </c>
    </row>
    <row r="796" spans="1:4" x14ac:dyDescent="0.25">
      <c r="A796">
        <v>542.9</v>
      </c>
      <c r="B796" s="17">
        <v>2015</v>
      </c>
      <c r="C796">
        <v>543.07000000000005</v>
      </c>
      <c r="D796" s="17">
        <v>93</v>
      </c>
    </row>
    <row r="797" spans="1:4" x14ac:dyDescent="0.25">
      <c r="A797">
        <v>543.59</v>
      </c>
      <c r="B797" s="17">
        <v>2013</v>
      </c>
      <c r="C797">
        <v>543.76</v>
      </c>
      <c r="D797" s="17">
        <v>93</v>
      </c>
    </row>
    <row r="798" spans="1:4" x14ac:dyDescent="0.25">
      <c r="A798">
        <v>544.27</v>
      </c>
      <c r="B798" s="17">
        <v>2010</v>
      </c>
      <c r="C798">
        <v>544.45000000000005</v>
      </c>
      <c r="D798" s="17">
        <v>93</v>
      </c>
    </row>
    <row r="799" spans="1:4" x14ac:dyDescent="0.25">
      <c r="A799">
        <v>544.96</v>
      </c>
      <c r="B799" s="17">
        <v>2012</v>
      </c>
      <c r="C799">
        <v>545.13</v>
      </c>
      <c r="D799" s="17">
        <v>93</v>
      </c>
    </row>
    <row r="800" spans="1:4" x14ac:dyDescent="0.25">
      <c r="A800">
        <v>545.65</v>
      </c>
      <c r="B800" s="17">
        <v>2017</v>
      </c>
      <c r="C800">
        <v>545.82000000000005</v>
      </c>
      <c r="D800" s="17">
        <v>93</v>
      </c>
    </row>
    <row r="801" spans="1:4" x14ac:dyDescent="0.25">
      <c r="A801">
        <v>546.33000000000004</v>
      </c>
      <c r="B801" s="17">
        <v>2012</v>
      </c>
      <c r="C801">
        <v>546.51</v>
      </c>
      <c r="D801" s="17">
        <v>93</v>
      </c>
    </row>
    <row r="802" spans="1:4" x14ac:dyDescent="0.25">
      <c r="A802">
        <v>547.01</v>
      </c>
      <c r="B802" s="17">
        <v>2012</v>
      </c>
      <c r="C802">
        <v>547.16999999999996</v>
      </c>
      <c r="D802" s="17">
        <v>93</v>
      </c>
    </row>
    <row r="803" spans="1:4" x14ac:dyDescent="0.25">
      <c r="A803">
        <v>547.69000000000005</v>
      </c>
      <c r="B803" s="17">
        <v>2013</v>
      </c>
      <c r="C803">
        <v>547.86</v>
      </c>
      <c r="D803" s="17">
        <v>93</v>
      </c>
    </row>
    <row r="804" spans="1:4" x14ac:dyDescent="0.25">
      <c r="A804">
        <v>548.38</v>
      </c>
      <c r="B804" s="17">
        <v>2014</v>
      </c>
      <c r="C804">
        <v>548.54</v>
      </c>
      <c r="D804" s="17">
        <v>93</v>
      </c>
    </row>
    <row r="805" spans="1:4" x14ac:dyDescent="0.25">
      <c r="A805">
        <v>549.04999999999995</v>
      </c>
      <c r="B805" s="17">
        <v>2016</v>
      </c>
      <c r="C805">
        <v>549.21</v>
      </c>
      <c r="D805" s="17">
        <v>93</v>
      </c>
    </row>
    <row r="806" spans="1:4" x14ac:dyDescent="0.25">
      <c r="A806">
        <v>549.71</v>
      </c>
      <c r="B806" s="17">
        <v>2016</v>
      </c>
      <c r="C806">
        <v>549.88</v>
      </c>
      <c r="D806" s="17">
        <v>93</v>
      </c>
    </row>
    <row r="807" spans="1:4" x14ac:dyDescent="0.25">
      <c r="A807">
        <v>550.39</v>
      </c>
      <c r="B807" s="17">
        <v>2013</v>
      </c>
      <c r="C807">
        <v>550.55999999999995</v>
      </c>
      <c r="D807" s="17">
        <v>93</v>
      </c>
    </row>
    <row r="808" spans="1:4" x14ac:dyDescent="0.25">
      <c r="A808">
        <v>551.08000000000004</v>
      </c>
      <c r="B808" s="17">
        <v>2013</v>
      </c>
      <c r="C808">
        <v>551.24</v>
      </c>
      <c r="D808" s="17">
        <v>93</v>
      </c>
    </row>
    <row r="809" spans="1:4" x14ac:dyDescent="0.25">
      <c r="A809">
        <v>551.76</v>
      </c>
      <c r="B809" s="17">
        <v>2016</v>
      </c>
      <c r="C809">
        <v>551.94000000000005</v>
      </c>
      <c r="D809" s="17">
        <v>93</v>
      </c>
    </row>
    <row r="810" spans="1:4" x14ac:dyDescent="0.25">
      <c r="A810">
        <v>552.47</v>
      </c>
      <c r="B810" s="17">
        <v>2010</v>
      </c>
      <c r="C810">
        <v>552.63</v>
      </c>
      <c r="D810" s="17">
        <v>93</v>
      </c>
    </row>
    <row r="811" spans="1:4" x14ac:dyDescent="0.25">
      <c r="A811">
        <v>553.15</v>
      </c>
      <c r="B811" s="17">
        <v>2011</v>
      </c>
      <c r="C811">
        <v>553.32000000000005</v>
      </c>
      <c r="D811" s="17">
        <v>93</v>
      </c>
    </row>
    <row r="812" spans="1:4" x14ac:dyDescent="0.25">
      <c r="A812">
        <v>553.83000000000004</v>
      </c>
      <c r="B812" s="17">
        <v>2013</v>
      </c>
      <c r="C812">
        <v>554.01</v>
      </c>
      <c r="D812" s="17">
        <v>93</v>
      </c>
    </row>
    <row r="813" spans="1:4" x14ac:dyDescent="0.25">
      <c r="A813">
        <v>554.52</v>
      </c>
      <c r="B813" s="17">
        <v>2013</v>
      </c>
      <c r="C813">
        <v>554.70000000000005</v>
      </c>
      <c r="D813" s="17">
        <v>93</v>
      </c>
    </row>
    <row r="814" spans="1:4" x14ac:dyDescent="0.25">
      <c r="A814">
        <v>555.19000000000005</v>
      </c>
      <c r="B814" s="17">
        <v>2016</v>
      </c>
      <c r="C814">
        <v>555.37</v>
      </c>
      <c r="D814" s="17">
        <v>93</v>
      </c>
    </row>
    <row r="815" spans="1:4" x14ac:dyDescent="0.25">
      <c r="A815">
        <v>555.88</v>
      </c>
      <c r="B815" s="17">
        <v>2014</v>
      </c>
      <c r="C815">
        <v>556.04999999999995</v>
      </c>
      <c r="D815" s="17">
        <v>93</v>
      </c>
    </row>
    <row r="816" spans="1:4" x14ac:dyDescent="0.25">
      <c r="A816">
        <v>556.57000000000005</v>
      </c>
      <c r="B816" s="17">
        <v>2014</v>
      </c>
      <c r="C816">
        <v>556.74</v>
      </c>
      <c r="D816" s="17">
        <v>93</v>
      </c>
    </row>
    <row r="817" spans="1:4" x14ac:dyDescent="0.25">
      <c r="A817">
        <v>557.25</v>
      </c>
      <c r="B817" s="17">
        <v>2019</v>
      </c>
      <c r="C817">
        <v>557.42999999999995</v>
      </c>
      <c r="D817" s="17">
        <v>93</v>
      </c>
    </row>
    <row r="818" spans="1:4" x14ac:dyDescent="0.25">
      <c r="A818">
        <v>557.94000000000005</v>
      </c>
      <c r="B818" s="17">
        <v>2010</v>
      </c>
      <c r="C818">
        <v>558.11</v>
      </c>
      <c r="D818" s="17">
        <v>93</v>
      </c>
    </row>
    <row r="819" spans="1:4" x14ac:dyDescent="0.25">
      <c r="A819">
        <v>558.62</v>
      </c>
      <c r="B819" s="17">
        <v>2012</v>
      </c>
      <c r="C819">
        <v>558.79999999999995</v>
      </c>
      <c r="D819" s="17">
        <v>93</v>
      </c>
    </row>
    <row r="820" spans="1:4" x14ac:dyDescent="0.25">
      <c r="A820">
        <v>559.30999999999995</v>
      </c>
      <c r="B820" s="17">
        <v>2014</v>
      </c>
      <c r="C820">
        <v>559.48</v>
      </c>
      <c r="D820" s="17">
        <v>93</v>
      </c>
    </row>
    <row r="821" spans="1:4" x14ac:dyDescent="0.25">
      <c r="A821">
        <v>560</v>
      </c>
      <c r="B821" s="17">
        <v>2013</v>
      </c>
      <c r="C821">
        <v>560.16999999999996</v>
      </c>
      <c r="D821" s="17">
        <v>93</v>
      </c>
    </row>
    <row r="822" spans="1:4" x14ac:dyDescent="0.25">
      <c r="A822">
        <v>560.67999999999995</v>
      </c>
      <c r="B822" s="17">
        <v>2014</v>
      </c>
      <c r="C822">
        <v>560.86</v>
      </c>
      <c r="D822" s="17">
        <v>93</v>
      </c>
    </row>
    <row r="823" spans="1:4" x14ac:dyDescent="0.25">
      <c r="A823">
        <v>561.38</v>
      </c>
      <c r="B823" s="17">
        <v>2014</v>
      </c>
      <c r="C823">
        <v>561.55999999999995</v>
      </c>
      <c r="D823" s="17">
        <v>93</v>
      </c>
    </row>
    <row r="824" spans="1:4" x14ac:dyDescent="0.25">
      <c r="A824">
        <v>562.08000000000004</v>
      </c>
      <c r="B824" s="17">
        <v>2017</v>
      </c>
      <c r="C824">
        <v>562.24</v>
      </c>
      <c r="D824" s="17">
        <v>93</v>
      </c>
    </row>
    <row r="825" spans="1:4" x14ac:dyDescent="0.25">
      <c r="A825">
        <v>562.76</v>
      </c>
      <c r="B825" s="17">
        <v>2013</v>
      </c>
      <c r="C825">
        <v>562.92999999999995</v>
      </c>
      <c r="D825" s="17">
        <v>93</v>
      </c>
    </row>
    <row r="826" spans="1:4" x14ac:dyDescent="0.25">
      <c r="A826">
        <v>563.45000000000005</v>
      </c>
      <c r="B826" s="17">
        <v>2015</v>
      </c>
      <c r="C826">
        <v>563.62</v>
      </c>
      <c r="D826" s="17">
        <v>93</v>
      </c>
    </row>
    <row r="827" spans="1:4" x14ac:dyDescent="0.25">
      <c r="A827">
        <v>564.13</v>
      </c>
      <c r="B827" s="17">
        <v>2017</v>
      </c>
      <c r="C827">
        <v>564.30999999999995</v>
      </c>
      <c r="D827" s="17">
        <v>93</v>
      </c>
    </row>
    <row r="828" spans="1:4" x14ac:dyDescent="0.25">
      <c r="A828">
        <v>564.82000000000005</v>
      </c>
      <c r="B828" s="17">
        <v>2016</v>
      </c>
      <c r="C828">
        <v>564.99</v>
      </c>
      <c r="D828" s="17">
        <v>93</v>
      </c>
    </row>
    <row r="829" spans="1:4" x14ac:dyDescent="0.25">
      <c r="A829">
        <v>565.52</v>
      </c>
      <c r="B829" s="17">
        <v>2009</v>
      </c>
      <c r="C829">
        <v>565.70000000000005</v>
      </c>
      <c r="D829" s="17">
        <v>93</v>
      </c>
    </row>
    <row r="830" spans="1:4" x14ac:dyDescent="0.25">
      <c r="A830">
        <v>566.21</v>
      </c>
      <c r="B830" s="17">
        <v>2016</v>
      </c>
      <c r="C830">
        <v>566.38</v>
      </c>
      <c r="D830" s="17">
        <v>93</v>
      </c>
    </row>
    <row r="831" spans="1:4" x14ac:dyDescent="0.25">
      <c r="A831">
        <v>566.89</v>
      </c>
      <c r="B831" s="17">
        <v>2012</v>
      </c>
      <c r="C831">
        <v>567.07000000000005</v>
      </c>
      <c r="D831" s="17">
        <v>93</v>
      </c>
    </row>
    <row r="832" spans="1:4" x14ac:dyDescent="0.25">
      <c r="A832">
        <v>567.58000000000004</v>
      </c>
      <c r="B832" s="17">
        <v>2013</v>
      </c>
      <c r="C832">
        <v>567.75</v>
      </c>
      <c r="D832" s="17">
        <v>93</v>
      </c>
    </row>
    <row r="833" spans="1:4" x14ac:dyDescent="0.25">
      <c r="A833">
        <v>568.27</v>
      </c>
      <c r="B833" s="17">
        <v>2018</v>
      </c>
      <c r="C833">
        <v>568.44000000000005</v>
      </c>
      <c r="D833" s="17">
        <v>93</v>
      </c>
    </row>
    <row r="834" spans="1:4" x14ac:dyDescent="0.25">
      <c r="A834">
        <v>568.97</v>
      </c>
      <c r="B834" s="17">
        <v>2011</v>
      </c>
      <c r="C834">
        <v>569.14</v>
      </c>
      <c r="D834" s="17">
        <v>93</v>
      </c>
    </row>
    <row r="835" spans="1:4" x14ac:dyDescent="0.25">
      <c r="A835">
        <v>569.66</v>
      </c>
      <c r="B835" s="17">
        <v>2011</v>
      </c>
      <c r="C835">
        <v>569.83000000000004</v>
      </c>
      <c r="D835" s="17">
        <v>93</v>
      </c>
    </row>
    <row r="836" spans="1:4" x14ac:dyDescent="0.25">
      <c r="A836">
        <v>570.35</v>
      </c>
      <c r="B836" s="17">
        <v>2016</v>
      </c>
      <c r="C836">
        <v>570.51</v>
      </c>
      <c r="D836" s="17">
        <v>93</v>
      </c>
    </row>
    <row r="837" spans="1:4" x14ac:dyDescent="0.25">
      <c r="A837">
        <v>571.03</v>
      </c>
      <c r="B837" s="17">
        <v>2014</v>
      </c>
      <c r="C837">
        <v>571.20000000000005</v>
      </c>
      <c r="D837" s="17">
        <v>93</v>
      </c>
    </row>
    <row r="838" spans="1:4" x14ac:dyDescent="0.25">
      <c r="A838">
        <v>571.71</v>
      </c>
      <c r="B838" s="17">
        <v>2010</v>
      </c>
      <c r="C838">
        <v>571.89</v>
      </c>
      <c r="D838" s="17">
        <v>93</v>
      </c>
    </row>
    <row r="839" spans="1:4" x14ac:dyDescent="0.25">
      <c r="A839">
        <v>572.4</v>
      </c>
      <c r="B839" s="17">
        <v>2011</v>
      </c>
      <c r="C839">
        <v>572.57000000000005</v>
      </c>
      <c r="D839" s="17">
        <v>93</v>
      </c>
    </row>
    <row r="840" spans="1:4" x14ac:dyDescent="0.25">
      <c r="A840">
        <v>573.09</v>
      </c>
      <c r="B840" s="17">
        <v>2017</v>
      </c>
      <c r="C840">
        <v>573.26</v>
      </c>
      <c r="D840" s="17">
        <v>93</v>
      </c>
    </row>
    <row r="841" spans="1:4" x14ac:dyDescent="0.25">
      <c r="A841">
        <v>573.77</v>
      </c>
      <c r="B841" s="17">
        <v>2013</v>
      </c>
      <c r="C841">
        <v>573.95000000000005</v>
      </c>
      <c r="D841" s="17">
        <v>93</v>
      </c>
    </row>
    <row r="842" spans="1:4" x14ac:dyDescent="0.25">
      <c r="A842">
        <v>574.46</v>
      </c>
      <c r="B842" s="17">
        <v>2037</v>
      </c>
      <c r="C842">
        <v>574.64</v>
      </c>
      <c r="D842" s="17">
        <v>94</v>
      </c>
    </row>
    <row r="843" spans="1:4" x14ac:dyDescent="0.25">
      <c r="A843">
        <v>575.16</v>
      </c>
      <c r="B843" s="17">
        <v>2088</v>
      </c>
      <c r="C843">
        <v>575.34</v>
      </c>
      <c r="D843" s="17">
        <v>97</v>
      </c>
    </row>
    <row r="844" spans="1:4" x14ac:dyDescent="0.25">
      <c r="A844">
        <v>575.87</v>
      </c>
      <c r="B844" s="17">
        <v>2133</v>
      </c>
      <c r="C844">
        <v>576.04</v>
      </c>
      <c r="D844" s="17">
        <v>99</v>
      </c>
    </row>
    <row r="845" spans="1:4" x14ac:dyDescent="0.25">
      <c r="A845">
        <v>576.54999999999995</v>
      </c>
      <c r="B845" s="17">
        <v>2173</v>
      </c>
      <c r="C845">
        <v>576.72</v>
      </c>
      <c r="D845" s="17">
        <v>101</v>
      </c>
    </row>
    <row r="846" spans="1:4" x14ac:dyDescent="0.25">
      <c r="A846">
        <v>577.24</v>
      </c>
      <c r="B846" s="17">
        <v>2219</v>
      </c>
      <c r="C846">
        <v>577.41</v>
      </c>
      <c r="D846" s="17">
        <v>103</v>
      </c>
    </row>
    <row r="847" spans="1:4" x14ac:dyDescent="0.25">
      <c r="A847">
        <v>577.92999999999995</v>
      </c>
      <c r="B847" s="17">
        <v>2262</v>
      </c>
      <c r="C847">
        <v>578.1</v>
      </c>
      <c r="D847" s="17">
        <v>105</v>
      </c>
    </row>
    <row r="848" spans="1:4" x14ac:dyDescent="0.25">
      <c r="A848">
        <v>578.61</v>
      </c>
      <c r="B848" s="17">
        <v>2304</v>
      </c>
      <c r="C848">
        <v>578.78</v>
      </c>
      <c r="D848" s="17">
        <v>107</v>
      </c>
    </row>
    <row r="849" spans="1:4" x14ac:dyDescent="0.25">
      <c r="A849">
        <v>579.29999999999995</v>
      </c>
      <c r="B849" s="17">
        <v>2346</v>
      </c>
      <c r="C849">
        <v>579.47</v>
      </c>
      <c r="D849" s="17">
        <v>109</v>
      </c>
    </row>
    <row r="850" spans="1:4" x14ac:dyDescent="0.25">
      <c r="A850">
        <v>579.99</v>
      </c>
      <c r="B850" s="17">
        <v>2394</v>
      </c>
      <c r="C850">
        <v>580.16999999999996</v>
      </c>
      <c r="D850" s="17">
        <v>109</v>
      </c>
    </row>
    <row r="851" spans="1:4" x14ac:dyDescent="0.25">
      <c r="A851">
        <v>580.69000000000005</v>
      </c>
      <c r="B851" s="17">
        <v>2138</v>
      </c>
      <c r="C851">
        <v>580.85</v>
      </c>
      <c r="D851" s="17">
        <v>108</v>
      </c>
    </row>
    <row r="852" spans="1:4" x14ac:dyDescent="0.25">
      <c r="A852">
        <v>581.37</v>
      </c>
      <c r="B852" s="17">
        <v>1884</v>
      </c>
      <c r="C852">
        <v>581.54999999999995</v>
      </c>
      <c r="D852" s="17">
        <v>107</v>
      </c>
    </row>
    <row r="853" spans="1:4" x14ac:dyDescent="0.25">
      <c r="A853">
        <v>582.05999999999995</v>
      </c>
      <c r="B853" s="17">
        <v>1916</v>
      </c>
      <c r="C853">
        <v>582.23</v>
      </c>
      <c r="D853" s="17">
        <v>109</v>
      </c>
    </row>
    <row r="854" spans="1:4" x14ac:dyDescent="0.25">
      <c r="A854">
        <v>582.75</v>
      </c>
      <c r="B854" s="17">
        <v>1921</v>
      </c>
      <c r="C854">
        <v>582.91</v>
      </c>
      <c r="D854" s="17">
        <v>110</v>
      </c>
    </row>
    <row r="855" spans="1:4" x14ac:dyDescent="0.25">
      <c r="A855">
        <v>583.44000000000005</v>
      </c>
      <c r="B855" s="17">
        <v>1942</v>
      </c>
      <c r="C855">
        <v>583.62</v>
      </c>
      <c r="D855" s="17">
        <v>111</v>
      </c>
    </row>
    <row r="856" spans="1:4" x14ac:dyDescent="0.25">
      <c r="A856">
        <v>584.15</v>
      </c>
      <c r="B856" s="17">
        <v>1961</v>
      </c>
      <c r="C856">
        <v>584.32000000000005</v>
      </c>
      <c r="D856" s="17">
        <v>112</v>
      </c>
    </row>
    <row r="857" spans="1:4" x14ac:dyDescent="0.25">
      <c r="A857">
        <v>584.84</v>
      </c>
      <c r="B857" s="17">
        <v>1989</v>
      </c>
      <c r="C857">
        <v>585.01</v>
      </c>
      <c r="D857" s="17">
        <v>114</v>
      </c>
    </row>
    <row r="858" spans="1:4" x14ac:dyDescent="0.25">
      <c r="A858">
        <v>585.53</v>
      </c>
      <c r="B858" s="17">
        <v>2012</v>
      </c>
      <c r="C858">
        <v>585.69000000000005</v>
      </c>
      <c r="D858" s="17">
        <v>115</v>
      </c>
    </row>
    <row r="859" spans="1:4" x14ac:dyDescent="0.25">
      <c r="A859">
        <v>586.21</v>
      </c>
      <c r="B859" s="17">
        <v>2033</v>
      </c>
      <c r="C859">
        <v>586.38</v>
      </c>
      <c r="D859" s="17">
        <v>115</v>
      </c>
    </row>
    <row r="860" spans="1:4" x14ac:dyDescent="0.25">
      <c r="A860">
        <v>586.9</v>
      </c>
      <c r="B860" s="17">
        <v>2009</v>
      </c>
      <c r="C860">
        <v>587.07000000000005</v>
      </c>
      <c r="D860" s="17">
        <v>115</v>
      </c>
    </row>
    <row r="861" spans="1:4" x14ac:dyDescent="0.25">
      <c r="A861">
        <v>587.58000000000004</v>
      </c>
      <c r="B861" s="17">
        <v>2011</v>
      </c>
      <c r="C861">
        <v>587.75</v>
      </c>
      <c r="D861" s="17">
        <v>115</v>
      </c>
    </row>
    <row r="862" spans="1:4" x14ac:dyDescent="0.25">
      <c r="A862">
        <v>588.27</v>
      </c>
      <c r="B862" s="17">
        <v>2013</v>
      </c>
      <c r="C862">
        <v>588.44000000000005</v>
      </c>
      <c r="D862" s="17">
        <v>115</v>
      </c>
    </row>
    <row r="863" spans="1:4" x14ac:dyDescent="0.25">
      <c r="A863">
        <v>588.95000000000005</v>
      </c>
      <c r="B863" s="17">
        <v>2008</v>
      </c>
      <c r="C863">
        <v>589.13</v>
      </c>
      <c r="D863" s="17">
        <v>115</v>
      </c>
    </row>
    <row r="864" spans="1:4" x14ac:dyDescent="0.25">
      <c r="A864">
        <v>589.64</v>
      </c>
      <c r="B864" s="17">
        <v>2016</v>
      </c>
      <c r="C864">
        <v>589.80999999999995</v>
      </c>
      <c r="D864" s="17">
        <v>115</v>
      </c>
    </row>
    <row r="865" spans="1:4" x14ac:dyDescent="0.25">
      <c r="A865">
        <v>590.33000000000004</v>
      </c>
      <c r="B865" s="17">
        <v>2015</v>
      </c>
      <c r="C865">
        <v>590.5</v>
      </c>
      <c r="D865" s="17">
        <v>115</v>
      </c>
    </row>
    <row r="866" spans="1:4" x14ac:dyDescent="0.25">
      <c r="A866">
        <v>591.03</v>
      </c>
      <c r="B866" s="17">
        <v>2014</v>
      </c>
      <c r="C866">
        <v>591.20000000000005</v>
      </c>
      <c r="D866" s="17">
        <v>115</v>
      </c>
    </row>
    <row r="867" spans="1:4" x14ac:dyDescent="0.25">
      <c r="A867">
        <v>591.72</v>
      </c>
      <c r="B867" s="17">
        <v>2015</v>
      </c>
      <c r="C867">
        <v>591.88</v>
      </c>
      <c r="D867" s="17">
        <v>115</v>
      </c>
    </row>
    <row r="868" spans="1:4" x14ac:dyDescent="0.25">
      <c r="A868">
        <v>592.4</v>
      </c>
      <c r="B868" s="17">
        <v>2014</v>
      </c>
      <c r="C868">
        <v>592.57000000000005</v>
      </c>
      <c r="D868" s="17">
        <v>115</v>
      </c>
    </row>
    <row r="869" spans="1:4" x14ac:dyDescent="0.25">
      <c r="A869">
        <v>593.09</v>
      </c>
      <c r="B869" s="17">
        <v>2015</v>
      </c>
      <c r="C869">
        <v>593.26</v>
      </c>
      <c r="D869" s="17">
        <v>115</v>
      </c>
    </row>
    <row r="870" spans="1:4" x14ac:dyDescent="0.25">
      <c r="A870">
        <v>593.78</v>
      </c>
      <c r="B870" s="17">
        <v>2018</v>
      </c>
      <c r="C870">
        <v>593.95000000000005</v>
      </c>
      <c r="D870" s="17">
        <v>115</v>
      </c>
    </row>
    <row r="871" spans="1:4" x14ac:dyDescent="0.25">
      <c r="A871">
        <v>594.46</v>
      </c>
      <c r="B871" s="17">
        <v>2019</v>
      </c>
      <c r="C871">
        <v>594.63</v>
      </c>
      <c r="D871" s="17">
        <v>115</v>
      </c>
    </row>
    <row r="872" spans="1:4" x14ac:dyDescent="0.25">
      <c r="A872">
        <v>595.13</v>
      </c>
      <c r="B872" s="17">
        <v>2016</v>
      </c>
      <c r="C872">
        <v>595.30999999999995</v>
      </c>
      <c r="D872" s="17">
        <v>115</v>
      </c>
    </row>
    <row r="873" spans="1:4" x14ac:dyDescent="0.25">
      <c r="A873">
        <v>595.82000000000005</v>
      </c>
      <c r="B873" s="17">
        <v>2018</v>
      </c>
      <c r="C873">
        <v>595.99</v>
      </c>
      <c r="D873" s="17">
        <v>115</v>
      </c>
    </row>
    <row r="874" spans="1:4" x14ac:dyDescent="0.25">
      <c r="A874">
        <v>596.51</v>
      </c>
      <c r="B874" s="17">
        <v>2015</v>
      </c>
      <c r="C874">
        <v>596.67999999999995</v>
      </c>
      <c r="D874" s="17">
        <v>115</v>
      </c>
    </row>
    <row r="875" spans="1:4" x14ac:dyDescent="0.25">
      <c r="A875">
        <v>597.19000000000005</v>
      </c>
      <c r="B875" s="17">
        <v>2017</v>
      </c>
      <c r="C875">
        <v>597.37</v>
      </c>
      <c r="D875" s="17">
        <v>115</v>
      </c>
    </row>
    <row r="876" spans="1:4" x14ac:dyDescent="0.25">
      <c r="A876">
        <v>597.88</v>
      </c>
      <c r="B876" s="17">
        <v>2020</v>
      </c>
      <c r="C876">
        <v>598.04999999999995</v>
      </c>
      <c r="D876" s="17">
        <v>115</v>
      </c>
    </row>
    <row r="877" spans="1:4" x14ac:dyDescent="0.25">
      <c r="A877">
        <v>598.57000000000005</v>
      </c>
      <c r="B877" s="17">
        <v>2020</v>
      </c>
      <c r="C877">
        <v>598.73</v>
      </c>
      <c r="D877" s="17">
        <v>115</v>
      </c>
    </row>
    <row r="878" spans="1:4" x14ac:dyDescent="0.25">
      <c r="A878">
        <v>599.23</v>
      </c>
      <c r="B878" s="17">
        <v>2020</v>
      </c>
      <c r="C878">
        <v>599.41</v>
      </c>
      <c r="D878" s="17">
        <v>115</v>
      </c>
    </row>
    <row r="879" spans="1:4" x14ac:dyDescent="0.25">
      <c r="A879">
        <v>599.91999999999996</v>
      </c>
      <c r="B879" s="17">
        <v>2016</v>
      </c>
      <c r="C879">
        <v>600.1</v>
      </c>
      <c r="D879" s="17">
        <v>115</v>
      </c>
    </row>
    <row r="880" spans="1:4" x14ac:dyDescent="0.25">
      <c r="A880">
        <v>600.59</v>
      </c>
      <c r="B880" s="17">
        <v>2018</v>
      </c>
      <c r="C880">
        <v>600.77</v>
      </c>
      <c r="D880" s="17">
        <v>115</v>
      </c>
    </row>
    <row r="881" spans="1:4" x14ac:dyDescent="0.25">
      <c r="A881">
        <v>601.28</v>
      </c>
      <c r="B881" s="17">
        <v>2018</v>
      </c>
      <c r="C881">
        <v>601.44000000000005</v>
      </c>
      <c r="D881" s="17">
        <v>115</v>
      </c>
    </row>
    <row r="882" spans="1:4" x14ac:dyDescent="0.25">
      <c r="A882">
        <v>601.96</v>
      </c>
      <c r="B882" s="17">
        <v>2015</v>
      </c>
      <c r="C882">
        <v>602.13</v>
      </c>
      <c r="D882" s="17">
        <v>115</v>
      </c>
    </row>
    <row r="883" spans="1:4" x14ac:dyDescent="0.25">
      <c r="A883">
        <v>602.64</v>
      </c>
      <c r="B883" s="17">
        <v>2020</v>
      </c>
      <c r="C883">
        <v>602.83000000000004</v>
      </c>
      <c r="D883" s="17">
        <v>115</v>
      </c>
    </row>
    <row r="884" spans="1:4" x14ac:dyDescent="0.25">
      <c r="A884">
        <v>603.34</v>
      </c>
      <c r="B884" s="17">
        <v>2013</v>
      </c>
      <c r="C884">
        <v>603.51</v>
      </c>
      <c r="D884" s="17">
        <v>115</v>
      </c>
    </row>
    <row r="885" spans="1:4" x14ac:dyDescent="0.25">
      <c r="A885">
        <v>604.02</v>
      </c>
      <c r="B885" s="17">
        <v>2017</v>
      </c>
      <c r="C885">
        <v>604.20000000000005</v>
      </c>
      <c r="D885" s="17">
        <v>115</v>
      </c>
    </row>
    <row r="886" spans="1:4" x14ac:dyDescent="0.25">
      <c r="A886">
        <v>604.72</v>
      </c>
      <c r="B886" s="17">
        <v>2022</v>
      </c>
      <c r="C886">
        <v>604.88</v>
      </c>
      <c r="D886" s="17">
        <v>115</v>
      </c>
    </row>
    <row r="887" spans="1:4" x14ac:dyDescent="0.25">
      <c r="A887">
        <v>605.4</v>
      </c>
      <c r="B887" s="17">
        <v>2019</v>
      </c>
      <c r="C887">
        <v>605.55999999999995</v>
      </c>
      <c r="D887" s="17">
        <v>115</v>
      </c>
    </row>
    <row r="888" spans="1:4" x14ac:dyDescent="0.25">
      <c r="A888">
        <v>606.09</v>
      </c>
      <c r="B888" s="17">
        <v>2019</v>
      </c>
      <c r="C888">
        <v>606.25</v>
      </c>
      <c r="D888" s="17">
        <v>115</v>
      </c>
    </row>
    <row r="889" spans="1:4" x14ac:dyDescent="0.25">
      <c r="A889">
        <v>606.75</v>
      </c>
      <c r="B889" s="17">
        <v>2016</v>
      </c>
      <c r="C889">
        <v>606.91999999999996</v>
      </c>
      <c r="D889" s="17">
        <v>115</v>
      </c>
    </row>
    <row r="890" spans="1:4" x14ac:dyDescent="0.25">
      <c r="A890">
        <v>607.44000000000005</v>
      </c>
      <c r="B890" s="17">
        <v>2014</v>
      </c>
      <c r="C890">
        <v>607.6</v>
      </c>
      <c r="D890" s="17">
        <v>115</v>
      </c>
    </row>
    <row r="891" spans="1:4" x14ac:dyDescent="0.25">
      <c r="A891">
        <v>608.12</v>
      </c>
      <c r="B891" s="17">
        <v>2019</v>
      </c>
      <c r="C891">
        <v>608.29999999999995</v>
      </c>
      <c r="D891" s="17">
        <v>115</v>
      </c>
    </row>
    <row r="892" spans="1:4" x14ac:dyDescent="0.25">
      <c r="A892">
        <v>608.82000000000005</v>
      </c>
      <c r="B892" s="17">
        <v>2020</v>
      </c>
      <c r="C892">
        <v>608.98</v>
      </c>
      <c r="D892" s="17">
        <v>115</v>
      </c>
    </row>
    <row r="893" spans="1:4" x14ac:dyDescent="0.25">
      <c r="A893">
        <v>609.5</v>
      </c>
      <c r="B893" s="17">
        <v>2015</v>
      </c>
      <c r="C893">
        <v>609.67999999999995</v>
      </c>
      <c r="D893" s="17">
        <v>115</v>
      </c>
    </row>
    <row r="894" spans="1:4" x14ac:dyDescent="0.25">
      <c r="A894">
        <v>610.17999999999995</v>
      </c>
      <c r="B894" s="17">
        <v>2022</v>
      </c>
      <c r="C894">
        <v>610.36</v>
      </c>
      <c r="D894" s="17">
        <v>115</v>
      </c>
    </row>
    <row r="895" spans="1:4" x14ac:dyDescent="0.25">
      <c r="A895">
        <v>610.88</v>
      </c>
      <c r="B895" s="17">
        <v>2018</v>
      </c>
      <c r="C895">
        <v>611.04999999999995</v>
      </c>
      <c r="D895" s="17">
        <v>115</v>
      </c>
    </row>
    <row r="896" spans="1:4" x14ac:dyDescent="0.25">
      <c r="A896">
        <v>611.55999999999995</v>
      </c>
      <c r="B896" s="17">
        <v>2021</v>
      </c>
      <c r="C896">
        <v>611.74</v>
      </c>
      <c r="D896" s="17">
        <v>115</v>
      </c>
    </row>
    <row r="897" spans="1:4" x14ac:dyDescent="0.25">
      <c r="A897">
        <v>612.27</v>
      </c>
      <c r="B897" s="17">
        <v>2019</v>
      </c>
      <c r="C897">
        <v>612.44000000000005</v>
      </c>
      <c r="D897" s="17">
        <v>115</v>
      </c>
    </row>
    <row r="898" spans="1:4" x14ac:dyDescent="0.25">
      <c r="A898">
        <v>612.96</v>
      </c>
      <c r="B898" s="17">
        <v>2019</v>
      </c>
      <c r="C898">
        <v>613.14</v>
      </c>
      <c r="D898" s="17">
        <v>115</v>
      </c>
    </row>
    <row r="899" spans="1:4" x14ac:dyDescent="0.25">
      <c r="A899">
        <v>613.66</v>
      </c>
      <c r="B899" s="17">
        <v>2015</v>
      </c>
      <c r="C899">
        <v>613.84</v>
      </c>
      <c r="D899" s="17">
        <v>115</v>
      </c>
    </row>
    <row r="900" spans="1:4" x14ac:dyDescent="0.25">
      <c r="A900">
        <v>614.35</v>
      </c>
      <c r="B900" s="17">
        <v>2022</v>
      </c>
      <c r="C900">
        <v>614.52</v>
      </c>
      <c r="D900" s="17">
        <v>115</v>
      </c>
    </row>
    <row r="901" spans="1:4" x14ac:dyDescent="0.25">
      <c r="A901">
        <v>615.04</v>
      </c>
      <c r="B901" s="17">
        <v>2019</v>
      </c>
      <c r="C901">
        <v>615.20000000000005</v>
      </c>
      <c r="D901" s="17">
        <v>115</v>
      </c>
    </row>
    <row r="902" spans="1:4" x14ac:dyDescent="0.25">
      <c r="A902">
        <v>615.72</v>
      </c>
      <c r="B902" s="17">
        <v>2020</v>
      </c>
      <c r="C902">
        <v>615.9</v>
      </c>
      <c r="D902" s="17">
        <v>115</v>
      </c>
    </row>
    <row r="903" spans="1:4" x14ac:dyDescent="0.25">
      <c r="A903">
        <v>616.4</v>
      </c>
      <c r="B903" s="17">
        <v>2016</v>
      </c>
      <c r="C903">
        <v>616.58000000000004</v>
      </c>
      <c r="D903" s="17">
        <v>115</v>
      </c>
    </row>
    <row r="904" spans="1:4" x14ac:dyDescent="0.25">
      <c r="A904">
        <v>617.1</v>
      </c>
      <c r="B904" s="17">
        <v>2017</v>
      </c>
      <c r="C904">
        <v>617.26</v>
      </c>
      <c r="D904" s="17">
        <v>115</v>
      </c>
    </row>
    <row r="905" spans="1:4" x14ac:dyDescent="0.25">
      <c r="A905">
        <v>617.78</v>
      </c>
      <c r="B905" s="17">
        <v>2014</v>
      </c>
      <c r="C905">
        <v>617.95000000000005</v>
      </c>
      <c r="D905" s="17">
        <v>115</v>
      </c>
    </row>
    <row r="906" spans="1:4" x14ac:dyDescent="0.25">
      <c r="A906">
        <v>618.46</v>
      </c>
      <c r="B906" s="17">
        <v>2016</v>
      </c>
      <c r="C906">
        <v>618.64</v>
      </c>
      <c r="D906" s="17">
        <v>115</v>
      </c>
    </row>
    <row r="907" spans="1:4" x14ac:dyDescent="0.25">
      <c r="A907">
        <v>619.14</v>
      </c>
      <c r="B907" s="17">
        <v>2019</v>
      </c>
      <c r="C907">
        <v>619.29999999999995</v>
      </c>
      <c r="D907" s="17">
        <v>115</v>
      </c>
    </row>
    <row r="908" spans="1:4" x14ac:dyDescent="0.25">
      <c r="A908">
        <v>619.82000000000005</v>
      </c>
      <c r="B908" s="17">
        <v>2016</v>
      </c>
      <c r="C908">
        <v>620</v>
      </c>
      <c r="D908" s="17">
        <v>115</v>
      </c>
    </row>
    <row r="909" spans="1:4" x14ac:dyDescent="0.25">
      <c r="A909">
        <v>620.52</v>
      </c>
      <c r="B909" s="17">
        <v>2016</v>
      </c>
      <c r="C909">
        <v>620.70000000000005</v>
      </c>
      <c r="D909" s="17">
        <v>115</v>
      </c>
    </row>
    <row r="910" spans="1:4" x14ac:dyDescent="0.25">
      <c r="A910">
        <v>621.21</v>
      </c>
      <c r="B910" s="17">
        <v>2019</v>
      </c>
      <c r="C910">
        <v>621.38</v>
      </c>
      <c r="D910" s="17">
        <v>115</v>
      </c>
    </row>
    <row r="911" spans="1:4" x14ac:dyDescent="0.25">
      <c r="A911">
        <v>621.9</v>
      </c>
      <c r="B911" s="17">
        <v>2020</v>
      </c>
      <c r="C911">
        <v>622.05999999999995</v>
      </c>
      <c r="D911" s="17">
        <v>115</v>
      </c>
    </row>
    <row r="912" spans="1:4" x14ac:dyDescent="0.25">
      <c r="A912">
        <v>622.58000000000004</v>
      </c>
      <c r="B912" s="17">
        <v>2020</v>
      </c>
      <c r="C912">
        <v>622.75</v>
      </c>
      <c r="D912" s="17">
        <v>115</v>
      </c>
    </row>
    <row r="913" spans="1:4" x14ac:dyDescent="0.25">
      <c r="A913">
        <v>623.28</v>
      </c>
      <c r="B913" s="17">
        <v>2017</v>
      </c>
      <c r="C913">
        <v>623.46</v>
      </c>
      <c r="D913" s="17">
        <v>115</v>
      </c>
    </row>
    <row r="914" spans="1:4" x14ac:dyDescent="0.25">
      <c r="A914">
        <v>623.95000000000005</v>
      </c>
      <c r="B914" s="17">
        <v>2020</v>
      </c>
      <c r="C914">
        <v>624.14</v>
      </c>
      <c r="D914" s="17">
        <v>115</v>
      </c>
    </row>
    <row r="915" spans="1:4" x14ac:dyDescent="0.25">
      <c r="A915">
        <v>624.66</v>
      </c>
      <c r="B915" s="17">
        <v>2021</v>
      </c>
      <c r="C915">
        <v>624.84</v>
      </c>
      <c r="D915" s="17">
        <v>115</v>
      </c>
    </row>
    <row r="916" spans="1:4" x14ac:dyDescent="0.25">
      <c r="A916">
        <v>625.34</v>
      </c>
      <c r="B916" s="17">
        <v>2017</v>
      </c>
      <c r="C916">
        <v>625.51</v>
      </c>
      <c r="D916" s="17">
        <v>115</v>
      </c>
    </row>
    <row r="917" spans="1:4" x14ac:dyDescent="0.25">
      <c r="A917">
        <v>626.02</v>
      </c>
      <c r="B917" s="17">
        <v>2016</v>
      </c>
      <c r="C917">
        <v>626.17999999999995</v>
      </c>
      <c r="D917" s="17">
        <v>115</v>
      </c>
    </row>
    <row r="918" spans="1:4" x14ac:dyDescent="0.25">
      <c r="A918">
        <v>626.70000000000005</v>
      </c>
      <c r="B918" s="17">
        <v>2013</v>
      </c>
      <c r="C918">
        <v>626.87</v>
      </c>
      <c r="D918" s="17">
        <v>115</v>
      </c>
    </row>
    <row r="919" spans="1:4" x14ac:dyDescent="0.25">
      <c r="A919">
        <v>627.39</v>
      </c>
      <c r="B919" s="17">
        <v>2016</v>
      </c>
      <c r="C919">
        <v>627.55999999999995</v>
      </c>
      <c r="D919" s="17">
        <v>115</v>
      </c>
    </row>
    <row r="920" spans="1:4" x14ac:dyDescent="0.25">
      <c r="A920">
        <v>628.08000000000004</v>
      </c>
      <c r="B920" s="17">
        <v>2019</v>
      </c>
      <c r="C920">
        <v>628.24</v>
      </c>
      <c r="D920" s="17">
        <v>115</v>
      </c>
    </row>
    <row r="921" spans="1:4" x14ac:dyDescent="0.25">
      <c r="A921">
        <v>628.74</v>
      </c>
      <c r="B921" s="17">
        <v>2020</v>
      </c>
      <c r="C921">
        <v>628.91999999999996</v>
      </c>
      <c r="D921" s="17">
        <v>115</v>
      </c>
    </row>
    <row r="922" spans="1:4" x14ac:dyDescent="0.25">
      <c r="A922">
        <v>629.44000000000005</v>
      </c>
      <c r="B922" s="17">
        <v>2015</v>
      </c>
      <c r="C922">
        <v>629.6</v>
      </c>
      <c r="D922" s="17">
        <v>115</v>
      </c>
    </row>
    <row r="923" spans="1:4" x14ac:dyDescent="0.25">
      <c r="A923">
        <v>630.12</v>
      </c>
      <c r="B923" s="17">
        <v>2017</v>
      </c>
      <c r="C923">
        <v>630.29</v>
      </c>
      <c r="D923" s="17">
        <v>115</v>
      </c>
    </row>
    <row r="924" spans="1:4" x14ac:dyDescent="0.25">
      <c r="A924">
        <v>630.79999999999995</v>
      </c>
      <c r="B924" s="17">
        <v>2014</v>
      </c>
      <c r="C924">
        <v>630.98</v>
      </c>
      <c r="D924" s="17">
        <v>115</v>
      </c>
    </row>
    <row r="925" spans="1:4" x14ac:dyDescent="0.25">
      <c r="A925">
        <v>631.49</v>
      </c>
      <c r="B925" s="17">
        <v>2018</v>
      </c>
      <c r="C925">
        <v>631.66</v>
      </c>
      <c r="D925" s="17">
        <v>115</v>
      </c>
    </row>
    <row r="926" spans="1:4" x14ac:dyDescent="0.25">
      <c r="A926">
        <v>632.16999999999996</v>
      </c>
      <c r="B926" s="17">
        <v>2016</v>
      </c>
      <c r="C926">
        <v>632.35</v>
      </c>
      <c r="D926" s="17">
        <v>115</v>
      </c>
    </row>
    <row r="927" spans="1:4" x14ac:dyDescent="0.25">
      <c r="A927">
        <v>632.86</v>
      </c>
      <c r="B927" s="17">
        <v>2017</v>
      </c>
      <c r="C927">
        <v>633.04</v>
      </c>
      <c r="D927" s="17">
        <v>115</v>
      </c>
    </row>
    <row r="928" spans="1:4" x14ac:dyDescent="0.25">
      <c r="A928">
        <v>633.54</v>
      </c>
      <c r="B928" s="17">
        <v>2014</v>
      </c>
      <c r="C928">
        <v>633.70000000000005</v>
      </c>
      <c r="D928" s="17">
        <v>115</v>
      </c>
    </row>
    <row r="929" spans="1:4" x14ac:dyDescent="0.25">
      <c r="A929">
        <v>634.22</v>
      </c>
      <c r="B929" s="17">
        <v>2017</v>
      </c>
      <c r="C929">
        <v>634.39</v>
      </c>
      <c r="D929" s="17">
        <v>115</v>
      </c>
    </row>
    <row r="930" spans="1:4" x14ac:dyDescent="0.25">
      <c r="A930">
        <v>634.9</v>
      </c>
      <c r="B930" s="17">
        <v>2015</v>
      </c>
      <c r="C930">
        <v>635.08000000000004</v>
      </c>
      <c r="D930" s="17">
        <v>115</v>
      </c>
    </row>
    <row r="931" spans="1:4" x14ac:dyDescent="0.25">
      <c r="A931">
        <v>635.59</v>
      </c>
      <c r="B931" s="17">
        <v>2017</v>
      </c>
      <c r="C931">
        <v>635.76</v>
      </c>
      <c r="D931" s="17">
        <v>115</v>
      </c>
    </row>
    <row r="932" spans="1:4" x14ac:dyDescent="0.25">
      <c r="A932">
        <v>636.28</v>
      </c>
      <c r="B932" s="17">
        <v>2016</v>
      </c>
      <c r="C932">
        <v>636.45000000000005</v>
      </c>
      <c r="D932" s="17">
        <v>115</v>
      </c>
    </row>
    <row r="933" spans="1:4" x14ac:dyDescent="0.25">
      <c r="A933">
        <v>636.97</v>
      </c>
      <c r="B933" s="17">
        <v>2019</v>
      </c>
      <c r="C933">
        <v>637.14</v>
      </c>
      <c r="D933" s="17">
        <v>115</v>
      </c>
    </row>
    <row r="934" spans="1:4" x14ac:dyDescent="0.25">
      <c r="A934">
        <v>637.64</v>
      </c>
      <c r="B934" s="17">
        <v>2015</v>
      </c>
      <c r="C934">
        <v>637.79999999999995</v>
      </c>
      <c r="D934" s="17">
        <v>115</v>
      </c>
    </row>
    <row r="935" spans="1:4" x14ac:dyDescent="0.25">
      <c r="A935">
        <v>638.30999999999995</v>
      </c>
      <c r="B935" s="17">
        <v>2018</v>
      </c>
      <c r="C935">
        <v>638.48</v>
      </c>
      <c r="D935" s="17">
        <v>115</v>
      </c>
    </row>
    <row r="936" spans="1:4" x14ac:dyDescent="0.25">
      <c r="A936">
        <v>639</v>
      </c>
      <c r="B936" s="17">
        <v>2020</v>
      </c>
      <c r="C936">
        <v>639.16</v>
      </c>
      <c r="D936" s="17">
        <v>115</v>
      </c>
    </row>
    <row r="937" spans="1:4" x14ac:dyDescent="0.25">
      <c r="A937">
        <v>639.67999999999995</v>
      </c>
      <c r="B937" s="17">
        <v>2020</v>
      </c>
      <c r="C937">
        <v>639.85</v>
      </c>
      <c r="D937" s="17">
        <v>115</v>
      </c>
    </row>
    <row r="938" spans="1:4" x14ac:dyDescent="0.25">
      <c r="A938">
        <v>640.36</v>
      </c>
      <c r="B938" s="17">
        <v>2019</v>
      </c>
      <c r="C938">
        <v>640.52</v>
      </c>
      <c r="D938" s="17">
        <v>115</v>
      </c>
    </row>
    <row r="939" spans="1:4" x14ac:dyDescent="0.25">
      <c r="A939">
        <v>641.04</v>
      </c>
      <c r="B939" s="17">
        <v>2014</v>
      </c>
      <c r="C939">
        <v>641.20000000000005</v>
      </c>
      <c r="D939" s="17">
        <v>115</v>
      </c>
    </row>
    <row r="940" spans="1:4" x14ac:dyDescent="0.25">
      <c r="A940">
        <v>641.71</v>
      </c>
      <c r="B940" s="17">
        <v>2016</v>
      </c>
      <c r="C940">
        <v>641.88</v>
      </c>
      <c r="D940" s="17">
        <v>115</v>
      </c>
    </row>
    <row r="941" spans="1:4" x14ac:dyDescent="0.25">
      <c r="A941">
        <v>642.4</v>
      </c>
      <c r="B941" s="17">
        <v>2013</v>
      </c>
      <c r="C941">
        <v>642.57000000000005</v>
      </c>
      <c r="D941" s="17">
        <v>115</v>
      </c>
    </row>
    <row r="942" spans="1:4" x14ac:dyDescent="0.25">
      <c r="A942">
        <v>643.08000000000004</v>
      </c>
      <c r="B942" s="17">
        <v>2018</v>
      </c>
      <c r="C942">
        <v>643.25</v>
      </c>
      <c r="D942" s="17">
        <v>115</v>
      </c>
    </row>
    <row r="943" spans="1:4" x14ac:dyDescent="0.25">
      <c r="A943">
        <v>643.76</v>
      </c>
      <c r="B943" s="17">
        <v>2019</v>
      </c>
      <c r="C943">
        <v>643.91999999999996</v>
      </c>
      <c r="D943" s="17">
        <v>115</v>
      </c>
    </row>
    <row r="944" spans="1:4" x14ac:dyDescent="0.25">
      <c r="A944">
        <v>644.41999999999996</v>
      </c>
      <c r="B944" s="17">
        <v>2018</v>
      </c>
      <c r="C944">
        <v>644.6</v>
      </c>
      <c r="D944" s="17">
        <v>115</v>
      </c>
    </row>
    <row r="945" spans="1:4" x14ac:dyDescent="0.25">
      <c r="A945">
        <v>645.11</v>
      </c>
      <c r="B945" s="17">
        <v>2017</v>
      </c>
      <c r="C945">
        <v>645.28</v>
      </c>
      <c r="D945" s="17">
        <v>115</v>
      </c>
    </row>
    <row r="946" spans="1:4" x14ac:dyDescent="0.25">
      <c r="A946">
        <v>645.79999999999995</v>
      </c>
      <c r="B946" s="17">
        <v>2021</v>
      </c>
      <c r="C946">
        <v>645.96</v>
      </c>
      <c r="D946" s="17">
        <v>115</v>
      </c>
    </row>
    <row r="947" spans="1:4" x14ac:dyDescent="0.25">
      <c r="A947">
        <v>646.47</v>
      </c>
      <c r="B947" s="17">
        <v>2017</v>
      </c>
      <c r="C947">
        <v>646.64</v>
      </c>
      <c r="D947" s="17">
        <v>115</v>
      </c>
    </row>
    <row r="948" spans="1:4" x14ac:dyDescent="0.25">
      <c r="A948">
        <v>647.15</v>
      </c>
      <c r="B948" s="17">
        <v>2015</v>
      </c>
      <c r="C948">
        <v>647.32000000000005</v>
      </c>
      <c r="D948" s="17">
        <v>115</v>
      </c>
    </row>
    <row r="949" spans="1:4" x14ac:dyDescent="0.25">
      <c r="A949">
        <v>647.84</v>
      </c>
      <c r="B949" s="17">
        <v>2017</v>
      </c>
      <c r="C949">
        <v>648.01</v>
      </c>
      <c r="D949" s="17">
        <v>115</v>
      </c>
    </row>
    <row r="950" spans="1:4" x14ac:dyDescent="0.25">
      <c r="A950">
        <v>648.52</v>
      </c>
      <c r="B950" s="17">
        <v>2015</v>
      </c>
      <c r="C950">
        <v>648.70000000000005</v>
      </c>
      <c r="D950" s="17">
        <v>115</v>
      </c>
    </row>
    <row r="951" spans="1:4" x14ac:dyDescent="0.25">
      <c r="A951">
        <v>649.21</v>
      </c>
      <c r="B951" s="17">
        <v>2014</v>
      </c>
      <c r="C951">
        <v>649.38</v>
      </c>
      <c r="D951" s="17">
        <v>115</v>
      </c>
    </row>
    <row r="952" spans="1:4" x14ac:dyDescent="0.25">
      <c r="A952">
        <v>649.91999999999996</v>
      </c>
      <c r="B952" s="17">
        <v>2021</v>
      </c>
      <c r="C952">
        <v>650.08000000000004</v>
      </c>
      <c r="D952" s="17">
        <v>115</v>
      </c>
    </row>
    <row r="953" spans="1:4" x14ac:dyDescent="0.25">
      <c r="A953">
        <v>650.6</v>
      </c>
      <c r="B953" s="17">
        <v>2015</v>
      </c>
      <c r="C953">
        <v>650.77</v>
      </c>
      <c r="D953" s="17">
        <v>115</v>
      </c>
    </row>
    <row r="954" spans="1:4" x14ac:dyDescent="0.25">
      <c r="A954">
        <v>651.29</v>
      </c>
      <c r="B954" s="17">
        <v>2012</v>
      </c>
      <c r="C954">
        <v>651.46</v>
      </c>
      <c r="D954" s="17">
        <v>115</v>
      </c>
    </row>
    <row r="955" spans="1:4" x14ac:dyDescent="0.25">
      <c r="A955">
        <v>651.98</v>
      </c>
      <c r="B955" s="17">
        <v>2015</v>
      </c>
      <c r="C955">
        <v>652.14</v>
      </c>
      <c r="D955" s="17">
        <v>115</v>
      </c>
    </row>
    <row r="956" spans="1:4" x14ac:dyDescent="0.25">
      <c r="A956">
        <v>652.66</v>
      </c>
      <c r="B956" s="17">
        <v>2019</v>
      </c>
      <c r="C956">
        <v>652.84</v>
      </c>
      <c r="D956" s="17">
        <v>115</v>
      </c>
    </row>
    <row r="957" spans="1:4" x14ac:dyDescent="0.25">
      <c r="A957">
        <v>653.35</v>
      </c>
      <c r="B957" s="17">
        <v>2022</v>
      </c>
      <c r="C957">
        <v>653.52</v>
      </c>
      <c r="D957" s="17">
        <v>115</v>
      </c>
    </row>
    <row r="958" spans="1:4" x14ac:dyDescent="0.25">
      <c r="A958">
        <v>654.04</v>
      </c>
      <c r="B958" s="17">
        <v>2018</v>
      </c>
      <c r="C958">
        <v>654.21</v>
      </c>
      <c r="D958" s="17">
        <v>115</v>
      </c>
    </row>
    <row r="959" spans="1:4" x14ac:dyDescent="0.25">
      <c r="A959">
        <v>654.72</v>
      </c>
      <c r="B959" s="17">
        <v>1885</v>
      </c>
      <c r="C959">
        <v>654.89</v>
      </c>
      <c r="D959" s="17">
        <v>114</v>
      </c>
    </row>
    <row r="960" spans="1:4" x14ac:dyDescent="0.25">
      <c r="A960">
        <v>655.41</v>
      </c>
      <c r="B960" s="17">
        <v>1970</v>
      </c>
      <c r="C960">
        <v>655.58</v>
      </c>
      <c r="D960" s="17">
        <v>112</v>
      </c>
    </row>
    <row r="961" spans="1:4" x14ac:dyDescent="0.25">
      <c r="A961">
        <v>656.09</v>
      </c>
      <c r="B961" s="17">
        <v>1905</v>
      </c>
      <c r="C961">
        <v>656.26</v>
      </c>
      <c r="D961" s="17">
        <v>108</v>
      </c>
    </row>
    <row r="962" spans="1:4" x14ac:dyDescent="0.25">
      <c r="A962">
        <v>656.78</v>
      </c>
      <c r="B962" s="17">
        <v>1712</v>
      </c>
      <c r="C962">
        <v>656.95</v>
      </c>
      <c r="D962" s="17">
        <v>105</v>
      </c>
    </row>
    <row r="963" spans="1:4" x14ac:dyDescent="0.25">
      <c r="A963">
        <v>657.47</v>
      </c>
      <c r="B963" s="17">
        <v>1244</v>
      </c>
      <c r="C963">
        <v>657.64</v>
      </c>
      <c r="D963" s="17">
        <v>101</v>
      </c>
    </row>
    <row r="964" spans="1:4" x14ac:dyDescent="0.25">
      <c r="A964">
        <v>658.15</v>
      </c>
      <c r="B964" s="17">
        <v>2127</v>
      </c>
      <c r="C964">
        <v>658.32</v>
      </c>
      <c r="D964" s="17">
        <v>97</v>
      </c>
    </row>
    <row r="965" spans="1:4" x14ac:dyDescent="0.25">
      <c r="A965">
        <v>658.84</v>
      </c>
      <c r="B965" s="17">
        <v>1897</v>
      </c>
      <c r="C965">
        <v>659.01</v>
      </c>
      <c r="D965" s="17">
        <v>94</v>
      </c>
    </row>
    <row r="966" spans="1:4" x14ac:dyDescent="0.25">
      <c r="A966">
        <v>659.52</v>
      </c>
      <c r="B966" s="17">
        <v>1425</v>
      </c>
      <c r="C966">
        <v>659.7</v>
      </c>
      <c r="D966" s="17">
        <v>90</v>
      </c>
    </row>
    <row r="967" spans="1:4" x14ac:dyDescent="0.25">
      <c r="A967">
        <v>660.21</v>
      </c>
      <c r="B967" s="17">
        <v>2567</v>
      </c>
      <c r="C967">
        <v>660.38</v>
      </c>
      <c r="D967" s="17">
        <v>86</v>
      </c>
    </row>
    <row r="968" spans="1:4" x14ac:dyDescent="0.25">
      <c r="A968">
        <v>660.9</v>
      </c>
      <c r="B968" s="17">
        <v>2373</v>
      </c>
      <c r="C968">
        <v>661.07</v>
      </c>
      <c r="D968" s="17">
        <v>82</v>
      </c>
    </row>
    <row r="969" spans="1:4" x14ac:dyDescent="0.25">
      <c r="A969">
        <v>661.58</v>
      </c>
      <c r="B969" s="17">
        <v>2244</v>
      </c>
      <c r="C969">
        <v>661.76</v>
      </c>
      <c r="D969" s="17">
        <v>78</v>
      </c>
    </row>
    <row r="970" spans="1:4" x14ac:dyDescent="0.25">
      <c r="A970">
        <v>662.26</v>
      </c>
      <c r="B970" s="17">
        <v>1756</v>
      </c>
      <c r="C970">
        <v>662.44</v>
      </c>
      <c r="D970" s="17">
        <v>75</v>
      </c>
    </row>
    <row r="971" spans="1:4" x14ac:dyDescent="0.25">
      <c r="A971">
        <v>662.95</v>
      </c>
      <c r="B971" s="17">
        <v>1662</v>
      </c>
      <c r="C971">
        <v>663.14</v>
      </c>
      <c r="D971" s="17">
        <v>70</v>
      </c>
    </row>
    <row r="972" spans="1:4" x14ac:dyDescent="0.25">
      <c r="A972">
        <v>663.66</v>
      </c>
      <c r="B972" s="17">
        <v>2750</v>
      </c>
      <c r="C972">
        <v>663.84</v>
      </c>
      <c r="D972" s="17">
        <v>66</v>
      </c>
    </row>
    <row r="973" spans="1:4" x14ac:dyDescent="0.25">
      <c r="A973">
        <v>664.35</v>
      </c>
      <c r="B973" s="17">
        <v>2571</v>
      </c>
      <c r="C973">
        <v>664.51</v>
      </c>
      <c r="D973" s="17">
        <v>62</v>
      </c>
    </row>
    <row r="974" spans="1:4" x14ac:dyDescent="0.25">
      <c r="A974">
        <v>665.04</v>
      </c>
      <c r="B974" s="17">
        <v>2372</v>
      </c>
      <c r="C974">
        <v>665.2</v>
      </c>
      <c r="D974" s="17">
        <v>56</v>
      </c>
    </row>
    <row r="975" spans="1:4" x14ac:dyDescent="0.25">
      <c r="A975">
        <v>665.72</v>
      </c>
      <c r="B975" s="17">
        <v>2171</v>
      </c>
      <c r="C975">
        <v>665.89</v>
      </c>
      <c r="D975" s="17">
        <v>52</v>
      </c>
    </row>
    <row r="976" spans="1:4" x14ac:dyDescent="0.25">
      <c r="A976">
        <v>666.4</v>
      </c>
      <c r="B976" s="17">
        <v>1969</v>
      </c>
      <c r="C976">
        <v>666.58</v>
      </c>
      <c r="D976" s="17">
        <v>47</v>
      </c>
    </row>
    <row r="977" spans="1:4" x14ac:dyDescent="0.25">
      <c r="A977">
        <v>667.08</v>
      </c>
      <c r="B977" s="17">
        <v>1619</v>
      </c>
      <c r="C977">
        <v>667.24</v>
      </c>
      <c r="D977" s="17">
        <v>42</v>
      </c>
    </row>
    <row r="978" spans="1:4" x14ac:dyDescent="0.25">
      <c r="A978">
        <v>667.74</v>
      </c>
      <c r="B978" s="17">
        <v>1163</v>
      </c>
      <c r="C978">
        <v>667.92</v>
      </c>
      <c r="D978" s="17">
        <v>37</v>
      </c>
    </row>
    <row r="979" spans="1:4" x14ac:dyDescent="0.25">
      <c r="A979">
        <v>668.42</v>
      </c>
      <c r="B979" s="17">
        <v>876</v>
      </c>
      <c r="C979">
        <v>668.59</v>
      </c>
      <c r="D979" s="17">
        <v>32</v>
      </c>
    </row>
    <row r="980" spans="1:4" x14ac:dyDescent="0.25">
      <c r="A980">
        <v>669.1</v>
      </c>
      <c r="B980" s="17">
        <v>2018</v>
      </c>
      <c r="C980">
        <v>669.28</v>
      </c>
      <c r="D980" s="17">
        <v>26</v>
      </c>
    </row>
    <row r="981" spans="1:4" x14ac:dyDescent="0.25">
      <c r="A981">
        <v>669.79</v>
      </c>
      <c r="B981" s="17">
        <v>1642</v>
      </c>
      <c r="C981">
        <v>669.96</v>
      </c>
      <c r="D981" s="17">
        <v>22</v>
      </c>
    </row>
    <row r="982" spans="1:4" x14ac:dyDescent="0.25">
      <c r="A982">
        <v>670.48</v>
      </c>
      <c r="B982" s="17">
        <v>1281</v>
      </c>
      <c r="C982">
        <v>670.65</v>
      </c>
      <c r="D982" s="17">
        <v>17</v>
      </c>
    </row>
    <row r="983" spans="1:4" x14ac:dyDescent="0.25">
      <c r="A983">
        <v>671.16</v>
      </c>
      <c r="B983" s="17">
        <v>902</v>
      </c>
      <c r="C983">
        <v>671.34</v>
      </c>
      <c r="D983" s="17">
        <v>14</v>
      </c>
    </row>
    <row r="984" spans="1:4" x14ac:dyDescent="0.25">
      <c r="A984">
        <v>671.85</v>
      </c>
      <c r="B984" s="17">
        <v>1118</v>
      </c>
      <c r="C984">
        <v>672.02</v>
      </c>
      <c r="D984" s="17">
        <v>11</v>
      </c>
    </row>
    <row r="985" spans="1:4" x14ac:dyDescent="0.25">
      <c r="A985">
        <v>672.54</v>
      </c>
      <c r="B985" s="17">
        <v>1340</v>
      </c>
      <c r="C985">
        <v>672.7</v>
      </c>
      <c r="D985" s="17">
        <v>10</v>
      </c>
    </row>
    <row r="986" spans="1:4" x14ac:dyDescent="0.25">
      <c r="A986">
        <v>673.21</v>
      </c>
      <c r="B986" s="17">
        <v>1356</v>
      </c>
      <c r="C986">
        <v>673.38</v>
      </c>
      <c r="D986" s="17">
        <v>10</v>
      </c>
    </row>
    <row r="987" spans="1:4" x14ac:dyDescent="0.25">
      <c r="A987">
        <v>673.88</v>
      </c>
      <c r="B987" s="17">
        <v>1364</v>
      </c>
      <c r="C987">
        <v>674.05</v>
      </c>
      <c r="D987" s="17">
        <v>9</v>
      </c>
    </row>
    <row r="988" spans="1:4" x14ac:dyDescent="0.25">
      <c r="A988">
        <v>674.57</v>
      </c>
      <c r="B988" s="17">
        <v>1343</v>
      </c>
      <c r="C988">
        <v>674.74</v>
      </c>
      <c r="D988" s="17">
        <v>9</v>
      </c>
    </row>
    <row r="989" spans="1:4" x14ac:dyDescent="0.25">
      <c r="A989">
        <v>675.24</v>
      </c>
      <c r="B989" s="17">
        <v>1598</v>
      </c>
      <c r="C989">
        <v>675.41</v>
      </c>
      <c r="D989" s="17">
        <v>12</v>
      </c>
    </row>
    <row r="990" spans="1:4" x14ac:dyDescent="0.25">
      <c r="A990">
        <v>675.92</v>
      </c>
      <c r="B990" s="17">
        <v>1898</v>
      </c>
      <c r="C990">
        <v>676.09</v>
      </c>
      <c r="D990" s="17">
        <v>14</v>
      </c>
    </row>
    <row r="991" spans="1:4" x14ac:dyDescent="0.25">
      <c r="A991">
        <v>676.6</v>
      </c>
      <c r="B991" s="17">
        <v>2017</v>
      </c>
      <c r="C991">
        <v>676.76</v>
      </c>
      <c r="D991" s="17">
        <v>14</v>
      </c>
    </row>
    <row r="992" spans="1:4" x14ac:dyDescent="0.25">
      <c r="A992">
        <v>677.28</v>
      </c>
      <c r="B992" s="17">
        <v>2014</v>
      </c>
      <c r="C992">
        <v>677.45</v>
      </c>
      <c r="D992" s="17">
        <v>14</v>
      </c>
    </row>
    <row r="993" spans="1:4" x14ac:dyDescent="0.25">
      <c r="A993">
        <v>677.97</v>
      </c>
      <c r="B993" s="17">
        <v>2002</v>
      </c>
      <c r="C993">
        <v>678.14</v>
      </c>
      <c r="D993" s="17">
        <v>14</v>
      </c>
    </row>
    <row r="994" spans="1:4" x14ac:dyDescent="0.25">
      <c r="A994">
        <v>678.64</v>
      </c>
      <c r="B994" s="17">
        <v>1980</v>
      </c>
      <c r="C994">
        <v>678.81</v>
      </c>
      <c r="D994" s="17">
        <v>14</v>
      </c>
    </row>
    <row r="995" spans="1:4" x14ac:dyDescent="0.25">
      <c r="A995">
        <v>679.32</v>
      </c>
      <c r="B995" s="17">
        <v>1962</v>
      </c>
      <c r="C995">
        <v>679.5</v>
      </c>
      <c r="D995" s="17">
        <v>14</v>
      </c>
    </row>
    <row r="996" spans="1:4" x14ac:dyDescent="0.25">
      <c r="A996">
        <v>680.01</v>
      </c>
      <c r="B996" s="17">
        <v>1947</v>
      </c>
      <c r="C996">
        <v>680.18</v>
      </c>
      <c r="D996" s="17">
        <v>14</v>
      </c>
    </row>
    <row r="997" spans="1:4" x14ac:dyDescent="0.25">
      <c r="A997">
        <v>680.71</v>
      </c>
      <c r="B997" s="17">
        <v>1936</v>
      </c>
      <c r="C997">
        <v>680.88</v>
      </c>
      <c r="D997" s="17">
        <v>14</v>
      </c>
    </row>
    <row r="998" spans="1:4" x14ac:dyDescent="0.25">
      <c r="A998">
        <v>681.41</v>
      </c>
      <c r="B998" s="17">
        <v>1925</v>
      </c>
      <c r="C998">
        <v>681.59</v>
      </c>
      <c r="D998" s="17">
        <v>14</v>
      </c>
    </row>
    <row r="999" spans="1:4" x14ac:dyDescent="0.25">
      <c r="A999">
        <v>682.1</v>
      </c>
      <c r="B999" s="17">
        <v>1911</v>
      </c>
      <c r="C999">
        <v>682.27</v>
      </c>
      <c r="D999" s="17">
        <v>13</v>
      </c>
    </row>
    <row r="1000" spans="1:4" x14ac:dyDescent="0.25">
      <c r="A1000">
        <v>682.79</v>
      </c>
      <c r="B1000" s="17">
        <v>1901</v>
      </c>
      <c r="C1000">
        <v>682.95</v>
      </c>
      <c r="D1000" s="17">
        <v>13</v>
      </c>
    </row>
    <row r="1001" spans="1:4" x14ac:dyDescent="0.25">
      <c r="A1001">
        <v>683.48</v>
      </c>
      <c r="B1001" s="17">
        <v>1897</v>
      </c>
      <c r="C1001">
        <v>683.64</v>
      </c>
      <c r="D1001" s="17">
        <v>13</v>
      </c>
    </row>
    <row r="1002" spans="1:4" x14ac:dyDescent="0.25">
      <c r="A1002">
        <v>684.16</v>
      </c>
      <c r="B1002" s="17">
        <v>1888</v>
      </c>
      <c r="C1002">
        <v>684.33</v>
      </c>
      <c r="D1002" s="17">
        <v>13</v>
      </c>
    </row>
    <row r="1003" spans="1:4" x14ac:dyDescent="0.25">
      <c r="A1003">
        <v>684.85</v>
      </c>
      <c r="B1003" s="17">
        <v>1877</v>
      </c>
      <c r="C1003">
        <v>685.01</v>
      </c>
      <c r="D1003" s="17">
        <v>13</v>
      </c>
    </row>
    <row r="1004" spans="1:4" x14ac:dyDescent="0.25">
      <c r="A1004">
        <v>685.53</v>
      </c>
      <c r="B1004" s="17">
        <v>1866</v>
      </c>
      <c r="C1004">
        <v>685.7</v>
      </c>
      <c r="D1004" s="17">
        <v>13</v>
      </c>
    </row>
    <row r="1005" spans="1:4" x14ac:dyDescent="0.25">
      <c r="A1005">
        <v>686.22</v>
      </c>
      <c r="B1005" s="17">
        <v>1855</v>
      </c>
      <c r="C1005">
        <v>686.39</v>
      </c>
      <c r="D1005" s="17">
        <v>13</v>
      </c>
    </row>
    <row r="1006" spans="1:4" x14ac:dyDescent="0.25">
      <c r="A1006">
        <v>686.9</v>
      </c>
      <c r="B1006" s="17">
        <v>1847</v>
      </c>
      <c r="C1006">
        <v>687.08</v>
      </c>
      <c r="D1006" s="17">
        <v>13</v>
      </c>
    </row>
    <row r="1007" spans="1:4" x14ac:dyDescent="0.25">
      <c r="A1007">
        <v>687.58</v>
      </c>
      <c r="B1007" s="17">
        <v>1863</v>
      </c>
      <c r="C1007">
        <v>687.75</v>
      </c>
      <c r="D1007" s="17">
        <v>13</v>
      </c>
    </row>
    <row r="1008" spans="1:4" x14ac:dyDescent="0.25">
      <c r="A1008">
        <v>688.26</v>
      </c>
      <c r="B1008" s="17">
        <v>1917</v>
      </c>
      <c r="C1008">
        <v>688.44</v>
      </c>
      <c r="D1008" s="17">
        <v>14</v>
      </c>
    </row>
    <row r="1009" spans="1:4" x14ac:dyDescent="0.25">
      <c r="A1009">
        <v>688.95</v>
      </c>
      <c r="B1009" s="17">
        <v>1983</v>
      </c>
      <c r="C1009">
        <v>689.12</v>
      </c>
      <c r="D1009" s="17">
        <v>14</v>
      </c>
    </row>
    <row r="1010" spans="1:4" x14ac:dyDescent="0.25">
      <c r="A1010">
        <v>689.64</v>
      </c>
      <c r="B1010" s="17">
        <v>2061</v>
      </c>
      <c r="C1010">
        <v>689.81</v>
      </c>
      <c r="D1010" s="17">
        <v>15</v>
      </c>
    </row>
    <row r="1011" spans="1:4" x14ac:dyDescent="0.25">
      <c r="A1011">
        <v>690.32</v>
      </c>
      <c r="B1011" s="17">
        <v>2078</v>
      </c>
      <c r="C1011">
        <v>690.5</v>
      </c>
      <c r="D1011" s="17">
        <v>15</v>
      </c>
    </row>
    <row r="1012" spans="1:4" x14ac:dyDescent="0.25">
      <c r="A1012">
        <v>691</v>
      </c>
      <c r="B1012" s="17">
        <v>2064</v>
      </c>
      <c r="C1012">
        <v>691.16</v>
      </c>
      <c r="D1012" s="17">
        <v>15</v>
      </c>
    </row>
    <row r="1013" spans="1:4" x14ac:dyDescent="0.25">
      <c r="A1013">
        <v>691.68</v>
      </c>
      <c r="B1013" s="17">
        <v>2038</v>
      </c>
      <c r="C1013">
        <v>691.85</v>
      </c>
      <c r="D1013" s="17">
        <v>14</v>
      </c>
    </row>
    <row r="1014" spans="1:4" x14ac:dyDescent="0.25">
      <c r="A1014">
        <v>692.37</v>
      </c>
      <c r="B1014" s="17">
        <v>2012</v>
      </c>
      <c r="C1014">
        <v>692.53</v>
      </c>
      <c r="D1014" s="17">
        <v>14</v>
      </c>
    </row>
    <row r="1015" spans="1:4" x14ac:dyDescent="0.25">
      <c r="A1015">
        <v>693.04</v>
      </c>
      <c r="B1015" s="17">
        <v>1985</v>
      </c>
      <c r="C1015">
        <v>693.21</v>
      </c>
      <c r="D1015" s="17">
        <v>14</v>
      </c>
    </row>
    <row r="1016" spans="1:4" x14ac:dyDescent="0.25">
      <c r="A1016">
        <v>693.72</v>
      </c>
      <c r="B1016" s="17">
        <v>1961</v>
      </c>
      <c r="C1016">
        <v>693.9</v>
      </c>
      <c r="D1016" s="17">
        <v>14</v>
      </c>
    </row>
    <row r="1017" spans="1:4" x14ac:dyDescent="0.25">
      <c r="A1017">
        <v>694.41</v>
      </c>
      <c r="B1017" s="17">
        <v>1950</v>
      </c>
      <c r="C1017">
        <v>694.58</v>
      </c>
      <c r="D1017" s="17">
        <v>14</v>
      </c>
    </row>
    <row r="1018" spans="1:4" x14ac:dyDescent="0.25">
      <c r="A1018">
        <v>695.1</v>
      </c>
      <c r="B1018" s="17">
        <v>1988</v>
      </c>
      <c r="C1018">
        <v>695.26</v>
      </c>
      <c r="D1018" s="17">
        <v>14</v>
      </c>
    </row>
    <row r="1019" spans="1:4" x14ac:dyDescent="0.25">
      <c r="A1019">
        <v>695.78</v>
      </c>
      <c r="B1019" s="17">
        <v>2113</v>
      </c>
      <c r="C1019">
        <v>695.95</v>
      </c>
      <c r="D1019" s="17">
        <v>15</v>
      </c>
    </row>
    <row r="1020" spans="1:4" x14ac:dyDescent="0.25">
      <c r="A1020">
        <v>696.48</v>
      </c>
      <c r="B1020" s="17">
        <v>2177</v>
      </c>
      <c r="C1020">
        <v>696.66</v>
      </c>
      <c r="D1020" s="17">
        <v>15</v>
      </c>
    </row>
    <row r="1021" spans="1:4" x14ac:dyDescent="0.25">
      <c r="A1021">
        <v>697.19</v>
      </c>
      <c r="B1021" s="17">
        <v>2182</v>
      </c>
      <c r="C1021">
        <v>697.36</v>
      </c>
      <c r="D1021" s="17">
        <v>15</v>
      </c>
    </row>
    <row r="1022" spans="1:4" x14ac:dyDescent="0.25">
      <c r="A1022">
        <v>697.87</v>
      </c>
      <c r="B1022" s="17">
        <v>2180</v>
      </c>
      <c r="C1022">
        <v>698.04</v>
      </c>
      <c r="D1022" s="17">
        <v>15</v>
      </c>
    </row>
    <row r="1023" spans="1:4" x14ac:dyDescent="0.25">
      <c r="A1023">
        <v>698.54</v>
      </c>
      <c r="B1023" s="17">
        <v>2173</v>
      </c>
      <c r="C1023">
        <v>698.72</v>
      </c>
      <c r="D1023" s="17">
        <v>15</v>
      </c>
    </row>
    <row r="1024" spans="1:4" x14ac:dyDescent="0.25">
      <c r="A1024">
        <v>699.23</v>
      </c>
      <c r="B1024" s="17">
        <v>2142</v>
      </c>
      <c r="C1024">
        <v>699.4</v>
      </c>
      <c r="D1024" s="17">
        <v>15</v>
      </c>
    </row>
    <row r="1025" spans="1:4" x14ac:dyDescent="0.25">
      <c r="A1025">
        <v>699.92</v>
      </c>
      <c r="B1025" s="17">
        <v>2120</v>
      </c>
      <c r="C1025">
        <v>700.09</v>
      </c>
      <c r="D1025" s="17">
        <v>15</v>
      </c>
    </row>
    <row r="1026" spans="1:4" x14ac:dyDescent="0.25">
      <c r="A1026">
        <v>700.6</v>
      </c>
      <c r="B1026" s="17">
        <v>2095</v>
      </c>
      <c r="C1026">
        <v>700.78</v>
      </c>
      <c r="D1026" s="17">
        <v>15</v>
      </c>
    </row>
    <row r="1027" spans="1:4" x14ac:dyDescent="0.25">
      <c r="A1027">
        <v>701.29</v>
      </c>
      <c r="B1027" s="17">
        <v>2066</v>
      </c>
      <c r="C1027">
        <v>701.46</v>
      </c>
      <c r="D1027" s="17">
        <v>15</v>
      </c>
    </row>
    <row r="1028" spans="1:4" x14ac:dyDescent="0.25">
      <c r="A1028">
        <v>701.98</v>
      </c>
      <c r="B1028" s="17">
        <v>2038</v>
      </c>
      <c r="C1028">
        <v>702.14</v>
      </c>
      <c r="D1028" s="17">
        <v>14</v>
      </c>
    </row>
    <row r="1029" spans="1:4" x14ac:dyDescent="0.25">
      <c r="A1029">
        <v>702.64</v>
      </c>
      <c r="B1029" s="17">
        <v>2008</v>
      </c>
      <c r="C1029">
        <v>702.82</v>
      </c>
      <c r="D1029" s="17">
        <v>14</v>
      </c>
    </row>
    <row r="1030" spans="1:4" x14ac:dyDescent="0.25">
      <c r="A1030">
        <v>703.33</v>
      </c>
      <c r="B1030" s="17">
        <v>1975</v>
      </c>
      <c r="C1030">
        <v>703.5</v>
      </c>
      <c r="D1030" s="17">
        <v>14</v>
      </c>
    </row>
    <row r="1031" spans="1:4" x14ac:dyDescent="0.25">
      <c r="A1031">
        <v>704.01</v>
      </c>
      <c r="B1031" s="17">
        <v>1947</v>
      </c>
      <c r="C1031">
        <v>704.17</v>
      </c>
      <c r="D1031" s="17">
        <v>14</v>
      </c>
    </row>
    <row r="1032" spans="1:4" x14ac:dyDescent="0.25">
      <c r="A1032">
        <v>704.69</v>
      </c>
      <c r="B1032" s="17">
        <v>1923</v>
      </c>
      <c r="C1032">
        <v>704.86</v>
      </c>
      <c r="D1032" s="17">
        <v>14</v>
      </c>
    </row>
    <row r="1033" spans="1:4" x14ac:dyDescent="0.25">
      <c r="A1033">
        <v>705.38</v>
      </c>
      <c r="B1033" s="17">
        <v>1897</v>
      </c>
      <c r="C1033">
        <v>705.55</v>
      </c>
      <c r="D1033" s="17">
        <v>13</v>
      </c>
    </row>
    <row r="1034" spans="1:4" x14ac:dyDescent="0.25">
      <c r="A1034">
        <v>706.04</v>
      </c>
      <c r="B1034" s="17">
        <v>1877</v>
      </c>
      <c r="C1034">
        <v>706.2</v>
      </c>
      <c r="D1034" s="17">
        <v>13</v>
      </c>
    </row>
    <row r="1035" spans="1:4" x14ac:dyDescent="0.25">
      <c r="A1035">
        <v>706.7</v>
      </c>
      <c r="B1035" s="17">
        <v>1848</v>
      </c>
      <c r="C1035">
        <v>706.88</v>
      </c>
      <c r="D1035" s="17">
        <v>13</v>
      </c>
    </row>
    <row r="1036" spans="1:4" x14ac:dyDescent="0.25">
      <c r="A1036">
        <v>707.4</v>
      </c>
      <c r="B1036" s="17">
        <v>1827</v>
      </c>
      <c r="C1036">
        <v>707.58</v>
      </c>
      <c r="D1036" s="17">
        <v>13</v>
      </c>
    </row>
    <row r="1037" spans="1:4" x14ac:dyDescent="0.25">
      <c r="A1037">
        <v>708.08</v>
      </c>
      <c r="B1037" s="17">
        <v>1743</v>
      </c>
      <c r="C1037">
        <v>708.24</v>
      </c>
      <c r="D1037" s="17">
        <v>12</v>
      </c>
    </row>
    <row r="1038" spans="1:4" x14ac:dyDescent="0.25">
      <c r="A1038">
        <v>708.74</v>
      </c>
      <c r="B1038" s="17">
        <v>1650</v>
      </c>
      <c r="C1038">
        <v>708.92</v>
      </c>
      <c r="D1038" s="17">
        <v>11</v>
      </c>
    </row>
    <row r="1039" spans="1:4" x14ac:dyDescent="0.25">
      <c r="A1039">
        <v>709.43</v>
      </c>
      <c r="B1039" s="17">
        <v>1670</v>
      </c>
      <c r="C1039">
        <v>709.59</v>
      </c>
      <c r="D1039" s="17">
        <v>11</v>
      </c>
    </row>
    <row r="1040" spans="1:4" x14ac:dyDescent="0.25">
      <c r="A1040">
        <v>710.1</v>
      </c>
      <c r="B1040" s="17">
        <v>1855</v>
      </c>
      <c r="C1040">
        <v>710.28</v>
      </c>
      <c r="D1040" s="17">
        <v>13</v>
      </c>
    </row>
    <row r="1041" spans="1:4" x14ac:dyDescent="0.25">
      <c r="A1041">
        <v>710.79</v>
      </c>
      <c r="B1041" s="17">
        <v>2128</v>
      </c>
      <c r="C1041">
        <v>710.96</v>
      </c>
      <c r="D1041" s="17">
        <v>15</v>
      </c>
    </row>
    <row r="1042" spans="1:4" x14ac:dyDescent="0.25">
      <c r="A1042">
        <v>711.48</v>
      </c>
      <c r="B1042" s="17">
        <v>2299</v>
      </c>
      <c r="C1042">
        <v>711.65</v>
      </c>
      <c r="D1042" s="17">
        <v>16</v>
      </c>
    </row>
    <row r="1043" spans="1:4" x14ac:dyDescent="0.25">
      <c r="A1043">
        <v>712.17</v>
      </c>
      <c r="B1043" s="17">
        <v>2313</v>
      </c>
      <c r="C1043">
        <v>712.35</v>
      </c>
      <c r="D1043" s="17">
        <v>17</v>
      </c>
    </row>
    <row r="1044" spans="1:4" x14ac:dyDescent="0.25">
      <c r="A1044">
        <v>712.86</v>
      </c>
      <c r="B1044" s="17">
        <v>2287</v>
      </c>
      <c r="C1044">
        <v>713.03</v>
      </c>
      <c r="D1044" s="17">
        <v>16</v>
      </c>
    </row>
    <row r="1045" spans="1:4" x14ac:dyDescent="0.25">
      <c r="A1045">
        <v>713.54</v>
      </c>
      <c r="B1045" s="17">
        <v>2236</v>
      </c>
      <c r="C1045">
        <v>713.7</v>
      </c>
      <c r="D1045" s="17">
        <v>16</v>
      </c>
    </row>
    <row r="1046" spans="1:4" x14ac:dyDescent="0.25">
      <c r="A1046">
        <v>714.2</v>
      </c>
      <c r="B1046" s="17">
        <v>2193</v>
      </c>
      <c r="C1046">
        <v>714.38</v>
      </c>
      <c r="D1046" s="17">
        <v>15</v>
      </c>
    </row>
    <row r="1047" spans="1:4" x14ac:dyDescent="0.25">
      <c r="A1047">
        <v>714.89</v>
      </c>
      <c r="B1047" s="17">
        <v>2152</v>
      </c>
      <c r="C1047">
        <v>715.06</v>
      </c>
      <c r="D1047" s="17">
        <v>15</v>
      </c>
    </row>
    <row r="1048" spans="1:4" x14ac:dyDescent="0.25">
      <c r="A1048">
        <v>715.55</v>
      </c>
      <c r="B1048" s="17">
        <v>2112</v>
      </c>
      <c r="C1048">
        <v>715.74</v>
      </c>
      <c r="D1048" s="17">
        <v>15</v>
      </c>
    </row>
    <row r="1049" spans="1:4" x14ac:dyDescent="0.25">
      <c r="A1049">
        <v>716.23</v>
      </c>
      <c r="B1049" s="17">
        <v>2071</v>
      </c>
      <c r="C1049">
        <v>716.4</v>
      </c>
      <c r="D1049" s="17">
        <v>15</v>
      </c>
    </row>
    <row r="1050" spans="1:4" x14ac:dyDescent="0.25">
      <c r="A1050">
        <v>716.9</v>
      </c>
      <c r="B1050" s="17">
        <v>2028</v>
      </c>
      <c r="C1050">
        <v>717.08</v>
      </c>
      <c r="D1050" s="17">
        <v>14</v>
      </c>
    </row>
    <row r="1051" spans="1:4" x14ac:dyDescent="0.25">
      <c r="A1051">
        <v>717.59</v>
      </c>
      <c r="B1051" s="17">
        <v>1983</v>
      </c>
      <c r="C1051">
        <v>717.75</v>
      </c>
      <c r="D1051" s="17">
        <v>14</v>
      </c>
    </row>
    <row r="1052" spans="1:4" x14ac:dyDescent="0.25">
      <c r="A1052">
        <v>718.25</v>
      </c>
      <c r="B1052" s="17">
        <v>1953</v>
      </c>
      <c r="C1052">
        <v>718.43</v>
      </c>
      <c r="D1052" s="17">
        <v>14</v>
      </c>
    </row>
    <row r="1053" spans="1:4" x14ac:dyDescent="0.25">
      <c r="A1053">
        <v>718.94</v>
      </c>
      <c r="B1053" s="17">
        <v>1958</v>
      </c>
      <c r="C1053">
        <v>719.11</v>
      </c>
      <c r="D1053" s="17">
        <v>14</v>
      </c>
    </row>
    <row r="1054" spans="1:4" x14ac:dyDescent="0.25">
      <c r="A1054">
        <v>719.61</v>
      </c>
      <c r="B1054" s="17">
        <v>1974</v>
      </c>
      <c r="C1054">
        <v>719.79</v>
      </c>
      <c r="D1054" s="17">
        <v>14</v>
      </c>
    </row>
    <row r="1055" spans="1:4" x14ac:dyDescent="0.25">
      <c r="A1055">
        <v>720.31</v>
      </c>
      <c r="B1055" s="17">
        <v>2007</v>
      </c>
      <c r="C1055">
        <v>720.47</v>
      </c>
      <c r="D1055" s="17">
        <v>14</v>
      </c>
    </row>
    <row r="1056" spans="1:4" x14ac:dyDescent="0.25">
      <c r="A1056">
        <v>720.99</v>
      </c>
      <c r="B1056" s="17">
        <v>2042</v>
      </c>
      <c r="C1056">
        <v>721.15</v>
      </c>
      <c r="D1056" s="17">
        <v>14</v>
      </c>
    </row>
    <row r="1057" spans="1:4" x14ac:dyDescent="0.25">
      <c r="A1057">
        <v>721.67</v>
      </c>
      <c r="B1057" s="17">
        <v>2076</v>
      </c>
      <c r="C1057">
        <v>721.85</v>
      </c>
      <c r="D1057" s="17">
        <v>15</v>
      </c>
    </row>
    <row r="1058" spans="1:4" x14ac:dyDescent="0.25">
      <c r="A1058">
        <v>722.37</v>
      </c>
      <c r="B1058" s="17">
        <v>2089</v>
      </c>
      <c r="C1058">
        <v>722.53</v>
      </c>
      <c r="D1058" s="17">
        <v>15</v>
      </c>
    </row>
    <row r="1059" spans="1:4" x14ac:dyDescent="0.25">
      <c r="A1059">
        <v>723.05</v>
      </c>
      <c r="B1059" s="17">
        <v>2076</v>
      </c>
      <c r="C1059">
        <v>723.21</v>
      </c>
      <c r="D1059" s="17">
        <v>15</v>
      </c>
    </row>
    <row r="1060" spans="1:4" x14ac:dyDescent="0.25">
      <c r="A1060">
        <v>723.71</v>
      </c>
      <c r="B1060" s="17">
        <v>2055</v>
      </c>
      <c r="C1060">
        <v>723.9</v>
      </c>
      <c r="D1060" s="17">
        <v>15</v>
      </c>
    </row>
    <row r="1061" spans="1:4" x14ac:dyDescent="0.25">
      <c r="A1061">
        <v>724.4</v>
      </c>
      <c r="B1061" s="17">
        <v>2034</v>
      </c>
      <c r="C1061">
        <v>724.55</v>
      </c>
      <c r="D1061" s="17">
        <v>14</v>
      </c>
    </row>
    <row r="1062" spans="1:4" x14ac:dyDescent="0.25">
      <c r="A1062">
        <v>725.05</v>
      </c>
      <c r="B1062" s="17">
        <v>2007</v>
      </c>
      <c r="C1062">
        <v>725.23</v>
      </c>
      <c r="D1062" s="17">
        <v>14</v>
      </c>
    </row>
    <row r="1063" spans="1:4" x14ac:dyDescent="0.25">
      <c r="A1063">
        <v>725.75</v>
      </c>
      <c r="B1063" s="17">
        <v>1994</v>
      </c>
      <c r="C1063">
        <v>725.91</v>
      </c>
      <c r="D1063" s="17">
        <v>14</v>
      </c>
    </row>
    <row r="1064" spans="1:4" x14ac:dyDescent="0.25">
      <c r="A1064">
        <v>726.43</v>
      </c>
      <c r="B1064" s="17">
        <v>1969</v>
      </c>
      <c r="C1064">
        <v>726.61</v>
      </c>
      <c r="D1064" s="17">
        <v>14</v>
      </c>
    </row>
    <row r="1065" spans="1:4" x14ac:dyDescent="0.25">
      <c r="A1065">
        <v>727.11</v>
      </c>
      <c r="B1065" s="17">
        <v>1965</v>
      </c>
      <c r="C1065">
        <v>727.29</v>
      </c>
      <c r="D1065" s="17">
        <v>14</v>
      </c>
    </row>
    <row r="1066" spans="1:4" x14ac:dyDescent="0.25">
      <c r="A1066">
        <v>727.81</v>
      </c>
      <c r="B1066" s="17">
        <v>1958</v>
      </c>
      <c r="C1066">
        <v>727.97</v>
      </c>
      <c r="D1066" s="17">
        <v>14</v>
      </c>
    </row>
    <row r="1067" spans="1:4" x14ac:dyDescent="0.25">
      <c r="A1067">
        <v>728.49</v>
      </c>
      <c r="B1067" s="17">
        <v>1960</v>
      </c>
      <c r="C1067">
        <v>728.65</v>
      </c>
      <c r="D1067" s="17">
        <v>14</v>
      </c>
    </row>
    <row r="1068" spans="1:4" x14ac:dyDescent="0.25">
      <c r="A1068">
        <v>729.15</v>
      </c>
      <c r="B1068" s="17">
        <v>1968</v>
      </c>
      <c r="C1068">
        <v>729.33</v>
      </c>
      <c r="D1068" s="17">
        <v>14</v>
      </c>
    </row>
    <row r="1069" spans="1:4" x14ac:dyDescent="0.25">
      <c r="A1069">
        <v>729.85</v>
      </c>
      <c r="B1069" s="17">
        <v>1975</v>
      </c>
      <c r="C1069">
        <v>730.01</v>
      </c>
      <c r="D1069" s="17">
        <v>14</v>
      </c>
    </row>
    <row r="1070" spans="1:4" x14ac:dyDescent="0.25">
      <c r="A1070">
        <v>730.53</v>
      </c>
      <c r="B1070" s="17">
        <v>1979</v>
      </c>
      <c r="C1070">
        <v>730.71</v>
      </c>
      <c r="D1070" s="17">
        <v>14</v>
      </c>
    </row>
    <row r="1071" spans="1:4" x14ac:dyDescent="0.25">
      <c r="A1071">
        <v>731.23</v>
      </c>
      <c r="B1071" s="17">
        <v>1988</v>
      </c>
      <c r="C1071">
        <v>731.41</v>
      </c>
      <c r="D1071" s="17">
        <v>14</v>
      </c>
    </row>
    <row r="1072" spans="1:4" x14ac:dyDescent="0.25">
      <c r="A1072">
        <v>731.91</v>
      </c>
      <c r="B1072" s="17">
        <v>1996</v>
      </c>
      <c r="C1072">
        <v>732.07</v>
      </c>
      <c r="D1072" s="17">
        <v>14</v>
      </c>
    </row>
    <row r="1073" spans="1:4" x14ac:dyDescent="0.25">
      <c r="A1073">
        <v>732.59</v>
      </c>
      <c r="B1073" s="17">
        <v>1997</v>
      </c>
      <c r="C1073">
        <v>732.77</v>
      </c>
      <c r="D1073" s="17">
        <v>14</v>
      </c>
    </row>
    <row r="1074" spans="1:4" x14ac:dyDescent="0.25">
      <c r="A1074">
        <v>733.29</v>
      </c>
      <c r="B1074" s="17">
        <v>2002</v>
      </c>
      <c r="C1074">
        <v>733.45</v>
      </c>
      <c r="D1074" s="17">
        <v>14</v>
      </c>
    </row>
    <row r="1075" spans="1:4" x14ac:dyDescent="0.25">
      <c r="A1075">
        <v>733.97</v>
      </c>
      <c r="B1075" s="17">
        <v>2009</v>
      </c>
      <c r="C1075">
        <v>734.15</v>
      </c>
      <c r="D1075" s="17">
        <v>14</v>
      </c>
    </row>
    <row r="1076" spans="1:4" x14ac:dyDescent="0.25">
      <c r="A1076">
        <v>734.69</v>
      </c>
      <c r="B1076" s="17">
        <v>2012</v>
      </c>
      <c r="C1076">
        <v>734.85</v>
      </c>
      <c r="D1076" s="17">
        <v>14</v>
      </c>
    </row>
    <row r="1077" spans="1:4" x14ac:dyDescent="0.25">
      <c r="A1077">
        <v>735.37</v>
      </c>
      <c r="B1077" s="17">
        <v>2016</v>
      </c>
      <c r="C1077">
        <v>735.55</v>
      </c>
      <c r="D1077" s="17">
        <v>14</v>
      </c>
    </row>
    <row r="1078" spans="1:4" x14ac:dyDescent="0.25">
      <c r="A1078">
        <v>736.07</v>
      </c>
      <c r="B1078" s="17">
        <v>2022</v>
      </c>
      <c r="C1078">
        <v>736.25</v>
      </c>
      <c r="D1078" s="17">
        <v>14</v>
      </c>
    </row>
    <row r="1079" spans="1:4" x14ac:dyDescent="0.25">
      <c r="A1079">
        <v>736.77</v>
      </c>
      <c r="B1079" s="17">
        <v>2026</v>
      </c>
      <c r="C1079">
        <v>736.93</v>
      </c>
      <c r="D1079" s="17">
        <v>14</v>
      </c>
    </row>
    <row r="1080" spans="1:4" x14ac:dyDescent="0.25">
      <c r="A1080">
        <v>737.45</v>
      </c>
      <c r="B1080" s="17">
        <v>2028</v>
      </c>
      <c r="C1080">
        <v>737.61</v>
      </c>
      <c r="D1080" s="17">
        <v>14</v>
      </c>
    </row>
    <row r="1081" spans="1:4" x14ac:dyDescent="0.25">
      <c r="A1081">
        <v>738.11</v>
      </c>
      <c r="B1081" s="17">
        <v>2033</v>
      </c>
      <c r="C1081">
        <v>738.29</v>
      </c>
      <c r="D1081" s="17">
        <v>14</v>
      </c>
    </row>
    <row r="1082" spans="1:4" x14ac:dyDescent="0.25">
      <c r="A1082">
        <v>738.81</v>
      </c>
      <c r="B1082" s="17">
        <v>2035</v>
      </c>
      <c r="C1082">
        <v>738.97</v>
      </c>
      <c r="D1082" s="17">
        <v>14</v>
      </c>
    </row>
    <row r="1083" spans="1:4" x14ac:dyDescent="0.25">
      <c r="A1083">
        <v>739.49</v>
      </c>
      <c r="B1083" s="17">
        <v>2037</v>
      </c>
      <c r="C1083">
        <v>739.65</v>
      </c>
      <c r="D1083" s="17">
        <v>14</v>
      </c>
    </row>
    <row r="1084" spans="1:4" x14ac:dyDescent="0.25">
      <c r="A1084">
        <v>740.15</v>
      </c>
      <c r="B1084" s="17">
        <v>2040</v>
      </c>
      <c r="C1084">
        <v>740.33</v>
      </c>
      <c r="D1084" s="17">
        <v>14</v>
      </c>
    </row>
    <row r="1085" spans="1:4" x14ac:dyDescent="0.25">
      <c r="A1085">
        <v>740.85</v>
      </c>
      <c r="B1085" s="17">
        <v>2042</v>
      </c>
      <c r="C1085">
        <v>741.03</v>
      </c>
      <c r="D1085" s="17">
        <v>14</v>
      </c>
    </row>
    <row r="1086" spans="1:4" x14ac:dyDescent="0.25">
      <c r="A1086">
        <v>741.55</v>
      </c>
      <c r="B1086" s="17">
        <v>2042</v>
      </c>
      <c r="C1086">
        <v>741.71</v>
      </c>
      <c r="D1086" s="17">
        <v>14</v>
      </c>
    </row>
    <row r="1087" spans="1:4" x14ac:dyDescent="0.25">
      <c r="A1087">
        <v>742.23</v>
      </c>
      <c r="B1087" s="17">
        <v>2046</v>
      </c>
      <c r="C1087">
        <v>742.41</v>
      </c>
      <c r="D1087" s="17">
        <v>14</v>
      </c>
    </row>
    <row r="1088" spans="1:4" x14ac:dyDescent="0.25">
      <c r="A1088">
        <v>742.93</v>
      </c>
      <c r="B1088" s="17">
        <v>2049</v>
      </c>
      <c r="C1088">
        <v>743.11</v>
      </c>
      <c r="D1088" s="17">
        <v>14</v>
      </c>
    </row>
    <row r="1089" spans="1:4" x14ac:dyDescent="0.25">
      <c r="A1089">
        <v>743.63</v>
      </c>
      <c r="B1089" s="17">
        <v>2046</v>
      </c>
      <c r="C1089">
        <v>743.79</v>
      </c>
      <c r="D1089" s="17">
        <v>14</v>
      </c>
    </row>
    <row r="1090" spans="1:4" x14ac:dyDescent="0.25">
      <c r="A1090">
        <v>744.31</v>
      </c>
      <c r="B1090" s="17">
        <v>2050</v>
      </c>
      <c r="C1090">
        <v>744.49</v>
      </c>
      <c r="D1090" s="17">
        <v>14</v>
      </c>
    </row>
    <row r="1091" spans="1:4" x14ac:dyDescent="0.25">
      <c r="A1091">
        <v>744.99</v>
      </c>
      <c r="B1091" s="17">
        <v>2050</v>
      </c>
      <c r="C1091">
        <v>745.17</v>
      </c>
      <c r="D1091" s="17">
        <v>14</v>
      </c>
    </row>
    <row r="1092" spans="1:4" x14ac:dyDescent="0.25">
      <c r="A1092">
        <v>745.69</v>
      </c>
      <c r="B1092" s="17">
        <v>2051</v>
      </c>
      <c r="C1092">
        <v>745.85</v>
      </c>
      <c r="D1092" s="17">
        <v>14</v>
      </c>
    </row>
    <row r="1093" spans="1:4" x14ac:dyDescent="0.25">
      <c r="A1093">
        <v>746.37</v>
      </c>
      <c r="B1093" s="17">
        <v>2053</v>
      </c>
      <c r="C1093">
        <v>746.55</v>
      </c>
      <c r="D1093" s="17">
        <v>15</v>
      </c>
    </row>
    <row r="1094" spans="1:4" x14ac:dyDescent="0.25">
      <c r="A1094">
        <v>747.05</v>
      </c>
      <c r="B1094" s="17">
        <v>2053</v>
      </c>
      <c r="C1094">
        <v>747.23</v>
      </c>
      <c r="D1094" s="17">
        <v>14</v>
      </c>
    </row>
    <row r="1095" spans="1:4" x14ac:dyDescent="0.25">
      <c r="A1095">
        <v>747.75</v>
      </c>
      <c r="B1095" s="17">
        <v>2047</v>
      </c>
      <c r="C1095">
        <v>747.91</v>
      </c>
      <c r="D1095" s="17">
        <v>14</v>
      </c>
    </row>
    <row r="1096" spans="1:4" x14ac:dyDescent="0.25">
      <c r="A1096">
        <v>748.43</v>
      </c>
      <c r="B1096" s="17">
        <v>2039</v>
      </c>
      <c r="C1096">
        <v>748.59</v>
      </c>
      <c r="D1096" s="17">
        <v>14</v>
      </c>
    </row>
    <row r="1097" spans="1:4" x14ac:dyDescent="0.25">
      <c r="A1097">
        <v>749.09</v>
      </c>
      <c r="B1097" s="17">
        <v>2028</v>
      </c>
      <c r="C1097">
        <v>749.27</v>
      </c>
      <c r="D1097" s="17">
        <v>14</v>
      </c>
    </row>
    <row r="1098" spans="1:4" x14ac:dyDescent="0.25">
      <c r="A1098">
        <v>749.79</v>
      </c>
      <c r="B1098" s="17">
        <v>2013</v>
      </c>
      <c r="C1098">
        <v>749.95</v>
      </c>
      <c r="D1098" s="17">
        <v>14</v>
      </c>
    </row>
    <row r="1099" spans="1:4" x14ac:dyDescent="0.25">
      <c r="A1099">
        <v>750.45</v>
      </c>
      <c r="B1099" s="17">
        <v>2002</v>
      </c>
      <c r="C1099">
        <v>750.63</v>
      </c>
      <c r="D1099" s="17">
        <v>14</v>
      </c>
    </row>
    <row r="1100" spans="1:4" x14ac:dyDescent="0.25">
      <c r="A1100">
        <v>751.14</v>
      </c>
      <c r="B1100" s="17">
        <v>1987</v>
      </c>
      <c r="C1100">
        <v>751.31</v>
      </c>
      <c r="D1100" s="17">
        <v>14</v>
      </c>
    </row>
    <row r="1101" spans="1:4" x14ac:dyDescent="0.25">
      <c r="A1101">
        <v>751.85</v>
      </c>
      <c r="B1101" s="17">
        <v>1973</v>
      </c>
      <c r="C1101">
        <v>752.01</v>
      </c>
      <c r="D1101" s="17">
        <v>14</v>
      </c>
    </row>
    <row r="1102" spans="1:4" x14ac:dyDescent="0.25">
      <c r="A1102">
        <v>752.53</v>
      </c>
      <c r="B1102" s="17">
        <v>1967</v>
      </c>
      <c r="C1102">
        <v>752.71</v>
      </c>
      <c r="D1102" s="17">
        <v>14</v>
      </c>
    </row>
    <row r="1103" spans="1:4" x14ac:dyDescent="0.25">
      <c r="A1103">
        <v>753.21</v>
      </c>
      <c r="B1103" s="17">
        <v>1962</v>
      </c>
      <c r="C1103">
        <v>753.39</v>
      </c>
      <c r="D1103" s="17">
        <v>14</v>
      </c>
    </row>
    <row r="1104" spans="1:4" x14ac:dyDescent="0.25">
      <c r="A1104">
        <v>753.89</v>
      </c>
      <c r="B1104" s="17">
        <v>1958</v>
      </c>
      <c r="C1104">
        <v>754.05</v>
      </c>
      <c r="D1104" s="17">
        <v>14</v>
      </c>
    </row>
    <row r="1105" spans="1:4" x14ac:dyDescent="0.25">
      <c r="A1105">
        <v>754.55</v>
      </c>
      <c r="B1105" s="17">
        <v>1959</v>
      </c>
      <c r="C1105">
        <v>754.73</v>
      </c>
      <c r="D1105" s="17">
        <v>14</v>
      </c>
    </row>
    <row r="1106" spans="1:4" x14ac:dyDescent="0.25">
      <c r="A1106">
        <v>755.24</v>
      </c>
      <c r="B1106" s="17">
        <v>1976</v>
      </c>
      <c r="C1106">
        <v>755.41</v>
      </c>
      <c r="D1106" s="17">
        <v>14</v>
      </c>
    </row>
    <row r="1107" spans="1:4" x14ac:dyDescent="0.25">
      <c r="A1107">
        <v>755.93</v>
      </c>
      <c r="B1107" s="17">
        <v>2007</v>
      </c>
      <c r="C1107">
        <v>756.11</v>
      </c>
      <c r="D1107" s="17">
        <v>14</v>
      </c>
    </row>
    <row r="1108" spans="1:4" x14ac:dyDescent="0.25">
      <c r="A1108">
        <v>756.63</v>
      </c>
      <c r="B1108" s="17">
        <v>2042</v>
      </c>
      <c r="C1108">
        <v>756.81</v>
      </c>
      <c r="D1108" s="17">
        <v>14</v>
      </c>
    </row>
    <row r="1109" spans="1:4" x14ac:dyDescent="0.25">
      <c r="A1109">
        <v>757.33</v>
      </c>
      <c r="B1109" s="17">
        <v>2087</v>
      </c>
      <c r="C1109">
        <v>757.49</v>
      </c>
      <c r="D1109" s="17">
        <v>15</v>
      </c>
    </row>
    <row r="1110" spans="1:4" x14ac:dyDescent="0.25">
      <c r="A1110">
        <v>758.01</v>
      </c>
      <c r="B1110" s="17">
        <v>2104</v>
      </c>
      <c r="C1110">
        <v>758.17</v>
      </c>
      <c r="D1110" s="17">
        <v>15</v>
      </c>
    </row>
    <row r="1111" spans="1:4" x14ac:dyDescent="0.25">
      <c r="A1111">
        <v>758.69</v>
      </c>
      <c r="B1111" s="17">
        <v>2094</v>
      </c>
      <c r="C1111">
        <v>758.86</v>
      </c>
      <c r="D1111" s="17">
        <v>15</v>
      </c>
    </row>
    <row r="1112" spans="1:4" x14ac:dyDescent="0.25">
      <c r="A1112">
        <v>759.38</v>
      </c>
      <c r="B1112" s="17">
        <v>2083</v>
      </c>
      <c r="C1112">
        <v>759.55</v>
      </c>
      <c r="D1112" s="17">
        <v>15</v>
      </c>
    </row>
    <row r="1113" spans="1:4" x14ac:dyDescent="0.25">
      <c r="A1113">
        <v>760.06</v>
      </c>
      <c r="B1113" s="17">
        <v>2070</v>
      </c>
      <c r="C1113">
        <v>760.24</v>
      </c>
      <c r="D1113" s="17">
        <v>15</v>
      </c>
    </row>
    <row r="1114" spans="1:4" x14ac:dyDescent="0.25">
      <c r="A1114">
        <v>760.75</v>
      </c>
      <c r="B1114" s="17">
        <v>2051</v>
      </c>
      <c r="C1114">
        <v>760.93</v>
      </c>
      <c r="D1114" s="17">
        <v>14</v>
      </c>
    </row>
    <row r="1115" spans="1:4" x14ac:dyDescent="0.25">
      <c r="A1115">
        <v>761.45</v>
      </c>
      <c r="B1115" s="17">
        <v>2036</v>
      </c>
      <c r="C1115">
        <v>761.63</v>
      </c>
      <c r="D1115" s="17">
        <v>14</v>
      </c>
    </row>
    <row r="1116" spans="1:4" x14ac:dyDescent="0.25">
      <c r="A1116">
        <v>762.14</v>
      </c>
      <c r="B1116" s="17">
        <v>2020</v>
      </c>
      <c r="C1116">
        <v>762.31</v>
      </c>
      <c r="D1116" s="17">
        <v>14</v>
      </c>
    </row>
    <row r="1117" spans="1:4" x14ac:dyDescent="0.25">
      <c r="A1117">
        <v>762.83</v>
      </c>
      <c r="B1117" s="17">
        <v>2000</v>
      </c>
      <c r="C1117">
        <v>763</v>
      </c>
      <c r="D1117" s="17">
        <v>14</v>
      </c>
    </row>
    <row r="1118" spans="1:4" x14ac:dyDescent="0.25">
      <c r="A1118">
        <v>763.51</v>
      </c>
      <c r="B1118" s="17">
        <v>1985</v>
      </c>
      <c r="C1118">
        <v>763.68</v>
      </c>
      <c r="D1118" s="17">
        <v>14</v>
      </c>
    </row>
    <row r="1119" spans="1:4" x14ac:dyDescent="0.25">
      <c r="A1119">
        <v>764.19</v>
      </c>
      <c r="B1119" s="17">
        <v>1971</v>
      </c>
      <c r="C1119">
        <v>764.35</v>
      </c>
      <c r="D1119" s="17">
        <v>14</v>
      </c>
    </row>
    <row r="1120" spans="1:4" x14ac:dyDescent="0.25">
      <c r="A1120">
        <v>764.85</v>
      </c>
      <c r="B1120" s="17">
        <v>1975</v>
      </c>
      <c r="C1120">
        <v>765.03</v>
      </c>
      <c r="D1120" s="17">
        <v>14</v>
      </c>
    </row>
    <row r="1121" spans="1:4" x14ac:dyDescent="0.25">
      <c r="A1121">
        <v>765.53</v>
      </c>
      <c r="B1121" s="17">
        <v>2004</v>
      </c>
      <c r="C1121">
        <v>765.69</v>
      </c>
      <c r="D1121" s="17">
        <v>14</v>
      </c>
    </row>
    <row r="1122" spans="1:4" x14ac:dyDescent="0.25">
      <c r="A1122">
        <v>766.21</v>
      </c>
      <c r="B1122" s="17">
        <v>2042</v>
      </c>
      <c r="C1122">
        <v>766.38</v>
      </c>
      <c r="D1122" s="17">
        <v>14</v>
      </c>
    </row>
    <row r="1123" spans="1:4" x14ac:dyDescent="0.25">
      <c r="A1123">
        <v>766.9</v>
      </c>
      <c r="B1123" s="17">
        <v>2032</v>
      </c>
      <c r="C1123">
        <v>767.07</v>
      </c>
      <c r="D1123" s="17">
        <v>14</v>
      </c>
    </row>
    <row r="1124" spans="1:4" x14ac:dyDescent="0.25">
      <c r="A1124">
        <v>767.58</v>
      </c>
      <c r="B1124" s="17">
        <v>2012</v>
      </c>
      <c r="C1124">
        <v>767.75</v>
      </c>
      <c r="D1124" s="17">
        <v>14</v>
      </c>
    </row>
    <row r="1125" spans="1:4" x14ac:dyDescent="0.25">
      <c r="A1125">
        <v>768.27</v>
      </c>
      <c r="B1125" s="17">
        <v>2007</v>
      </c>
      <c r="C1125">
        <v>768.44</v>
      </c>
      <c r="D1125" s="17">
        <v>14</v>
      </c>
    </row>
    <row r="1126" spans="1:4" x14ac:dyDescent="0.25">
      <c r="A1126">
        <v>768.95</v>
      </c>
      <c r="B1126" s="17">
        <v>1988</v>
      </c>
      <c r="C1126">
        <v>769.11</v>
      </c>
      <c r="D1126" s="17">
        <v>14</v>
      </c>
    </row>
    <row r="1127" spans="1:4" x14ac:dyDescent="0.25">
      <c r="A1127">
        <v>769.63</v>
      </c>
      <c r="B1127" s="17">
        <v>1979</v>
      </c>
      <c r="C1127">
        <v>769.8</v>
      </c>
      <c r="D1127" s="17">
        <v>14</v>
      </c>
    </row>
    <row r="1128" spans="1:4" x14ac:dyDescent="0.25">
      <c r="A1128">
        <v>770.31</v>
      </c>
      <c r="B1128" s="17">
        <v>1980</v>
      </c>
      <c r="C1128">
        <v>770.49</v>
      </c>
      <c r="D1128" s="17">
        <v>14</v>
      </c>
    </row>
    <row r="1129" spans="1:4" x14ac:dyDescent="0.25">
      <c r="A1129">
        <v>771</v>
      </c>
      <c r="B1129" s="17">
        <v>1982</v>
      </c>
      <c r="C1129">
        <v>771.17</v>
      </c>
      <c r="D1129" s="17">
        <v>14</v>
      </c>
    </row>
    <row r="1130" spans="1:4" x14ac:dyDescent="0.25">
      <c r="A1130">
        <v>771.69</v>
      </c>
      <c r="B1130" s="17">
        <v>1982</v>
      </c>
      <c r="C1130">
        <v>771.86</v>
      </c>
      <c r="D1130" s="17">
        <v>14</v>
      </c>
    </row>
    <row r="1131" spans="1:4" x14ac:dyDescent="0.25">
      <c r="A1131">
        <v>772.37</v>
      </c>
      <c r="B1131" s="17">
        <v>1990</v>
      </c>
      <c r="C1131">
        <v>772.55</v>
      </c>
      <c r="D1131" s="17">
        <v>14</v>
      </c>
    </row>
    <row r="1132" spans="1:4" x14ac:dyDescent="0.25">
      <c r="A1132">
        <v>773.04</v>
      </c>
      <c r="B1132" s="17">
        <v>1998</v>
      </c>
      <c r="C1132">
        <v>773.21</v>
      </c>
      <c r="D1132" s="17">
        <v>14</v>
      </c>
    </row>
    <row r="1133" spans="1:4" x14ac:dyDescent="0.25">
      <c r="A1133">
        <v>773.73</v>
      </c>
      <c r="B1133" s="17">
        <v>2001</v>
      </c>
      <c r="C1133">
        <v>773.9</v>
      </c>
      <c r="D1133" s="17">
        <v>14</v>
      </c>
    </row>
    <row r="1134" spans="1:4" x14ac:dyDescent="0.25">
      <c r="A1134">
        <v>774.43</v>
      </c>
      <c r="B1134" s="17">
        <v>2006</v>
      </c>
      <c r="C1134">
        <v>774.6</v>
      </c>
      <c r="D1134" s="17">
        <v>14</v>
      </c>
    </row>
    <row r="1135" spans="1:4" x14ac:dyDescent="0.25">
      <c r="A1135">
        <v>775.11</v>
      </c>
      <c r="B1135" s="17">
        <v>2015</v>
      </c>
      <c r="C1135">
        <v>775.27</v>
      </c>
      <c r="D1135" s="17">
        <v>14</v>
      </c>
    </row>
    <row r="1136" spans="1:4" x14ac:dyDescent="0.25">
      <c r="A1136">
        <v>775.77</v>
      </c>
      <c r="B1136" s="17">
        <v>2021</v>
      </c>
      <c r="C1136">
        <v>775.95</v>
      </c>
      <c r="D1136" s="17">
        <v>14</v>
      </c>
    </row>
    <row r="1137" spans="1:4" x14ac:dyDescent="0.25">
      <c r="A1137">
        <v>776.46</v>
      </c>
      <c r="B1137" s="17">
        <v>2023</v>
      </c>
      <c r="C1137">
        <v>776.63</v>
      </c>
      <c r="D1137" s="17">
        <v>14</v>
      </c>
    </row>
    <row r="1138" spans="1:4" x14ac:dyDescent="0.25">
      <c r="A1138">
        <v>777.15</v>
      </c>
      <c r="B1138" s="17">
        <v>2100</v>
      </c>
      <c r="C1138">
        <v>777.32</v>
      </c>
      <c r="D1138" s="17">
        <v>15</v>
      </c>
    </row>
    <row r="1139" spans="1:4" x14ac:dyDescent="0.25">
      <c r="A1139">
        <v>777.83</v>
      </c>
      <c r="B1139" s="17">
        <v>2365</v>
      </c>
      <c r="C1139">
        <v>778.01</v>
      </c>
      <c r="D1139" s="17">
        <v>17</v>
      </c>
    </row>
    <row r="1140" spans="1:4" x14ac:dyDescent="0.25">
      <c r="A1140">
        <v>778.52</v>
      </c>
      <c r="B1140" s="17">
        <v>2613</v>
      </c>
      <c r="C1140">
        <v>778.69</v>
      </c>
      <c r="D1140" s="17">
        <v>19</v>
      </c>
    </row>
    <row r="1141" spans="1:4" x14ac:dyDescent="0.25">
      <c r="A1141">
        <v>779.2</v>
      </c>
      <c r="B1141" s="17">
        <v>2132</v>
      </c>
      <c r="C1141">
        <v>779.38</v>
      </c>
      <c r="D1141" s="17">
        <v>19</v>
      </c>
    </row>
    <row r="1142" spans="1:4" x14ac:dyDescent="0.25">
      <c r="A1142">
        <v>779.89</v>
      </c>
      <c r="B1142" s="17">
        <v>1478</v>
      </c>
      <c r="C1142">
        <v>780.07</v>
      </c>
      <c r="D1142" s="17">
        <v>21</v>
      </c>
    </row>
    <row r="1143" spans="1:4" x14ac:dyDescent="0.25">
      <c r="A1143">
        <v>780.58</v>
      </c>
      <c r="B1143" s="17">
        <v>1707</v>
      </c>
      <c r="C1143">
        <v>780.75</v>
      </c>
      <c r="D1143" s="17">
        <v>24</v>
      </c>
    </row>
    <row r="1144" spans="1:4" x14ac:dyDescent="0.25">
      <c r="A1144">
        <v>781.27</v>
      </c>
      <c r="B1144" s="17">
        <v>1918</v>
      </c>
      <c r="C1144">
        <v>781.43</v>
      </c>
      <c r="D1144" s="17">
        <v>27</v>
      </c>
    </row>
    <row r="1145" spans="1:4" x14ac:dyDescent="0.25">
      <c r="A1145">
        <v>781.93</v>
      </c>
      <c r="B1145" s="17">
        <v>2064</v>
      </c>
      <c r="C1145">
        <v>782.09</v>
      </c>
      <c r="D1145" s="17">
        <v>29</v>
      </c>
    </row>
    <row r="1146" spans="1:4" x14ac:dyDescent="0.25">
      <c r="A1146">
        <v>782.61</v>
      </c>
      <c r="B1146" s="17">
        <v>2047</v>
      </c>
      <c r="C1146">
        <v>782.78</v>
      </c>
      <c r="D1146" s="17">
        <v>28</v>
      </c>
    </row>
    <row r="1147" spans="1:4" x14ac:dyDescent="0.25">
      <c r="A1147">
        <v>783.29</v>
      </c>
      <c r="B1147" s="17">
        <v>2000</v>
      </c>
      <c r="C1147">
        <v>783.47</v>
      </c>
      <c r="D1147" s="17">
        <v>27</v>
      </c>
    </row>
    <row r="1148" spans="1:4" x14ac:dyDescent="0.25">
      <c r="A1148">
        <v>783.96</v>
      </c>
      <c r="B1148" s="17">
        <v>1957</v>
      </c>
      <c r="C1148">
        <v>784.14</v>
      </c>
      <c r="D1148" s="17">
        <v>27</v>
      </c>
    </row>
    <row r="1149" spans="1:4" x14ac:dyDescent="0.25">
      <c r="A1149">
        <v>784.65</v>
      </c>
      <c r="B1149" s="17">
        <v>1997</v>
      </c>
      <c r="C1149">
        <v>784.82</v>
      </c>
      <c r="D1149" s="17">
        <v>27</v>
      </c>
    </row>
    <row r="1150" spans="1:4" x14ac:dyDescent="0.25">
      <c r="A1150">
        <v>785.34</v>
      </c>
      <c r="B1150" s="17">
        <v>1993</v>
      </c>
      <c r="C1150">
        <v>785.51</v>
      </c>
      <c r="D1150" s="17">
        <v>27</v>
      </c>
    </row>
    <row r="1151" spans="1:4" x14ac:dyDescent="0.25">
      <c r="A1151">
        <v>786.03</v>
      </c>
      <c r="B1151" s="17">
        <v>2013</v>
      </c>
      <c r="C1151">
        <v>786.19</v>
      </c>
      <c r="D1151" s="17">
        <v>28</v>
      </c>
    </row>
    <row r="1152" spans="1:4" x14ac:dyDescent="0.25">
      <c r="A1152">
        <v>786.69</v>
      </c>
      <c r="B1152" s="17">
        <v>2022</v>
      </c>
      <c r="C1152">
        <v>786.87</v>
      </c>
      <c r="D1152" s="17">
        <v>28</v>
      </c>
    </row>
    <row r="1153" spans="1:4" x14ac:dyDescent="0.25">
      <c r="A1153">
        <v>787.38</v>
      </c>
      <c r="B1153" s="17">
        <v>2036</v>
      </c>
      <c r="C1153">
        <v>787.55</v>
      </c>
      <c r="D1153" s="17">
        <v>28</v>
      </c>
    </row>
    <row r="1154" spans="1:4" x14ac:dyDescent="0.25">
      <c r="A1154">
        <v>788.05</v>
      </c>
      <c r="B1154" s="17">
        <v>2043</v>
      </c>
      <c r="C1154">
        <v>788.22</v>
      </c>
      <c r="D1154" s="17">
        <v>28</v>
      </c>
    </row>
    <row r="1155" spans="1:4" x14ac:dyDescent="0.25">
      <c r="A1155">
        <v>788.74</v>
      </c>
      <c r="B1155" s="17">
        <v>2056</v>
      </c>
      <c r="C1155">
        <v>788.91</v>
      </c>
      <c r="D1155" s="17">
        <v>28</v>
      </c>
    </row>
    <row r="1156" spans="1:4" x14ac:dyDescent="0.25">
      <c r="A1156">
        <v>789.43</v>
      </c>
      <c r="B1156" s="17">
        <v>2054</v>
      </c>
      <c r="C1156">
        <v>789.59</v>
      </c>
      <c r="D1156" s="17">
        <v>28</v>
      </c>
    </row>
    <row r="1157" spans="1:4" x14ac:dyDescent="0.25">
      <c r="A1157">
        <v>790.11</v>
      </c>
      <c r="B1157" s="17">
        <v>2060</v>
      </c>
      <c r="C1157">
        <v>790.28</v>
      </c>
      <c r="D1157" s="17">
        <v>28</v>
      </c>
    </row>
    <row r="1158" spans="1:4" x14ac:dyDescent="0.25">
      <c r="A1158">
        <v>790.8</v>
      </c>
      <c r="B1158" s="17">
        <v>2053</v>
      </c>
      <c r="C1158">
        <v>790.97</v>
      </c>
      <c r="D1158" s="17">
        <v>28</v>
      </c>
    </row>
    <row r="1159" spans="1:4" x14ac:dyDescent="0.25">
      <c r="A1159">
        <v>791.48</v>
      </c>
      <c r="B1159" s="17">
        <v>2053</v>
      </c>
      <c r="C1159">
        <v>791.66</v>
      </c>
      <c r="D1159" s="17">
        <v>28</v>
      </c>
    </row>
    <row r="1160" spans="1:4" x14ac:dyDescent="0.25">
      <c r="A1160">
        <v>792.17</v>
      </c>
      <c r="B1160" s="17">
        <v>2049</v>
      </c>
      <c r="C1160">
        <v>792.34</v>
      </c>
      <c r="D1160" s="17">
        <v>28</v>
      </c>
    </row>
    <row r="1161" spans="1:4" x14ac:dyDescent="0.25">
      <c r="A1161">
        <v>792.87</v>
      </c>
      <c r="B1161" s="17">
        <v>2049</v>
      </c>
      <c r="C1161">
        <v>793.04</v>
      </c>
      <c r="D1161" s="17">
        <v>28</v>
      </c>
    </row>
    <row r="1162" spans="1:4" x14ac:dyDescent="0.25">
      <c r="A1162">
        <v>793.56</v>
      </c>
      <c r="B1162" s="17">
        <v>2046</v>
      </c>
      <c r="C1162">
        <v>793.73</v>
      </c>
      <c r="D1162" s="17">
        <v>28</v>
      </c>
    </row>
    <row r="1163" spans="1:4" x14ac:dyDescent="0.25">
      <c r="A1163">
        <v>794.25</v>
      </c>
      <c r="B1163" s="17">
        <v>2042</v>
      </c>
      <c r="C1163">
        <v>794.41</v>
      </c>
      <c r="D1163" s="17">
        <v>28</v>
      </c>
    </row>
    <row r="1164" spans="1:4" x14ac:dyDescent="0.25">
      <c r="A1164">
        <v>794.93</v>
      </c>
      <c r="B1164" s="17">
        <v>2007</v>
      </c>
      <c r="C1164">
        <v>795.1</v>
      </c>
      <c r="D1164" s="17">
        <v>27</v>
      </c>
    </row>
    <row r="1165" spans="1:4" x14ac:dyDescent="0.25">
      <c r="A1165">
        <v>795.62</v>
      </c>
      <c r="B1165" s="17">
        <v>1942</v>
      </c>
      <c r="C1165">
        <v>795.79</v>
      </c>
      <c r="D1165" s="17">
        <v>27</v>
      </c>
    </row>
    <row r="1166" spans="1:4" x14ac:dyDescent="0.25">
      <c r="A1166">
        <v>796.31</v>
      </c>
      <c r="B1166" s="17">
        <v>1874</v>
      </c>
      <c r="C1166">
        <v>796.47</v>
      </c>
      <c r="D1166" s="17">
        <v>26</v>
      </c>
    </row>
    <row r="1167" spans="1:4" x14ac:dyDescent="0.25">
      <c r="A1167">
        <v>796.99</v>
      </c>
      <c r="B1167" s="17">
        <v>1814</v>
      </c>
      <c r="C1167">
        <v>797.16</v>
      </c>
      <c r="D1167" s="17">
        <v>25</v>
      </c>
    </row>
    <row r="1168" spans="1:4" x14ac:dyDescent="0.25">
      <c r="A1168">
        <v>797.68</v>
      </c>
      <c r="B1168" s="17">
        <v>1865</v>
      </c>
      <c r="C1168">
        <v>797.85</v>
      </c>
      <c r="D1168" s="17">
        <v>26</v>
      </c>
    </row>
    <row r="1169" spans="1:4" x14ac:dyDescent="0.25">
      <c r="A1169">
        <v>798.37</v>
      </c>
      <c r="B1169" s="17">
        <v>2153</v>
      </c>
      <c r="C1169">
        <v>798.53</v>
      </c>
      <c r="D1169" s="17">
        <v>31</v>
      </c>
    </row>
    <row r="1170" spans="1:4" x14ac:dyDescent="0.25">
      <c r="A1170">
        <v>799.05</v>
      </c>
      <c r="B1170" s="17">
        <v>2287</v>
      </c>
      <c r="C1170">
        <v>799.22</v>
      </c>
      <c r="D1170" s="17">
        <v>31</v>
      </c>
    </row>
    <row r="1171" spans="1:4" x14ac:dyDescent="0.25">
      <c r="A1171">
        <v>799.73</v>
      </c>
      <c r="B1171" s="17">
        <v>2290</v>
      </c>
      <c r="C1171">
        <v>799.89</v>
      </c>
      <c r="D1171" s="17">
        <v>32</v>
      </c>
    </row>
    <row r="1172" spans="1:4" x14ac:dyDescent="0.25">
      <c r="A1172">
        <v>800.41</v>
      </c>
      <c r="B1172" s="17">
        <v>2243</v>
      </c>
      <c r="C1172">
        <v>800.58</v>
      </c>
      <c r="D1172" s="17">
        <v>31</v>
      </c>
    </row>
    <row r="1173" spans="1:4" x14ac:dyDescent="0.25">
      <c r="A1173">
        <v>801.1</v>
      </c>
      <c r="B1173" s="17">
        <v>2212</v>
      </c>
      <c r="C1173">
        <v>801.27</v>
      </c>
      <c r="D1173" s="17">
        <v>30</v>
      </c>
    </row>
    <row r="1174" spans="1:4" x14ac:dyDescent="0.25">
      <c r="A1174">
        <v>801.78</v>
      </c>
      <c r="B1174" s="17">
        <v>2170</v>
      </c>
      <c r="C1174">
        <v>801.95</v>
      </c>
      <c r="D1174" s="17">
        <v>30</v>
      </c>
    </row>
    <row r="1175" spans="1:4" x14ac:dyDescent="0.25">
      <c r="A1175">
        <v>802.47</v>
      </c>
      <c r="B1175" s="17">
        <v>2139</v>
      </c>
      <c r="C1175">
        <v>802.64</v>
      </c>
      <c r="D1175" s="17">
        <v>29</v>
      </c>
    </row>
    <row r="1176" spans="1:4" x14ac:dyDescent="0.25">
      <c r="A1176">
        <v>803.16</v>
      </c>
      <c r="B1176" s="17">
        <v>2121</v>
      </c>
      <c r="C1176">
        <v>803.34</v>
      </c>
      <c r="D1176" s="17">
        <v>29</v>
      </c>
    </row>
    <row r="1177" spans="1:4" x14ac:dyDescent="0.25">
      <c r="A1177">
        <v>803.85</v>
      </c>
      <c r="B1177" s="17">
        <v>2102</v>
      </c>
      <c r="C1177">
        <v>804.03</v>
      </c>
      <c r="D1177" s="17">
        <v>29</v>
      </c>
    </row>
    <row r="1178" spans="1:4" x14ac:dyDescent="0.25">
      <c r="A1178">
        <v>804.54</v>
      </c>
      <c r="B1178" s="17">
        <v>2095</v>
      </c>
      <c r="C1178">
        <v>804.71</v>
      </c>
      <c r="D1178" s="17">
        <v>29</v>
      </c>
    </row>
    <row r="1179" spans="1:4" x14ac:dyDescent="0.25">
      <c r="A1179">
        <v>805.21</v>
      </c>
      <c r="B1179" s="17">
        <v>2079</v>
      </c>
      <c r="C1179">
        <v>805.39</v>
      </c>
      <c r="D1179" s="17">
        <v>29</v>
      </c>
    </row>
    <row r="1180" spans="1:4" x14ac:dyDescent="0.25">
      <c r="A1180">
        <v>805.9</v>
      </c>
      <c r="B1180" s="17">
        <v>2065</v>
      </c>
      <c r="C1180">
        <v>806.07</v>
      </c>
      <c r="D1180" s="17">
        <v>28</v>
      </c>
    </row>
    <row r="1181" spans="1:4" x14ac:dyDescent="0.25">
      <c r="A1181">
        <v>806.6</v>
      </c>
      <c r="B1181" s="17">
        <v>2059</v>
      </c>
      <c r="C1181">
        <v>806.77</v>
      </c>
      <c r="D1181" s="17">
        <v>28</v>
      </c>
    </row>
    <row r="1182" spans="1:4" x14ac:dyDescent="0.25">
      <c r="A1182">
        <v>807.27</v>
      </c>
      <c r="B1182" s="17">
        <v>2051</v>
      </c>
      <c r="C1182">
        <v>807.44</v>
      </c>
      <c r="D1182" s="17">
        <v>28</v>
      </c>
    </row>
    <row r="1183" spans="1:4" x14ac:dyDescent="0.25">
      <c r="A1183">
        <v>807.96</v>
      </c>
      <c r="B1183" s="17">
        <v>2048</v>
      </c>
      <c r="C1183">
        <v>808.13</v>
      </c>
      <c r="D1183" s="17">
        <v>28</v>
      </c>
    </row>
    <row r="1184" spans="1:4" x14ac:dyDescent="0.25">
      <c r="A1184">
        <v>808.65</v>
      </c>
      <c r="B1184" s="17">
        <v>2044</v>
      </c>
      <c r="C1184">
        <v>808.81</v>
      </c>
      <c r="D1184" s="17">
        <v>28</v>
      </c>
    </row>
    <row r="1185" spans="1:4" x14ac:dyDescent="0.25">
      <c r="A1185">
        <v>809.31</v>
      </c>
      <c r="B1185" s="17">
        <v>2043</v>
      </c>
      <c r="C1185">
        <v>809.49</v>
      </c>
      <c r="D1185" s="17">
        <v>28</v>
      </c>
    </row>
    <row r="1186" spans="1:4" x14ac:dyDescent="0.25">
      <c r="A1186">
        <v>810</v>
      </c>
      <c r="B1186" s="17">
        <v>2040</v>
      </c>
      <c r="C1186">
        <v>810.18</v>
      </c>
      <c r="D1186" s="17">
        <v>28</v>
      </c>
    </row>
    <row r="1187" spans="1:4" x14ac:dyDescent="0.25">
      <c r="A1187">
        <v>810.69</v>
      </c>
      <c r="B1187" s="17">
        <v>2041</v>
      </c>
      <c r="C1187">
        <v>810.86</v>
      </c>
      <c r="D1187" s="17">
        <v>28</v>
      </c>
    </row>
    <row r="1188" spans="1:4" x14ac:dyDescent="0.25">
      <c r="A1188">
        <v>811.38</v>
      </c>
      <c r="B1188" s="17">
        <v>2040</v>
      </c>
      <c r="C1188">
        <v>811.55</v>
      </c>
      <c r="D1188" s="17">
        <v>28</v>
      </c>
    </row>
    <row r="1189" spans="1:4" x14ac:dyDescent="0.25">
      <c r="A1189">
        <v>812.05</v>
      </c>
      <c r="B1189" s="17">
        <v>2040</v>
      </c>
      <c r="C1189">
        <v>812.22</v>
      </c>
      <c r="D1189" s="17">
        <v>28</v>
      </c>
    </row>
    <row r="1190" spans="1:4" x14ac:dyDescent="0.25">
      <c r="A1190">
        <v>812.73</v>
      </c>
      <c r="B1190" s="17">
        <v>2039</v>
      </c>
      <c r="C1190">
        <v>812.9</v>
      </c>
      <c r="D1190" s="17">
        <v>28</v>
      </c>
    </row>
    <row r="1191" spans="1:4" x14ac:dyDescent="0.25">
      <c r="A1191">
        <v>813.42</v>
      </c>
      <c r="B1191" s="17">
        <v>2039</v>
      </c>
      <c r="C1191">
        <v>813.59</v>
      </c>
      <c r="D1191" s="17">
        <v>28</v>
      </c>
    </row>
    <row r="1192" spans="1:4" x14ac:dyDescent="0.25">
      <c r="A1192">
        <v>814.1</v>
      </c>
      <c r="B1192" s="17">
        <v>2040</v>
      </c>
      <c r="C1192">
        <v>814.28</v>
      </c>
      <c r="D1192" s="17">
        <v>28</v>
      </c>
    </row>
    <row r="1193" spans="1:4" x14ac:dyDescent="0.25">
      <c r="A1193">
        <v>814.79</v>
      </c>
      <c r="B1193" s="17">
        <v>2037</v>
      </c>
      <c r="C1193">
        <v>814.97</v>
      </c>
      <c r="D1193" s="17">
        <v>28</v>
      </c>
    </row>
    <row r="1194" spans="1:4" x14ac:dyDescent="0.25">
      <c r="A1194">
        <v>815.48</v>
      </c>
      <c r="B1194" s="17">
        <v>2040</v>
      </c>
      <c r="C1194">
        <v>815.65</v>
      </c>
      <c r="D1194" s="17">
        <v>28</v>
      </c>
    </row>
    <row r="1195" spans="1:4" x14ac:dyDescent="0.25">
      <c r="A1195">
        <v>816.17</v>
      </c>
      <c r="B1195" s="17">
        <v>2036</v>
      </c>
      <c r="C1195">
        <v>816.33</v>
      </c>
      <c r="D1195" s="17">
        <v>28</v>
      </c>
    </row>
    <row r="1196" spans="1:4" x14ac:dyDescent="0.25">
      <c r="A1196">
        <v>816.83</v>
      </c>
      <c r="B1196" s="17">
        <v>2040</v>
      </c>
      <c r="C1196">
        <v>817.01</v>
      </c>
      <c r="D1196" s="17">
        <v>28</v>
      </c>
    </row>
    <row r="1197" spans="1:4" x14ac:dyDescent="0.25">
      <c r="A1197">
        <v>817.52</v>
      </c>
      <c r="B1197" s="17">
        <v>2037</v>
      </c>
      <c r="C1197">
        <v>817.69</v>
      </c>
      <c r="D1197" s="17">
        <v>28</v>
      </c>
    </row>
    <row r="1198" spans="1:4" x14ac:dyDescent="0.25">
      <c r="A1198">
        <v>818.19</v>
      </c>
      <c r="B1198" s="17">
        <v>2038</v>
      </c>
      <c r="C1198">
        <v>818.37</v>
      </c>
      <c r="D1198" s="17">
        <v>28</v>
      </c>
    </row>
    <row r="1199" spans="1:4" x14ac:dyDescent="0.25">
      <c r="A1199">
        <v>818.86</v>
      </c>
      <c r="B1199" s="17">
        <v>2037</v>
      </c>
      <c r="C1199">
        <v>819.04</v>
      </c>
      <c r="D1199" s="17">
        <v>28</v>
      </c>
    </row>
    <row r="1200" spans="1:4" x14ac:dyDescent="0.25">
      <c r="A1200">
        <v>819.55</v>
      </c>
      <c r="B1200" s="17">
        <v>2038</v>
      </c>
      <c r="C1200">
        <v>819.72</v>
      </c>
      <c r="D1200" s="17">
        <v>28</v>
      </c>
    </row>
    <row r="1201" spans="1:4" x14ac:dyDescent="0.25">
      <c r="A1201">
        <v>820.24</v>
      </c>
      <c r="B1201" s="17">
        <v>2039</v>
      </c>
      <c r="C1201">
        <v>820.41</v>
      </c>
      <c r="D1201" s="17">
        <v>28</v>
      </c>
    </row>
    <row r="1202" spans="1:4" x14ac:dyDescent="0.25">
      <c r="A1202">
        <v>820.92</v>
      </c>
      <c r="B1202" s="17">
        <v>2040</v>
      </c>
      <c r="C1202">
        <v>821.09</v>
      </c>
      <c r="D1202" s="17">
        <v>28</v>
      </c>
    </row>
    <row r="1203" spans="1:4" x14ac:dyDescent="0.25">
      <c r="A1203">
        <v>821.6</v>
      </c>
      <c r="B1203" s="17">
        <v>2037</v>
      </c>
      <c r="C1203">
        <v>821.78</v>
      </c>
      <c r="D1203" s="17">
        <v>28</v>
      </c>
    </row>
    <row r="1204" spans="1:4" x14ac:dyDescent="0.25">
      <c r="A1204">
        <v>822.28</v>
      </c>
      <c r="B1204" s="17">
        <v>2040</v>
      </c>
      <c r="C1204">
        <v>822.44</v>
      </c>
      <c r="D1204" s="17">
        <v>28</v>
      </c>
    </row>
    <row r="1205" spans="1:4" x14ac:dyDescent="0.25">
      <c r="A1205">
        <v>822.97</v>
      </c>
      <c r="B1205" s="17">
        <v>2039</v>
      </c>
      <c r="C1205">
        <v>823.14</v>
      </c>
      <c r="D1205" s="17">
        <v>28</v>
      </c>
    </row>
    <row r="1206" spans="1:4" x14ac:dyDescent="0.25">
      <c r="A1206">
        <v>823.66</v>
      </c>
      <c r="B1206" s="17">
        <v>2041</v>
      </c>
      <c r="C1206">
        <v>823.82</v>
      </c>
      <c r="D1206" s="17">
        <v>28</v>
      </c>
    </row>
    <row r="1207" spans="1:4" x14ac:dyDescent="0.25">
      <c r="A1207">
        <v>824.34</v>
      </c>
      <c r="B1207" s="17">
        <v>2038</v>
      </c>
      <c r="C1207">
        <v>824.5</v>
      </c>
      <c r="D1207" s="17">
        <v>28</v>
      </c>
    </row>
    <row r="1208" spans="1:4" x14ac:dyDescent="0.25">
      <c r="A1208">
        <v>825.02</v>
      </c>
      <c r="B1208" s="17">
        <v>2039</v>
      </c>
      <c r="C1208">
        <v>825.2</v>
      </c>
      <c r="D1208" s="17">
        <v>28</v>
      </c>
    </row>
    <row r="1209" spans="1:4" x14ac:dyDescent="0.25">
      <c r="A1209">
        <v>825.7</v>
      </c>
      <c r="B1209" s="17">
        <v>2039</v>
      </c>
      <c r="C1209">
        <v>825.89</v>
      </c>
      <c r="D1209" s="17">
        <v>28</v>
      </c>
    </row>
    <row r="1210" spans="1:4" x14ac:dyDescent="0.25">
      <c r="A1210">
        <v>826.4</v>
      </c>
      <c r="B1210" s="17">
        <v>2038</v>
      </c>
      <c r="C1210">
        <v>826.57</v>
      </c>
      <c r="D1210" s="17">
        <v>28</v>
      </c>
    </row>
    <row r="1211" spans="1:4" x14ac:dyDescent="0.25">
      <c r="A1211">
        <v>827.09</v>
      </c>
      <c r="B1211" s="17">
        <v>2041</v>
      </c>
      <c r="C1211">
        <v>827.26</v>
      </c>
      <c r="D1211" s="17">
        <v>28</v>
      </c>
    </row>
    <row r="1212" spans="1:4" x14ac:dyDescent="0.25">
      <c r="A1212">
        <v>827.76</v>
      </c>
      <c r="B1212" s="17">
        <v>2039</v>
      </c>
      <c r="C1212">
        <v>827.94</v>
      </c>
      <c r="D1212" s="17">
        <v>28</v>
      </c>
    </row>
    <row r="1213" spans="1:4" x14ac:dyDescent="0.25">
      <c r="A1213">
        <v>828.46</v>
      </c>
      <c r="B1213" s="17">
        <v>2041</v>
      </c>
      <c r="C1213">
        <v>828.62</v>
      </c>
      <c r="D1213" s="17">
        <v>28</v>
      </c>
    </row>
    <row r="1214" spans="1:4" x14ac:dyDescent="0.25">
      <c r="A1214">
        <v>829.15</v>
      </c>
      <c r="B1214" s="17">
        <v>2036</v>
      </c>
      <c r="C1214">
        <v>829.31</v>
      </c>
      <c r="D1214" s="17">
        <v>28</v>
      </c>
    </row>
    <row r="1215" spans="1:4" x14ac:dyDescent="0.25">
      <c r="A1215">
        <v>829.82</v>
      </c>
      <c r="B1215" s="17">
        <v>2041</v>
      </c>
      <c r="C1215">
        <v>830</v>
      </c>
      <c r="D1215" s="17">
        <v>28</v>
      </c>
    </row>
    <row r="1216" spans="1:4" x14ac:dyDescent="0.25">
      <c r="A1216">
        <v>830.5</v>
      </c>
      <c r="B1216" s="17">
        <v>2036</v>
      </c>
      <c r="C1216">
        <v>830.66</v>
      </c>
      <c r="D1216" s="17">
        <v>28</v>
      </c>
    </row>
    <row r="1217" spans="1:4" x14ac:dyDescent="0.25">
      <c r="A1217">
        <v>831.18</v>
      </c>
      <c r="B1217" s="17">
        <v>2041</v>
      </c>
      <c r="C1217">
        <v>831.37</v>
      </c>
      <c r="D1217" s="17">
        <v>28</v>
      </c>
    </row>
    <row r="1218" spans="1:4" x14ac:dyDescent="0.25">
      <c r="A1218">
        <v>831.88</v>
      </c>
      <c r="B1218" s="17">
        <v>2037</v>
      </c>
      <c r="C1218">
        <v>832.06</v>
      </c>
      <c r="D1218" s="17">
        <v>28</v>
      </c>
    </row>
    <row r="1219" spans="1:4" x14ac:dyDescent="0.25">
      <c r="A1219">
        <v>832.58</v>
      </c>
      <c r="B1219" s="17">
        <v>2039</v>
      </c>
      <c r="C1219">
        <v>832.74</v>
      </c>
      <c r="D1219" s="17">
        <v>28</v>
      </c>
    </row>
    <row r="1220" spans="1:4" x14ac:dyDescent="0.25">
      <c r="A1220">
        <v>833.26</v>
      </c>
      <c r="B1220" s="17">
        <v>2038</v>
      </c>
      <c r="C1220">
        <v>833.44</v>
      </c>
      <c r="D1220" s="17">
        <v>28</v>
      </c>
    </row>
    <row r="1221" spans="1:4" x14ac:dyDescent="0.25">
      <c r="A1221">
        <v>833.94</v>
      </c>
      <c r="B1221" s="17">
        <v>2041</v>
      </c>
      <c r="C1221">
        <v>834.12</v>
      </c>
      <c r="D1221" s="17">
        <v>28</v>
      </c>
    </row>
    <row r="1222" spans="1:4" x14ac:dyDescent="0.25">
      <c r="A1222">
        <v>834.63</v>
      </c>
      <c r="B1222" s="17">
        <v>2037</v>
      </c>
      <c r="C1222">
        <v>834.8</v>
      </c>
      <c r="D1222" s="17">
        <v>28</v>
      </c>
    </row>
    <row r="1223" spans="1:4" x14ac:dyDescent="0.25">
      <c r="A1223">
        <v>835.32</v>
      </c>
      <c r="B1223" s="17">
        <v>2038</v>
      </c>
      <c r="C1223">
        <v>835.5</v>
      </c>
      <c r="D1223" s="17">
        <v>28</v>
      </c>
    </row>
    <row r="1224" spans="1:4" x14ac:dyDescent="0.25">
      <c r="A1224">
        <v>836</v>
      </c>
      <c r="B1224" s="17">
        <v>2039</v>
      </c>
      <c r="C1224">
        <v>836.18</v>
      </c>
      <c r="D1224" s="17">
        <v>28</v>
      </c>
    </row>
    <row r="1225" spans="1:4" x14ac:dyDescent="0.25">
      <c r="A1225">
        <v>836.68</v>
      </c>
      <c r="B1225" s="17">
        <v>2037</v>
      </c>
      <c r="C1225">
        <v>836.86</v>
      </c>
      <c r="D1225" s="17">
        <v>28</v>
      </c>
    </row>
    <row r="1226" spans="1:4" x14ac:dyDescent="0.25">
      <c r="A1226">
        <v>837.37</v>
      </c>
      <c r="B1226" s="17">
        <v>2038</v>
      </c>
      <c r="C1226">
        <v>837.55</v>
      </c>
      <c r="D1226" s="17">
        <v>28</v>
      </c>
    </row>
    <row r="1227" spans="1:4" x14ac:dyDescent="0.25">
      <c r="A1227">
        <v>838.06</v>
      </c>
      <c r="B1227" s="17">
        <v>2037</v>
      </c>
      <c r="C1227">
        <v>838.24</v>
      </c>
      <c r="D1227" s="17">
        <v>28</v>
      </c>
    </row>
    <row r="1228" spans="1:4" x14ac:dyDescent="0.25">
      <c r="A1228">
        <v>838.76</v>
      </c>
      <c r="B1228" s="17">
        <v>2040</v>
      </c>
      <c r="C1228">
        <v>838.92</v>
      </c>
      <c r="D1228" s="17">
        <v>28</v>
      </c>
    </row>
    <row r="1229" spans="1:4" x14ac:dyDescent="0.25">
      <c r="A1229">
        <v>839.44</v>
      </c>
      <c r="B1229" s="17">
        <v>2034</v>
      </c>
      <c r="C1229">
        <v>839.6</v>
      </c>
      <c r="D1229" s="17">
        <v>28</v>
      </c>
    </row>
    <row r="1230" spans="1:4" x14ac:dyDescent="0.25">
      <c r="A1230">
        <v>840.12</v>
      </c>
      <c r="B1230" s="17">
        <v>2041</v>
      </c>
      <c r="C1230">
        <v>840.29</v>
      </c>
      <c r="D1230" s="17">
        <v>28</v>
      </c>
    </row>
    <row r="1231" spans="1:4" x14ac:dyDescent="0.25">
      <c r="A1231">
        <v>840.8</v>
      </c>
      <c r="B1231" s="17">
        <v>2035</v>
      </c>
      <c r="C1231">
        <v>840.98</v>
      </c>
      <c r="D1231" s="17">
        <v>28</v>
      </c>
    </row>
    <row r="1232" spans="1:4" x14ac:dyDescent="0.25">
      <c r="A1232">
        <v>841.5</v>
      </c>
      <c r="B1232" s="17">
        <v>2039</v>
      </c>
      <c r="C1232">
        <v>841.66</v>
      </c>
      <c r="D1232" s="17">
        <v>28</v>
      </c>
    </row>
    <row r="1233" spans="1:4" x14ac:dyDescent="0.25">
      <c r="A1233">
        <v>842.18</v>
      </c>
      <c r="B1233" s="17">
        <v>2036</v>
      </c>
      <c r="C1233">
        <v>842.35</v>
      </c>
      <c r="D1233" s="17">
        <v>28</v>
      </c>
    </row>
    <row r="1234" spans="1:4" x14ac:dyDescent="0.25">
      <c r="A1234">
        <v>842.86</v>
      </c>
      <c r="B1234" s="17">
        <v>2041</v>
      </c>
      <c r="C1234">
        <v>843.04</v>
      </c>
      <c r="D1234" s="17">
        <v>28</v>
      </c>
    </row>
    <row r="1235" spans="1:4" x14ac:dyDescent="0.25">
      <c r="A1235">
        <v>843.54</v>
      </c>
      <c r="B1235" s="17">
        <v>2035</v>
      </c>
      <c r="C1235">
        <v>843.7</v>
      </c>
      <c r="D1235" s="17">
        <v>28</v>
      </c>
    </row>
    <row r="1236" spans="1:4" x14ac:dyDescent="0.25">
      <c r="A1236">
        <v>844.22</v>
      </c>
      <c r="B1236" s="17">
        <v>2041</v>
      </c>
      <c r="C1236">
        <v>844.4</v>
      </c>
      <c r="D1236" s="17">
        <v>28</v>
      </c>
    </row>
    <row r="1237" spans="1:4" x14ac:dyDescent="0.25">
      <c r="A1237">
        <v>844.92</v>
      </c>
      <c r="B1237" s="17">
        <v>2034</v>
      </c>
      <c r="C1237">
        <v>845.08</v>
      </c>
      <c r="D1237" s="17">
        <v>28</v>
      </c>
    </row>
    <row r="1238" spans="1:4" x14ac:dyDescent="0.25">
      <c r="A1238">
        <v>845.6</v>
      </c>
      <c r="B1238" s="17">
        <v>2040</v>
      </c>
      <c r="C1238">
        <v>845.76</v>
      </c>
      <c r="D1238" s="17">
        <v>28</v>
      </c>
    </row>
    <row r="1239" spans="1:4" x14ac:dyDescent="0.25">
      <c r="A1239">
        <v>846.28</v>
      </c>
      <c r="B1239" s="17">
        <v>2035</v>
      </c>
      <c r="C1239">
        <v>846.46</v>
      </c>
      <c r="D1239" s="17">
        <v>28</v>
      </c>
    </row>
    <row r="1240" spans="1:4" x14ac:dyDescent="0.25">
      <c r="A1240">
        <v>846.97</v>
      </c>
      <c r="B1240" s="17">
        <v>2037</v>
      </c>
      <c r="C1240">
        <v>847.14</v>
      </c>
      <c r="D1240" s="17">
        <v>28</v>
      </c>
    </row>
    <row r="1241" spans="1:4" x14ac:dyDescent="0.25">
      <c r="A1241">
        <v>847.66</v>
      </c>
      <c r="B1241" s="17">
        <v>2038</v>
      </c>
      <c r="C1241">
        <v>847.82</v>
      </c>
      <c r="D1241" s="17">
        <v>28</v>
      </c>
    </row>
    <row r="1242" spans="1:4" x14ac:dyDescent="0.25">
      <c r="A1242">
        <v>848.34</v>
      </c>
      <c r="B1242" s="17">
        <v>2037</v>
      </c>
      <c r="C1242">
        <v>848.52</v>
      </c>
      <c r="D1242" s="17">
        <v>28</v>
      </c>
    </row>
    <row r="1243" spans="1:4" x14ac:dyDescent="0.25">
      <c r="A1243">
        <v>849.03</v>
      </c>
      <c r="B1243" s="17">
        <v>2039</v>
      </c>
      <c r="C1243">
        <v>849.2</v>
      </c>
      <c r="D1243" s="17">
        <v>28</v>
      </c>
    </row>
    <row r="1244" spans="1:4" x14ac:dyDescent="0.25">
      <c r="A1244">
        <v>849.72</v>
      </c>
      <c r="B1244" s="17">
        <v>2036</v>
      </c>
      <c r="C1244">
        <v>849.88</v>
      </c>
      <c r="D1244" s="17">
        <v>28</v>
      </c>
    </row>
    <row r="1245" spans="1:4" x14ac:dyDescent="0.25">
      <c r="A1245">
        <v>850.4</v>
      </c>
      <c r="B1245" s="17">
        <v>2040</v>
      </c>
      <c r="C1245">
        <v>850.57</v>
      </c>
      <c r="D1245" s="17">
        <v>28</v>
      </c>
    </row>
    <row r="1246" spans="1:4" x14ac:dyDescent="0.25">
      <c r="A1246">
        <v>851.08</v>
      </c>
      <c r="B1246" s="17">
        <v>2037</v>
      </c>
      <c r="C1246">
        <v>851.26</v>
      </c>
      <c r="D1246" s="17">
        <v>28</v>
      </c>
    </row>
    <row r="1247" spans="1:4" x14ac:dyDescent="0.25">
      <c r="A1247">
        <v>851.76</v>
      </c>
      <c r="B1247" s="17">
        <v>2040</v>
      </c>
      <c r="C1247">
        <v>851.93</v>
      </c>
      <c r="D1247" s="17">
        <v>28</v>
      </c>
    </row>
    <row r="1248" spans="1:4" x14ac:dyDescent="0.25">
      <c r="A1248">
        <v>852.44</v>
      </c>
      <c r="B1248" s="17">
        <v>2034</v>
      </c>
      <c r="C1248">
        <v>852.62</v>
      </c>
      <c r="D1248" s="17">
        <v>28</v>
      </c>
    </row>
    <row r="1249" spans="1:4" x14ac:dyDescent="0.25">
      <c r="A1249">
        <v>853.13</v>
      </c>
      <c r="B1249" s="17">
        <v>2041</v>
      </c>
      <c r="C1249">
        <v>853.3</v>
      </c>
      <c r="D1249" s="17">
        <v>28</v>
      </c>
    </row>
    <row r="1250" spans="1:4" x14ac:dyDescent="0.25">
      <c r="A1250">
        <v>853.82</v>
      </c>
      <c r="B1250" s="17">
        <v>2036</v>
      </c>
      <c r="C1250">
        <v>853.99</v>
      </c>
      <c r="D1250" s="17">
        <v>28</v>
      </c>
    </row>
    <row r="1251" spans="1:4" x14ac:dyDescent="0.25">
      <c r="A1251">
        <v>854.5</v>
      </c>
      <c r="B1251" s="17">
        <v>2039</v>
      </c>
      <c r="C1251">
        <v>854.68</v>
      </c>
      <c r="D1251" s="17">
        <v>28</v>
      </c>
    </row>
    <row r="1252" spans="1:4" x14ac:dyDescent="0.25">
      <c r="A1252">
        <v>855.17</v>
      </c>
      <c r="B1252" s="17">
        <v>2035</v>
      </c>
      <c r="C1252">
        <v>855.35</v>
      </c>
      <c r="D1252" s="17">
        <v>28</v>
      </c>
    </row>
    <row r="1253" spans="1:4" x14ac:dyDescent="0.25">
      <c r="A1253">
        <v>855.86</v>
      </c>
      <c r="B1253" s="17">
        <v>2038</v>
      </c>
      <c r="C1253">
        <v>856.03</v>
      </c>
      <c r="D1253" s="17">
        <v>28</v>
      </c>
    </row>
    <row r="1254" spans="1:4" x14ac:dyDescent="0.25">
      <c r="A1254">
        <v>856.55</v>
      </c>
      <c r="B1254" s="17">
        <v>2037</v>
      </c>
      <c r="C1254">
        <v>856.72</v>
      </c>
      <c r="D1254" s="17">
        <v>28</v>
      </c>
    </row>
    <row r="1255" spans="1:4" x14ac:dyDescent="0.25">
      <c r="A1255">
        <v>857.24</v>
      </c>
      <c r="B1255" s="17">
        <v>2041</v>
      </c>
      <c r="C1255">
        <v>857.4</v>
      </c>
      <c r="D1255" s="17">
        <v>28</v>
      </c>
    </row>
    <row r="1256" spans="1:4" x14ac:dyDescent="0.25">
      <c r="A1256">
        <v>857.9</v>
      </c>
      <c r="B1256" s="17">
        <v>2035</v>
      </c>
      <c r="C1256">
        <v>858.08</v>
      </c>
      <c r="D1256" s="17">
        <v>28</v>
      </c>
    </row>
    <row r="1257" spans="1:4" x14ac:dyDescent="0.25">
      <c r="A1257">
        <v>858.59</v>
      </c>
      <c r="B1257" s="17">
        <v>2040</v>
      </c>
      <c r="C1257">
        <v>858.76</v>
      </c>
      <c r="D1257" s="17">
        <v>28</v>
      </c>
    </row>
    <row r="1258" spans="1:4" x14ac:dyDescent="0.25">
      <c r="A1258">
        <v>859.29</v>
      </c>
      <c r="B1258" s="17">
        <v>2037</v>
      </c>
      <c r="C1258">
        <v>859.46</v>
      </c>
      <c r="D1258" s="17">
        <v>28</v>
      </c>
    </row>
    <row r="1259" spans="1:4" x14ac:dyDescent="0.25">
      <c r="A1259">
        <v>859.96</v>
      </c>
      <c r="B1259" s="17">
        <v>2040</v>
      </c>
      <c r="C1259">
        <v>860.13</v>
      </c>
      <c r="D1259" s="17">
        <v>28</v>
      </c>
    </row>
    <row r="1260" spans="1:4" x14ac:dyDescent="0.25">
      <c r="A1260">
        <v>860.63</v>
      </c>
      <c r="B1260" s="17">
        <v>2036</v>
      </c>
      <c r="C1260">
        <v>860.82</v>
      </c>
      <c r="D1260" s="17">
        <v>28</v>
      </c>
    </row>
    <row r="1261" spans="1:4" x14ac:dyDescent="0.25">
      <c r="A1261">
        <v>861.32</v>
      </c>
      <c r="B1261" s="17">
        <v>2039</v>
      </c>
      <c r="C1261">
        <v>861.49</v>
      </c>
      <c r="D1261" s="17">
        <v>28</v>
      </c>
    </row>
    <row r="1262" spans="1:4" x14ac:dyDescent="0.25">
      <c r="A1262">
        <v>862.02</v>
      </c>
      <c r="B1262" s="17">
        <v>2037</v>
      </c>
      <c r="C1262">
        <v>862.18</v>
      </c>
      <c r="D1262" s="17">
        <v>28</v>
      </c>
    </row>
    <row r="1263" spans="1:4" x14ac:dyDescent="0.25">
      <c r="A1263">
        <v>862.69</v>
      </c>
      <c r="B1263" s="17">
        <v>2040</v>
      </c>
      <c r="C1263">
        <v>862.87</v>
      </c>
      <c r="D1263" s="17">
        <v>28</v>
      </c>
    </row>
    <row r="1264" spans="1:4" x14ac:dyDescent="0.25">
      <c r="A1264">
        <v>863.36</v>
      </c>
      <c r="B1264" s="17">
        <v>2037</v>
      </c>
      <c r="C1264">
        <v>863.54</v>
      </c>
      <c r="D1264" s="17">
        <v>28</v>
      </c>
    </row>
    <row r="1265" spans="1:4" x14ac:dyDescent="0.25">
      <c r="A1265">
        <v>864.05</v>
      </c>
      <c r="B1265" s="17">
        <v>2039</v>
      </c>
      <c r="C1265">
        <v>864.22</v>
      </c>
      <c r="D1265" s="17">
        <v>28</v>
      </c>
    </row>
    <row r="1266" spans="1:4" x14ac:dyDescent="0.25">
      <c r="A1266">
        <v>864.74</v>
      </c>
      <c r="B1266" s="17">
        <v>2038</v>
      </c>
      <c r="C1266">
        <v>864.92</v>
      </c>
      <c r="D1266" s="17">
        <v>28</v>
      </c>
    </row>
    <row r="1267" spans="1:4" x14ac:dyDescent="0.25">
      <c r="A1267">
        <v>865.42</v>
      </c>
      <c r="B1267" s="17">
        <v>2037</v>
      </c>
      <c r="C1267">
        <v>865.6</v>
      </c>
      <c r="D1267" s="17">
        <v>28</v>
      </c>
    </row>
    <row r="1268" spans="1:4" x14ac:dyDescent="0.25">
      <c r="A1268">
        <v>866.09</v>
      </c>
      <c r="B1268" s="17">
        <v>2038</v>
      </c>
      <c r="C1268">
        <v>866.27</v>
      </c>
      <c r="D1268" s="17">
        <v>28</v>
      </c>
    </row>
    <row r="1269" spans="1:4" x14ac:dyDescent="0.25">
      <c r="A1269">
        <v>866.78</v>
      </c>
      <c r="B1269" s="17">
        <v>2037</v>
      </c>
      <c r="C1269">
        <v>866.95</v>
      </c>
      <c r="D1269" s="17">
        <v>28</v>
      </c>
    </row>
    <row r="1270" spans="1:4" x14ac:dyDescent="0.25">
      <c r="A1270">
        <v>867.46</v>
      </c>
      <c r="B1270" s="17">
        <v>2037</v>
      </c>
      <c r="C1270">
        <v>867.62</v>
      </c>
      <c r="D1270" s="17">
        <v>28</v>
      </c>
    </row>
    <row r="1271" spans="1:4" x14ac:dyDescent="0.25">
      <c r="A1271">
        <v>868.14</v>
      </c>
      <c r="B1271" s="17">
        <v>2038</v>
      </c>
      <c r="C1271">
        <v>868.32</v>
      </c>
      <c r="D1271" s="17">
        <v>28</v>
      </c>
    </row>
    <row r="1272" spans="1:4" x14ac:dyDescent="0.25">
      <c r="A1272">
        <v>868.82</v>
      </c>
      <c r="B1272" s="17">
        <v>2039</v>
      </c>
      <c r="C1272">
        <v>869</v>
      </c>
      <c r="D1272" s="17">
        <v>28</v>
      </c>
    </row>
    <row r="1273" spans="1:4" x14ac:dyDescent="0.25">
      <c r="A1273">
        <v>869.52</v>
      </c>
      <c r="B1273" s="17">
        <v>2036</v>
      </c>
      <c r="C1273">
        <v>869.68</v>
      </c>
      <c r="D1273" s="17">
        <v>28</v>
      </c>
    </row>
    <row r="1274" spans="1:4" x14ac:dyDescent="0.25">
      <c r="A1274">
        <v>870.2</v>
      </c>
      <c r="B1274" s="17">
        <v>2051</v>
      </c>
      <c r="C1274">
        <v>870.37</v>
      </c>
      <c r="D1274" s="17">
        <v>28</v>
      </c>
    </row>
    <row r="1275" spans="1:4" x14ac:dyDescent="0.25">
      <c r="A1275">
        <v>870.88</v>
      </c>
      <c r="B1275" s="17">
        <v>2134</v>
      </c>
      <c r="C1275">
        <v>871.06</v>
      </c>
      <c r="D1275" s="17">
        <v>30</v>
      </c>
    </row>
    <row r="1276" spans="1:4" x14ac:dyDescent="0.25">
      <c r="A1276">
        <v>871.57</v>
      </c>
      <c r="B1276" s="17">
        <v>2396</v>
      </c>
      <c r="C1276">
        <v>871.74</v>
      </c>
      <c r="D1276" s="17">
        <v>34</v>
      </c>
    </row>
    <row r="1277" spans="1:4" x14ac:dyDescent="0.25">
      <c r="A1277">
        <v>872.25</v>
      </c>
      <c r="B1277" s="17">
        <v>2641</v>
      </c>
      <c r="C1277">
        <v>872.43</v>
      </c>
      <c r="D1277" s="17">
        <v>37</v>
      </c>
    </row>
    <row r="1278" spans="1:4" x14ac:dyDescent="0.25">
      <c r="A1278">
        <v>872.93</v>
      </c>
      <c r="B1278" s="17">
        <v>2878</v>
      </c>
      <c r="C1278">
        <v>873.1</v>
      </c>
      <c r="D1278" s="17">
        <v>40</v>
      </c>
    </row>
    <row r="1279" spans="1:4" x14ac:dyDescent="0.25">
      <c r="A1279">
        <v>873.62</v>
      </c>
      <c r="B1279" s="17">
        <v>2752</v>
      </c>
      <c r="C1279">
        <v>873.78</v>
      </c>
      <c r="D1279" s="17">
        <v>41</v>
      </c>
    </row>
    <row r="1280" spans="1:4" x14ac:dyDescent="0.25">
      <c r="A1280">
        <v>874.28</v>
      </c>
      <c r="B1280" s="17">
        <v>2245</v>
      </c>
      <c r="C1280">
        <v>874.46</v>
      </c>
      <c r="D1280" s="17">
        <v>42</v>
      </c>
    </row>
    <row r="1281" spans="1:4" x14ac:dyDescent="0.25">
      <c r="A1281">
        <v>874.97</v>
      </c>
      <c r="B1281" s="17">
        <v>1813</v>
      </c>
      <c r="C1281">
        <v>875.14</v>
      </c>
      <c r="D1281" s="17">
        <v>44</v>
      </c>
    </row>
    <row r="1282" spans="1:4" x14ac:dyDescent="0.25">
      <c r="A1282">
        <v>875.66</v>
      </c>
      <c r="B1282" s="17">
        <v>1963</v>
      </c>
      <c r="C1282">
        <v>875.83</v>
      </c>
      <c r="D1282" s="17">
        <v>48</v>
      </c>
    </row>
    <row r="1283" spans="1:4" x14ac:dyDescent="0.25">
      <c r="A1283">
        <v>876.35</v>
      </c>
      <c r="B1283" s="17">
        <v>2117</v>
      </c>
      <c r="C1283">
        <v>876.52</v>
      </c>
      <c r="D1283" s="17">
        <v>52</v>
      </c>
    </row>
    <row r="1284" spans="1:4" x14ac:dyDescent="0.25">
      <c r="A1284">
        <v>877.02</v>
      </c>
      <c r="B1284" s="17">
        <v>2241</v>
      </c>
      <c r="C1284">
        <v>877.19</v>
      </c>
      <c r="D1284" s="17">
        <v>55</v>
      </c>
    </row>
    <row r="1285" spans="1:4" x14ac:dyDescent="0.25">
      <c r="A1285">
        <v>877.7</v>
      </c>
      <c r="B1285" s="17">
        <v>2281</v>
      </c>
      <c r="C1285">
        <v>877.87</v>
      </c>
      <c r="D1285" s="17">
        <v>56</v>
      </c>
    </row>
    <row r="1286" spans="1:4" x14ac:dyDescent="0.25">
      <c r="A1286">
        <v>878.39</v>
      </c>
      <c r="B1286" s="17">
        <v>2262</v>
      </c>
      <c r="C1286">
        <v>878.56</v>
      </c>
      <c r="D1286" s="17">
        <v>55</v>
      </c>
    </row>
    <row r="1287" spans="1:4" x14ac:dyDescent="0.25">
      <c r="A1287">
        <v>879.08</v>
      </c>
      <c r="B1287" s="17">
        <v>2230</v>
      </c>
      <c r="C1287">
        <v>879.24</v>
      </c>
      <c r="D1287" s="17">
        <v>54</v>
      </c>
    </row>
    <row r="1288" spans="1:4" x14ac:dyDescent="0.25">
      <c r="A1288">
        <v>879.77</v>
      </c>
      <c r="B1288" s="17">
        <v>2194</v>
      </c>
      <c r="C1288">
        <v>879.95</v>
      </c>
      <c r="D1288" s="17">
        <v>53</v>
      </c>
    </row>
    <row r="1289" spans="1:4" x14ac:dyDescent="0.25">
      <c r="A1289">
        <v>880.47</v>
      </c>
      <c r="B1289" s="17">
        <v>2159</v>
      </c>
      <c r="C1289">
        <v>880.63</v>
      </c>
      <c r="D1289" s="17">
        <v>52</v>
      </c>
    </row>
    <row r="1290" spans="1:4" x14ac:dyDescent="0.25">
      <c r="A1290">
        <v>881.15</v>
      </c>
      <c r="B1290" s="17">
        <v>2126</v>
      </c>
      <c r="C1290">
        <v>881.32</v>
      </c>
      <c r="D1290" s="17">
        <v>51</v>
      </c>
    </row>
    <row r="1291" spans="1:4" x14ac:dyDescent="0.25">
      <c r="A1291">
        <v>881.83</v>
      </c>
      <c r="B1291" s="17">
        <v>2090</v>
      </c>
      <c r="C1291">
        <v>882.02</v>
      </c>
      <c r="D1291" s="17">
        <v>50</v>
      </c>
    </row>
    <row r="1292" spans="1:4" x14ac:dyDescent="0.25">
      <c r="A1292">
        <v>882.52</v>
      </c>
      <c r="B1292" s="17">
        <v>2059</v>
      </c>
      <c r="C1292">
        <v>882.7</v>
      </c>
      <c r="D1292" s="17">
        <v>50</v>
      </c>
    </row>
    <row r="1293" spans="1:4" x14ac:dyDescent="0.25">
      <c r="A1293">
        <v>883.21</v>
      </c>
      <c r="B1293" s="17">
        <v>2022</v>
      </c>
      <c r="C1293">
        <v>883.38</v>
      </c>
      <c r="D1293" s="17">
        <v>49</v>
      </c>
    </row>
    <row r="1294" spans="1:4" x14ac:dyDescent="0.25">
      <c r="A1294">
        <v>883.9</v>
      </c>
      <c r="B1294" s="17">
        <v>2005</v>
      </c>
      <c r="C1294">
        <v>884.07</v>
      </c>
      <c r="D1294" s="17">
        <v>49</v>
      </c>
    </row>
    <row r="1295" spans="1:4" x14ac:dyDescent="0.25">
      <c r="A1295">
        <v>884.58</v>
      </c>
      <c r="B1295" s="17">
        <v>2011</v>
      </c>
      <c r="C1295">
        <v>884.76</v>
      </c>
      <c r="D1295" s="17">
        <v>49</v>
      </c>
    </row>
    <row r="1296" spans="1:4" x14ac:dyDescent="0.25">
      <c r="A1296">
        <v>885.27</v>
      </c>
      <c r="B1296" s="17">
        <v>2011</v>
      </c>
      <c r="C1296">
        <v>885.44</v>
      </c>
      <c r="D1296" s="17">
        <v>49</v>
      </c>
    </row>
    <row r="1297" spans="1:4" x14ac:dyDescent="0.25">
      <c r="A1297">
        <v>885.97</v>
      </c>
      <c r="B1297" s="17">
        <v>2014</v>
      </c>
      <c r="C1297">
        <v>886.14</v>
      </c>
      <c r="D1297" s="17">
        <v>49</v>
      </c>
    </row>
    <row r="1298" spans="1:4" x14ac:dyDescent="0.25">
      <c r="A1298">
        <v>886.65</v>
      </c>
      <c r="B1298" s="17">
        <v>2015</v>
      </c>
      <c r="C1298">
        <v>886.83</v>
      </c>
      <c r="D1298" s="17">
        <v>49</v>
      </c>
    </row>
    <row r="1299" spans="1:4" x14ac:dyDescent="0.25">
      <c r="A1299">
        <v>887.34</v>
      </c>
      <c r="B1299" s="17">
        <v>2018</v>
      </c>
      <c r="C1299">
        <v>887.52</v>
      </c>
      <c r="D1299" s="17">
        <v>49</v>
      </c>
    </row>
    <row r="1300" spans="1:4" x14ac:dyDescent="0.25">
      <c r="A1300">
        <v>888.02</v>
      </c>
      <c r="B1300" s="17">
        <v>2022</v>
      </c>
      <c r="C1300">
        <v>888.19</v>
      </c>
      <c r="D1300" s="17">
        <v>49</v>
      </c>
    </row>
    <row r="1301" spans="1:4" x14ac:dyDescent="0.25">
      <c r="A1301">
        <v>888.7</v>
      </c>
      <c r="B1301" s="17">
        <v>2023</v>
      </c>
      <c r="C1301">
        <v>888.87</v>
      </c>
      <c r="D1301" s="17">
        <v>49</v>
      </c>
    </row>
    <row r="1302" spans="1:4" x14ac:dyDescent="0.25">
      <c r="A1302">
        <v>889.38</v>
      </c>
      <c r="B1302" s="17">
        <v>2025</v>
      </c>
      <c r="C1302">
        <v>889.56</v>
      </c>
      <c r="D1302" s="17">
        <v>49</v>
      </c>
    </row>
    <row r="1303" spans="1:4" x14ac:dyDescent="0.25">
      <c r="A1303">
        <v>890.09</v>
      </c>
      <c r="B1303" s="17">
        <v>2029</v>
      </c>
      <c r="C1303">
        <v>890.26</v>
      </c>
      <c r="D1303" s="17">
        <v>49</v>
      </c>
    </row>
    <row r="1304" spans="1:4" x14ac:dyDescent="0.25">
      <c r="A1304">
        <v>890.79</v>
      </c>
      <c r="B1304" s="17">
        <v>2030</v>
      </c>
      <c r="C1304">
        <v>890.96</v>
      </c>
      <c r="D1304" s="17">
        <v>49</v>
      </c>
    </row>
    <row r="1305" spans="1:4" x14ac:dyDescent="0.25">
      <c r="A1305">
        <v>891.48</v>
      </c>
      <c r="B1305" s="17">
        <v>2033</v>
      </c>
      <c r="C1305">
        <v>891.65</v>
      </c>
      <c r="D1305" s="17">
        <v>49</v>
      </c>
    </row>
    <row r="1306" spans="1:4" x14ac:dyDescent="0.25">
      <c r="A1306">
        <v>892.16</v>
      </c>
      <c r="B1306" s="17">
        <v>2033</v>
      </c>
      <c r="C1306">
        <v>892.34</v>
      </c>
      <c r="D1306" s="17">
        <v>49</v>
      </c>
    </row>
    <row r="1307" spans="1:4" x14ac:dyDescent="0.25">
      <c r="A1307">
        <v>892.85</v>
      </c>
      <c r="B1307" s="17">
        <v>2036</v>
      </c>
      <c r="C1307">
        <v>893.02</v>
      </c>
      <c r="D1307" s="17">
        <v>49</v>
      </c>
    </row>
    <row r="1308" spans="1:4" x14ac:dyDescent="0.25">
      <c r="A1308">
        <v>893.54</v>
      </c>
      <c r="B1308" s="17">
        <v>2035</v>
      </c>
      <c r="C1308">
        <v>893.71</v>
      </c>
      <c r="D1308" s="17">
        <v>49</v>
      </c>
    </row>
    <row r="1309" spans="1:4" x14ac:dyDescent="0.25">
      <c r="A1309">
        <v>894.23</v>
      </c>
      <c r="B1309" s="17">
        <v>2039</v>
      </c>
      <c r="C1309">
        <v>894.39</v>
      </c>
      <c r="D1309" s="17">
        <v>49</v>
      </c>
    </row>
    <row r="1310" spans="1:4" x14ac:dyDescent="0.25">
      <c r="A1310">
        <v>894.91</v>
      </c>
      <c r="B1310" s="17">
        <v>2038</v>
      </c>
      <c r="C1310">
        <v>895.08</v>
      </c>
      <c r="D1310" s="17">
        <v>49</v>
      </c>
    </row>
    <row r="1311" spans="1:4" x14ac:dyDescent="0.25">
      <c r="A1311">
        <v>895.6</v>
      </c>
      <c r="B1311" s="17">
        <v>2039</v>
      </c>
      <c r="C1311">
        <v>895.77</v>
      </c>
      <c r="D1311" s="17">
        <v>49</v>
      </c>
    </row>
    <row r="1312" spans="1:4" x14ac:dyDescent="0.25">
      <c r="A1312">
        <v>896.28</v>
      </c>
      <c r="B1312" s="17">
        <v>2040</v>
      </c>
      <c r="C1312">
        <v>896.46</v>
      </c>
      <c r="D1312" s="17">
        <v>49</v>
      </c>
    </row>
    <row r="1313" spans="1:4" x14ac:dyDescent="0.25">
      <c r="A1313">
        <v>896.97</v>
      </c>
      <c r="B1313" s="17">
        <v>2039</v>
      </c>
      <c r="C1313">
        <v>897.14</v>
      </c>
      <c r="D1313" s="17">
        <v>49</v>
      </c>
    </row>
    <row r="1314" spans="1:4" x14ac:dyDescent="0.25">
      <c r="A1314">
        <v>897.65</v>
      </c>
      <c r="B1314" s="17">
        <v>2041</v>
      </c>
      <c r="C1314">
        <v>897.83</v>
      </c>
      <c r="D1314" s="17">
        <v>49</v>
      </c>
    </row>
    <row r="1315" spans="1:4" x14ac:dyDescent="0.25">
      <c r="A1315">
        <v>898.34</v>
      </c>
      <c r="B1315" s="17">
        <v>2040</v>
      </c>
      <c r="C1315">
        <v>898.51</v>
      </c>
      <c r="D1315" s="17">
        <v>49</v>
      </c>
    </row>
    <row r="1316" spans="1:4" x14ac:dyDescent="0.25">
      <c r="A1316">
        <v>899.03</v>
      </c>
      <c r="B1316" s="17">
        <v>2040</v>
      </c>
      <c r="C1316">
        <v>899.2</v>
      </c>
      <c r="D1316" s="17">
        <v>49</v>
      </c>
    </row>
    <row r="1317" spans="1:4" x14ac:dyDescent="0.25">
      <c r="A1317">
        <v>899.72</v>
      </c>
      <c r="B1317" s="17">
        <v>2043</v>
      </c>
      <c r="C1317">
        <v>899.89</v>
      </c>
      <c r="D1317" s="17">
        <v>49</v>
      </c>
    </row>
    <row r="1318" spans="1:4" x14ac:dyDescent="0.25">
      <c r="A1318">
        <v>900.4</v>
      </c>
      <c r="B1318" s="17">
        <v>2041</v>
      </c>
      <c r="C1318">
        <v>900.57</v>
      </c>
      <c r="D1318" s="17">
        <v>49</v>
      </c>
    </row>
    <row r="1319" spans="1:4" x14ac:dyDescent="0.25">
      <c r="A1319">
        <v>901.09</v>
      </c>
      <c r="B1319" s="17">
        <v>2043</v>
      </c>
      <c r="C1319">
        <v>901.26</v>
      </c>
      <c r="D1319" s="17">
        <v>49</v>
      </c>
    </row>
    <row r="1320" spans="1:4" x14ac:dyDescent="0.25">
      <c r="A1320">
        <v>901.78</v>
      </c>
      <c r="B1320" s="17">
        <v>2042</v>
      </c>
      <c r="C1320">
        <v>901.94</v>
      </c>
      <c r="D1320" s="17">
        <v>49</v>
      </c>
    </row>
    <row r="1321" spans="1:4" x14ac:dyDescent="0.25">
      <c r="A1321">
        <v>902.46</v>
      </c>
      <c r="B1321" s="17">
        <v>2043</v>
      </c>
      <c r="C1321">
        <v>902.63</v>
      </c>
      <c r="D1321" s="17">
        <v>49</v>
      </c>
    </row>
    <row r="1322" spans="1:4" x14ac:dyDescent="0.25">
      <c r="A1322">
        <v>903.15</v>
      </c>
      <c r="B1322" s="17">
        <v>2041</v>
      </c>
      <c r="C1322">
        <v>903.32</v>
      </c>
      <c r="D1322" s="17">
        <v>49</v>
      </c>
    </row>
    <row r="1323" spans="1:4" x14ac:dyDescent="0.25">
      <c r="A1323">
        <v>903.84</v>
      </c>
      <c r="B1323" s="17">
        <v>2043</v>
      </c>
      <c r="C1323">
        <v>904</v>
      </c>
      <c r="D1323" s="17">
        <v>49</v>
      </c>
    </row>
    <row r="1324" spans="1:4" x14ac:dyDescent="0.25">
      <c r="A1324">
        <v>904.52</v>
      </c>
      <c r="B1324" s="17">
        <v>2043</v>
      </c>
      <c r="C1324">
        <v>904.69</v>
      </c>
      <c r="D1324" s="17">
        <v>49</v>
      </c>
    </row>
    <row r="1325" spans="1:4" x14ac:dyDescent="0.25">
      <c r="A1325">
        <v>905.21</v>
      </c>
      <c r="B1325" s="17">
        <v>2041</v>
      </c>
      <c r="C1325">
        <v>905.38</v>
      </c>
      <c r="D1325" s="17">
        <v>49</v>
      </c>
    </row>
    <row r="1326" spans="1:4" x14ac:dyDescent="0.25">
      <c r="A1326">
        <v>905.89</v>
      </c>
      <c r="B1326" s="17">
        <v>2044</v>
      </c>
      <c r="C1326">
        <v>906.07</v>
      </c>
      <c r="D1326" s="17">
        <v>49</v>
      </c>
    </row>
    <row r="1327" spans="1:4" x14ac:dyDescent="0.25">
      <c r="A1327">
        <v>906.58</v>
      </c>
      <c r="B1327" s="17">
        <v>2042</v>
      </c>
      <c r="C1327">
        <v>906.75</v>
      </c>
      <c r="D1327" s="17">
        <v>49</v>
      </c>
    </row>
    <row r="1328" spans="1:4" x14ac:dyDescent="0.25">
      <c r="A1328">
        <v>907.26</v>
      </c>
      <c r="B1328" s="17">
        <v>2043</v>
      </c>
      <c r="C1328">
        <v>907.44</v>
      </c>
      <c r="D1328" s="17">
        <v>49</v>
      </c>
    </row>
    <row r="1329" spans="1:4" x14ac:dyDescent="0.25">
      <c r="A1329">
        <v>907.95</v>
      </c>
      <c r="B1329" s="17">
        <v>2041</v>
      </c>
      <c r="C1329">
        <v>908.12</v>
      </c>
      <c r="D1329" s="17">
        <v>49</v>
      </c>
    </row>
    <row r="1330" spans="1:4" x14ac:dyDescent="0.25">
      <c r="A1330">
        <v>908.64</v>
      </c>
      <c r="B1330" s="17">
        <v>2042</v>
      </c>
      <c r="C1330">
        <v>908.81</v>
      </c>
      <c r="D1330" s="17">
        <v>49</v>
      </c>
    </row>
    <row r="1331" spans="1:4" x14ac:dyDescent="0.25">
      <c r="A1331">
        <v>909.34</v>
      </c>
      <c r="B1331" s="17">
        <v>2042</v>
      </c>
      <c r="C1331">
        <v>909.51</v>
      </c>
      <c r="D1331" s="17">
        <v>49</v>
      </c>
    </row>
    <row r="1332" spans="1:4" x14ac:dyDescent="0.25">
      <c r="A1332">
        <v>910.03</v>
      </c>
      <c r="B1332" s="17">
        <v>2041</v>
      </c>
      <c r="C1332">
        <v>910.2</v>
      </c>
      <c r="D1332" s="17">
        <v>49</v>
      </c>
    </row>
    <row r="1333" spans="1:4" x14ac:dyDescent="0.25">
      <c r="A1333">
        <v>910.71</v>
      </c>
      <c r="B1333" s="17">
        <v>2043</v>
      </c>
      <c r="C1333">
        <v>910.89</v>
      </c>
      <c r="D1333" s="17">
        <v>49</v>
      </c>
    </row>
    <row r="1334" spans="1:4" x14ac:dyDescent="0.25">
      <c r="A1334">
        <v>911.4</v>
      </c>
      <c r="B1334" s="17">
        <v>2041</v>
      </c>
      <c r="C1334">
        <v>911.57</v>
      </c>
      <c r="D1334" s="17">
        <v>49</v>
      </c>
    </row>
    <row r="1335" spans="1:4" x14ac:dyDescent="0.25">
      <c r="A1335">
        <v>912.08</v>
      </c>
      <c r="B1335" s="17">
        <v>2042</v>
      </c>
      <c r="C1335">
        <v>912.26</v>
      </c>
      <c r="D1335" s="17">
        <v>49</v>
      </c>
    </row>
    <row r="1336" spans="1:4" x14ac:dyDescent="0.25">
      <c r="A1336">
        <v>912.78</v>
      </c>
      <c r="B1336" s="17">
        <v>2041</v>
      </c>
      <c r="C1336">
        <v>912.94</v>
      </c>
      <c r="D1336" s="17">
        <v>49</v>
      </c>
    </row>
    <row r="1337" spans="1:4" x14ac:dyDescent="0.25">
      <c r="A1337">
        <v>913.46</v>
      </c>
      <c r="B1337" s="17">
        <v>2042</v>
      </c>
      <c r="C1337">
        <v>913.63</v>
      </c>
      <c r="D1337" s="17">
        <v>49</v>
      </c>
    </row>
    <row r="1338" spans="1:4" x14ac:dyDescent="0.25">
      <c r="A1338">
        <v>914.14</v>
      </c>
      <c r="B1338" s="17">
        <v>2042</v>
      </c>
      <c r="C1338">
        <v>914.32</v>
      </c>
      <c r="D1338" s="17">
        <v>49</v>
      </c>
    </row>
    <row r="1339" spans="1:4" x14ac:dyDescent="0.25">
      <c r="A1339">
        <v>914.84</v>
      </c>
      <c r="B1339" s="17">
        <v>2042</v>
      </c>
      <c r="C1339">
        <v>915</v>
      </c>
      <c r="D1339" s="17">
        <v>49</v>
      </c>
    </row>
    <row r="1340" spans="1:4" x14ac:dyDescent="0.25">
      <c r="A1340">
        <v>915.52</v>
      </c>
      <c r="B1340" s="17">
        <v>2043</v>
      </c>
      <c r="C1340">
        <v>915.69</v>
      </c>
      <c r="D1340" s="17">
        <v>49</v>
      </c>
    </row>
    <row r="1341" spans="1:4" x14ac:dyDescent="0.25">
      <c r="A1341">
        <v>916.2</v>
      </c>
      <c r="B1341" s="17">
        <v>2041</v>
      </c>
      <c r="C1341">
        <v>916.38</v>
      </c>
      <c r="D1341" s="17">
        <v>49</v>
      </c>
    </row>
    <row r="1342" spans="1:4" x14ac:dyDescent="0.25">
      <c r="A1342">
        <v>916.89</v>
      </c>
      <c r="B1342" s="17">
        <v>2041</v>
      </c>
      <c r="C1342">
        <v>917.07</v>
      </c>
      <c r="D1342" s="17">
        <v>49</v>
      </c>
    </row>
    <row r="1343" spans="1:4" x14ac:dyDescent="0.25">
      <c r="A1343">
        <v>917.57</v>
      </c>
      <c r="B1343" s="17">
        <v>2042</v>
      </c>
      <c r="C1343">
        <v>917.74</v>
      </c>
      <c r="D1343" s="17">
        <v>49</v>
      </c>
    </row>
    <row r="1344" spans="1:4" x14ac:dyDescent="0.25">
      <c r="A1344">
        <v>918.26</v>
      </c>
      <c r="B1344" s="17">
        <v>2042</v>
      </c>
      <c r="C1344">
        <v>918.43</v>
      </c>
      <c r="D1344" s="17">
        <v>49</v>
      </c>
    </row>
    <row r="1345" spans="1:4" x14ac:dyDescent="0.25">
      <c r="A1345">
        <v>918.95</v>
      </c>
      <c r="B1345" s="17">
        <v>2042</v>
      </c>
      <c r="C1345">
        <v>919.13</v>
      </c>
      <c r="D1345" s="17">
        <v>49</v>
      </c>
    </row>
    <row r="1346" spans="1:4" x14ac:dyDescent="0.25">
      <c r="A1346">
        <v>919.65</v>
      </c>
      <c r="B1346" s="17">
        <v>2042</v>
      </c>
      <c r="C1346">
        <v>919.82</v>
      </c>
      <c r="D1346" s="17">
        <v>49</v>
      </c>
    </row>
    <row r="1347" spans="1:4" x14ac:dyDescent="0.25">
      <c r="A1347">
        <v>920.34</v>
      </c>
      <c r="B1347" s="17">
        <v>2042</v>
      </c>
      <c r="C1347">
        <v>920.51</v>
      </c>
      <c r="D1347" s="17">
        <v>49</v>
      </c>
    </row>
    <row r="1348" spans="1:4" x14ac:dyDescent="0.25">
      <c r="A1348">
        <v>921.03</v>
      </c>
      <c r="B1348" s="17">
        <v>2040</v>
      </c>
      <c r="C1348">
        <v>921.2</v>
      </c>
      <c r="D1348" s="17">
        <v>49</v>
      </c>
    </row>
    <row r="1349" spans="1:4" x14ac:dyDescent="0.25">
      <c r="A1349">
        <v>921.71</v>
      </c>
      <c r="B1349" s="17">
        <v>2042</v>
      </c>
      <c r="C1349">
        <v>921.88</v>
      </c>
      <c r="D1349" s="17">
        <v>49</v>
      </c>
    </row>
    <row r="1350" spans="1:4" x14ac:dyDescent="0.25">
      <c r="A1350">
        <v>922.38</v>
      </c>
      <c r="B1350" s="17">
        <v>2041</v>
      </c>
      <c r="C1350">
        <v>922.56</v>
      </c>
      <c r="D1350" s="17">
        <v>49</v>
      </c>
    </row>
    <row r="1351" spans="1:4" x14ac:dyDescent="0.25">
      <c r="A1351">
        <v>923.07</v>
      </c>
      <c r="B1351" s="17">
        <v>2042</v>
      </c>
      <c r="C1351">
        <v>923.24</v>
      </c>
      <c r="D1351" s="17">
        <v>49</v>
      </c>
    </row>
    <row r="1352" spans="1:4" x14ac:dyDescent="0.25">
      <c r="A1352">
        <v>923.76</v>
      </c>
      <c r="B1352" s="17">
        <v>2041</v>
      </c>
      <c r="C1352">
        <v>923.93</v>
      </c>
      <c r="D1352" s="17">
        <v>49</v>
      </c>
    </row>
    <row r="1353" spans="1:4" x14ac:dyDescent="0.25">
      <c r="A1353">
        <v>924.44</v>
      </c>
      <c r="B1353" s="17">
        <v>2041</v>
      </c>
      <c r="C1353">
        <v>924.61</v>
      </c>
      <c r="D1353" s="17">
        <v>49</v>
      </c>
    </row>
    <row r="1354" spans="1:4" x14ac:dyDescent="0.25">
      <c r="A1354">
        <v>925.13</v>
      </c>
      <c r="B1354" s="17">
        <v>2043</v>
      </c>
      <c r="C1354">
        <v>925.3</v>
      </c>
      <c r="D1354" s="17">
        <v>49</v>
      </c>
    </row>
    <row r="1355" spans="1:4" x14ac:dyDescent="0.25">
      <c r="A1355">
        <v>925.82</v>
      </c>
      <c r="B1355" s="17">
        <v>2040</v>
      </c>
      <c r="C1355">
        <v>925.99</v>
      </c>
      <c r="D1355" s="17">
        <v>49</v>
      </c>
    </row>
    <row r="1356" spans="1:4" x14ac:dyDescent="0.25">
      <c r="A1356">
        <v>926.49</v>
      </c>
      <c r="B1356" s="17">
        <v>2041</v>
      </c>
      <c r="C1356">
        <v>926.66</v>
      </c>
      <c r="D1356" s="17">
        <v>49</v>
      </c>
    </row>
    <row r="1357" spans="1:4" x14ac:dyDescent="0.25">
      <c r="A1357">
        <v>927.17</v>
      </c>
      <c r="B1357" s="17">
        <v>2043</v>
      </c>
      <c r="C1357">
        <v>927.35</v>
      </c>
      <c r="D1357" s="17">
        <v>49</v>
      </c>
    </row>
    <row r="1358" spans="1:4" x14ac:dyDescent="0.25">
      <c r="A1358">
        <v>927.86</v>
      </c>
      <c r="B1358" s="17">
        <v>2041</v>
      </c>
      <c r="C1358">
        <v>928.03</v>
      </c>
      <c r="D1358" s="17">
        <v>49</v>
      </c>
    </row>
    <row r="1359" spans="1:4" x14ac:dyDescent="0.25">
      <c r="A1359">
        <v>928.56</v>
      </c>
      <c r="B1359" s="17">
        <v>2043</v>
      </c>
      <c r="C1359">
        <v>928.73</v>
      </c>
      <c r="D1359" s="17">
        <v>49</v>
      </c>
    </row>
    <row r="1360" spans="1:4" x14ac:dyDescent="0.25">
      <c r="A1360">
        <v>929.26</v>
      </c>
      <c r="B1360" s="17">
        <v>2040</v>
      </c>
      <c r="C1360">
        <v>929.44</v>
      </c>
      <c r="D1360" s="17">
        <v>49</v>
      </c>
    </row>
    <row r="1361" spans="1:4" x14ac:dyDescent="0.25">
      <c r="A1361">
        <v>929.93</v>
      </c>
      <c r="B1361" s="17">
        <v>2041</v>
      </c>
      <c r="C1361">
        <v>930.11</v>
      </c>
      <c r="D1361" s="17">
        <v>49</v>
      </c>
    </row>
    <row r="1362" spans="1:4" x14ac:dyDescent="0.25">
      <c r="A1362">
        <v>930.62</v>
      </c>
      <c r="B1362" s="17">
        <v>2040</v>
      </c>
      <c r="C1362">
        <v>930.79</v>
      </c>
      <c r="D1362" s="17">
        <v>49</v>
      </c>
    </row>
    <row r="1363" spans="1:4" x14ac:dyDescent="0.25">
      <c r="A1363">
        <v>931.3</v>
      </c>
      <c r="B1363" s="17">
        <v>2042</v>
      </c>
      <c r="C1363">
        <v>931.46</v>
      </c>
      <c r="D1363" s="17">
        <v>49</v>
      </c>
    </row>
    <row r="1364" spans="1:4" x14ac:dyDescent="0.25">
      <c r="A1364">
        <v>931.98</v>
      </c>
      <c r="B1364" s="17">
        <v>2043</v>
      </c>
      <c r="C1364">
        <v>932.15</v>
      </c>
      <c r="D1364" s="17">
        <v>49</v>
      </c>
    </row>
    <row r="1365" spans="1:4" x14ac:dyDescent="0.25">
      <c r="A1365">
        <v>932.66</v>
      </c>
      <c r="B1365" s="17">
        <v>2040</v>
      </c>
      <c r="C1365">
        <v>932.84</v>
      </c>
      <c r="D1365" s="17">
        <v>49</v>
      </c>
    </row>
    <row r="1366" spans="1:4" x14ac:dyDescent="0.25">
      <c r="A1366">
        <v>933.33</v>
      </c>
      <c r="B1366" s="17">
        <v>2041</v>
      </c>
      <c r="C1366">
        <v>933.51</v>
      </c>
      <c r="D1366" s="17">
        <v>49</v>
      </c>
    </row>
    <row r="1367" spans="1:4" x14ac:dyDescent="0.25">
      <c r="A1367">
        <v>934.02</v>
      </c>
      <c r="B1367" s="17">
        <v>2041</v>
      </c>
      <c r="C1367">
        <v>934.19</v>
      </c>
      <c r="D1367" s="17">
        <v>49</v>
      </c>
    </row>
    <row r="1368" spans="1:4" x14ac:dyDescent="0.25">
      <c r="A1368">
        <v>934.71</v>
      </c>
      <c r="B1368" s="17">
        <v>2041</v>
      </c>
      <c r="C1368">
        <v>934.88</v>
      </c>
      <c r="D1368" s="17">
        <v>49</v>
      </c>
    </row>
    <row r="1369" spans="1:4" x14ac:dyDescent="0.25">
      <c r="A1369">
        <v>935.39</v>
      </c>
      <c r="B1369" s="17">
        <v>2043</v>
      </c>
      <c r="C1369">
        <v>935.57</v>
      </c>
      <c r="D1369" s="17">
        <v>49</v>
      </c>
    </row>
    <row r="1370" spans="1:4" x14ac:dyDescent="0.25">
      <c r="A1370">
        <v>936.08</v>
      </c>
      <c r="B1370" s="17">
        <v>2038</v>
      </c>
      <c r="C1370">
        <v>936.26</v>
      </c>
      <c r="D1370" s="17">
        <v>49</v>
      </c>
    </row>
    <row r="1371" spans="1:4" x14ac:dyDescent="0.25">
      <c r="A1371">
        <v>936.77</v>
      </c>
      <c r="B1371" s="17">
        <v>2042</v>
      </c>
      <c r="C1371">
        <v>936.94</v>
      </c>
      <c r="D1371" s="17">
        <v>49</v>
      </c>
    </row>
    <row r="1372" spans="1:4" x14ac:dyDescent="0.25">
      <c r="A1372">
        <v>937.46</v>
      </c>
      <c r="B1372" s="17">
        <v>2040</v>
      </c>
      <c r="C1372">
        <v>937.62</v>
      </c>
      <c r="D1372" s="17">
        <v>49</v>
      </c>
    </row>
    <row r="1373" spans="1:4" x14ac:dyDescent="0.25">
      <c r="A1373">
        <v>938.14</v>
      </c>
      <c r="B1373" s="17">
        <v>2041</v>
      </c>
      <c r="C1373">
        <v>938.31</v>
      </c>
      <c r="D1373" s="17">
        <v>49</v>
      </c>
    </row>
    <row r="1374" spans="1:4" x14ac:dyDescent="0.25">
      <c r="A1374">
        <v>938.83</v>
      </c>
      <c r="B1374" s="17">
        <v>2042</v>
      </c>
      <c r="C1374">
        <v>939</v>
      </c>
      <c r="D1374" s="17">
        <v>49</v>
      </c>
    </row>
    <row r="1375" spans="1:4" x14ac:dyDescent="0.25">
      <c r="A1375">
        <v>939.51</v>
      </c>
      <c r="B1375" s="17">
        <v>2040</v>
      </c>
      <c r="C1375">
        <v>939.68</v>
      </c>
      <c r="D1375" s="17">
        <v>49</v>
      </c>
    </row>
    <row r="1376" spans="1:4" x14ac:dyDescent="0.25">
      <c r="A1376">
        <v>940.18</v>
      </c>
      <c r="B1376" s="17">
        <v>2043</v>
      </c>
      <c r="C1376">
        <v>940.36</v>
      </c>
      <c r="D1376" s="17">
        <v>49</v>
      </c>
    </row>
    <row r="1377" spans="1:4" x14ac:dyDescent="0.25">
      <c r="A1377">
        <v>940.87</v>
      </c>
      <c r="B1377" s="17">
        <v>2041</v>
      </c>
      <c r="C1377">
        <v>941.04</v>
      </c>
      <c r="D1377" s="17">
        <v>49</v>
      </c>
    </row>
    <row r="1378" spans="1:4" x14ac:dyDescent="0.25">
      <c r="A1378">
        <v>941.56</v>
      </c>
      <c r="B1378" s="17">
        <v>2040</v>
      </c>
      <c r="C1378">
        <v>941.73</v>
      </c>
      <c r="D1378" s="17">
        <v>49</v>
      </c>
    </row>
    <row r="1379" spans="1:4" x14ac:dyDescent="0.25">
      <c r="A1379">
        <v>942.24</v>
      </c>
      <c r="B1379" s="17">
        <v>2042</v>
      </c>
      <c r="C1379">
        <v>942.41</v>
      </c>
      <c r="D1379" s="17">
        <v>49</v>
      </c>
    </row>
    <row r="1380" spans="1:4" x14ac:dyDescent="0.25">
      <c r="A1380">
        <v>942.93</v>
      </c>
      <c r="B1380" s="17">
        <v>2040</v>
      </c>
      <c r="C1380">
        <v>943.09</v>
      </c>
      <c r="D1380" s="17">
        <v>49</v>
      </c>
    </row>
    <row r="1381" spans="1:4" x14ac:dyDescent="0.25">
      <c r="A1381">
        <v>943.62</v>
      </c>
      <c r="B1381" s="17">
        <v>2042</v>
      </c>
      <c r="C1381">
        <v>943.77</v>
      </c>
      <c r="D1381" s="17">
        <v>49</v>
      </c>
    </row>
    <row r="1382" spans="1:4" x14ac:dyDescent="0.25">
      <c r="A1382">
        <v>944.28</v>
      </c>
      <c r="B1382" s="17">
        <v>2040</v>
      </c>
      <c r="C1382">
        <v>944.46</v>
      </c>
      <c r="D1382" s="17">
        <v>49</v>
      </c>
    </row>
    <row r="1383" spans="1:4" x14ac:dyDescent="0.25">
      <c r="A1383">
        <v>944.96</v>
      </c>
      <c r="B1383" s="17">
        <v>2042</v>
      </c>
      <c r="C1383">
        <v>945.12</v>
      </c>
      <c r="D1383" s="17">
        <v>49</v>
      </c>
    </row>
    <row r="1384" spans="1:4" x14ac:dyDescent="0.25">
      <c r="A1384">
        <v>945.62</v>
      </c>
      <c r="B1384" s="17">
        <v>2042</v>
      </c>
      <c r="C1384">
        <v>945.79</v>
      </c>
      <c r="D1384" s="17">
        <v>49</v>
      </c>
    </row>
    <row r="1385" spans="1:4" x14ac:dyDescent="0.25">
      <c r="A1385">
        <v>946.3</v>
      </c>
      <c r="B1385" s="17">
        <v>2041</v>
      </c>
      <c r="C1385">
        <v>946.47</v>
      </c>
      <c r="D1385" s="17">
        <v>49</v>
      </c>
    </row>
    <row r="1386" spans="1:4" x14ac:dyDescent="0.25">
      <c r="A1386">
        <v>946.97</v>
      </c>
      <c r="B1386" s="17">
        <v>2040</v>
      </c>
      <c r="C1386">
        <v>947.15</v>
      </c>
      <c r="D1386" s="17">
        <v>49</v>
      </c>
    </row>
    <row r="1387" spans="1:4" x14ac:dyDescent="0.25">
      <c r="A1387">
        <v>947.67</v>
      </c>
      <c r="B1387" s="17">
        <v>2042</v>
      </c>
      <c r="C1387">
        <v>947.85</v>
      </c>
      <c r="D1387" s="17">
        <v>49</v>
      </c>
    </row>
    <row r="1388" spans="1:4" x14ac:dyDescent="0.25">
      <c r="A1388">
        <v>948.36</v>
      </c>
      <c r="B1388" s="17">
        <v>2040</v>
      </c>
      <c r="C1388">
        <v>948.53</v>
      </c>
      <c r="D1388" s="17">
        <v>49</v>
      </c>
    </row>
    <row r="1389" spans="1:4" x14ac:dyDescent="0.25">
      <c r="A1389">
        <v>949.03</v>
      </c>
      <c r="B1389" s="17">
        <v>2042</v>
      </c>
      <c r="C1389">
        <v>949.21</v>
      </c>
      <c r="D1389" s="17">
        <v>49</v>
      </c>
    </row>
    <row r="1390" spans="1:4" x14ac:dyDescent="0.25">
      <c r="A1390">
        <v>949.73</v>
      </c>
      <c r="B1390" s="17">
        <v>2040</v>
      </c>
      <c r="C1390">
        <v>949.91</v>
      </c>
      <c r="D1390" s="17">
        <v>49</v>
      </c>
    </row>
    <row r="1391" spans="1:4" x14ac:dyDescent="0.25">
      <c r="A1391">
        <v>950.44</v>
      </c>
      <c r="B1391" s="17">
        <v>2043</v>
      </c>
      <c r="C1391">
        <v>950.6</v>
      </c>
      <c r="D1391" s="17">
        <v>49</v>
      </c>
    </row>
    <row r="1392" spans="1:4" x14ac:dyDescent="0.25">
      <c r="A1392">
        <v>951.13</v>
      </c>
      <c r="B1392" s="17">
        <v>2040</v>
      </c>
      <c r="C1392">
        <v>951.31</v>
      </c>
      <c r="D1392" s="17">
        <v>49</v>
      </c>
    </row>
    <row r="1393" spans="1:4" x14ac:dyDescent="0.25">
      <c r="A1393">
        <v>951.82</v>
      </c>
      <c r="B1393" s="17">
        <v>2042</v>
      </c>
      <c r="C1393">
        <v>951.99</v>
      </c>
      <c r="D1393" s="17">
        <v>49</v>
      </c>
    </row>
    <row r="1394" spans="1:4" x14ac:dyDescent="0.25">
      <c r="A1394">
        <v>952.51</v>
      </c>
      <c r="B1394" s="17">
        <v>2075</v>
      </c>
      <c r="C1394">
        <v>952.68</v>
      </c>
      <c r="D1394" s="17">
        <v>50</v>
      </c>
    </row>
    <row r="1395" spans="1:4" x14ac:dyDescent="0.25">
      <c r="A1395">
        <v>953.19</v>
      </c>
      <c r="B1395" s="17">
        <v>2150</v>
      </c>
      <c r="C1395">
        <v>953.37</v>
      </c>
      <c r="D1395" s="17">
        <v>52</v>
      </c>
    </row>
    <row r="1396" spans="1:4" x14ac:dyDescent="0.25">
      <c r="A1396">
        <v>953.87</v>
      </c>
      <c r="B1396" s="17">
        <v>2257</v>
      </c>
      <c r="C1396">
        <v>954.05</v>
      </c>
      <c r="D1396" s="17">
        <v>55</v>
      </c>
    </row>
    <row r="1397" spans="1:4" x14ac:dyDescent="0.25">
      <c r="A1397">
        <v>954.57</v>
      </c>
      <c r="B1397" s="17">
        <v>2378</v>
      </c>
      <c r="C1397">
        <v>954.73</v>
      </c>
      <c r="D1397" s="17">
        <v>58</v>
      </c>
    </row>
    <row r="1398" spans="1:4" x14ac:dyDescent="0.25">
      <c r="A1398">
        <v>955.24</v>
      </c>
      <c r="B1398" s="17">
        <v>2497</v>
      </c>
      <c r="C1398">
        <v>955.43</v>
      </c>
      <c r="D1398" s="17">
        <v>61</v>
      </c>
    </row>
    <row r="1399" spans="1:4" x14ac:dyDescent="0.25">
      <c r="A1399">
        <v>955.93</v>
      </c>
      <c r="B1399" s="17">
        <v>2422</v>
      </c>
      <c r="C1399">
        <v>956.11</v>
      </c>
      <c r="D1399" s="17">
        <v>62</v>
      </c>
    </row>
    <row r="1400" spans="1:4" x14ac:dyDescent="0.25">
      <c r="A1400">
        <v>956.61</v>
      </c>
      <c r="B1400" s="17">
        <v>1949</v>
      </c>
      <c r="C1400">
        <v>956.77</v>
      </c>
      <c r="D1400" s="17">
        <v>61</v>
      </c>
    </row>
    <row r="1401" spans="1:4" x14ac:dyDescent="0.25">
      <c r="A1401">
        <v>957.29</v>
      </c>
      <c r="B1401" s="17">
        <v>1768</v>
      </c>
      <c r="C1401">
        <v>957.46</v>
      </c>
      <c r="D1401" s="17">
        <v>61</v>
      </c>
    </row>
    <row r="1402" spans="1:4" x14ac:dyDescent="0.25">
      <c r="A1402">
        <v>957.99</v>
      </c>
      <c r="B1402" s="17">
        <v>1779</v>
      </c>
      <c r="C1402">
        <v>958.14</v>
      </c>
      <c r="D1402" s="17">
        <v>62</v>
      </c>
    </row>
    <row r="1403" spans="1:4" x14ac:dyDescent="0.25">
      <c r="A1403">
        <v>958.66</v>
      </c>
      <c r="B1403" s="17">
        <v>1844</v>
      </c>
      <c r="C1403">
        <v>958.83</v>
      </c>
      <c r="D1403" s="17">
        <v>65</v>
      </c>
    </row>
    <row r="1404" spans="1:4" x14ac:dyDescent="0.25">
      <c r="A1404">
        <v>959.33</v>
      </c>
      <c r="B1404" s="17">
        <v>1899</v>
      </c>
      <c r="C1404">
        <v>959.51</v>
      </c>
      <c r="D1404" s="17">
        <v>66</v>
      </c>
    </row>
    <row r="1405" spans="1:4" x14ac:dyDescent="0.25">
      <c r="A1405">
        <v>960.01</v>
      </c>
      <c r="B1405" s="17">
        <v>1947</v>
      </c>
      <c r="C1405">
        <v>960.17</v>
      </c>
      <c r="D1405" s="17">
        <v>68</v>
      </c>
    </row>
    <row r="1406" spans="1:4" x14ac:dyDescent="0.25">
      <c r="A1406">
        <v>960.69</v>
      </c>
      <c r="B1406" s="17">
        <v>1997</v>
      </c>
      <c r="C1406">
        <v>960.87</v>
      </c>
      <c r="D1406" s="17">
        <v>70</v>
      </c>
    </row>
    <row r="1407" spans="1:4" x14ac:dyDescent="0.25">
      <c r="A1407">
        <v>961.39</v>
      </c>
      <c r="B1407" s="17">
        <v>2023</v>
      </c>
      <c r="C1407">
        <v>961.55</v>
      </c>
      <c r="D1407" s="17">
        <v>71</v>
      </c>
    </row>
    <row r="1408" spans="1:4" x14ac:dyDescent="0.25">
      <c r="A1408">
        <v>962.06</v>
      </c>
      <c r="B1408" s="17">
        <v>2037</v>
      </c>
      <c r="C1408">
        <v>962.23</v>
      </c>
      <c r="D1408" s="17">
        <v>71</v>
      </c>
    </row>
    <row r="1409" spans="1:4" x14ac:dyDescent="0.25">
      <c r="A1409">
        <v>962.75</v>
      </c>
      <c r="B1409" s="17">
        <v>2035</v>
      </c>
      <c r="C1409">
        <v>962.92</v>
      </c>
      <c r="D1409" s="17">
        <v>71</v>
      </c>
    </row>
    <row r="1410" spans="1:4" x14ac:dyDescent="0.25">
      <c r="A1410">
        <v>963.43</v>
      </c>
      <c r="B1410" s="17">
        <v>2037</v>
      </c>
      <c r="C1410">
        <v>963.61</v>
      </c>
      <c r="D1410" s="17">
        <v>71</v>
      </c>
    </row>
    <row r="1411" spans="1:4" x14ac:dyDescent="0.25">
      <c r="A1411">
        <v>964.11</v>
      </c>
      <c r="B1411" s="17">
        <v>2038</v>
      </c>
      <c r="C1411">
        <v>964.27</v>
      </c>
      <c r="D1411" s="17">
        <v>71</v>
      </c>
    </row>
    <row r="1412" spans="1:4" x14ac:dyDescent="0.25">
      <c r="A1412">
        <v>964.79</v>
      </c>
      <c r="B1412" s="17">
        <v>2039</v>
      </c>
      <c r="C1412">
        <v>964.97</v>
      </c>
      <c r="D1412" s="17">
        <v>71</v>
      </c>
    </row>
    <row r="1413" spans="1:4" x14ac:dyDescent="0.25">
      <c r="A1413">
        <v>965.47</v>
      </c>
      <c r="B1413" s="17">
        <v>2036</v>
      </c>
      <c r="C1413">
        <v>965.63</v>
      </c>
      <c r="D1413" s="17">
        <v>71</v>
      </c>
    </row>
    <row r="1414" spans="1:4" x14ac:dyDescent="0.25">
      <c r="A1414">
        <v>966.13</v>
      </c>
      <c r="B1414" s="17">
        <v>2034</v>
      </c>
      <c r="C1414">
        <v>966.31</v>
      </c>
      <c r="D1414" s="17">
        <v>71</v>
      </c>
    </row>
    <row r="1415" spans="1:4" x14ac:dyDescent="0.25">
      <c r="A1415">
        <v>966.81</v>
      </c>
      <c r="B1415" s="17">
        <v>2030</v>
      </c>
      <c r="C1415">
        <v>966.97</v>
      </c>
      <c r="D1415" s="17">
        <v>71</v>
      </c>
    </row>
    <row r="1416" spans="1:4" x14ac:dyDescent="0.25">
      <c r="A1416">
        <v>967.47</v>
      </c>
      <c r="B1416" s="17">
        <v>2034</v>
      </c>
      <c r="C1416">
        <v>967.65</v>
      </c>
      <c r="D1416" s="17">
        <v>71</v>
      </c>
    </row>
    <row r="1417" spans="1:4" x14ac:dyDescent="0.25">
      <c r="A1417">
        <v>968.15</v>
      </c>
      <c r="B1417" s="17">
        <v>2033</v>
      </c>
      <c r="C1417">
        <v>968.31</v>
      </c>
      <c r="D1417" s="17">
        <v>71</v>
      </c>
    </row>
    <row r="1418" spans="1:4" x14ac:dyDescent="0.25">
      <c r="A1418">
        <v>968.84</v>
      </c>
      <c r="B1418" s="17">
        <v>2033</v>
      </c>
      <c r="C1418">
        <v>969.01</v>
      </c>
      <c r="D1418" s="17">
        <v>71</v>
      </c>
    </row>
    <row r="1419" spans="1:4" x14ac:dyDescent="0.25">
      <c r="A1419">
        <v>969.52</v>
      </c>
      <c r="B1419" s="17">
        <v>2031</v>
      </c>
      <c r="C1419">
        <v>969.69</v>
      </c>
      <c r="D1419" s="17">
        <v>71</v>
      </c>
    </row>
    <row r="1420" spans="1:4" x14ac:dyDescent="0.25">
      <c r="A1420">
        <v>970.21</v>
      </c>
      <c r="B1420" s="17">
        <v>2029</v>
      </c>
      <c r="C1420">
        <v>970.38</v>
      </c>
      <c r="D1420" s="17">
        <v>71</v>
      </c>
    </row>
    <row r="1421" spans="1:4" x14ac:dyDescent="0.25">
      <c r="A1421">
        <v>970.88</v>
      </c>
      <c r="B1421" s="17">
        <v>2030</v>
      </c>
      <c r="C1421">
        <v>971.05</v>
      </c>
      <c r="D1421" s="17">
        <v>71</v>
      </c>
    </row>
    <row r="1422" spans="1:4" x14ac:dyDescent="0.25">
      <c r="A1422">
        <v>971.56</v>
      </c>
      <c r="B1422" s="17">
        <v>2028</v>
      </c>
      <c r="C1422">
        <v>971.74</v>
      </c>
      <c r="D1422" s="17">
        <v>71</v>
      </c>
    </row>
    <row r="1423" spans="1:4" x14ac:dyDescent="0.25">
      <c r="A1423">
        <v>972.25</v>
      </c>
      <c r="B1423" s="17">
        <v>2029</v>
      </c>
      <c r="C1423">
        <v>972.42</v>
      </c>
      <c r="D1423" s="17">
        <v>71</v>
      </c>
    </row>
    <row r="1424" spans="1:4" x14ac:dyDescent="0.25">
      <c r="A1424">
        <v>972.93</v>
      </c>
      <c r="B1424" s="17">
        <v>2028</v>
      </c>
      <c r="C1424">
        <v>973.09</v>
      </c>
      <c r="D1424" s="17">
        <v>71</v>
      </c>
    </row>
    <row r="1425" spans="1:4" x14ac:dyDescent="0.25">
      <c r="A1425">
        <v>973.61</v>
      </c>
      <c r="B1425" s="17">
        <v>2031</v>
      </c>
      <c r="C1425">
        <v>973.78</v>
      </c>
      <c r="D1425" s="17">
        <v>71</v>
      </c>
    </row>
    <row r="1426" spans="1:4" x14ac:dyDescent="0.25">
      <c r="A1426">
        <v>974.29</v>
      </c>
      <c r="B1426" s="17">
        <v>2026</v>
      </c>
      <c r="C1426">
        <v>974.47</v>
      </c>
      <c r="D1426" s="17">
        <v>71</v>
      </c>
    </row>
    <row r="1427" spans="1:4" x14ac:dyDescent="0.25">
      <c r="A1427">
        <v>974.97</v>
      </c>
      <c r="B1427" s="17">
        <v>2029</v>
      </c>
      <c r="C1427">
        <v>975.13</v>
      </c>
      <c r="D1427" s="17">
        <v>71</v>
      </c>
    </row>
    <row r="1428" spans="1:4" x14ac:dyDescent="0.25">
      <c r="A1428">
        <v>975.65</v>
      </c>
      <c r="B1428" s="17">
        <v>2026</v>
      </c>
      <c r="C1428">
        <v>975.82</v>
      </c>
      <c r="D1428" s="17">
        <v>71</v>
      </c>
    </row>
    <row r="1429" spans="1:4" x14ac:dyDescent="0.25">
      <c r="A1429">
        <v>976.33</v>
      </c>
      <c r="B1429" s="17">
        <v>2028</v>
      </c>
      <c r="C1429">
        <v>976.49</v>
      </c>
      <c r="D1429" s="17">
        <v>71</v>
      </c>
    </row>
    <row r="1430" spans="1:4" x14ac:dyDescent="0.25">
      <c r="A1430">
        <v>977.01</v>
      </c>
      <c r="B1430" s="17">
        <v>2027</v>
      </c>
      <c r="C1430">
        <v>977.18</v>
      </c>
      <c r="D1430" s="17">
        <v>71</v>
      </c>
    </row>
    <row r="1431" spans="1:4" x14ac:dyDescent="0.25">
      <c r="A1431">
        <v>977.69</v>
      </c>
      <c r="B1431" s="17">
        <v>2028</v>
      </c>
      <c r="C1431">
        <v>977.87</v>
      </c>
      <c r="D1431" s="17">
        <v>71</v>
      </c>
    </row>
    <row r="1432" spans="1:4" x14ac:dyDescent="0.25">
      <c r="A1432">
        <v>978.38</v>
      </c>
      <c r="B1432" s="17">
        <v>2029</v>
      </c>
      <c r="C1432">
        <v>978.55</v>
      </c>
      <c r="D1432" s="17">
        <v>71</v>
      </c>
    </row>
    <row r="1433" spans="1:4" x14ac:dyDescent="0.25">
      <c r="A1433">
        <v>979.08</v>
      </c>
      <c r="B1433" s="17">
        <v>2026</v>
      </c>
      <c r="C1433">
        <v>979.25</v>
      </c>
      <c r="D1433" s="17">
        <v>71</v>
      </c>
    </row>
    <row r="1434" spans="1:4" x14ac:dyDescent="0.25">
      <c r="A1434">
        <v>979.77</v>
      </c>
      <c r="B1434" s="17">
        <v>2030</v>
      </c>
      <c r="C1434">
        <v>979.94</v>
      </c>
      <c r="D1434" s="17">
        <v>71</v>
      </c>
    </row>
    <row r="1435" spans="1:4" x14ac:dyDescent="0.25">
      <c r="A1435">
        <v>980.45</v>
      </c>
      <c r="B1435" s="17">
        <v>2029</v>
      </c>
      <c r="C1435">
        <v>980.63</v>
      </c>
      <c r="D1435" s="17">
        <v>71</v>
      </c>
    </row>
    <row r="1436" spans="1:4" x14ac:dyDescent="0.25">
      <c r="A1436">
        <v>981.14</v>
      </c>
      <c r="B1436" s="17">
        <v>2030</v>
      </c>
      <c r="C1436">
        <v>981.32</v>
      </c>
      <c r="D1436" s="17">
        <v>71</v>
      </c>
    </row>
    <row r="1437" spans="1:4" x14ac:dyDescent="0.25">
      <c r="A1437">
        <v>981.83</v>
      </c>
      <c r="B1437" s="17">
        <v>2026</v>
      </c>
      <c r="C1437">
        <v>982.01</v>
      </c>
      <c r="D1437" s="17">
        <v>71</v>
      </c>
    </row>
    <row r="1438" spans="1:4" x14ac:dyDescent="0.25">
      <c r="A1438">
        <v>982.51</v>
      </c>
      <c r="B1438" s="17">
        <v>2028</v>
      </c>
      <c r="C1438">
        <v>982.69</v>
      </c>
      <c r="D1438" s="17">
        <v>71</v>
      </c>
    </row>
    <row r="1439" spans="1:4" x14ac:dyDescent="0.25">
      <c r="A1439">
        <v>983.21</v>
      </c>
      <c r="B1439" s="17">
        <v>2029</v>
      </c>
      <c r="C1439">
        <v>983.37</v>
      </c>
      <c r="D1439" s="17">
        <v>71</v>
      </c>
    </row>
    <row r="1440" spans="1:4" x14ac:dyDescent="0.25">
      <c r="A1440">
        <v>983.87</v>
      </c>
      <c r="B1440" s="17">
        <v>2026</v>
      </c>
      <c r="C1440">
        <v>984.05</v>
      </c>
      <c r="D1440" s="17">
        <v>71</v>
      </c>
    </row>
    <row r="1441" spans="1:4" x14ac:dyDescent="0.25">
      <c r="A1441">
        <v>984.54</v>
      </c>
      <c r="B1441" s="17">
        <v>2027</v>
      </c>
      <c r="C1441">
        <v>984.72</v>
      </c>
      <c r="D1441" s="17">
        <v>71</v>
      </c>
    </row>
    <row r="1442" spans="1:4" x14ac:dyDescent="0.25">
      <c r="A1442">
        <v>985.23</v>
      </c>
      <c r="B1442" s="17">
        <v>2026</v>
      </c>
      <c r="C1442">
        <v>985.41</v>
      </c>
      <c r="D1442" s="17">
        <v>71</v>
      </c>
    </row>
    <row r="1443" spans="1:4" x14ac:dyDescent="0.25">
      <c r="A1443">
        <v>985.93</v>
      </c>
      <c r="B1443" s="17">
        <v>2029</v>
      </c>
      <c r="C1443">
        <v>986.11</v>
      </c>
      <c r="D1443" s="17">
        <v>71</v>
      </c>
    </row>
    <row r="1444" spans="1:4" x14ac:dyDescent="0.25">
      <c r="A1444">
        <v>986.62</v>
      </c>
      <c r="B1444" s="17">
        <v>2027</v>
      </c>
      <c r="C1444">
        <v>986.79</v>
      </c>
      <c r="D1444" s="17">
        <v>71</v>
      </c>
    </row>
    <row r="1445" spans="1:4" x14ac:dyDescent="0.25">
      <c r="A1445">
        <v>987.31</v>
      </c>
      <c r="B1445" s="17">
        <v>2027</v>
      </c>
      <c r="C1445">
        <v>987.48</v>
      </c>
      <c r="D1445" s="17">
        <v>71</v>
      </c>
    </row>
    <row r="1446" spans="1:4" x14ac:dyDescent="0.25">
      <c r="A1446">
        <v>987.99</v>
      </c>
      <c r="B1446" s="17">
        <v>2026</v>
      </c>
      <c r="C1446">
        <v>988.16</v>
      </c>
      <c r="D1446" s="17">
        <v>71</v>
      </c>
    </row>
    <row r="1447" spans="1:4" x14ac:dyDescent="0.25">
      <c r="A1447">
        <v>988.68</v>
      </c>
      <c r="B1447" s="17">
        <v>2027</v>
      </c>
      <c r="C1447">
        <v>988.85</v>
      </c>
      <c r="D1447" s="17">
        <v>71</v>
      </c>
    </row>
    <row r="1448" spans="1:4" x14ac:dyDescent="0.25">
      <c r="A1448">
        <v>989.36</v>
      </c>
      <c r="B1448" s="17">
        <v>2029</v>
      </c>
      <c r="C1448">
        <v>989.54</v>
      </c>
      <c r="D1448" s="17">
        <v>71</v>
      </c>
    </row>
    <row r="1449" spans="1:4" x14ac:dyDescent="0.25">
      <c r="A1449">
        <v>990.05</v>
      </c>
      <c r="B1449" s="17">
        <v>2026</v>
      </c>
      <c r="C1449">
        <v>990.22</v>
      </c>
      <c r="D1449" s="17">
        <v>71</v>
      </c>
    </row>
    <row r="1450" spans="1:4" x14ac:dyDescent="0.25">
      <c r="A1450">
        <v>990.75</v>
      </c>
      <c r="B1450" s="17">
        <v>2028</v>
      </c>
      <c r="C1450">
        <v>990.93</v>
      </c>
      <c r="D1450" s="17">
        <v>71</v>
      </c>
    </row>
    <row r="1451" spans="1:4" x14ac:dyDescent="0.25">
      <c r="A1451">
        <v>991.44</v>
      </c>
      <c r="B1451" s="17">
        <v>2027</v>
      </c>
      <c r="C1451">
        <v>991.61</v>
      </c>
      <c r="D1451" s="17">
        <v>71</v>
      </c>
    </row>
    <row r="1452" spans="1:4" x14ac:dyDescent="0.25">
      <c r="A1452">
        <v>992.13</v>
      </c>
      <c r="B1452" s="17">
        <v>2028</v>
      </c>
      <c r="C1452">
        <v>992.29</v>
      </c>
      <c r="D1452" s="17">
        <v>71</v>
      </c>
    </row>
    <row r="1453" spans="1:4" x14ac:dyDescent="0.25">
      <c r="A1453">
        <v>992.8</v>
      </c>
      <c r="B1453" s="17">
        <v>2026</v>
      </c>
      <c r="C1453">
        <v>992.97</v>
      </c>
      <c r="D1453" s="17">
        <v>71</v>
      </c>
    </row>
    <row r="1454" spans="1:4" x14ac:dyDescent="0.25">
      <c r="A1454">
        <v>993.48</v>
      </c>
      <c r="B1454" s="17">
        <v>2028</v>
      </c>
      <c r="C1454">
        <v>993.65</v>
      </c>
      <c r="D1454" s="17">
        <v>71</v>
      </c>
    </row>
    <row r="1455" spans="1:4" x14ac:dyDescent="0.25">
      <c r="A1455">
        <v>994.17</v>
      </c>
      <c r="B1455" s="17">
        <v>2027</v>
      </c>
      <c r="C1455">
        <v>994.34</v>
      </c>
      <c r="D1455" s="17">
        <v>71</v>
      </c>
    </row>
    <row r="1456" spans="1:4" x14ac:dyDescent="0.25">
      <c r="A1456">
        <v>994.85</v>
      </c>
      <c r="B1456" s="17">
        <v>2027</v>
      </c>
      <c r="C1456">
        <v>995.03</v>
      </c>
      <c r="D1456" s="17">
        <v>71</v>
      </c>
    </row>
    <row r="1457" spans="1:4" x14ac:dyDescent="0.25">
      <c r="A1457">
        <v>995.53</v>
      </c>
      <c r="B1457" s="17">
        <v>2027</v>
      </c>
      <c r="C1457">
        <v>995.71</v>
      </c>
      <c r="D1457" s="17">
        <v>71</v>
      </c>
    </row>
    <row r="1458" spans="1:4" x14ac:dyDescent="0.25">
      <c r="A1458">
        <v>996.19</v>
      </c>
      <c r="B1458" s="17">
        <v>2028</v>
      </c>
      <c r="C1458">
        <v>996.35</v>
      </c>
      <c r="D1458" s="17">
        <v>71</v>
      </c>
    </row>
    <row r="1459" spans="1:4" x14ac:dyDescent="0.25">
      <c r="A1459">
        <v>996.87</v>
      </c>
      <c r="B1459" s="17">
        <v>2030</v>
      </c>
      <c r="C1459">
        <v>997.04</v>
      </c>
      <c r="D1459" s="17">
        <v>71</v>
      </c>
    </row>
    <row r="1460" spans="1:4" x14ac:dyDescent="0.25">
      <c r="A1460">
        <v>997.56</v>
      </c>
      <c r="B1460" s="17">
        <v>2027</v>
      </c>
      <c r="C1460">
        <v>997.73</v>
      </c>
      <c r="D1460" s="17">
        <v>71</v>
      </c>
    </row>
    <row r="1461" spans="1:4" x14ac:dyDescent="0.25">
      <c r="A1461">
        <v>998.24</v>
      </c>
      <c r="B1461" s="17">
        <v>2028</v>
      </c>
      <c r="C1461">
        <v>998.41</v>
      </c>
      <c r="D1461" s="17">
        <v>71</v>
      </c>
    </row>
    <row r="1462" spans="1:4" x14ac:dyDescent="0.25">
      <c r="A1462">
        <v>998.92</v>
      </c>
      <c r="B1462" s="17">
        <v>2028</v>
      </c>
      <c r="C1462">
        <v>999.08</v>
      </c>
      <c r="D1462" s="17">
        <v>71</v>
      </c>
    </row>
    <row r="1463" spans="1:4" x14ac:dyDescent="0.25">
      <c r="A1463">
        <v>999.61</v>
      </c>
      <c r="B1463" s="17">
        <v>2029</v>
      </c>
      <c r="C1463">
        <v>999.77</v>
      </c>
      <c r="D1463" s="17">
        <v>71</v>
      </c>
    </row>
    <row r="1464" spans="1:4" x14ac:dyDescent="0.25">
      <c r="A1464">
        <v>1000.29</v>
      </c>
      <c r="B1464" s="17">
        <v>2026</v>
      </c>
      <c r="C1464">
        <v>1000.46</v>
      </c>
      <c r="D1464" s="17">
        <v>71</v>
      </c>
    </row>
    <row r="1465" spans="1:4" x14ac:dyDescent="0.25">
      <c r="A1465">
        <v>1000.97</v>
      </c>
      <c r="B1465" s="17">
        <v>2026</v>
      </c>
      <c r="C1465">
        <v>1001.14</v>
      </c>
      <c r="D1465" s="17">
        <v>71</v>
      </c>
    </row>
    <row r="1466" spans="1:4" x14ac:dyDescent="0.25">
      <c r="A1466">
        <v>1001.67</v>
      </c>
      <c r="B1466" s="17">
        <v>2029</v>
      </c>
      <c r="C1466">
        <v>1001.83</v>
      </c>
      <c r="D1466" s="17">
        <v>71</v>
      </c>
    </row>
    <row r="1467" spans="1:4" x14ac:dyDescent="0.25">
      <c r="A1467">
        <v>1002.35</v>
      </c>
      <c r="B1467" s="17">
        <v>2027</v>
      </c>
      <c r="C1467">
        <v>1002.51</v>
      </c>
      <c r="D1467" s="17">
        <v>71</v>
      </c>
    </row>
    <row r="1468" spans="1:4" x14ac:dyDescent="0.25">
      <c r="A1468">
        <v>1003.02</v>
      </c>
      <c r="B1468" s="17">
        <v>2027</v>
      </c>
      <c r="C1468">
        <v>1003.18</v>
      </c>
      <c r="D1468" s="17">
        <v>71</v>
      </c>
    </row>
    <row r="1469" spans="1:4" x14ac:dyDescent="0.25">
      <c r="A1469">
        <v>1003.71</v>
      </c>
      <c r="B1469" s="17">
        <v>2025</v>
      </c>
      <c r="C1469">
        <v>1003.87</v>
      </c>
      <c r="D1469" s="17">
        <v>71</v>
      </c>
    </row>
    <row r="1470" spans="1:4" x14ac:dyDescent="0.25">
      <c r="A1470">
        <v>1004.39</v>
      </c>
      <c r="B1470" s="17">
        <v>2029</v>
      </c>
      <c r="C1470">
        <v>1004.56</v>
      </c>
      <c r="D1470" s="17">
        <v>71</v>
      </c>
    </row>
    <row r="1471" spans="1:4" x14ac:dyDescent="0.25">
      <c r="A1471">
        <v>1005.07</v>
      </c>
      <c r="B1471" s="17">
        <v>2026</v>
      </c>
      <c r="C1471">
        <v>1005.25</v>
      </c>
      <c r="D1471" s="17">
        <v>71</v>
      </c>
    </row>
    <row r="1472" spans="1:4" x14ac:dyDescent="0.25">
      <c r="A1472">
        <v>1005.76</v>
      </c>
      <c r="B1472" s="17">
        <v>2027</v>
      </c>
      <c r="C1472">
        <v>1005.93</v>
      </c>
      <c r="D1472" s="17">
        <v>71</v>
      </c>
    </row>
    <row r="1473" spans="1:4" x14ac:dyDescent="0.25">
      <c r="A1473">
        <v>1006.45</v>
      </c>
      <c r="B1473" s="17">
        <v>2026</v>
      </c>
      <c r="C1473">
        <v>1006.62</v>
      </c>
      <c r="D1473" s="17">
        <v>71</v>
      </c>
    </row>
    <row r="1474" spans="1:4" x14ac:dyDescent="0.25">
      <c r="A1474">
        <v>1007.13</v>
      </c>
      <c r="B1474" s="17">
        <v>2028</v>
      </c>
      <c r="C1474">
        <v>1007.31</v>
      </c>
      <c r="D1474" s="17">
        <v>71</v>
      </c>
    </row>
    <row r="1475" spans="1:4" x14ac:dyDescent="0.25">
      <c r="A1475">
        <v>1007.81</v>
      </c>
      <c r="B1475" s="17">
        <v>2027</v>
      </c>
      <c r="C1475">
        <v>1007.97</v>
      </c>
      <c r="D1475" s="17">
        <v>71</v>
      </c>
    </row>
    <row r="1476" spans="1:4" x14ac:dyDescent="0.25">
      <c r="A1476">
        <v>1008.48</v>
      </c>
      <c r="B1476" s="17">
        <v>2025</v>
      </c>
      <c r="C1476">
        <v>1008.65</v>
      </c>
      <c r="D1476" s="17">
        <v>71</v>
      </c>
    </row>
    <row r="1477" spans="1:4" x14ac:dyDescent="0.25">
      <c r="A1477">
        <v>1009.16</v>
      </c>
      <c r="B1477" s="17">
        <v>2027</v>
      </c>
      <c r="C1477">
        <v>1009.34</v>
      </c>
      <c r="D1477" s="17">
        <v>71</v>
      </c>
    </row>
    <row r="1478" spans="1:4" x14ac:dyDescent="0.25">
      <c r="A1478">
        <v>1009.86</v>
      </c>
      <c r="B1478" s="17">
        <v>2028</v>
      </c>
      <c r="C1478">
        <v>1010.04</v>
      </c>
      <c r="D1478" s="17">
        <v>71</v>
      </c>
    </row>
    <row r="1479" spans="1:4" x14ac:dyDescent="0.25">
      <c r="A1479">
        <v>1010.53</v>
      </c>
      <c r="B1479" s="17">
        <v>2028</v>
      </c>
      <c r="C1479">
        <v>1010.71</v>
      </c>
      <c r="D1479" s="17">
        <v>71</v>
      </c>
    </row>
    <row r="1480" spans="1:4" x14ac:dyDescent="0.25">
      <c r="A1480">
        <v>1011.22</v>
      </c>
      <c r="B1480" s="17">
        <v>2027</v>
      </c>
      <c r="C1480">
        <v>1011.41</v>
      </c>
      <c r="D1480" s="17">
        <v>71</v>
      </c>
    </row>
    <row r="1481" spans="1:4" x14ac:dyDescent="0.25">
      <c r="A1481">
        <v>1011.93</v>
      </c>
      <c r="B1481" s="17">
        <v>2029</v>
      </c>
      <c r="C1481">
        <v>1012.09</v>
      </c>
      <c r="D1481" s="17">
        <v>71</v>
      </c>
    </row>
    <row r="1482" spans="1:4" x14ac:dyDescent="0.25">
      <c r="A1482">
        <v>1012.59</v>
      </c>
      <c r="B1482" s="17">
        <v>2026</v>
      </c>
      <c r="C1482">
        <v>1012.77</v>
      </c>
      <c r="D1482" s="17">
        <v>71</v>
      </c>
    </row>
    <row r="1483" spans="1:4" x14ac:dyDescent="0.25">
      <c r="A1483">
        <v>1013.28</v>
      </c>
      <c r="B1483" s="17">
        <v>2027</v>
      </c>
      <c r="C1483">
        <v>1013.45</v>
      </c>
      <c r="D1483" s="17">
        <v>71</v>
      </c>
    </row>
    <row r="1484" spans="1:4" x14ac:dyDescent="0.25">
      <c r="A1484">
        <v>1013.98</v>
      </c>
      <c r="B1484" s="17">
        <v>2027</v>
      </c>
      <c r="C1484">
        <v>1014.15</v>
      </c>
      <c r="D1484" s="17">
        <v>71</v>
      </c>
    </row>
    <row r="1485" spans="1:4" x14ac:dyDescent="0.25">
      <c r="A1485">
        <v>1014.68</v>
      </c>
      <c r="B1485" s="17">
        <v>2026</v>
      </c>
      <c r="C1485">
        <v>1014.85</v>
      </c>
      <c r="D1485" s="17">
        <v>71</v>
      </c>
    </row>
    <row r="1486" spans="1:4" x14ac:dyDescent="0.25">
      <c r="A1486">
        <v>1015.37</v>
      </c>
      <c r="B1486" s="17">
        <v>2029</v>
      </c>
      <c r="C1486">
        <v>1015.54</v>
      </c>
      <c r="D1486" s="17">
        <v>71</v>
      </c>
    </row>
    <row r="1487" spans="1:4" x14ac:dyDescent="0.25">
      <c r="A1487">
        <v>1016.06</v>
      </c>
      <c r="B1487" s="17">
        <v>2026</v>
      </c>
      <c r="C1487">
        <v>1016.23</v>
      </c>
      <c r="D1487" s="17">
        <v>71</v>
      </c>
    </row>
    <row r="1488" spans="1:4" x14ac:dyDescent="0.25">
      <c r="A1488">
        <v>1016.75</v>
      </c>
      <c r="B1488" s="17">
        <v>2028</v>
      </c>
      <c r="C1488">
        <v>1016.92</v>
      </c>
      <c r="D1488" s="17">
        <v>71</v>
      </c>
    </row>
    <row r="1489" spans="1:4" x14ac:dyDescent="0.25">
      <c r="A1489">
        <v>1017.43</v>
      </c>
      <c r="B1489" s="17">
        <v>2026</v>
      </c>
      <c r="C1489">
        <v>1017.6</v>
      </c>
      <c r="D1489" s="17">
        <v>71</v>
      </c>
    </row>
    <row r="1490" spans="1:4" x14ac:dyDescent="0.25">
      <c r="A1490">
        <v>1018.11</v>
      </c>
      <c r="B1490" s="17">
        <v>2028</v>
      </c>
      <c r="C1490">
        <v>1018.27</v>
      </c>
      <c r="D1490" s="17">
        <v>71</v>
      </c>
    </row>
    <row r="1491" spans="1:4" x14ac:dyDescent="0.25">
      <c r="A1491">
        <v>1018.77</v>
      </c>
      <c r="B1491" s="17">
        <v>2029</v>
      </c>
      <c r="C1491">
        <v>1018.95</v>
      </c>
      <c r="D1491" s="17">
        <v>71</v>
      </c>
    </row>
    <row r="1492" spans="1:4" x14ac:dyDescent="0.25">
      <c r="A1492">
        <v>1019.46</v>
      </c>
      <c r="B1492" s="17">
        <v>2026</v>
      </c>
      <c r="C1492">
        <v>1019.63</v>
      </c>
      <c r="D1492" s="17">
        <v>71</v>
      </c>
    </row>
    <row r="1493" spans="1:4" x14ac:dyDescent="0.25">
      <c r="A1493">
        <v>1020.14</v>
      </c>
      <c r="B1493" s="17">
        <v>2027</v>
      </c>
      <c r="C1493">
        <v>1020.32</v>
      </c>
      <c r="D1493" s="17">
        <v>71</v>
      </c>
    </row>
    <row r="1494" spans="1:4" x14ac:dyDescent="0.25">
      <c r="A1494">
        <v>1020.83</v>
      </c>
      <c r="B1494" s="17">
        <v>2026</v>
      </c>
      <c r="C1494">
        <v>1021.01</v>
      </c>
      <c r="D1494" s="17">
        <v>71</v>
      </c>
    </row>
    <row r="1495" spans="1:4" x14ac:dyDescent="0.25">
      <c r="A1495">
        <v>1021.51</v>
      </c>
      <c r="B1495" s="17">
        <v>2026</v>
      </c>
      <c r="C1495">
        <v>1021.67</v>
      </c>
      <c r="D1495" s="17">
        <v>71</v>
      </c>
    </row>
    <row r="1496" spans="1:4" x14ac:dyDescent="0.25">
      <c r="A1496">
        <v>1022.19</v>
      </c>
      <c r="B1496" s="17">
        <v>2024</v>
      </c>
      <c r="C1496">
        <v>1022.36</v>
      </c>
      <c r="D1496" s="17">
        <v>71</v>
      </c>
    </row>
    <row r="1497" spans="1:4" x14ac:dyDescent="0.25">
      <c r="A1497">
        <v>1022.87</v>
      </c>
      <c r="B1497" s="17">
        <v>2028</v>
      </c>
      <c r="C1497">
        <v>1023.05</v>
      </c>
      <c r="D1497" s="17">
        <v>71</v>
      </c>
    </row>
    <row r="1498" spans="1:4" x14ac:dyDescent="0.25">
      <c r="A1498">
        <v>1023.56</v>
      </c>
      <c r="B1498" s="17">
        <v>2027</v>
      </c>
      <c r="C1498">
        <v>1023.73</v>
      </c>
      <c r="D1498" s="17">
        <v>71</v>
      </c>
    </row>
    <row r="1499" spans="1:4" x14ac:dyDescent="0.25">
      <c r="A1499">
        <v>1024.23</v>
      </c>
      <c r="B1499" s="17">
        <v>2026</v>
      </c>
      <c r="C1499">
        <v>1024.4100000000001</v>
      </c>
      <c r="D1499" s="17">
        <v>71</v>
      </c>
    </row>
    <row r="1500" spans="1:4" x14ac:dyDescent="0.25">
      <c r="A1500">
        <v>1024.92</v>
      </c>
      <c r="B1500" s="17">
        <v>2027</v>
      </c>
      <c r="C1500">
        <v>1025.0899999999999</v>
      </c>
      <c r="D1500" s="17">
        <v>71</v>
      </c>
    </row>
    <row r="1501" spans="1:4" x14ac:dyDescent="0.25">
      <c r="A1501">
        <v>1025.6199999999999</v>
      </c>
      <c r="B1501" s="17">
        <v>2028</v>
      </c>
      <c r="C1501">
        <v>1025.79</v>
      </c>
      <c r="D1501" s="17">
        <v>71</v>
      </c>
    </row>
    <row r="1502" spans="1:4" x14ac:dyDescent="0.25">
      <c r="A1502">
        <v>1026.3</v>
      </c>
      <c r="B1502" s="17">
        <v>2027</v>
      </c>
      <c r="C1502">
        <v>1026.48</v>
      </c>
      <c r="D1502" s="17">
        <v>71</v>
      </c>
    </row>
    <row r="1503" spans="1:4" x14ac:dyDescent="0.25">
      <c r="A1503">
        <v>1026.99</v>
      </c>
      <c r="B1503" s="17">
        <v>2025</v>
      </c>
      <c r="C1503">
        <v>1027.17</v>
      </c>
      <c r="D1503" s="17">
        <v>71</v>
      </c>
    </row>
    <row r="1504" spans="1:4" x14ac:dyDescent="0.25">
      <c r="A1504">
        <v>1027.67</v>
      </c>
      <c r="B1504" s="17">
        <v>2028</v>
      </c>
      <c r="C1504">
        <v>1027.83</v>
      </c>
      <c r="D1504" s="17">
        <v>71</v>
      </c>
    </row>
    <row r="1505" spans="1:4" x14ac:dyDescent="0.25">
      <c r="A1505">
        <v>1028.33</v>
      </c>
      <c r="B1505" s="17">
        <v>2029</v>
      </c>
      <c r="C1505">
        <v>1028.51</v>
      </c>
      <c r="D1505" s="17">
        <v>71</v>
      </c>
    </row>
    <row r="1506" spans="1:4" x14ac:dyDescent="0.25">
      <c r="A1506">
        <v>1029.02</v>
      </c>
      <c r="B1506" s="17">
        <v>2029</v>
      </c>
      <c r="C1506">
        <v>1029.19</v>
      </c>
      <c r="D1506" s="17">
        <v>71</v>
      </c>
    </row>
    <row r="1507" spans="1:4" x14ac:dyDescent="0.25">
      <c r="A1507">
        <v>1029.71</v>
      </c>
      <c r="B1507" s="17">
        <v>2027</v>
      </c>
      <c r="C1507">
        <v>1029.8800000000001</v>
      </c>
      <c r="D1507" s="17">
        <v>71</v>
      </c>
    </row>
    <row r="1508" spans="1:4" x14ac:dyDescent="0.25">
      <c r="A1508">
        <v>1030.4000000000001</v>
      </c>
      <c r="B1508" s="17">
        <v>2036</v>
      </c>
      <c r="C1508">
        <v>1030.58</v>
      </c>
      <c r="D1508" s="17">
        <v>71</v>
      </c>
    </row>
    <row r="1509" spans="1:4" x14ac:dyDescent="0.25">
      <c r="A1509">
        <v>1031.0899999999999</v>
      </c>
      <c r="B1509" s="17">
        <v>2109</v>
      </c>
      <c r="C1509">
        <v>1031.27</v>
      </c>
      <c r="D1509" s="17">
        <v>73</v>
      </c>
    </row>
    <row r="1510" spans="1:4" x14ac:dyDescent="0.25">
      <c r="A1510">
        <v>1031.79</v>
      </c>
      <c r="B1510" s="17">
        <v>2190</v>
      </c>
      <c r="C1510">
        <v>1031.95</v>
      </c>
      <c r="D1510" s="17">
        <v>77</v>
      </c>
    </row>
    <row r="1511" spans="1:4" x14ac:dyDescent="0.25">
      <c r="A1511">
        <v>1032.47</v>
      </c>
      <c r="B1511" s="17">
        <v>2291</v>
      </c>
      <c r="C1511">
        <v>1032.6400000000001</v>
      </c>
      <c r="D1511" s="17">
        <v>80</v>
      </c>
    </row>
    <row r="1512" spans="1:4" x14ac:dyDescent="0.25">
      <c r="A1512">
        <v>1033.1500000000001</v>
      </c>
      <c r="B1512" s="17">
        <v>2376</v>
      </c>
      <c r="C1512">
        <v>1033.31</v>
      </c>
      <c r="D1512" s="17">
        <v>83</v>
      </c>
    </row>
    <row r="1513" spans="1:4" x14ac:dyDescent="0.25">
      <c r="A1513">
        <v>1033.82</v>
      </c>
      <c r="B1513" s="17">
        <v>2630</v>
      </c>
      <c r="C1513">
        <v>1034</v>
      </c>
      <c r="D1513" s="17">
        <v>84</v>
      </c>
    </row>
    <row r="1514" spans="1:4" x14ac:dyDescent="0.25">
      <c r="A1514">
        <v>1034.51</v>
      </c>
      <c r="B1514" s="17">
        <v>2122</v>
      </c>
      <c r="C1514">
        <v>1034.69</v>
      </c>
      <c r="D1514" s="17">
        <v>83</v>
      </c>
    </row>
    <row r="1515" spans="1:4" x14ac:dyDescent="0.25">
      <c r="A1515">
        <v>1035.19</v>
      </c>
      <c r="B1515" s="17">
        <v>1811</v>
      </c>
      <c r="C1515">
        <v>1035.3499999999999</v>
      </c>
      <c r="D1515" s="17">
        <v>84</v>
      </c>
    </row>
    <row r="1516" spans="1:4" x14ac:dyDescent="0.25">
      <c r="A1516">
        <v>1035.8699999999999</v>
      </c>
      <c r="B1516" s="17">
        <v>1858</v>
      </c>
      <c r="C1516">
        <v>1036.04</v>
      </c>
      <c r="D1516" s="17">
        <v>86</v>
      </c>
    </row>
    <row r="1517" spans="1:4" x14ac:dyDescent="0.25">
      <c r="A1517">
        <v>1036.56</v>
      </c>
      <c r="B1517" s="17">
        <v>1892</v>
      </c>
      <c r="C1517">
        <v>1036.73</v>
      </c>
      <c r="D1517" s="17">
        <v>88</v>
      </c>
    </row>
    <row r="1518" spans="1:4" x14ac:dyDescent="0.25">
      <c r="A1518">
        <v>1037.24</v>
      </c>
      <c r="B1518" s="17">
        <v>1941</v>
      </c>
      <c r="C1518">
        <v>1037.42</v>
      </c>
      <c r="D1518" s="17">
        <v>90</v>
      </c>
    </row>
    <row r="1519" spans="1:4" x14ac:dyDescent="0.25">
      <c r="A1519">
        <v>1037.93</v>
      </c>
      <c r="B1519" s="17">
        <v>1985</v>
      </c>
      <c r="C1519">
        <v>1038.0999999999999</v>
      </c>
      <c r="D1519" s="17">
        <v>92</v>
      </c>
    </row>
    <row r="1520" spans="1:4" x14ac:dyDescent="0.25">
      <c r="A1520">
        <v>1038.6300000000001</v>
      </c>
      <c r="B1520" s="17">
        <v>2036</v>
      </c>
      <c r="C1520">
        <v>1038.81</v>
      </c>
      <c r="D1520" s="17">
        <v>94</v>
      </c>
    </row>
    <row r="1521" spans="1:4" x14ac:dyDescent="0.25">
      <c r="A1521">
        <v>1039.32</v>
      </c>
      <c r="B1521" s="17">
        <v>2034</v>
      </c>
      <c r="C1521">
        <v>1039.49</v>
      </c>
      <c r="D1521" s="17">
        <v>93</v>
      </c>
    </row>
    <row r="1522" spans="1:4" x14ac:dyDescent="0.25">
      <c r="A1522">
        <v>1040</v>
      </c>
      <c r="B1522" s="17">
        <v>2010</v>
      </c>
      <c r="C1522">
        <v>1040.18</v>
      </c>
      <c r="D1522" s="17">
        <v>93</v>
      </c>
    </row>
    <row r="1523" spans="1:4" x14ac:dyDescent="0.25">
      <c r="A1523">
        <v>1040.7</v>
      </c>
      <c r="B1523" s="17">
        <v>2013</v>
      </c>
      <c r="C1523">
        <v>1040.8800000000001</v>
      </c>
      <c r="D1523" s="17">
        <v>93</v>
      </c>
    </row>
    <row r="1524" spans="1:4" x14ac:dyDescent="0.25">
      <c r="A1524">
        <v>1041.3900000000001</v>
      </c>
      <c r="B1524" s="17">
        <v>2008</v>
      </c>
      <c r="C1524">
        <v>1041.56</v>
      </c>
      <c r="D1524" s="17">
        <v>93</v>
      </c>
    </row>
    <row r="1525" spans="1:4" x14ac:dyDescent="0.25">
      <c r="A1525">
        <v>1042.08</v>
      </c>
      <c r="B1525" s="17">
        <v>2009</v>
      </c>
      <c r="C1525">
        <v>1042.25</v>
      </c>
      <c r="D1525" s="17">
        <v>93</v>
      </c>
    </row>
    <row r="1526" spans="1:4" x14ac:dyDescent="0.25">
      <c r="A1526">
        <v>1042.77</v>
      </c>
      <c r="B1526" s="17">
        <v>2013</v>
      </c>
      <c r="C1526">
        <v>1042.94</v>
      </c>
      <c r="D1526" s="17">
        <v>93</v>
      </c>
    </row>
    <row r="1527" spans="1:4" x14ac:dyDescent="0.25">
      <c r="A1527">
        <v>1043.46</v>
      </c>
      <c r="B1527" s="17">
        <v>2015</v>
      </c>
      <c r="C1527">
        <v>1043.6400000000001</v>
      </c>
      <c r="D1527" s="17">
        <v>93</v>
      </c>
    </row>
    <row r="1528" spans="1:4" x14ac:dyDescent="0.25">
      <c r="A1528">
        <v>1044.1500000000001</v>
      </c>
      <c r="B1528" s="17">
        <v>2012</v>
      </c>
      <c r="C1528">
        <v>1044.33</v>
      </c>
      <c r="D1528" s="17">
        <v>93</v>
      </c>
    </row>
    <row r="1529" spans="1:4" x14ac:dyDescent="0.25">
      <c r="A1529">
        <v>1044.82</v>
      </c>
      <c r="B1529" s="17">
        <v>2017</v>
      </c>
      <c r="C1529">
        <v>1045</v>
      </c>
      <c r="D1529" s="17">
        <v>93</v>
      </c>
    </row>
    <row r="1530" spans="1:4" x14ac:dyDescent="0.25">
      <c r="A1530">
        <v>1045.51</v>
      </c>
      <c r="B1530" s="17">
        <v>2019</v>
      </c>
      <c r="C1530">
        <v>1045.69</v>
      </c>
      <c r="D1530" s="17">
        <v>93</v>
      </c>
    </row>
    <row r="1531" spans="1:4" x14ac:dyDescent="0.25">
      <c r="A1531">
        <v>1046.2</v>
      </c>
      <c r="B1531" s="17">
        <v>2021</v>
      </c>
      <c r="C1531">
        <v>1046.3599999999999</v>
      </c>
      <c r="D1531" s="17">
        <v>93</v>
      </c>
    </row>
    <row r="1532" spans="1:4" x14ac:dyDescent="0.25">
      <c r="A1532">
        <v>1046.8900000000001</v>
      </c>
      <c r="B1532" s="17">
        <v>2021</v>
      </c>
      <c r="C1532">
        <v>1047.06</v>
      </c>
      <c r="D1532" s="17">
        <v>93</v>
      </c>
    </row>
    <row r="1533" spans="1:4" x14ac:dyDescent="0.25">
      <c r="A1533">
        <v>1047.57</v>
      </c>
      <c r="B1533" s="17">
        <v>2025</v>
      </c>
      <c r="C1533">
        <v>1047.75</v>
      </c>
      <c r="D1533" s="17">
        <v>93</v>
      </c>
    </row>
    <row r="1534" spans="1:4" x14ac:dyDescent="0.25">
      <c r="A1534">
        <v>1048.26</v>
      </c>
      <c r="B1534" s="17">
        <v>2026</v>
      </c>
      <c r="C1534">
        <v>1048.43</v>
      </c>
      <c r="D1534" s="17">
        <v>93</v>
      </c>
    </row>
    <row r="1535" spans="1:4" x14ac:dyDescent="0.25">
      <c r="A1535">
        <v>1048.94</v>
      </c>
      <c r="B1535" s="17">
        <v>2027</v>
      </c>
      <c r="C1535">
        <v>1049.0999999999999</v>
      </c>
      <c r="D1535" s="17">
        <v>94</v>
      </c>
    </row>
    <row r="1536" spans="1:4" x14ac:dyDescent="0.25">
      <c r="A1536">
        <v>1049.5999999999999</v>
      </c>
      <c r="B1536" s="17">
        <v>2026</v>
      </c>
      <c r="C1536">
        <v>1049.78</v>
      </c>
      <c r="D1536" s="17">
        <v>94</v>
      </c>
    </row>
    <row r="1537" spans="1:4" x14ac:dyDescent="0.25">
      <c r="A1537">
        <v>1050.3</v>
      </c>
      <c r="B1537" s="17">
        <v>2032</v>
      </c>
      <c r="C1537">
        <v>1050.47</v>
      </c>
      <c r="D1537" s="17">
        <v>94</v>
      </c>
    </row>
    <row r="1538" spans="1:4" x14ac:dyDescent="0.25">
      <c r="A1538">
        <v>1050.99</v>
      </c>
      <c r="B1538" s="17">
        <v>2030</v>
      </c>
      <c r="C1538">
        <v>1051.1600000000001</v>
      </c>
      <c r="D1538" s="17">
        <v>94</v>
      </c>
    </row>
    <row r="1539" spans="1:4" x14ac:dyDescent="0.25">
      <c r="A1539">
        <v>1051.6600000000001</v>
      </c>
      <c r="B1539" s="17">
        <v>2029</v>
      </c>
      <c r="C1539">
        <v>1051.8499999999999</v>
      </c>
      <c r="D1539" s="17">
        <v>94</v>
      </c>
    </row>
    <row r="1540" spans="1:4" x14ac:dyDescent="0.25">
      <c r="A1540">
        <v>1052.3599999999999</v>
      </c>
      <c r="B1540" s="17">
        <v>2033</v>
      </c>
      <c r="C1540">
        <v>1052.53</v>
      </c>
      <c r="D1540" s="17">
        <v>94</v>
      </c>
    </row>
    <row r="1541" spans="1:4" x14ac:dyDescent="0.25">
      <c r="A1541">
        <v>1053.05</v>
      </c>
      <c r="B1541" s="17">
        <v>2032</v>
      </c>
      <c r="C1541">
        <v>1053.22</v>
      </c>
      <c r="D1541" s="17">
        <v>94</v>
      </c>
    </row>
    <row r="1542" spans="1:4" x14ac:dyDescent="0.25">
      <c r="A1542">
        <v>1053.72</v>
      </c>
      <c r="B1542" s="17">
        <v>2034</v>
      </c>
      <c r="C1542">
        <v>1053.9000000000001</v>
      </c>
      <c r="D1542" s="17">
        <v>94</v>
      </c>
    </row>
    <row r="1543" spans="1:4" x14ac:dyDescent="0.25">
      <c r="A1543">
        <v>1054.42</v>
      </c>
      <c r="B1543" s="17">
        <v>2033</v>
      </c>
      <c r="C1543">
        <v>1054.58</v>
      </c>
      <c r="D1543" s="17">
        <v>94</v>
      </c>
    </row>
    <row r="1544" spans="1:4" x14ac:dyDescent="0.25">
      <c r="A1544">
        <v>1055.0999999999999</v>
      </c>
      <c r="B1544" s="17">
        <v>2030</v>
      </c>
      <c r="C1544">
        <v>1055.28</v>
      </c>
      <c r="D1544" s="17">
        <v>94</v>
      </c>
    </row>
    <row r="1545" spans="1:4" x14ac:dyDescent="0.25">
      <c r="A1545">
        <v>1055.79</v>
      </c>
      <c r="B1545" s="17">
        <v>2035</v>
      </c>
      <c r="C1545">
        <v>1055.96</v>
      </c>
      <c r="D1545" s="17">
        <v>94</v>
      </c>
    </row>
    <row r="1546" spans="1:4" x14ac:dyDescent="0.25">
      <c r="A1546">
        <v>1056.48</v>
      </c>
      <c r="B1546" s="17">
        <v>2036</v>
      </c>
      <c r="C1546">
        <v>1056.6400000000001</v>
      </c>
      <c r="D1546" s="17">
        <v>94</v>
      </c>
    </row>
    <row r="1547" spans="1:4" x14ac:dyDescent="0.25">
      <c r="A1547">
        <v>1057.1600000000001</v>
      </c>
      <c r="B1547" s="17">
        <v>2032</v>
      </c>
      <c r="C1547">
        <v>1057.32</v>
      </c>
      <c r="D1547" s="17">
        <v>94</v>
      </c>
    </row>
    <row r="1548" spans="1:4" x14ac:dyDescent="0.25">
      <c r="A1548">
        <v>1057.8399999999999</v>
      </c>
      <c r="B1548" s="17">
        <v>2033</v>
      </c>
      <c r="C1548">
        <v>1058</v>
      </c>
      <c r="D1548" s="17">
        <v>94</v>
      </c>
    </row>
    <row r="1549" spans="1:4" x14ac:dyDescent="0.25">
      <c r="A1549">
        <v>1058.52</v>
      </c>
      <c r="B1549" s="17">
        <v>2035</v>
      </c>
      <c r="C1549">
        <v>1058.68</v>
      </c>
      <c r="D1549" s="17">
        <v>94</v>
      </c>
    </row>
    <row r="1550" spans="1:4" x14ac:dyDescent="0.25">
      <c r="A1550">
        <v>1059.21</v>
      </c>
      <c r="B1550" s="17">
        <v>2033</v>
      </c>
      <c r="C1550">
        <v>1059.3800000000001</v>
      </c>
      <c r="D1550" s="17">
        <v>94</v>
      </c>
    </row>
    <row r="1551" spans="1:4" x14ac:dyDescent="0.25">
      <c r="A1551">
        <v>1059.8800000000001</v>
      </c>
      <c r="B1551" s="17">
        <v>2036</v>
      </c>
      <c r="C1551">
        <v>1060.04</v>
      </c>
      <c r="D1551" s="17">
        <v>94</v>
      </c>
    </row>
    <row r="1552" spans="1:4" x14ac:dyDescent="0.25">
      <c r="A1552">
        <v>1060.56</v>
      </c>
      <c r="B1552" s="17">
        <v>2036</v>
      </c>
      <c r="C1552">
        <v>1060.74</v>
      </c>
      <c r="D1552" s="17">
        <v>94</v>
      </c>
    </row>
    <row r="1553" spans="1:4" x14ac:dyDescent="0.25">
      <c r="A1553">
        <v>1061.24</v>
      </c>
      <c r="B1553" s="17">
        <v>2036</v>
      </c>
      <c r="C1553">
        <v>1061.42</v>
      </c>
      <c r="D1553" s="17">
        <v>94</v>
      </c>
    </row>
    <row r="1554" spans="1:4" x14ac:dyDescent="0.25">
      <c r="A1554">
        <v>1061.92</v>
      </c>
      <c r="B1554" s="17">
        <v>2034</v>
      </c>
      <c r="C1554">
        <v>1062.0999999999999</v>
      </c>
      <c r="D1554" s="17">
        <v>94</v>
      </c>
    </row>
    <row r="1555" spans="1:4" x14ac:dyDescent="0.25">
      <c r="A1555">
        <v>1062.5999999999999</v>
      </c>
      <c r="B1555" s="17">
        <v>2038</v>
      </c>
      <c r="C1555">
        <v>1062.78</v>
      </c>
      <c r="D1555" s="17">
        <v>94</v>
      </c>
    </row>
    <row r="1556" spans="1:4" x14ac:dyDescent="0.25">
      <c r="A1556">
        <v>1063.3</v>
      </c>
      <c r="B1556" s="17">
        <v>2031</v>
      </c>
      <c r="C1556">
        <v>1063.48</v>
      </c>
      <c r="D1556" s="17">
        <v>94</v>
      </c>
    </row>
    <row r="1557" spans="1:4" x14ac:dyDescent="0.25">
      <c r="A1557">
        <v>1064</v>
      </c>
      <c r="B1557" s="17">
        <v>2036</v>
      </c>
      <c r="C1557">
        <v>1064.1600000000001</v>
      </c>
      <c r="D1557" s="17">
        <v>94</v>
      </c>
    </row>
    <row r="1558" spans="1:4" x14ac:dyDescent="0.25">
      <c r="A1558">
        <v>1064.68</v>
      </c>
      <c r="B1558" s="17">
        <v>2033</v>
      </c>
      <c r="C1558">
        <v>1064.8599999999999</v>
      </c>
      <c r="D1558" s="17">
        <v>94</v>
      </c>
    </row>
    <row r="1559" spans="1:4" x14ac:dyDescent="0.25">
      <c r="A1559">
        <v>1065.3599999999999</v>
      </c>
      <c r="B1559" s="17">
        <v>2030</v>
      </c>
      <c r="C1559">
        <v>1065.54</v>
      </c>
      <c r="D1559" s="17">
        <v>94</v>
      </c>
    </row>
    <row r="1560" spans="1:4" x14ac:dyDescent="0.25">
      <c r="A1560">
        <v>1066.06</v>
      </c>
      <c r="B1560" s="17">
        <v>2035</v>
      </c>
      <c r="C1560">
        <v>1066.22</v>
      </c>
      <c r="D1560" s="17">
        <v>94</v>
      </c>
    </row>
    <row r="1561" spans="1:4" x14ac:dyDescent="0.25">
      <c r="A1561">
        <v>1066.74</v>
      </c>
      <c r="B1561" s="17">
        <v>2032</v>
      </c>
      <c r="C1561">
        <v>1066.9000000000001</v>
      </c>
      <c r="D1561" s="17">
        <v>94</v>
      </c>
    </row>
    <row r="1562" spans="1:4" x14ac:dyDescent="0.25">
      <c r="A1562">
        <v>1067.4000000000001</v>
      </c>
      <c r="B1562" s="17">
        <v>2033</v>
      </c>
      <c r="C1562">
        <v>1067.58</v>
      </c>
      <c r="D1562" s="17">
        <v>94</v>
      </c>
    </row>
    <row r="1563" spans="1:4" x14ac:dyDescent="0.25">
      <c r="A1563">
        <v>1068.0999999999999</v>
      </c>
      <c r="B1563" s="17">
        <v>2036</v>
      </c>
      <c r="C1563">
        <v>1068.26</v>
      </c>
      <c r="D1563" s="17">
        <v>94</v>
      </c>
    </row>
    <row r="1564" spans="1:4" x14ac:dyDescent="0.25">
      <c r="A1564">
        <v>1068.76</v>
      </c>
      <c r="B1564" s="17">
        <v>2036</v>
      </c>
      <c r="C1564">
        <v>1068.94</v>
      </c>
      <c r="D1564" s="17">
        <v>94</v>
      </c>
    </row>
    <row r="1565" spans="1:4" x14ac:dyDescent="0.25">
      <c r="A1565">
        <v>1069.46</v>
      </c>
      <c r="B1565" s="17">
        <v>2031</v>
      </c>
      <c r="C1565">
        <v>1069.6199999999999</v>
      </c>
      <c r="D1565" s="17">
        <v>94</v>
      </c>
    </row>
    <row r="1566" spans="1:4" x14ac:dyDescent="0.25">
      <c r="A1566">
        <v>1070.1400000000001</v>
      </c>
      <c r="B1566" s="17">
        <v>2034</v>
      </c>
      <c r="C1566">
        <v>1070.32</v>
      </c>
      <c r="D1566" s="17">
        <v>94</v>
      </c>
    </row>
    <row r="1567" spans="1:4" x14ac:dyDescent="0.25">
      <c r="A1567">
        <v>1070.82</v>
      </c>
      <c r="B1567" s="17">
        <v>2037</v>
      </c>
      <c r="C1567">
        <v>1071</v>
      </c>
      <c r="D1567" s="17">
        <v>94</v>
      </c>
    </row>
    <row r="1568" spans="1:4" x14ac:dyDescent="0.25">
      <c r="A1568">
        <v>1071.52</v>
      </c>
      <c r="B1568" s="17">
        <v>2035</v>
      </c>
      <c r="C1568">
        <v>1071.68</v>
      </c>
      <c r="D1568" s="17">
        <v>94</v>
      </c>
    </row>
    <row r="1569" spans="1:4" x14ac:dyDescent="0.25">
      <c r="A1569">
        <v>1072.2</v>
      </c>
      <c r="B1569" s="17">
        <v>2034</v>
      </c>
      <c r="C1569">
        <v>1072.3800000000001</v>
      </c>
      <c r="D1569" s="17">
        <v>94</v>
      </c>
    </row>
    <row r="1570" spans="1:4" x14ac:dyDescent="0.25">
      <c r="A1570">
        <v>1072.8800000000001</v>
      </c>
      <c r="B1570" s="17">
        <v>2035</v>
      </c>
      <c r="C1570">
        <v>1073.06</v>
      </c>
      <c r="D1570" s="17">
        <v>94</v>
      </c>
    </row>
    <row r="1571" spans="1:4" x14ac:dyDescent="0.25">
      <c r="A1571">
        <v>1073.56</v>
      </c>
      <c r="B1571" s="17">
        <v>2032</v>
      </c>
      <c r="C1571">
        <v>1073.72</v>
      </c>
      <c r="D1571" s="17">
        <v>94</v>
      </c>
    </row>
    <row r="1572" spans="1:4" x14ac:dyDescent="0.25">
      <c r="A1572">
        <v>1074.24</v>
      </c>
      <c r="B1572" s="17">
        <v>2035</v>
      </c>
      <c r="C1572">
        <v>1074.42</v>
      </c>
      <c r="D1572" s="17">
        <v>94</v>
      </c>
    </row>
    <row r="1573" spans="1:4" x14ac:dyDescent="0.25">
      <c r="A1573">
        <v>1074.94</v>
      </c>
      <c r="B1573" s="17">
        <v>2034</v>
      </c>
      <c r="C1573">
        <v>1075.1199999999999</v>
      </c>
      <c r="D1573" s="17">
        <v>94</v>
      </c>
    </row>
    <row r="1574" spans="1:4" x14ac:dyDescent="0.25">
      <c r="A1574">
        <v>1075.6400000000001</v>
      </c>
      <c r="B1574" s="17">
        <v>2035</v>
      </c>
      <c r="C1574">
        <v>1075.82</v>
      </c>
      <c r="D1574" s="17">
        <v>94</v>
      </c>
    </row>
    <row r="1575" spans="1:4" x14ac:dyDescent="0.25">
      <c r="A1575">
        <v>1076.32</v>
      </c>
      <c r="B1575" s="17">
        <v>2032</v>
      </c>
      <c r="C1575">
        <v>1076.48</v>
      </c>
      <c r="D1575" s="17">
        <v>94</v>
      </c>
    </row>
    <row r="1576" spans="1:4" x14ac:dyDescent="0.25">
      <c r="A1576">
        <v>1076.98</v>
      </c>
      <c r="B1576" s="17">
        <v>2034</v>
      </c>
      <c r="C1576">
        <v>1077.1600000000001</v>
      </c>
      <c r="D1576" s="17">
        <v>94</v>
      </c>
    </row>
    <row r="1577" spans="1:4" x14ac:dyDescent="0.25">
      <c r="A1577">
        <v>1077.6600000000001</v>
      </c>
      <c r="B1577" s="17">
        <v>2031</v>
      </c>
      <c r="C1577">
        <v>1077.8399999999999</v>
      </c>
      <c r="D1577" s="17">
        <v>94</v>
      </c>
    </row>
    <row r="1578" spans="1:4" x14ac:dyDescent="0.25">
      <c r="A1578">
        <v>1078.3399999999999</v>
      </c>
      <c r="B1578" s="17">
        <v>2037</v>
      </c>
      <c r="C1578">
        <v>1078.52</v>
      </c>
      <c r="D1578" s="17">
        <v>94</v>
      </c>
    </row>
    <row r="1579" spans="1:4" x14ac:dyDescent="0.25">
      <c r="A1579">
        <v>1079.04</v>
      </c>
      <c r="B1579" s="17">
        <v>2036</v>
      </c>
      <c r="C1579">
        <v>1079.2</v>
      </c>
      <c r="D1579" s="17">
        <v>94</v>
      </c>
    </row>
    <row r="1580" spans="1:4" x14ac:dyDescent="0.25">
      <c r="A1580">
        <v>1079.72</v>
      </c>
      <c r="B1580" s="17">
        <v>2030</v>
      </c>
      <c r="C1580">
        <v>1079.9000000000001</v>
      </c>
      <c r="D1580" s="17">
        <v>94</v>
      </c>
    </row>
    <row r="1581" spans="1:4" x14ac:dyDescent="0.25">
      <c r="A1581">
        <v>1080.42</v>
      </c>
      <c r="B1581" s="17">
        <v>2035</v>
      </c>
      <c r="C1581">
        <v>1080.58</v>
      </c>
      <c r="D1581" s="17">
        <v>94</v>
      </c>
    </row>
    <row r="1582" spans="1:4" x14ac:dyDescent="0.25">
      <c r="A1582">
        <v>1081.0999999999999</v>
      </c>
      <c r="B1582" s="17">
        <v>2035</v>
      </c>
      <c r="C1582">
        <v>1081.26</v>
      </c>
      <c r="D1582" s="17">
        <v>94</v>
      </c>
    </row>
    <row r="1583" spans="1:4" x14ac:dyDescent="0.25">
      <c r="A1583">
        <v>1081.8</v>
      </c>
      <c r="B1583" s="17">
        <v>2035</v>
      </c>
      <c r="C1583">
        <v>1081.96</v>
      </c>
      <c r="D1583" s="17">
        <v>94</v>
      </c>
    </row>
    <row r="1584" spans="1:4" x14ac:dyDescent="0.25">
      <c r="A1584">
        <v>1082.48</v>
      </c>
      <c r="B1584" s="17">
        <v>2037</v>
      </c>
      <c r="C1584">
        <v>1082.6600000000001</v>
      </c>
      <c r="D1584" s="17">
        <v>94</v>
      </c>
    </row>
    <row r="1585" spans="1:4" x14ac:dyDescent="0.25">
      <c r="A1585">
        <v>1083.1600000000001</v>
      </c>
      <c r="B1585" s="17">
        <v>2035</v>
      </c>
      <c r="C1585">
        <v>1083.3399999999999</v>
      </c>
      <c r="D1585" s="17">
        <v>94</v>
      </c>
    </row>
    <row r="1586" spans="1:4" x14ac:dyDescent="0.25">
      <c r="A1586">
        <v>1083.8599999999999</v>
      </c>
      <c r="B1586" s="17">
        <v>2036</v>
      </c>
      <c r="C1586">
        <v>1084.04</v>
      </c>
      <c r="D1586" s="17">
        <v>94</v>
      </c>
    </row>
    <row r="1587" spans="1:4" x14ac:dyDescent="0.25">
      <c r="A1587">
        <v>1084.55</v>
      </c>
      <c r="B1587" s="17">
        <v>2031</v>
      </c>
      <c r="C1587">
        <v>1084.72</v>
      </c>
      <c r="D1587" s="17">
        <v>94</v>
      </c>
    </row>
    <row r="1588" spans="1:4" x14ac:dyDescent="0.25">
      <c r="A1588">
        <v>1085.24</v>
      </c>
      <c r="B1588" s="17">
        <v>2038</v>
      </c>
      <c r="C1588">
        <v>1085.4100000000001</v>
      </c>
      <c r="D1588" s="17">
        <v>94</v>
      </c>
    </row>
    <row r="1589" spans="1:4" x14ac:dyDescent="0.25">
      <c r="A1589">
        <v>1085.92</v>
      </c>
      <c r="B1589" s="17">
        <v>2036</v>
      </c>
      <c r="C1589">
        <v>1086.0999999999999</v>
      </c>
      <c r="D1589" s="17">
        <v>94</v>
      </c>
    </row>
    <row r="1590" spans="1:4" x14ac:dyDescent="0.25">
      <c r="A1590">
        <v>1086.6099999999999</v>
      </c>
      <c r="B1590" s="17">
        <v>2035</v>
      </c>
      <c r="C1590">
        <v>1086.78</v>
      </c>
      <c r="D1590" s="17">
        <v>94</v>
      </c>
    </row>
    <row r="1591" spans="1:4" x14ac:dyDescent="0.25">
      <c r="A1591">
        <v>1087.28</v>
      </c>
      <c r="B1591" s="17">
        <v>2034</v>
      </c>
      <c r="C1591">
        <v>1087.46</v>
      </c>
      <c r="D1591" s="17">
        <v>94</v>
      </c>
    </row>
    <row r="1592" spans="1:4" x14ac:dyDescent="0.25">
      <c r="A1592">
        <v>1087.97</v>
      </c>
      <c r="B1592" s="17">
        <v>2034</v>
      </c>
      <c r="C1592">
        <v>1088.1400000000001</v>
      </c>
      <c r="D1592" s="17">
        <v>94</v>
      </c>
    </row>
    <row r="1593" spans="1:4" x14ac:dyDescent="0.25">
      <c r="A1593">
        <v>1088.6600000000001</v>
      </c>
      <c r="B1593" s="17">
        <v>2035</v>
      </c>
      <c r="C1593">
        <v>1088.82</v>
      </c>
      <c r="D1593" s="17">
        <v>94</v>
      </c>
    </row>
    <row r="1594" spans="1:4" x14ac:dyDescent="0.25">
      <c r="A1594">
        <v>1089.32</v>
      </c>
      <c r="B1594" s="17">
        <v>2035</v>
      </c>
      <c r="C1594">
        <v>1089.5</v>
      </c>
      <c r="D1594" s="17">
        <v>94</v>
      </c>
    </row>
    <row r="1595" spans="1:4" x14ac:dyDescent="0.25">
      <c r="A1595">
        <v>1090.01</v>
      </c>
      <c r="B1595" s="17">
        <v>2035</v>
      </c>
      <c r="C1595">
        <v>1090.18</v>
      </c>
      <c r="D1595" s="17">
        <v>94</v>
      </c>
    </row>
    <row r="1596" spans="1:4" x14ac:dyDescent="0.25">
      <c r="A1596">
        <v>1090.7</v>
      </c>
      <c r="B1596" s="17">
        <v>2034</v>
      </c>
      <c r="C1596">
        <v>1090.8800000000001</v>
      </c>
      <c r="D1596" s="17">
        <v>94</v>
      </c>
    </row>
    <row r="1597" spans="1:4" x14ac:dyDescent="0.25">
      <c r="A1597">
        <v>1091.4000000000001</v>
      </c>
      <c r="B1597" s="17">
        <v>2033</v>
      </c>
      <c r="C1597">
        <v>1091.58</v>
      </c>
      <c r="D1597" s="17">
        <v>94</v>
      </c>
    </row>
    <row r="1598" spans="1:4" x14ac:dyDescent="0.25">
      <c r="A1598">
        <v>1092.0999999999999</v>
      </c>
      <c r="B1598" s="17">
        <v>2037</v>
      </c>
      <c r="C1598">
        <v>1092.26</v>
      </c>
      <c r="D1598" s="17">
        <v>94</v>
      </c>
    </row>
    <row r="1599" spans="1:4" x14ac:dyDescent="0.25">
      <c r="A1599">
        <v>1092.78</v>
      </c>
      <c r="B1599" s="17">
        <v>2031</v>
      </c>
      <c r="C1599">
        <v>1092.94</v>
      </c>
      <c r="D1599" s="17">
        <v>94</v>
      </c>
    </row>
    <row r="1600" spans="1:4" x14ac:dyDescent="0.25">
      <c r="A1600">
        <v>1093.46</v>
      </c>
      <c r="B1600" s="17">
        <v>2035</v>
      </c>
      <c r="C1600">
        <v>1093.6400000000001</v>
      </c>
      <c r="D1600" s="17">
        <v>94</v>
      </c>
    </row>
    <row r="1601" spans="1:4" x14ac:dyDescent="0.25">
      <c r="A1601">
        <v>1094.1500000000001</v>
      </c>
      <c r="B1601" s="17">
        <v>2035</v>
      </c>
      <c r="C1601">
        <v>1094.32</v>
      </c>
      <c r="D1601" s="17">
        <v>94</v>
      </c>
    </row>
    <row r="1602" spans="1:4" x14ac:dyDescent="0.25">
      <c r="A1602">
        <v>1094.8399999999999</v>
      </c>
      <c r="B1602" s="17">
        <v>2032</v>
      </c>
      <c r="C1602">
        <v>1095</v>
      </c>
      <c r="D1602" s="17">
        <v>94</v>
      </c>
    </row>
    <row r="1603" spans="1:4" x14ac:dyDescent="0.25">
      <c r="A1603">
        <v>1095.52</v>
      </c>
      <c r="B1603" s="17">
        <v>2036</v>
      </c>
      <c r="C1603">
        <v>1095.7</v>
      </c>
      <c r="D1603" s="17">
        <v>94</v>
      </c>
    </row>
    <row r="1604" spans="1:4" x14ac:dyDescent="0.25">
      <c r="A1604">
        <v>1096.2</v>
      </c>
      <c r="B1604" s="17">
        <v>2031</v>
      </c>
      <c r="C1604">
        <v>1096.3800000000001</v>
      </c>
      <c r="D1604" s="17">
        <v>94</v>
      </c>
    </row>
    <row r="1605" spans="1:4" x14ac:dyDescent="0.25">
      <c r="A1605">
        <v>1096.9000000000001</v>
      </c>
      <c r="B1605" s="17">
        <v>2036</v>
      </c>
      <c r="C1605">
        <v>1097.06</v>
      </c>
      <c r="D1605" s="17">
        <v>94</v>
      </c>
    </row>
    <row r="1606" spans="1:4" x14ac:dyDescent="0.25">
      <c r="A1606">
        <v>1097.58</v>
      </c>
      <c r="B1606" s="17">
        <v>2033</v>
      </c>
      <c r="C1606">
        <v>1097.75</v>
      </c>
      <c r="D1606" s="17">
        <v>94</v>
      </c>
    </row>
    <row r="1607" spans="1:4" x14ac:dyDescent="0.25">
      <c r="A1607">
        <v>1098.27</v>
      </c>
      <c r="B1607" s="17">
        <v>2030</v>
      </c>
      <c r="C1607">
        <v>1098.44</v>
      </c>
      <c r="D1607" s="17">
        <v>94</v>
      </c>
    </row>
    <row r="1608" spans="1:4" x14ac:dyDescent="0.25">
      <c r="A1608">
        <v>1098.94</v>
      </c>
      <c r="B1608" s="17">
        <v>2033</v>
      </c>
      <c r="C1608">
        <v>1099.1099999999999</v>
      </c>
      <c r="D1608" s="17">
        <v>94</v>
      </c>
    </row>
    <row r="1609" spans="1:4" x14ac:dyDescent="0.25">
      <c r="A1609">
        <v>1099.6300000000001</v>
      </c>
      <c r="B1609" s="17">
        <v>2038</v>
      </c>
      <c r="C1609">
        <v>1099.81</v>
      </c>
      <c r="D1609" s="17">
        <v>94</v>
      </c>
    </row>
    <row r="1610" spans="1:4" x14ac:dyDescent="0.25">
      <c r="A1610">
        <v>1100.32</v>
      </c>
      <c r="B1610" s="17">
        <v>2034</v>
      </c>
      <c r="C1610">
        <v>1100.5</v>
      </c>
      <c r="D1610" s="17">
        <v>94</v>
      </c>
    </row>
    <row r="1611" spans="1:4" x14ac:dyDescent="0.25">
      <c r="A1611">
        <v>1101.01</v>
      </c>
      <c r="B1611" s="17">
        <v>2035</v>
      </c>
      <c r="C1611">
        <v>1101.18</v>
      </c>
      <c r="D1611" s="17">
        <v>94</v>
      </c>
    </row>
    <row r="1612" spans="1:4" x14ac:dyDescent="0.25">
      <c r="A1612">
        <v>1101.7</v>
      </c>
      <c r="B1612" s="17">
        <v>2035</v>
      </c>
      <c r="C1612">
        <v>1101.8699999999999</v>
      </c>
      <c r="D1612" s="17">
        <v>94</v>
      </c>
    </row>
    <row r="1613" spans="1:4" x14ac:dyDescent="0.25">
      <c r="A1613">
        <v>1102.4000000000001</v>
      </c>
      <c r="B1613" s="17">
        <v>2033</v>
      </c>
      <c r="C1613">
        <v>1102.57</v>
      </c>
      <c r="D1613" s="17">
        <v>94</v>
      </c>
    </row>
    <row r="1614" spans="1:4" x14ac:dyDescent="0.25">
      <c r="A1614">
        <v>1103.08</v>
      </c>
      <c r="B1614" s="17">
        <v>2036</v>
      </c>
      <c r="C1614">
        <v>1103.26</v>
      </c>
      <c r="D1614" s="17">
        <v>94</v>
      </c>
    </row>
    <row r="1615" spans="1:4" x14ac:dyDescent="0.25">
      <c r="A1615">
        <v>1103.77</v>
      </c>
      <c r="B1615" s="17">
        <v>2033</v>
      </c>
      <c r="C1615">
        <v>1103.94</v>
      </c>
      <c r="D1615" s="17">
        <v>94</v>
      </c>
    </row>
    <row r="1616" spans="1:4" x14ac:dyDescent="0.25">
      <c r="A1616">
        <v>1104.46</v>
      </c>
      <c r="B1616" s="17">
        <v>2035</v>
      </c>
      <c r="C1616">
        <v>1104.6300000000001</v>
      </c>
      <c r="D1616" s="17">
        <v>94</v>
      </c>
    </row>
    <row r="1617" spans="1:4" x14ac:dyDescent="0.25">
      <c r="A1617">
        <v>1105.1400000000001</v>
      </c>
      <c r="B1617" s="17">
        <v>2035</v>
      </c>
      <c r="C1617">
        <v>1105.32</v>
      </c>
      <c r="D1617" s="17">
        <v>94</v>
      </c>
    </row>
    <row r="1618" spans="1:4" x14ac:dyDescent="0.25">
      <c r="A1618">
        <v>1105.83</v>
      </c>
      <c r="B1618" s="17">
        <v>2033</v>
      </c>
      <c r="C1618">
        <v>1106</v>
      </c>
      <c r="D1618" s="17">
        <v>94</v>
      </c>
    </row>
    <row r="1619" spans="1:4" x14ac:dyDescent="0.25">
      <c r="A1619">
        <v>1106.5</v>
      </c>
      <c r="B1619" s="17">
        <v>2035</v>
      </c>
      <c r="C1619">
        <v>1106.67</v>
      </c>
      <c r="D1619" s="17">
        <v>94</v>
      </c>
    </row>
    <row r="1620" spans="1:4" x14ac:dyDescent="0.25">
      <c r="A1620">
        <v>1107.2</v>
      </c>
      <c r="B1620" s="17">
        <v>2040</v>
      </c>
      <c r="C1620">
        <v>1107.3599999999999</v>
      </c>
      <c r="D1620" s="17">
        <v>94</v>
      </c>
    </row>
    <row r="1621" spans="1:4" x14ac:dyDescent="0.25">
      <c r="A1621">
        <v>1107.8800000000001</v>
      </c>
      <c r="B1621" s="17">
        <v>2029</v>
      </c>
      <c r="C1621">
        <v>1108.04</v>
      </c>
      <c r="D1621" s="17">
        <v>94</v>
      </c>
    </row>
    <row r="1622" spans="1:4" x14ac:dyDescent="0.25">
      <c r="A1622">
        <v>1108.54</v>
      </c>
      <c r="B1622" s="17">
        <v>2033</v>
      </c>
      <c r="C1622">
        <v>1108.7</v>
      </c>
      <c r="D1622" s="17">
        <v>94</v>
      </c>
    </row>
    <row r="1623" spans="1:4" x14ac:dyDescent="0.25">
      <c r="A1623">
        <v>1109.2</v>
      </c>
      <c r="B1623" s="17">
        <v>2034</v>
      </c>
      <c r="C1623">
        <v>1109.3699999999999</v>
      </c>
      <c r="D1623" s="17">
        <v>94</v>
      </c>
    </row>
    <row r="1624" spans="1:4" x14ac:dyDescent="0.25">
      <c r="A1624">
        <v>1109.8900000000001</v>
      </c>
      <c r="B1624" s="17">
        <v>2066</v>
      </c>
      <c r="C1624">
        <v>1110.06</v>
      </c>
      <c r="D1624" s="17">
        <v>95</v>
      </c>
    </row>
    <row r="1625" spans="1:4" x14ac:dyDescent="0.25">
      <c r="A1625">
        <v>1110.58</v>
      </c>
      <c r="B1625" s="17">
        <v>2102</v>
      </c>
      <c r="C1625">
        <v>1110.74</v>
      </c>
      <c r="D1625" s="17">
        <v>97</v>
      </c>
    </row>
    <row r="1626" spans="1:4" x14ac:dyDescent="0.25">
      <c r="A1626">
        <v>1111.24</v>
      </c>
      <c r="B1626" s="17">
        <v>2146</v>
      </c>
      <c r="C1626">
        <v>1111.4100000000001</v>
      </c>
      <c r="D1626" s="17">
        <v>99</v>
      </c>
    </row>
    <row r="1627" spans="1:4" x14ac:dyDescent="0.25">
      <c r="A1627">
        <v>1111.93</v>
      </c>
      <c r="B1627" s="17">
        <v>2193</v>
      </c>
      <c r="C1627">
        <v>1112.0999999999999</v>
      </c>
      <c r="D1627" s="17">
        <v>101</v>
      </c>
    </row>
    <row r="1628" spans="1:4" x14ac:dyDescent="0.25">
      <c r="A1628">
        <v>1112.6199999999999</v>
      </c>
      <c r="B1628" s="17">
        <v>2233</v>
      </c>
      <c r="C1628">
        <v>1112.79</v>
      </c>
      <c r="D1628" s="17">
        <v>103</v>
      </c>
    </row>
    <row r="1629" spans="1:4" x14ac:dyDescent="0.25">
      <c r="A1629">
        <v>1113.3</v>
      </c>
      <c r="B1629" s="17">
        <v>2278</v>
      </c>
      <c r="C1629">
        <v>1113.48</v>
      </c>
      <c r="D1629" s="17">
        <v>106</v>
      </c>
    </row>
    <row r="1630" spans="1:4" x14ac:dyDescent="0.25">
      <c r="A1630">
        <v>1113.99</v>
      </c>
      <c r="B1630" s="17">
        <v>2315</v>
      </c>
      <c r="C1630">
        <v>1114.1600000000001</v>
      </c>
      <c r="D1630" s="17">
        <v>108</v>
      </c>
    </row>
    <row r="1631" spans="1:4" x14ac:dyDescent="0.25">
      <c r="A1631">
        <v>1114.68</v>
      </c>
      <c r="B1631" s="17">
        <v>2375</v>
      </c>
      <c r="C1631">
        <v>1114.8499999999999</v>
      </c>
      <c r="D1631" s="17">
        <v>107</v>
      </c>
    </row>
    <row r="1632" spans="1:4" x14ac:dyDescent="0.25">
      <c r="A1632">
        <v>1115.3699999999999</v>
      </c>
      <c r="B1632" s="17">
        <v>1938</v>
      </c>
      <c r="C1632">
        <v>1115.53</v>
      </c>
      <c r="D1632" s="17">
        <v>106</v>
      </c>
    </row>
    <row r="1633" spans="1:4" x14ac:dyDescent="0.25">
      <c r="A1633">
        <v>1116.05</v>
      </c>
      <c r="B1633" s="17">
        <v>1863</v>
      </c>
      <c r="C1633">
        <v>1116.22</v>
      </c>
      <c r="D1633" s="17">
        <v>106</v>
      </c>
    </row>
    <row r="1634" spans="1:4" x14ac:dyDescent="0.25">
      <c r="A1634">
        <v>1116.74</v>
      </c>
      <c r="B1634" s="17">
        <v>1886</v>
      </c>
      <c r="C1634">
        <v>1116.9100000000001</v>
      </c>
      <c r="D1634" s="17">
        <v>108</v>
      </c>
    </row>
    <row r="1635" spans="1:4" x14ac:dyDescent="0.25">
      <c r="A1635">
        <v>1117.43</v>
      </c>
      <c r="B1635" s="17">
        <v>1911</v>
      </c>
      <c r="C1635">
        <v>1117.5999999999999</v>
      </c>
      <c r="D1635" s="17">
        <v>109</v>
      </c>
    </row>
    <row r="1636" spans="1:4" x14ac:dyDescent="0.25">
      <c r="A1636">
        <v>1118.0899999999999</v>
      </c>
      <c r="B1636" s="17">
        <v>1932</v>
      </c>
      <c r="C1636">
        <v>1118.27</v>
      </c>
      <c r="D1636" s="17">
        <v>111</v>
      </c>
    </row>
    <row r="1637" spans="1:4" x14ac:dyDescent="0.25">
      <c r="A1637">
        <v>1118.78</v>
      </c>
      <c r="B1637" s="17">
        <v>1953</v>
      </c>
      <c r="C1637">
        <v>1118.96</v>
      </c>
      <c r="D1637" s="17">
        <v>112</v>
      </c>
    </row>
    <row r="1638" spans="1:4" x14ac:dyDescent="0.25">
      <c r="A1638">
        <v>1119.46</v>
      </c>
      <c r="B1638" s="17">
        <v>1984</v>
      </c>
      <c r="C1638">
        <v>1119.6199999999999</v>
      </c>
      <c r="D1638" s="17">
        <v>113</v>
      </c>
    </row>
    <row r="1639" spans="1:4" x14ac:dyDescent="0.25">
      <c r="A1639">
        <v>1120.1300000000001</v>
      </c>
      <c r="B1639" s="17">
        <v>2006</v>
      </c>
      <c r="C1639">
        <v>1120.29</v>
      </c>
      <c r="D1639" s="17">
        <v>115</v>
      </c>
    </row>
    <row r="1640" spans="1:4" x14ac:dyDescent="0.25">
      <c r="A1640">
        <v>1120.81</v>
      </c>
      <c r="B1640" s="17">
        <v>2017</v>
      </c>
      <c r="C1640">
        <v>1120.98</v>
      </c>
      <c r="D1640" s="17">
        <v>115</v>
      </c>
    </row>
    <row r="1641" spans="1:4" x14ac:dyDescent="0.25">
      <c r="A1641">
        <v>1121.49</v>
      </c>
      <c r="B1641" s="17">
        <v>2024</v>
      </c>
      <c r="C1641">
        <v>1121.6600000000001</v>
      </c>
      <c r="D1641" s="17">
        <v>115</v>
      </c>
    </row>
    <row r="1642" spans="1:4" x14ac:dyDescent="0.25">
      <c r="A1642">
        <v>1122.1600000000001</v>
      </c>
      <c r="B1642" s="17">
        <v>2019</v>
      </c>
      <c r="C1642">
        <v>1122.3399999999999</v>
      </c>
      <c r="D1642" s="17">
        <v>115</v>
      </c>
    </row>
    <row r="1643" spans="1:4" x14ac:dyDescent="0.25">
      <c r="A1643">
        <v>1122.83</v>
      </c>
      <c r="B1643" s="17">
        <v>2023</v>
      </c>
      <c r="C1643">
        <v>1123.01</v>
      </c>
      <c r="D1643" s="17">
        <v>115</v>
      </c>
    </row>
    <row r="1644" spans="1:4" x14ac:dyDescent="0.25">
      <c r="A1644">
        <v>1123.52</v>
      </c>
      <c r="B1644" s="17">
        <v>2023</v>
      </c>
      <c r="C1644">
        <v>1123.69</v>
      </c>
      <c r="D1644" s="17">
        <v>115</v>
      </c>
    </row>
    <row r="1645" spans="1:4" x14ac:dyDescent="0.25">
      <c r="A1645">
        <v>1124.21</v>
      </c>
      <c r="B1645" s="17">
        <v>2017</v>
      </c>
      <c r="C1645">
        <v>1124.3800000000001</v>
      </c>
      <c r="D1645" s="17">
        <v>115</v>
      </c>
    </row>
    <row r="1646" spans="1:4" x14ac:dyDescent="0.25">
      <c r="A1646">
        <v>1124.9000000000001</v>
      </c>
      <c r="B1646" s="17">
        <v>2021</v>
      </c>
      <c r="C1646">
        <v>1125.07</v>
      </c>
      <c r="D1646" s="17">
        <v>115</v>
      </c>
    </row>
    <row r="1647" spans="1:4" x14ac:dyDescent="0.25">
      <c r="A1647">
        <v>1125.58</v>
      </c>
      <c r="B1647" s="17">
        <v>2019</v>
      </c>
      <c r="C1647">
        <v>1125.76</v>
      </c>
      <c r="D1647" s="17">
        <v>115</v>
      </c>
    </row>
    <row r="1648" spans="1:4" x14ac:dyDescent="0.25">
      <c r="A1648">
        <v>1126.27</v>
      </c>
      <c r="B1648" s="17">
        <v>2021</v>
      </c>
      <c r="C1648">
        <v>1126.44</v>
      </c>
      <c r="D1648" s="17">
        <v>115</v>
      </c>
    </row>
    <row r="1649" spans="1:4" x14ac:dyDescent="0.25">
      <c r="A1649">
        <v>1126.96</v>
      </c>
      <c r="B1649" s="17">
        <v>2022</v>
      </c>
      <c r="C1649">
        <v>1127.1199999999999</v>
      </c>
      <c r="D1649" s="17">
        <v>115</v>
      </c>
    </row>
    <row r="1650" spans="1:4" x14ac:dyDescent="0.25">
      <c r="A1650">
        <v>1127.6300000000001</v>
      </c>
      <c r="B1650" s="17">
        <v>2018</v>
      </c>
      <c r="C1650">
        <v>1127.8</v>
      </c>
      <c r="D1650" s="17">
        <v>115</v>
      </c>
    </row>
    <row r="1651" spans="1:4" x14ac:dyDescent="0.25">
      <c r="A1651">
        <v>1128.32</v>
      </c>
      <c r="B1651" s="17">
        <v>2025</v>
      </c>
      <c r="C1651">
        <v>1128.48</v>
      </c>
      <c r="D1651" s="17">
        <v>115</v>
      </c>
    </row>
    <row r="1652" spans="1:4" x14ac:dyDescent="0.25">
      <c r="A1652">
        <v>1129</v>
      </c>
      <c r="B1652" s="17">
        <v>2019</v>
      </c>
      <c r="C1652">
        <v>1129.17</v>
      </c>
      <c r="D1652" s="17">
        <v>115</v>
      </c>
    </row>
    <row r="1653" spans="1:4" x14ac:dyDescent="0.25">
      <c r="A1653">
        <v>1129.69</v>
      </c>
      <c r="B1653" s="17">
        <v>2020</v>
      </c>
      <c r="C1653">
        <v>1129.8599999999999</v>
      </c>
      <c r="D1653" s="17">
        <v>115</v>
      </c>
    </row>
    <row r="1654" spans="1:4" x14ac:dyDescent="0.25">
      <c r="A1654">
        <v>1130.3699999999999</v>
      </c>
      <c r="B1654" s="17">
        <v>2020</v>
      </c>
      <c r="C1654">
        <v>1130.55</v>
      </c>
      <c r="D1654" s="17">
        <v>115</v>
      </c>
    </row>
    <row r="1655" spans="1:4" x14ac:dyDescent="0.25">
      <c r="A1655">
        <v>1131.06</v>
      </c>
      <c r="B1655" s="17">
        <v>2022</v>
      </c>
      <c r="C1655">
        <v>1131.23</v>
      </c>
      <c r="D1655" s="17">
        <v>115</v>
      </c>
    </row>
    <row r="1656" spans="1:4" x14ac:dyDescent="0.25">
      <c r="A1656">
        <v>1131.74</v>
      </c>
      <c r="B1656" s="17">
        <v>2020</v>
      </c>
      <c r="C1656">
        <v>1131.92</v>
      </c>
      <c r="D1656" s="17">
        <v>115</v>
      </c>
    </row>
    <row r="1657" spans="1:4" x14ac:dyDescent="0.25">
      <c r="A1657">
        <v>1132.43</v>
      </c>
      <c r="B1657" s="17">
        <v>2022</v>
      </c>
      <c r="C1657">
        <v>1132.5999999999999</v>
      </c>
      <c r="D1657" s="17">
        <v>115</v>
      </c>
    </row>
    <row r="1658" spans="1:4" x14ac:dyDescent="0.25">
      <c r="A1658">
        <v>1133.1099999999999</v>
      </c>
      <c r="B1658" s="17">
        <v>2017</v>
      </c>
      <c r="C1658">
        <v>1133.29</v>
      </c>
      <c r="D1658" s="17">
        <v>115</v>
      </c>
    </row>
    <row r="1659" spans="1:4" x14ac:dyDescent="0.25">
      <c r="A1659">
        <v>1133.8</v>
      </c>
      <c r="B1659" s="17">
        <v>2019</v>
      </c>
      <c r="C1659">
        <v>1133.98</v>
      </c>
      <c r="D1659" s="17">
        <v>115</v>
      </c>
    </row>
    <row r="1660" spans="1:4" x14ac:dyDescent="0.25">
      <c r="A1660">
        <v>1134.48</v>
      </c>
      <c r="B1660" s="17">
        <v>2019</v>
      </c>
      <c r="C1660">
        <v>1134.6500000000001</v>
      </c>
      <c r="D1660" s="17">
        <v>115</v>
      </c>
    </row>
    <row r="1661" spans="1:4" x14ac:dyDescent="0.25">
      <c r="A1661">
        <v>1135.1500000000001</v>
      </c>
      <c r="B1661" s="17">
        <v>2018</v>
      </c>
      <c r="C1661">
        <v>1135.32</v>
      </c>
      <c r="D1661" s="17">
        <v>115</v>
      </c>
    </row>
    <row r="1662" spans="1:4" x14ac:dyDescent="0.25">
      <c r="A1662">
        <v>1135.83</v>
      </c>
      <c r="B1662" s="17">
        <v>2019</v>
      </c>
      <c r="C1662">
        <v>1136</v>
      </c>
      <c r="D1662" s="17">
        <v>115</v>
      </c>
    </row>
    <row r="1663" spans="1:4" x14ac:dyDescent="0.25">
      <c r="A1663">
        <v>1136.52</v>
      </c>
      <c r="B1663" s="17">
        <v>2017</v>
      </c>
      <c r="C1663">
        <v>1136.69</v>
      </c>
      <c r="D1663" s="17">
        <v>115</v>
      </c>
    </row>
    <row r="1664" spans="1:4" x14ac:dyDescent="0.25">
      <c r="A1664">
        <v>1137.21</v>
      </c>
      <c r="B1664" s="17">
        <v>2017</v>
      </c>
      <c r="C1664">
        <v>1137.3800000000001</v>
      </c>
      <c r="D1664" s="17">
        <v>115</v>
      </c>
    </row>
    <row r="1665" spans="1:4" x14ac:dyDescent="0.25">
      <c r="A1665">
        <v>1137.8900000000001</v>
      </c>
      <c r="B1665" s="17">
        <v>2023</v>
      </c>
      <c r="C1665">
        <v>1138.07</v>
      </c>
      <c r="D1665" s="17">
        <v>115</v>
      </c>
    </row>
    <row r="1666" spans="1:4" x14ac:dyDescent="0.25">
      <c r="A1666">
        <v>1138.58</v>
      </c>
      <c r="B1666" s="17">
        <v>2022</v>
      </c>
      <c r="C1666">
        <v>1138.75</v>
      </c>
      <c r="D1666" s="17">
        <v>115</v>
      </c>
    </row>
    <row r="1667" spans="1:4" x14ac:dyDescent="0.25">
      <c r="A1667">
        <v>1139.27</v>
      </c>
      <c r="B1667" s="17">
        <v>2016</v>
      </c>
      <c r="C1667">
        <v>1139.44</v>
      </c>
      <c r="D1667" s="17">
        <v>115</v>
      </c>
    </row>
    <row r="1668" spans="1:4" x14ac:dyDescent="0.25">
      <c r="A1668">
        <v>1139.95</v>
      </c>
      <c r="B1668" s="17">
        <v>2017</v>
      </c>
      <c r="C1668">
        <v>1140.1199999999999</v>
      </c>
      <c r="D1668" s="17">
        <v>115</v>
      </c>
    </row>
    <row r="1669" spans="1:4" x14ac:dyDescent="0.25">
      <c r="A1669">
        <v>1140.6400000000001</v>
      </c>
      <c r="B1669" s="17">
        <v>2017</v>
      </c>
      <c r="C1669">
        <v>1140.81</v>
      </c>
      <c r="D1669" s="17">
        <v>115</v>
      </c>
    </row>
    <row r="1670" spans="1:4" x14ac:dyDescent="0.25">
      <c r="A1670">
        <v>1141.32</v>
      </c>
      <c r="B1670" s="17">
        <v>2020</v>
      </c>
      <c r="C1670">
        <v>1141.5</v>
      </c>
      <c r="D1670" s="17">
        <v>115</v>
      </c>
    </row>
    <row r="1671" spans="1:4" x14ac:dyDescent="0.25">
      <c r="A1671">
        <v>1142.01</v>
      </c>
      <c r="B1671" s="17">
        <v>2016</v>
      </c>
      <c r="C1671">
        <v>1142.18</v>
      </c>
      <c r="D1671" s="17">
        <v>115</v>
      </c>
    </row>
    <row r="1672" spans="1:4" x14ac:dyDescent="0.25">
      <c r="A1672">
        <v>1142.68</v>
      </c>
      <c r="B1672" s="17">
        <v>2019</v>
      </c>
      <c r="C1672">
        <v>1142.8599999999999</v>
      </c>
      <c r="D1672" s="17">
        <v>115</v>
      </c>
    </row>
    <row r="1673" spans="1:4" x14ac:dyDescent="0.25">
      <c r="A1673">
        <v>1143.3699999999999</v>
      </c>
      <c r="B1673" s="17">
        <v>2019</v>
      </c>
      <c r="C1673">
        <v>1143.54</v>
      </c>
      <c r="D1673" s="17">
        <v>115</v>
      </c>
    </row>
    <row r="1674" spans="1:4" x14ac:dyDescent="0.25">
      <c r="A1674">
        <v>1144.06</v>
      </c>
      <c r="B1674" s="17">
        <v>2015</v>
      </c>
      <c r="C1674">
        <v>1144.22</v>
      </c>
      <c r="D1674" s="17">
        <v>115</v>
      </c>
    </row>
    <row r="1675" spans="1:4" x14ac:dyDescent="0.25">
      <c r="A1675">
        <v>1144.74</v>
      </c>
      <c r="B1675" s="17">
        <v>2022</v>
      </c>
      <c r="C1675">
        <v>1144.9100000000001</v>
      </c>
      <c r="D1675" s="17">
        <v>115</v>
      </c>
    </row>
    <row r="1676" spans="1:4" x14ac:dyDescent="0.25">
      <c r="A1676">
        <v>1145.44</v>
      </c>
      <c r="B1676" s="17">
        <v>2020</v>
      </c>
      <c r="C1676">
        <v>1145.6199999999999</v>
      </c>
      <c r="D1676" s="17">
        <v>115</v>
      </c>
    </row>
    <row r="1677" spans="1:4" x14ac:dyDescent="0.25">
      <c r="A1677">
        <v>1146.1199999999999</v>
      </c>
      <c r="B1677" s="17">
        <v>2014</v>
      </c>
      <c r="C1677">
        <v>1146.29</v>
      </c>
      <c r="D1677" s="17">
        <v>115</v>
      </c>
    </row>
    <row r="1678" spans="1:4" x14ac:dyDescent="0.25">
      <c r="A1678">
        <v>1146.8</v>
      </c>
      <c r="B1678" s="17">
        <v>2015</v>
      </c>
      <c r="C1678">
        <v>1146.97</v>
      </c>
      <c r="D1678" s="17">
        <v>115</v>
      </c>
    </row>
    <row r="1679" spans="1:4" x14ac:dyDescent="0.25">
      <c r="A1679">
        <v>1147.49</v>
      </c>
      <c r="B1679" s="17">
        <v>2018</v>
      </c>
      <c r="C1679">
        <v>1147.6600000000001</v>
      </c>
      <c r="D1679" s="17">
        <v>115</v>
      </c>
    </row>
    <row r="1680" spans="1:4" x14ac:dyDescent="0.25">
      <c r="A1680">
        <v>1148.17</v>
      </c>
      <c r="B1680" s="17">
        <v>2015</v>
      </c>
      <c r="C1680">
        <v>1148.3399999999999</v>
      </c>
      <c r="D1680" s="17">
        <v>115</v>
      </c>
    </row>
    <row r="1681" spans="1:4" x14ac:dyDescent="0.25">
      <c r="A1681">
        <v>1148.8399999999999</v>
      </c>
      <c r="B1681" s="17">
        <v>2023</v>
      </c>
      <c r="C1681">
        <v>1149.01</v>
      </c>
      <c r="D1681" s="17">
        <v>115</v>
      </c>
    </row>
    <row r="1682" spans="1:4" x14ac:dyDescent="0.25">
      <c r="A1682">
        <v>1149.53</v>
      </c>
      <c r="B1682" s="17">
        <v>2012</v>
      </c>
      <c r="C1682">
        <v>1149.7</v>
      </c>
      <c r="D1682" s="17">
        <v>115</v>
      </c>
    </row>
    <row r="1683" spans="1:4" x14ac:dyDescent="0.25">
      <c r="A1683">
        <v>1150.22</v>
      </c>
      <c r="B1683" s="17">
        <v>2016</v>
      </c>
      <c r="C1683">
        <v>1150.3900000000001</v>
      </c>
      <c r="D1683" s="17">
        <v>115</v>
      </c>
    </row>
    <row r="1684" spans="1:4" x14ac:dyDescent="0.25">
      <c r="A1684">
        <v>1150.9100000000001</v>
      </c>
      <c r="B1684" s="17">
        <v>2021</v>
      </c>
      <c r="C1684">
        <v>1151.07</v>
      </c>
      <c r="D1684" s="17">
        <v>115</v>
      </c>
    </row>
    <row r="1685" spans="1:4" x14ac:dyDescent="0.25">
      <c r="A1685">
        <v>1151.5899999999999</v>
      </c>
      <c r="B1685" s="17">
        <v>2017</v>
      </c>
      <c r="C1685">
        <v>1151.76</v>
      </c>
      <c r="D1685" s="17">
        <v>115</v>
      </c>
    </row>
    <row r="1686" spans="1:4" x14ac:dyDescent="0.25">
      <c r="A1686">
        <v>1152.28</v>
      </c>
      <c r="B1686" s="17">
        <v>2020</v>
      </c>
      <c r="C1686">
        <v>1152.45</v>
      </c>
      <c r="D1686" s="17">
        <v>115</v>
      </c>
    </row>
    <row r="1687" spans="1:4" x14ac:dyDescent="0.25">
      <c r="A1687">
        <v>1152.97</v>
      </c>
      <c r="B1687" s="17">
        <v>2020</v>
      </c>
      <c r="C1687">
        <v>1153.1500000000001</v>
      </c>
      <c r="D1687" s="17">
        <v>115</v>
      </c>
    </row>
    <row r="1688" spans="1:4" x14ac:dyDescent="0.25">
      <c r="A1688">
        <v>1153.6600000000001</v>
      </c>
      <c r="B1688" s="17">
        <v>2023</v>
      </c>
      <c r="C1688">
        <v>1153.8399999999999</v>
      </c>
      <c r="D1688" s="17">
        <v>115</v>
      </c>
    </row>
    <row r="1689" spans="1:4" x14ac:dyDescent="0.25">
      <c r="A1689">
        <v>1154.3499999999999</v>
      </c>
      <c r="B1689" s="17">
        <v>2013</v>
      </c>
      <c r="C1689">
        <v>1154.52</v>
      </c>
      <c r="D1689" s="17">
        <v>115</v>
      </c>
    </row>
    <row r="1690" spans="1:4" x14ac:dyDescent="0.25">
      <c r="A1690">
        <v>1155.04</v>
      </c>
      <c r="B1690" s="17">
        <v>2017</v>
      </c>
      <c r="C1690">
        <v>1155.21</v>
      </c>
      <c r="D1690" s="17">
        <v>115</v>
      </c>
    </row>
    <row r="1691" spans="1:4" x14ac:dyDescent="0.25">
      <c r="A1691">
        <v>1155.72</v>
      </c>
      <c r="B1691" s="17">
        <v>2015</v>
      </c>
      <c r="C1691">
        <v>1155.8900000000001</v>
      </c>
      <c r="D1691" s="17">
        <v>115</v>
      </c>
    </row>
    <row r="1692" spans="1:4" x14ac:dyDescent="0.25">
      <c r="A1692">
        <v>1156.4100000000001</v>
      </c>
      <c r="B1692" s="17">
        <v>2017</v>
      </c>
      <c r="C1692">
        <v>1156.58</v>
      </c>
      <c r="D1692" s="17">
        <v>115</v>
      </c>
    </row>
    <row r="1693" spans="1:4" x14ac:dyDescent="0.25">
      <c r="A1693">
        <v>1157.0899999999999</v>
      </c>
      <c r="B1693" s="17">
        <v>2014</v>
      </c>
      <c r="C1693">
        <v>1157.27</v>
      </c>
      <c r="D1693" s="17">
        <v>115</v>
      </c>
    </row>
    <row r="1694" spans="1:4" x14ac:dyDescent="0.25">
      <c r="A1694">
        <v>1157.78</v>
      </c>
      <c r="B1694" s="17">
        <v>2018</v>
      </c>
      <c r="C1694">
        <v>1157.96</v>
      </c>
      <c r="D1694" s="17">
        <v>115</v>
      </c>
    </row>
    <row r="1695" spans="1:4" x14ac:dyDescent="0.25">
      <c r="A1695">
        <v>1158.46</v>
      </c>
      <c r="B1695" s="17">
        <v>2015</v>
      </c>
      <c r="C1695">
        <v>1158.6300000000001</v>
      </c>
      <c r="D1695" s="17">
        <v>115</v>
      </c>
    </row>
    <row r="1696" spans="1:4" x14ac:dyDescent="0.25">
      <c r="A1696">
        <v>1159.1400000000001</v>
      </c>
      <c r="B1696" s="17">
        <v>2017</v>
      </c>
      <c r="C1696">
        <v>1159.31</v>
      </c>
      <c r="D1696" s="17">
        <v>115</v>
      </c>
    </row>
    <row r="1697" spans="1:4" x14ac:dyDescent="0.25">
      <c r="A1697">
        <v>1159.83</v>
      </c>
      <c r="B1697" s="17">
        <v>2019</v>
      </c>
      <c r="C1697">
        <v>1160</v>
      </c>
      <c r="D1697" s="17">
        <v>115</v>
      </c>
    </row>
    <row r="1698" spans="1:4" x14ac:dyDescent="0.25">
      <c r="A1698">
        <v>1160.51</v>
      </c>
      <c r="B1698" s="17">
        <v>2016</v>
      </c>
      <c r="C1698">
        <v>1160.69</v>
      </c>
      <c r="D1698" s="17">
        <v>115</v>
      </c>
    </row>
    <row r="1699" spans="1:4" x14ac:dyDescent="0.25">
      <c r="A1699">
        <v>1161.17</v>
      </c>
      <c r="B1699" s="17">
        <v>2018</v>
      </c>
      <c r="C1699">
        <v>1161.3499999999999</v>
      </c>
      <c r="D1699" s="17">
        <v>115</v>
      </c>
    </row>
    <row r="1700" spans="1:4" x14ac:dyDescent="0.25">
      <c r="A1700">
        <v>1161.8699999999999</v>
      </c>
      <c r="B1700" s="17">
        <v>2017</v>
      </c>
      <c r="C1700">
        <v>1162.03</v>
      </c>
      <c r="D1700" s="17">
        <v>115</v>
      </c>
    </row>
    <row r="1701" spans="1:4" x14ac:dyDescent="0.25">
      <c r="A1701">
        <v>1162.56</v>
      </c>
      <c r="B1701" s="17">
        <v>2016</v>
      </c>
      <c r="C1701">
        <v>1162.73</v>
      </c>
      <c r="D1701" s="17">
        <v>115</v>
      </c>
    </row>
    <row r="1702" spans="1:4" x14ac:dyDescent="0.25">
      <c r="A1702">
        <v>1163.24</v>
      </c>
      <c r="B1702" s="17">
        <v>2017</v>
      </c>
      <c r="C1702">
        <v>1163.42</v>
      </c>
      <c r="D1702" s="17">
        <v>115</v>
      </c>
    </row>
    <row r="1703" spans="1:4" x14ac:dyDescent="0.25">
      <c r="A1703">
        <v>1163.9100000000001</v>
      </c>
      <c r="B1703" s="17">
        <v>2013</v>
      </c>
      <c r="C1703">
        <v>1164.07</v>
      </c>
      <c r="D1703" s="17">
        <v>115</v>
      </c>
    </row>
    <row r="1704" spans="1:4" x14ac:dyDescent="0.25">
      <c r="A1704">
        <v>1164.5899999999999</v>
      </c>
      <c r="B1704" s="17">
        <v>2019</v>
      </c>
      <c r="C1704">
        <v>1164.75</v>
      </c>
      <c r="D1704" s="17">
        <v>115</v>
      </c>
    </row>
    <row r="1705" spans="1:4" x14ac:dyDescent="0.25">
      <c r="A1705">
        <v>1165.27</v>
      </c>
      <c r="B1705" s="17">
        <v>2015</v>
      </c>
      <c r="C1705">
        <v>1165.45</v>
      </c>
      <c r="D1705" s="17">
        <v>115</v>
      </c>
    </row>
    <row r="1706" spans="1:4" x14ac:dyDescent="0.25">
      <c r="A1706">
        <v>1165.95</v>
      </c>
      <c r="B1706" s="17">
        <v>2021</v>
      </c>
      <c r="C1706">
        <v>1166.1300000000001</v>
      </c>
      <c r="D1706" s="17">
        <v>115</v>
      </c>
    </row>
    <row r="1707" spans="1:4" x14ac:dyDescent="0.25">
      <c r="A1707">
        <v>1166.6400000000001</v>
      </c>
      <c r="B1707" s="17">
        <v>2020</v>
      </c>
      <c r="C1707">
        <v>1166.81</v>
      </c>
      <c r="D1707" s="17">
        <v>115</v>
      </c>
    </row>
    <row r="1708" spans="1:4" x14ac:dyDescent="0.25">
      <c r="A1708">
        <v>1167.33</v>
      </c>
      <c r="B1708" s="17">
        <v>2020</v>
      </c>
      <c r="C1708">
        <v>1167.49</v>
      </c>
      <c r="D1708" s="17">
        <v>115</v>
      </c>
    </row>
    <row r="1709" spans="1:4" x14ac:dyDescent="0.25">
      <c r="A1709">
        <v>1167.99</v>
      </c>
      <c r="B1709" s="17">
        <v>2017</v>
      </c>
      <c r="C1709">
        <v>1168.17</v>
      </c>
      <c r="D1709" s="17">
        <v>115</v>
      </c>
    </row>
    <row r="1710" spans="1:4" x14ac:dyDescent="0.25">
      <c r="A1710">
        <v>1168.69</v>
      </c>
      <c r="B1710" s="17">
        <v>2018</v>
      </c>
      <c r="C1710">
        <v>1168.8499999999999</v>
      </c>
      <c r="D1710" s="17">
        <v>115</v>
      </c>
    </row>
    <row r="1711" spans="1:4" x14ac:dyDescent="0.25">
      <c r="A1711">
        <v>1169.3699999999999</v>
      </c>
      <c r="B1711" s="17">
        <v>2021</v>
      </c>
      <c r="C1711">
        <v>1169.55</v>
      </c>
      <c r="D1711" s="17">
        <v>115</v>
      </c>
    </row>
    <row r="1712" spans="1:4" x14ac:dyDescent="0.25">
      <c r="A1712">
        <v>1170.05</v>
      </c>
      <c r="B1712" s="17">
        <v>2022</v>
      </c>
      <c r="C1712">
        <v>1170.23</v>
      </c>
      <c r="D1712" s="17">
        <v>115</v>
      </c>
    </row>
    <row r="1713" spans="1:4" x14ac:dyDescent="0.25">
      <c r="A1713">
        <v>1170.73</v>
      </c>
      <c r="B1713" s="17">
        <v>2018</v>
      </c>
      <c r="C1713">
        <v>1170.9000000000001</v>
      </c>
      <c r="D1713" s="17">
        <v>115</v>
      </c>
    </row>
    <row r="1714" spans="1:4" x14ac:dyDescent="0.25">
      <c r="A1714">
        <v>1171.4000000000001</v>
      </c>
      <c r="B1714" s="17">
        <v>2021</v>
      </c>
      <c r="C1714">
        <v>1171.57</v>
      </c>
      <c r="D1714" s="17">
        <v>115</v>
      </c>
    </row>
    <row r="1715" spans="1:4" x14ac:dyDescent="0.25">
      <c r="A1715">
        <v>1172.08</v>
      </c>
      <c r="B1715" s="17">
        <v>2022</v>
      </c>
      <c r="C1715">
        <v>1172.23</v>
      </c>
      <c r="D1715" s="17">
        <v>115</v>
      </c>
    </row>
    <row r="1716" spans="1:4" x14ac:dyDescent="0.25">
      <c r="A1716">
        <v>1172.73</v>
      </c>
      <c r="B1716" s="17">
        <v>2023</v>
      </c>
      <c r="C1716">
        <v>1172.9100000000001</v>
      </c>
      <c r="D1716" s="17">
        <v>115</v>
      </c>
    </row>
    <row r="1717" spans="1:4" x14ac:dyDescent="0.25">
      <c r="A1717">
        <v>1173.43</v>
      </c>
      <c r="B1717" s="17">
        <v>2018</v>
      </c>
      <c r="C1717">
        <v>1173.5899999999999</v>
      </c>
      <c r="D1717" s="17">
        <v>115</v>
      </c>
    </row>
    <row r="1718" spans="1:4" x14ac:dyDescent="0.25">
      <c r="A1718">
        <v>1174.1099999999999</v>
      </c>
      <c r="B1718" s="17">
        <v>2014</v>
      </c>
      <c r="C1718">
        <v>1174.29</v>
      </c>
      <c r="D1718" s="17">
        <v>115</v>
      </c>
    </row>
    <row r="1719" spans="1:4" x14ac:dyDescent="0.25">
      <c r="A1719">
        <v>1174.8</v>
      </c>
      <c r="B1719" s="17">
        <v>2014</v>
      </c>
      <c r="C1719">
        <v>1174.97</v>
      </c>
      <c r="D1719" s="17">
        <v>115</v>
      </c>
    </row>
    <row r="1720" spans="1:4" x14ac:dyDescent="0.25">
      <c r="A1720">
        <v>1175.49</v>
      </c>
      <c r="B1720" s="17">
        <v>2016</v>
      </c>
      <c r="C1720">
        <v>1175.6500000000001</v>
      </c>
      <c r="D1720" s="17">
        <v>115</v>
      </c>
    </row>
    <row r="1721" spans="1:4" x14ac:dyDescent="0.25">
      <c r="A1721">
        <v>1176.17</v>
      </c>
      <c r="B1721" s="17">
        <v>2014</v>
      </c>
      <c r="C1721">
        <v>1176.3499999999999</v>
      </c>
      <c r="D1721" s="17">
        <v>115</v>
      </c>
    </row>
    <row r="1722" spans="1:4" x14ac:dyDescent="0.25">
      <c r="A1722">
        <v>1176.8599999999999</v>
      </c>
      <c r="B1722" s="17">
        <v>2021</v>
      </c>
      <c r="C1722">
        <v>1177.03</v>
      </c>
      <c r="D1722" s="17">
        <v>115</v>
      </c>
    </row>
    <row r="1723" spans="1:4" x14ac:dyDescent="0.25">
      <c r="A1723">
        <v>1177.55</v>
      </c>
      <c r="B1723" s="17">
        <v>2021</v>
      </c>
      <c r="C1723">
        <v>1177.72</v>
      </c>
      <c r="D1723" s="17">
        <v>115</v>
      </c>
    </row>
    <row r="1724" spans="1:4" x14ac:dyDescent="0.25">
      <c r="A1724">
        <v>1178.23</v>
      </c>
      <c r="B1724" s="17">
        <v>2020</v>
      </c>
      <c r="C1724">
        <v>1178.3900000000001</v>
      </c>
      <c r="D1724" s="17">
        <v>115</v>
      </c>
    </row>
    <row r="1725" spans="1:4" x14ac:dyDescent="0.25">
      <c r="A1725">
        <v>1178.8900000000001</v>
      </c>
      <c r="B1725" s="17">
        <v>2020</v>
      </c>
      <c r="C1725">
        <v>1179.05</v>
      </c>
      <c r="D1725" s="17">
        <v>115</v>
      </c>
    </row>
    <row r="1726" spans="1:4" x14ac:dyDescent="0.25">
      <c r="A1726">
        <v>1179.57</v>
      </c>
      <c r="B1726" s="17">
        <v>2022</v>
      </c>
      <c r="C1726">
        <v>1179.75</v>
      </c>
      <c r="D1726" s="17">
        <v>115</v>
      </c>
    </row>
    <row r="1727" spans="1:4" x14ac:dyDescent="0.25">
      <c r="A1727">
        <v>1180.25</v>
      </c>
      <c r="B1727" s="17">
        <v>2019</v>
      </c>
      <c r="C1727">
        <v>1180.43</v>
      </c>
      <c r="D1727" s="17">
        <v>115</v>
      </c>
    </row>
    <row r="1728" spans="1:4" x14ac:dyDescent="0.25">
      <c r="A1728">
        <v>1180.94</v>
      </c>
      <c r="B1728" s="17">
        <v>2018</v>
      </c>
      <c r="C1728">
        <v>1181.1099999999999</v>
      </c>
      <c r="D1728" s="17">
        <v>115</v>
      </c>
    </row>
    <row r="1729" spans="1:4" x14ac:dyDescent="0.25">
      <c r="A1729">
        <v>1181.6300000000001</v>
      </c>
      <c r="B1729" s="17">
        <v>2017</v>
      </c>
      <c r="C1729">
        <v>1181.8</v>
      </c>
      <c r="D1729" s="17">
        <v>115</v>
      </c>
    </row>
    <row r="1730" spans="1:4" x14ac:dyDescent="0.25">
      <c r="A1730">
        <v>1182.31</v>
      </c>
      <c r="B1730" s="17">
        <v>2022</v>
      </c>
      <c r="C1730">
        <v>1182.5</v>
      </c>
      <c r="D1730" s="17">
        <v>115</v>
      </c>
    </row>
    <row r="1731" spans="1:4" x14ac:dyDescent="0.25">
      <c r="A1731">
        <v>1182.99</v>
      </c>
      <c r="B1731" s="17">
        <v>2019</v>
      </c>
      <c r="C1731">
        <v>1183.1500000000001</v>
      </c>
      <c r="D1731" s="17">
        <v>115</v>
      </c>
    </row>
    <row r="1732" spans="1:4" x14ac:dyDescent="0.25">
      <c r="A1732">
        <v>1183.67</v>
      </c>
      <c r="B1732" s="17">
        <v>2019</v>
      </c>
      <c r="C1732">
        <v>1183.8499999999999</v>
      </c>
      <c r="D1732" s="17">
        <v>115</v>
      </c>
    </row>
    <row r="1733" spans="1:4" x14ac:dyDescent="0.25">
      <c r="A1733">
        <v>1184.3599999999999</v>
      </c>
      <c r="B1733" s="17">
        <v>2018</v>
      </c>
      <c r="C1733">
        <v>1184.53</v>
      </c>
      <c r="D1733" s="17">
        <v>115</v>
      </c>
    </row>
    <row r="1734" spans="1:4" x14ac:dyDescent="0.25">
      <c r="A1734">
        <v>1185.05</v>
      </c>
      <c r="B1734" s="17">
        <v>2018</v>
      </c>
      <c r="C1734">
        <v>1185.21</v>
      </c>
      <c r="D1734" s="17">
        <v>115</v>
      </c>
    </row>
    <row r="1735" spans="1:4" x14ac:dyDescent="0.25">
      <c r="A1735">
        <v>1185.74</v>
      </c>
      <c r="B1735" s="17">
        <v>2015</v>
      </c>
      <c r="C1735">
        <v>1185.9100000000001</v>
      </c>
      <c r="D1735" s="17">
        <v>115</v>
      </c>
    </row>
    <row r="1736" spans="1:4" x14ac:dyDescent="0.25">
      <c r="A1736">
        <v>1186.4100000000001</v>
      </c>
      <c r="B1736" s="17">
        <v>2021</v>
      </c>
      <c r="C1736">
        <v>1186.57</v>
      </c>
      <c r="D1736" s="17">
        <v>115</v>
      </c>
    </row>
    <row r="1737" spans="1:4" x14ac:dyDescent="0.25">
      <c r="A1737">
        <v>1187.07</v>
      </c>
      <c r="B1737" s="17">
        <v>2018</v>
      </c>
      <c r="C1737">
        <v>1187.25</v>
      </c>
      <c r="D1737" s="17">
        <v>115</v>
      </c>
    </row>
    <row r="1738" spans="1:4" x14ac:dyDescent="0.25">
      <c r="A1738">
        <v>1187.75</v>
      </c>
      <c r="B1738" s="17">
        <v>2022</v>
      </c>
      <c r="C1738">
        <v>1187.9100000000001</v>
      </c>
      <c r="D1738" s="17">
        <v>115</v>
      </c>
    </row>
    <row r="1739" spans="1:4" x14ac:dyDescent="0.25">
      <c r="A1739">
        <v>1188.4100000000001</v>
      </c>
      <c r="B1739" s="17">
        <v>2016</v>
      </c>
      <c r="C1739">
        <v>1188.5899999999999</v>
      </c>
      <c r="D1739" s="17">
        <v>115</v>
      </c>
    </row>
    <row r="1740" spans="1:4" x14ac:dyDescent="0.25">
      <c r="A1740">
        <v>1189.0999999999999</v>
      </c>
      <c r="B1740" s="17">
        <v>2016</v>
      </c>
      <c r="C1740">
        <v>1189.27</v>
      </c>
      <c r="D1740" s="17">
        <v>115</v>
      </c>
    </row>
    <row r="1741" spans="1:4" x14ac:dyDescent="0.25">
      <c r="A1741">
        <v>1189.79</v>
      </c>
      <c r="B1741" s="17">
        <v>2020</v>
      </c>
      <c r="C1741">
        <v>1189.96</v>
      </c>
      <c r="D1741" s="17">
        <v>115</v>
      </c>
    </row>
    <row r="1742" spans="1:4" x14ac:dyDescent="0.25">
      <c r="A1742">
        <v>1190.47</v>
      </c>
      <c r="B1742" s="17">
        <v>1964</v>
      </c>
      <c r="C1742">
        <v>1190.6500000000001</v>
      </c>
      <c r="D1742" s="17">
        <v>111</v>
      </c>
    </row>
    <row r="1743" spans="1:4" x14ac:dyDescent="0.25">
      <c r="A1743">
        <v>1191.1600000000001</v>
      </c>
      <c r="B1743" s="17">
        <v>1913</v>
      </c>
      <c r="C1743">
        <v>1191.33</v>
      </c>
      <c r="D1743" s="17">
        <v>109</v>
      </c>
    </row>
    <row r="1744" spans="1:4" x14ac:dyDescent="0.25">
      <c r="A1744">
        <v>1191.8499999999999</v>
      </c>
      <c r="B1744" s="17">
        <v>1603</v>
      </c>
      <c r="C1744">
        <v>1192.01</v>
      </c>
      <c r="D1744" s="17">
        <v>106</v>
      </c>
    </row>
    <row r="1745" spans="1:4" x14ac:dyDescent="0.25">
      <c r="A1745">
        <v>1192.51</v>
      </c>
      <c r="B1745" s="17">
        <v>1377</v>
      </c>
      <c r="C1745">
        <v>1192.67</v>
      </c>
      <c r="D1745" s="17">
        <v>104</v>
      </c>
    </row>
    <row r="1746" spans="1:4" x14ac:dyDescent="0.25">
      <c r="A1746">
        <v>1193.17</v>
      </c>
      <c r="B1746" s="17">
        <v>2206</v>
      </c>
      <c r="C1746">
        <v>1193.3499999999999</v>
      </c>
      <c r="D1746" s="17">
        <v>102</v>
      </c>
    </row>
    <row r="1747" spans="1:4" x14ac:dyDescent="0.25">
      <c r="A1747">
        <v>1193.8599999999999</v>
      </c>
      <c r="B1747" s="17">
        <v>2115</v>
      </c>
      <c r="C1747">
        <v>1194.03</v>
      </c>
      <c r="D1747" s="17">
        <v>97</v>
      </c>
    </row>
    <row r="1748" spans="1:4" x14ac:dyDescent="0.25">
      <c r="A1748">
        <v>1194.54</v>
      </c>
      <c r="B1748" s="17">
        <v>2000</v>
      </c>
      <c r="C1748">
        <v>1194.72</v>
      </c>
      <c r="D1748" s="17">
        <v>91</v>
      </c>
    </row>
    <row r="1749" spans="1:4" x14ac:dyDescent="0.25">
      <c r="A1749">
        <v>1195.23</v>
      </c>
      <c r="B1749" s="17">
        <v>1683</v>
      </c>
      <c r="C1749">
        <v>1195.4100000000001</v>
      </c>
      <c r="D1749" s="17">
        <v>86</v>
      </c>
    </row>
    <row r="1750" spans="1:4" x14ac:dyDescent="0.25">
      <c r="A1750">
        <v>1195.9100000000001</v>
      </c>
      <c r="B1750" s="17">
        <v>2015</v>
      </c>
      <c r="C1750">
        <v>1196.07</v>
      </c>
      <c r="D1750" s="17">
        <v>80</v>
      </c>
    </row>
    <row r="1751" spans="1:4" x14ac:dyDescent="0.25">
      <c r="A1751">
        <v>1196.57</v>
      </c>
      <c r="B1751" s="17">
        <v>2156</v>
      </c>
      <c r="C1751">
        <v>1196.75</v>
      </c>
      <c r="D1751" s="17">
        <v>74</v>
      </c>
    </row>
    <row r="1752" spans="1:4" x14ac:dyDescent="0.25">
      <c r="A1752">
        <v>1197.25</v>
      </c>
      <c r="B1752" s="17">
        <v>2005</v>
      </c>
      <c r="C1752">
        <v>1197.4100000000001</v>
      </c>
      <c r="D1752" s="17">
        <v>69</v>
      </c>
    </row>
    <row r="1753" spans="1:4" x14ac:dyDescent="0.25">
      <c r="A1753">
        <v>1197.93</v>
      </c>
      <c r="B1753" s="17">
        <v>1851</v>
      </c>
      <c r="C1753">
        <v>1198.0999999999999</v>
      </c>
      <c r="D1753" s="17">
        <v>63</v>
      </c>
    </row>
    <row r="1754" spans="1:4" x14ac:dyDescent="0.25">
      <c r="A1754">
        <v>1198.6099999999999</v>
      </c>
      <c r="B1754" s="17">
        <v>1458</v>
      </c>
      <c r="C1754">
        <v>1198.77</v>
      </c>
      <c r="D1754" s="17">
        <v>58</v>
      </c>
    </row>
    <row r="1755" spans="1:4" x14ac:dyDescent="0.25">
      <c r="A1755">
        <v>1199.29</v>
      </c>
      <c r="B1755" s="17">
        <v>1020</v>
      </c>
      <c r="C1755">
        <v>1199.46</v>
      </c>
      <c r="D1755" s="17">
        <v>53</v>
      </c>
    </row>
    <row r="1756" spans="1:4" x14ac:dyDescent="0.25">
      <c r="A1756">
        <v>1199.97</v>
      </c>
      <c r="B1756" s="17">
        <v>1917</v>
      </c>
      <c r="C1756">
        <v>1200.1500000000001</v>
      </c>
      <c r="D1756" s="17">
        <v>47</v>
      </c>
    </row>
    <row r="1757" spans="1:4" x14ac:dyDescent="0.25">
      <c r="A1757">
        <v>1200.6500000000001</v>
      </c>
      <c r="B1757" s="17">
        <v>1768</v>
      </c>
      <c r="C1757">
        <v>1200.82</v>
      </c>
      <c r="D1757" s="17">
        <v>42</v>
      </c>
    </row>
    <row r="1758" spans="1:4" x14ac:dyDescent="0.25">
      <c r="A1758">
        <v>1201.33</v>
      </c>
      <c r="B1758" s="17">
        <v>1556</v>
      </c>
      <c r="C1758">
        <v>1201.51</v>
      </c>
      <c r="D1758" s="17">
        <v>36</v>
      </c>
    </row>
    <row r="1759" spans="1:4" x14ac:dyDescent="0.25">
      <c r="A1759">
        <v>1202.02</v>
      </c>
      <c r="B1759" s="17">
        <v>1347</v>
      </c>
      <c r="C1759">
        <v>1202.19</v>
      </c>
      <c r="D1759" s="17">
        <v>31</v>
      </c>
    </row>
    <row r="1760" spans="1:4" x14ac:dyDescent="0.25">
      <c r="A1760">
        <v>1202.71</v>
      </c>
      <c r="B1760" s="17">
        <v>1130</v>
      </c>
      <c r="C1760">
        <v>1202.8900000000001</v>
      </c>
      <c r="D1760" s="17">
        <v>26</v>
      </c>
    </row>
    <row r="1761" spans="1:4" x14ac:dyDescent="0.25">
      <c r="A1761">
        <v>1203.4100000000001</v>
      </c>
      <c r="B1761" s="17">
        <v>928</v>
      </c>
      <c r="C1761">
        <v>1203.5899999999999</v>
      </c>
      <c r="D1761" s="17">
        <v>21</v>
      </c>
    </row>
    <row r="1762" spans="1:4" x14ac:dyDescent="0.25">
      <c r="A1762">
        <v>1204.0899999999999</v>
      </c>
      <c r="B1762" s="17">
        <v>835</v>
      </c>
      <c r="C1762">
        <v>1204.27</v>
      </c>
      <c r="D1762" s="17">
        <v>16</v>
      </c>
    </row>
    <row r="1763" spans="1:4" x14ac:dyDescent="0.25">
      <c r="A1763">
        <v>1204.79</v>
      </c>
      <c r="B1763" s="17">
        <v>828</v>
      </c>
      <c r="C1763">
        <v>1204.95</v>
      </c>
      <c r="D1763" s="17">
        <v>11</v>
      </c>
    </row>
    <row r="1764" spans="1:4" x14ac:dyDescent="0.25">
      <c r="A1764">
        <v>1205.46</v>
      </c>
      <c r="B1764" s="17">
        <v>777</v>
      </c>
      <c r="C1764">
        <v>1205.6400000000001</v>
      </c>
      <c r="D1764" s="17">
        <v>7</v>
      </c>
    </row>
    <row r="1765" spans="1:4" x14ac:dyDescent="0.25">
      <c r="A1765">
        <v>1206.1600000000001</v>
      </c>
      <c r="B1765" s="17">
        <v>0</v>
      </c>
      <c r="C1765">
        <v>1206.3399999999999</v>
      </c>
      <c r="D1765" s="17">
        <v>3</v>
      </c>
    </row>
    <row r="1766" spans="1:4" x14ac:dyDescent="0.25">
      <c r="A1766">
        <v>1206.8599999999999</v>
      </c>
      <c r="B1766" s="17">
        <v>0</v>
      </c>
      <c r="C1766">
        <v>1207.02</v>
      </c>
      <c r="D1766" s="17">
        <v>0</v>
      </c>
    </row>
    <row r="1767" spans="1:4" x14ac:dyDescent="0.25">
      <c r="A1767">
        <v>1207.54</v>
      </c>
      <c r="B1767" s="17">
        <v>0</v>
      </c>
      <c r="C1767">
        <v>1207.71</v>
      </c>
      <c r="D1767" s="17">
        <v>0</v>
      </c>
    </row>
    <row r="1768" spans="1:4" x14ac:dyDescent="0.25">
      <c r="A1768">
        <v>1208.23</v>
      </c>
      <c r="B1768" s="17">
        <v>0</v>
      </c>
      <c r="C1768">
        <v>1208.4000000000001</v>
      </c>
      <c r="D1768" s="17">
        <v>0</v>
      </c>
    </row>
    <row r="1769" spans="1:4" x14ac:dyDescent="0.25">
      <c r="A1769">
        <v>1208.9100000000001</v>
      </c>
      <c r="B1769" s="17">
        <v>0</v>
      </c>
      <c r="C1769">
        <v>1209.0899999999999</v>
      </c>
      <c r="D1769" s="17">
        <v>0</v>
      </c>
    </row>
  </sheetData>
  <mergeCells count="2">
    <mergeCell ref="J4:L4"/>
    <mergeCell ref="M4:O4"/>
  </mergeCells>
  <hyperlinks>
    <hyperlink ref="H32" r:id="rId1"/>
    <hyperlink ref="H19" r:id="rId2"/>
    <hyperlink ref="O13" r:id="rId3"/>
  </hyperlinks>
  <pageMargins left="0.7" right="0.7" top="0.75" bottom="0.75" header="0.3" footer="0.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workbookViewId="0">
      <selection activeCell="I35" sqref="I2:I35"/>
    </sheetView>
  </sheetViews>
  <sheetFormatPr defaultRowHeight="15" x14ac:dyDescent="0.25"/>
  <cols>
    <col min="1" max="1" width="7.85546875" bestFit="1" customWidth="1"/>
    <col min="2" max="2" width="12" bestFit="1" customWidth="1"/>
    <col min="3" max="3" width="13.140625" bestFit="1" customWidth="1"/>
    <col min="4" max="4" width="12" bestFit="1" customWidth="1"/>
    <col min="5" max="5" width="20.7109375" bestFit="1" customWidth="1"/>
    <col min="6" max="6" width="19.42578125" bestFit="1" customWidth="1"/>
    <col min="7" max="7" width="12.7109375" bestFit="1" customWidth="1"/>
    <col min="9" max="9" width="11.42578125" bestFit="1" customWidth="1"/>
  </cols>
  <sheetData>
    <row r="1" spans="1:20" x14ac:dyDescent="0.25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Q1" t="s">
        <v>64</v>
      </c>
      <c r="R1" t="s">
        <v>65</v>
      </c>
      <c r="S1" t="s">
        <v>66</v>
      </c>
      <c r="T1" t="s">
        <v>67</v>
      </c>
    </row>
    <row r="2" spans="1:20" x14ac:dyDescent="0.25">
      <c r="A2">
        <v>117.84700012207031</v>
      </c>
      <c r="B2" s="20">
        <v>815.47058823529414</v>
      </c>
      <c r="C2">
        <v>28.743006134033202</v>
      </c>
      <c r="D2">
        <f>C2/3.6</f>
        <v>7.9841683705647783</v>
      </c>
      <c r="E2">
        <f>C2</f>
        <v>28.743006134033202</v>
      </c>
      <c r="F2">
        <f>E2/3.6</f>
        <v>7.9841683705647783</v>
      </c>
      <c r="G2">
        <v>0</v>
      </c>
      <c r="H2">
        <f>$Q$2+$R$2*E2+$S$2*E2^2+$T$2*1.03*G2</f>
        <v>211.26637127084177</v>
      </c>
      <c r="I2" s="21">
        <f>H2*F2*1.0353/1000</f>
        <v>1.7463298349226928</v>
      </c>
      <c r="Q2">
        <v>135.1</v>
      </c>
      <c r="R2">
        <v>0.224</v>
      </c>
      <c r="S2">
        <v>8.4400000000000003E-2</v>
      </c>
      <c r="T2">
        <v>2270</v>
      </c>
    </row>
    <row r="3" spans="1:20" x14ac:dyDescent="0.25">
      <c r="A3">
        <v>118.84600067138672</v>
      </c>
      <c r="B3" s="20">
        <v>841.12500000000011</v>
      </c>
      <c r="C3">
        <v>30.002234840393065</v>
      </c>
      <c r="D3">
        <f>C3/3.6</f>
        <v>8.3339541223314075</v>
      </c>
      <c r="E3">
        <f>(C3+C2)/2</f>
        <v>29.372620487213133</v>
      </c>
      <c r="F3">
        <f t="shared" ref="F3:F66" si="0">E3/3.6</f>
        <v>8.1590612464480916</v>
      </c>
      <c r="G3">
        <f>(D3-D2)/(A3-A2)</f>
        <v>0.35013569512647391</v>
      </c>
      <c r="H3">
        <f t="shared" ref="H3:H66" si="1">$Q$2+$R$2*E3+$S$2*E3^2+$T$2*1.03*G3</f>
        <v>1033.1479061780703</v>
      </c>
      <c r="I3" s="21">
        <f t="shared" ref="I3:I34" si="2">H3*F3*1.0353/1000</f>
        <v>8.7270789947695562</v>
      </c>
    </row>
    <row r="4" spans="1:20" x14ac:dyDescent="0.25">
      <c r="A4">
        <v>119.84545135498047</v>
      </c>
      <c r="B4" s="20">
        <v>892.94117647058806</v>
      </c>
      <c r="C4">
        <v>31.904656600952148</v>
      </c>
      <c r="D4">
        <f t="shared" ref="D4:D66" si="3">C4/3.6</f>
        <v>8.862404611375597</v>
      </c>
      <c r="E4">
        <f t="shared" ref="E4:E67" si="4">(C4+C3)/2</f>
        <v>30.953445720672605</v>
      </c>
      <c r="F4">
        <f t="shared" si="0"/>
        <v>8.5981793668535005</v>
      </c>
      <c r="G4">
        <f>(D4-D3)/(A4-A3)</f>
        <v>0.52874093511450382</v>
      </c>
      <c r="H4">
        <f t="shared" si="1"/>
        <v>1459.1477259199855</v>
      </c>
      <c r="I4" s="21">
        <f t="shared" si="2"/>
        <v>12.988888159814362</v>
      </c>
    </row>
    <row r="5" spans="1:20" x14ac:dyDescent="0.25">
      <c r="A5">
        <v>120.84455108642578</v>
      </c>
      <c r="B5" s="20">
        <v>943.82352941176441</v>
      </c>
      <c r="C5">
        <v>33.980655670166016</v>
      </c>
      <c r="D5">
        <f t="shared" si="3"/>
        <v>9.4390710194905605</v>
      </c>
      <c r="E5">
        <f t="shared" si="4"/>
        <v>32.942656135559083</v>
      </c>
      <c r="F5">
        <f t="shared" si="0"/>
        <v>9.1507378154330787</v>
      </c>
      <c r="G5">
        <f t="shared" ref="G5:G67" si="5">(D5-D4)/(A5-A4)</f>
        <v>0.57718603054847117</v>
      </c>
      <c r="H5">
        <f t="shared" si="1"/>
        <v>1583.5902622713697</v>
      </c>
      <c r="I5" s="21">
        <f t="shared" si="2"/>
        <v>15.002552278306485</v>
      </c>
    </row>
    <row r="6" spans="1:20" x14ac:dyDescent="0.25">
      <c r="A6">
        <v>121.84356689453125</v>
      </c>
      <c r="B6" s="20">
        <v>1019.542857142857</v>
      </c>
      <c r="C6">
        <v>36.253359222412108</v>
      </c>
      <c r="D6">
        <f t="shared" si="3"/>
        <v>10.070377561781141</v>
      </c>
      <c r="E6">
        <f t="shared" si="4"/>
        <v>35.117007446289065</v>
      </c>
      <c r="F6">
        <f t="shared" si="0"/>
        <v>9.7547242906358509</v>
      </c>
      <c r="G6">
        <f t="shared" si="5"/>
        <v>0.63192848117968126</v>
      </c>
      <c r="H6">
        <f t="shared" si="1"/>
        <v>1724.5606270055232</v>
      </c>
      <c r="I6" s="21">
        <f t="shared" si="2"/>
        <v>17.416451693319026</v>
      </c>
    </row>
    <row r="7" spans="1:20" x14ac:dyDescent="0.25">
      <c r="A7">
        <v>122.84200286865234</v>
      </c>
      <c r="B7" s="20">
        <v>1092.5294117647061</v>
      </c>
      <c r="C7">
        <v>38.791744232177734</v>
      </c>
      <c r="D7">
        <f t="shared" si="3"/>
        <v>10.775484508938259</v>
      </c>
      <c r="E7">
        <f t="shared" si="4"/>
        <v>37.522551727294925</v>
      </c>
      <c r="F7">
        <f t="shared" si="0"/>
        <v>10.422931035359701</v>
      </c>
      <c r="G7">
        <f t="shared" si="5"/>
        <v>0.70621148018811275</v>
      </c>
      <c r="H7">
        <f t="shared" si="1"/>
        <v>1913.5284087727034</v>
      </c>
      <c r="I7" s="21">
        <f t="shared" si="2"/>
        <v>20.648618123590513</v>
      </c>
    </row>
    <row r="8" spans="1:20" x14ac:dyDescent="0.25">
      <c r="A8">
        <v>123.84200286865234</v>
      </c>
      <c r="B8" s="20">
        <v>1169.8529411764709</v>
      </c>
      <c r="C8">
        <v>41.664394378662109</v>
      </c>
      <c r="D8">
        <f t="shared" si="3"/>
        <v>11.573442882961697</v>
      </c>
      <c r="E8">
        <f t="shared" si="4"/>
        <v>40.228069305419922</v>
      </c>
      <c r="F8">
        <f t="shared" si="0"/>
        <v>11.174463695949978</v>
      </c>
      <c r="G8">
        <f t="shared" si="5"/>
        <v>0.7979583740234375</v>
      </c>
      <c r="H8">
        <f t="shared" si="1"/>
        <v>2146.4018758961302</v>
      </c>
      <c r="I8" s="21">
        <f t="shared" si="2"/>
        <v>24.83155645044118</v>
      </c>
    </row>
    <row r="9" spans="1:20" x14ac:dyDescent="0.25">
      <c r="A9">
        <v>124.84141540527344</v>
      </c>
      <c r="B9" s="20">
        <v>1264.5999999999999</v>
      </c>
      <c r="C9">
        <v>45.077401351928714</v>
      </c>
      <c r="D9">
        <f t="shared" si="3"/>
        <v>12.521500375535753</v>
      </c>
      <c r="E9">
        <f t="shared" si="4"/>
        <v>43.370897865295412</v>
      </c>
      <c r="F9">
        <f t="shared" si="0"/>
        <v>12.047471629248726</v>
      </c>
      <c r="G9">
        <f t="shared" si="5"/>
        <v>0.94861476901154052</v>
      </c>
      <c r="H9">
        <f t="shared" si="1"/>
        <v>2521.5306081182844</v>
      </c>
      <c r="I9" s="21">
        <f t="shared" si="2"/>
        <v>31.450414280351954</v>
      </c>
    </row>
    <row r="10" spans="1:20" x14ac:dyDescent="0.25">
      <c r="A10">
        <v>125.83939361572266</v>
      </c>
      <c r="B10" s="20">
        <v>1389.5714285714289</v>
      </c>
      <c r="C10">
        <v>49.530158996582031</v>
      </c>
      <c r="D10">
        <f t="shared" si="3"/>
        <v>13.758377499050564</v>
      </c>
      <c r="E10">
        <f t="shared" si="4"/>
        <v>47.303780174255373</v>
      </c>
      <c r="F10">
        <f t="shared" si="0"/>
        <v>13.139938937293159</v>
      </c>
      <c r="G10">
        <f t="shared" si="5"/>
        <v>1.2393828949011387</v>
      </c>
      <c r="H10">
        <f t="shared" si="1"/>
        <v>3232.3546523519344</v>
      </c>
      <c r="I10" s="21">
        <f t="shared" si="2"/>
        <v>43.972237634851851</v>
      </c>
    </row>
    <row r="11" spans="1:20" x14ac:dyDescent="0.25">
      <c r="A11">
        <v>126.83861541748047</v>
      </c>
      <c r="B11" s="20">
        <v>1547.882352941177</v>
      </c>
      <c r="C11">
        <v>55.201454162597656</v>
      </c>
      <c r="D11">
        <f t="shared" si="3"/>
        <v>15.333737267388237</v>
      </c>
      <c r="E11">
        <f t="shared" si="4"/>
        <v>52.365806579589844</v>
      </c>
      <c r="F11">
        <f t="shared" si="0"/>
        <v>14.5460573832194</v>
      </c>
      <c r="G11">
        <f t="shared" si="5"/>
        <v>1.576586665309273</v>
      </c>
      <c r="H11">
        <f t="shared" si="1"/>
        <v>4064.487020606337</v>
      </c>
      <c r="I11" s="21">
        <f t="shared" si="2"/>
        <v>61.209277263748916</v>
      </c>
    </row>
    <row r="12" spans="1:20" x14ac:dyDescent="0.25">
      <c r="A12">
        <v>127.83838653564453</v>
      </c>
      <c r="B12" s="20">
        <v>1716.411764705882</v>
      </c>
      <c r="C12">
        <v>61.005564498901364</v>
      </c>
      <c r="D12">
        <f t="shared" si="3"/>
        <v>16.945990138583714</v>
      </c>
      <c r="E12">
        <f t="shared" si="4"/>
        <v>58.10350933074951</v>
      </c>
      <c r="F12">
        <f t="shared" si="0"/>
        <v>16.139863702985974</v>
      </c>
      <c r="G12">
        <f t="shared" si="5"/>
        <v>1.6126219710728888</v>
      </c>
      <c r="H12">
        <f t="shared" si="1"/>
        <v>4203.5225186843018</v>
      </c>
      <c r="I12" s="21">
        <f t="shared" si="2"/>
        <v>70.239183626494054</v>
      </c>
    </row>
    <row r="13" spans="1:20" x14ac:dyDescent="0.25">
      <c r="A13">
        <v>128.83737182617188</v>
      </c>
      <c r="B13" s="20">
        <v>1875.3888888888889</v>
      </c>
      <c r="C13">
        <v>66.613340759277349</v>
      </c>
      <c r="D13">
        <f t="shared" si="3"/>
        <v>18.503705766465931</v>
      </c>
      <c r="E13">
        <f t="shared" si="4"/>
        <v>63.809452629089357</v>
      </c>
      <c r="F13">
        <f t="shared" si="0"/>
        <v>17.724847952524822</v>
      </c>
      <c r="G13">
        <f t="shared" si="5"/>
        <v>1.5592978621936779</v>
      </c>
      <c r="H13">
        <f t="shared" si="1"/>
        <v>4138.8345920471002</v>
      </c>
      <c r="I13" s="21">
        <f t="shared" si="2"/>
        <v>75.949829393402339</v>
      </c>
    </row>
    <row r="14" spans="1:20" x14ac:dyDescent="0.25">
      <c r="A14">
        <v>129.83599853515625</v>
      </c>
      <c r="B14" s="20">
        <v>2034.264705882352</v>
      </c>
      <c r="C14">
        <v>71.995465087890622</v>
      </c>
      <c r="D14">
        <f t="shared" si="3"/>
        <v>19.998740302191838</v>
      </c>
      <c r="E14">
        <f t="shared" si="4"/>
        <v>69.304402923583979</v>
      </c>
      <c r="F14">
        <f t="shared" si="0"/>
        <v>19.251223034328884</v>
      </c>
      <c r="G14">
        <f t="shared" si="5"/>
        <v>1.4970904766270363</v>
      </c>
      <c r="H14">
        <f t="shared" si="1"/>
        <v>4056.3530919883301</v>
      </c>
      <c r="I14" s="21">
        <f t="shared" si="2"/>
        <v>80.846326540075879</v>
      </c>
    </row>
    <row r="15" spans="1:20" x14ac:dyDescent="0.25">
      <c r="A15">
        <v>130.83627319335938</v>
      </c>
      <c r="B15" s="20">
        <v>2184.8333333333339</v>
      </c>
      <c r="C15">
        <v>77.087626647949222</v>
      </c>
      <c r="D15">
        <f t="shared" si="3"/>
        <v>21.41322962443034</v>
      </c>
      <c r="E15">
        <f t="shared" si="4"/>
        <v>74.541545867919922</v>
      </c>
      <c r="F15">
        <f t="shared" si="0"/>
        <v>20.705984963311089</v>
      </c>
      <c r="G15">
        <f t="shared" si="5"/>
        <v>1.4141009278186301</v>
      </c>
      <c r="H15">
        <f t="shared" si="1"/>
        <v>3927.0703955031581</v>
      </c>
      <c r="I15" s="21">
        <f t="shared" si="2"/>
        <v>84.184239836890612</v>
      </c>
    </row>
    <row r="16" spans="1:20" x14ac:dyDescent="0.25">
      <c r="A16">
        <v>131.83500671386719</v>
      </c>
      <c r="B16" s="20">
        <v>2317.4999999999991</v>
      </c>
      <c r="C16">
        <v>81.8794548034668</v>
      </c>
      <c r="D16">
        <f t="shared" si="3"/>
        <v>22.744293000963001</v>
      </c>
      <c r="E16">
        <f t="shared" si="4"/>
        <v>79.483540725708011</v>
      </c>
      <c r="F16">
        <f t="shared" si="0"/>
        <v>22.07876131269667</v>
      </c>
      <c r="G16">
        <f t="shared" si="5"/>
        <v>1.3327512786953157</v>
      </c>
      <c r="H16">
        <f t="shared" si="1"/>
        <v>3802.2183238273983</v>
      </c>
      <c r="I16" s="21">
        <f t="shared" si="2"/>
        <v>86.91164479086504</v>
      </c>
    </row>
    <row r="17" spans="1:14" x14ac:dyDescent="0.25">
      <c r="A17">
        <v>132.8343505859375</v>
      </c>
      <c r="B17" s="20">
        <v>2448.0294117647072</v>
      </c>
      <c r="C17">
        <v>86.353744506835938</v>
      </c>
      <c r="D17">
        <f t="shared" si="3"/>
        <v>23.987151251898872</v>
      </c>
      <c r="E17">
        <f t="shared" si="4"/>
        <v>84.116599655151362</v>
      </c>
      <c r="F17">
        <f t="shared" si="0"/>
        <v>23.365722126430935</v>
      </c>
      <c r="G17">
        <f t="shared" si="5"/>
        <v>1.2436742603535227</v>
      </c>
      <c r="H17">
        <f t="shared" si="1"/>
        <v>3658.9577437441239</v>
      </c>
      <c r="I17" s="21">
        <f t="shared" si="2"/>
        <v>88.51213481659542</v>
      </c>
    </row>
    <row r="18" spans="1:14" x14ac:dyDescent="0.25">
      <c r="A18">
        <v>133.83232116699219</v>
      </c>
      <c r="B18" s="20">
        <v>2565.84375</v>
      </c>
      <c r="C18">
        <v>90.533403778076178</v>
      </c>
      <c r="D18">
        <f t="shared" si="3"/>
        <v>25.148167716132271</v>
      </c>
      <c r="E18">
        <f t="shared" si="4"/>
        <v>88.443574142456058</v>
      </c>
      <c r="F18">
        <f t="shared" si="0"/>
        <v>24.567659484015572</v>
      </c>
      <c r="G18">
        <f t="shared" si="5"/>
        <v>1.1633774444597342</v>
      </c>
      <c r="H18">
        <f t="shared" si="1"/>
        <v>3535.20339761779</v>
      </c>
      <c r="I18" s="21">
        <f t="shared" si="2"/>
        <v>89.917537346171912</v>
      </c>
    </row>
    <row r="19" spans="1:14" x14ac:dyDescent="0.25">
      <c r="A19">
        <v>134.83168029785156</v>
      </c>
      <c r="B19" s="20">
        <v>2679.9705882352928</v>
      </c>
      <c r="C19">
        <v>94.458432769775385</v>
      </c>
      <c r="D19">
        <f t="shared" si="3"/>
        <v>26.238453547159828</v>
      </c>
      <c r="E19">
        <f t="shared" si="4"/>
        <v>92.495918273925781</v>
      </c>
      <c r="F19">
        <f t="shared" si="0"/>
        <v>25.69331063164605</v>
      </c>
      <c r="G19">
        <f t="shared" si="5"/>
        <v>1.0909850096531288</v>
      </c>
      <c r="H19">
        <f t="shared" si="1"/>
        <v>3428.7349060985621</v>
      </c>
      <c r="I19" s="21">
        <f t="shared" si="2"/>
        <v>91.205323966821439</v>
      </c>
    </row>
    <row r="20" spans="1:14" x14ac:dyDescent="0.25">
      <c r="A20">
        <v>135.83099365234375</v>
      </c>
      <c r="B20" s="20">
        <v>2786.114285714285</v>
      </c>
      <c r="C20">
        <v>98.177204132080078</v>
      </c>
      <c r="D20">
        <f t="shared" si="3"/>
        <v>27.271445592244465</v>
      </c>
      <c r="E20">
        <f t="shared" si="4"/>
        <v>96.317818450927732</v>
      </c>
      <c r="F20">
        <f t="shared" si="0"/>
        <v>26.754949569702148</v>
      </c>
      <c r="G20">
        <f t="shared" si="5"/>
        <v>1.0337018318038622</v>
      </c>
      <c r="H20">
        <f t="shared" si="1"/>
        <v>3356.5625538303302</v>
      </c>
      <c r="I20" s="21">
        <f t="shared" si="2"/>
        <v>92.974766418772575</v>
      </c>
    </row>
    <row r="21" spans="1:14" x14ac:dyDescent="0.25">
      <c r="A21">
        <v>136.8280029296875</v>
      </c>
      <c r="B21" s="20">
        <v>2892.4166666666661</v>
      </c>
      <c r="C21">
        <v>101.73666687011719</v>
      </c>
      <c r="D21">
        <f t="shared" si="3"/>
        <v>28.260185241699219</v>
      </c>
      <c r="E21">
        <f t="shared" si="4"/>
        <v>99.956935501098627</v>
      </c>
      <c r="F21">
        <f t="shared" si="0"/>
        <v>27.76581541697184</v>
      </c>
      <c r="G21">
        <f t="shared" si="5"/>
        <v>0.99170556575859725</v>
      </c>
      <c r="H21">
        <f t="shared" si="1"/>
        <v>3319.4703646350772</v>
      </c>
      <c r="I21" s="21">
        <f t="shared" si="2"/>
        <v>95.421324816923544</v>
      </c>
    </row>
    <row r="22" spans="1:14" x14ac:dyDescent="0.25">
      <c r="A22">
        <v>137.82699584960938</v>
      </c>
      <c r="B22" s="20">
        <v>2988.2285714285708</v>
      </c>
      <c r="C22">
        <v>105.07084503173829</v>
      </c>
      <c r="D22">
        <f t="shared" si="3"/>
        <v>29.186345842149525</v>
      </c>
      <c r="E22">
        <f t="shared" si="4"/>
        <v>103.40375595092775</v>
      </c>
      <c r="F22">
        <f t="shared" si="0"/>
        <v>28.723265541924373</v>
      </c>
      <c r="G22">
        <f t="shared" si="5"/>
        <v>0.92709425860869465</v>
      </c>
      <c r="H22">
        <f t="shared" si="1"/>
        <v>3228.3347486436587</v>
      </c>
      <c r="I22" s="21">
        <f t="shared" si="2"/>
        <v>96.001625806909516</v>
      </c>
    </row>
    <row r="23" spans="1:14" x14ac:dyDescent="0.25">
      <c r="A23">
        <v>138.82673645019531</v>
      </c>
      <c r="B23" s="20">
        <v>3073.3055555555552</v>
      </c>
      <c r="C23">
        <v>108.11246109008789</v>
      </c>
      <c r="D23">
        <f t="shared" si="3"/>
        <v>30.031239191691078</v>
      </c>
      <c r="E23">
        <f t="shared" si="4"/>
        <v>106.59165306091309</v>
      </c>
      <c r="F23">
        <f t="shared" si="0"/>
        <v>29.608792516920303</v>
      </c>
      <c r="G23">
        <f t="shared" si="5"/>
        <v>0.84511257124735228</v>
      </c>
      <c r="H23">
        <f t="shared" si="1"/>
        <v>3093.8685075096591</v>
      </c>
      <c r="I23" s="21">
        <f t="shared" si="2"/>
        <v>94.839392301673485</v>
      </c>
      <c r="L23">
        <v>237.8306884765625</v>
      </c>
      <c r="M23">
        <v>31.587420082092287</v>
      </c>
      <c r="N23">
        <v>890.6857142857142</v>
      </c>
    </row>
    <row r="24" spans="1:14" x14ac:dyDescent="0.25">
      <c r="A24">
        <v>139.82600402832031</v>
      </c>
      <c r="B24" s="20">
        <v>3154.71875</v>
      </c>
      <c r="C24">
        <v>110.91045227050782</v>
      </c>
      <c r="D24">
        <f t="shared" si="3"/>
        <v>30.808458964029949</v>
      </c>
      <c r="E24">
        <f t="shared" si="4"/>
        <v>109.51145668029785</v>
      </c>
      <c r="F24">
        <f t="shared" si="0"/>
        <v>30.419849077860516</v>
      </c>
      <c r="G24">
        <f t="shared" si="5"/>
        <v>0.777789442340585</v>
      </c>
      <c r="H24">
        <f t="shared" si="1"/>
        <v>2990.3689332068279</v>
      </c>
      <c r="I24" s="21">
        <f t="shared" si="2"/>
        <v>94.177691613999656</v>
      </c>
      <c r="L24">
        <v>238.82940673828125</v>
      </c>
      <c r="M24">
        <v>31.845619583129881</v>
      </c>
      <c r="N24">
        <v>899.58823529411768</v>
      </c>
    </row>
    <row r="25" spans="1:14" x14ac:dyDescent="0.25">
      <c r="A25">
        <v>140.82699584960938</v>
      </c>
      <c r="B25" s="20">
        <v>3226.8529411764698</v>
      </c>
      <c r="C25">
        <v>113.53934020996094</v>
      </c>
      <c r="D25">
        <f t="shared" si="3"/>
        <v>31.538705613878037</v>
      </c>
      <c r="E25">
        <f t="shared" si="4"/>
        <v>112.22489624023439</v>
      </c>
      <c r="F25">
        <f t="shared" si="0"/>
        <v>31.173582288953995</v>
      </c>
      <c r="G25">
        <f t="shared" si="5"/>
        <v>0.72952309331327669</v>
      </c>
      <c r="H25">
        <f t="shared" si="1"/>
        <v>2928.9059884030726</v>
      </c>
      <c r="I25" s="21">
        <f t="shared" si="2"/>
        <v>94.527540408260421</v>
      </c>
      <c r="L25">
        <v>239.82600402832031</v>
      </c>
      <c r="M25">
        <v>32.443308639526364</v>
      </c>
      <c r="N25">
        <v>902.37142857142828</v>
      </c>
    </row>
    <row r="26" spans="1:14" x14ac:dyDescent="0.25">
      <c r="A26">
        <v>141.82424926757813</v>
      </c>
      <c r="B26" s="20">
        <v>3295.6111111111109</v>
      </c>
      <c r="C26">
        <v>115.99256210327148</v>
      </c>
      <c r="D26">
        <f t="shared" si="3"/>
        <v>32.220156139797631</v>
      </c>
      <c r="E26">
        <f t="shared" si="4"/>
        <v>114.76595115661621</v>
      </c>
      <c r="F26">
        <f t="shared" si="0"/>
        <v>31.879430876837837</v>
      </c>
      <c r="G26">
        <f t="shared" si="5"/>
        <v>0.68332734051451305</v>
      </c>
      <c r="H26">
        <f t="shared" si="1"/>
        <v>2870.1464951041744</v>
      </c>
      <c r="I26" s="21">
        <f t="shared" si="2"/>
        <v>94.728538676008569</v>
      </c>
      <c r="L26">
        <v>240.82499694824219</v>
      </c>
      <c r="M26">
        <v>33.210660552978517</v>
      </c>
      <c r="N26">
        <v>947.41176470588232</v>
      </c>
    </row>
    <row r="27" spans="1:14" x14ac:dyDescent="0.25">
      <c r="A27">
        <v>142.82322692871094</v>
      </c>
      <c r="B27" s="20">
        <v>3362.916666666667</v>
      </c>
      <c r="C27">
        <v>118.26620635986328</v>
      </c>
      <c r="D27">
        <f t="shared" si="3"/>
        <v>32.851723988850907</v>
      </c>
      <c r="E27">
        <f t="shared" si="4"/>
        <v>117.12938423156737</v>
      </c>
      <c r="F27">
        <f t="shared" si="0"/>
        <v>32.535940064324272</v>
      </c>
      <c r="G27">
        <f t="shared" si="5"/>
        <v>0.63221418618820369</v>
      </c>
      <c r="H27">
        <f t="shared" si="1"/>
        <v>2797.4252704938526</v>
      </c>
      <c r="I27" s="21">
        <f t="shared" si="2"/>
        <v>94.229756126227173</v>
      </c>
      <c r="L27">
        <v>241.82400512695313</v>
      </c>
      <c r="M27">
        <v>33.889448928833005</v>
      </c>
      <c r="N27">
        <v>953.28571428571422</v>
      </c>
    </row>
    <row r="28" spans="1:14" x14ac:dyDescent="0.25">
      <c r="A28">
        <v>143.82322692871094</v>
      </c>
      <c r="B28" s="20">
        <v>3424.0000000000009</v>
      </c>
      <c r="C28">
        <v>120.39953842163087</v>
      </c>
      <c r="D28">
        <f t="shared" si="3"/>
        <v>33.444316228230797</v>
      </c>
      <c r="E28">
        <f t="shared" si="4"/>
        <v>119.33287239074707</v>
      </c>
      <c r="F28">
        <f t="shared" si="0"/>
        <v>33.148020108540855</v>
      </c>
      <c r="G28">
        <f t="shared" si="5"/>
        <v>0.59259223937988992</v>
      </c>
      <c r="H28">
        <f t="shared" si="1"/>
        <v>2749.2547044570697</v>
      </c>
      <c r="I28" s="21">
        <f t="shared" si="2"/>
        <v>94.34932218985108</v>
      </c>
      <c r="L28">
        <v>242.822998046875</v>
      </c>
      <c r="M28">
        <v>34.932797241210935</v>
      </c>
      <c r="N28">
        <v>985.57142857142844</v>
      </c>
    </row>
    <row r="29" spans="1:14" x14ac:dyDescent="0.25">
      <c r="A29">
        <v>144.82276916503906</v>
      </c>
      <c r="B29" s="20">
        <v>3480.3529411764712</v>
      </c>
      <c r="C29">
        <v>122.39784851074219</v>
      </c>
      <c r="D29">
        <f t="shared" si="3"/>
        <v>33.999402364095054</v>
      </c>
      <c r="E29">
        <f t="shared" si="4"/>
        <v>121.39869346618653</v>
      </c>
      <c r="F29">
        <f t="shared" si="0"/>
        <v>33.721859296162926</v>
      </c>
      <c r="G29">
        <f t="shared" si="5"/>
        <v>0.55534035050224406</v>
      </c>
      <c r="H29">
        <f t="shared" si="1"/>
        <v>2704.5916310807997</v>
      </c>
      <c r="I29" s="21">
        <f t="shared" si="2"/>
        <v>94.42335463970862</v>
      </c>
      <c r="L29">
        <v>243.822998046875</v>
      </c>
      <c r="M29">
        <v>36.143660354614255</v>
      </c>
      <c r="N29">
        <v>1016.970588235294</v>
      </c>
    </row>
    <row r="30" spans="1:14" x14ac:dyDescent="0.25">
      <c r="A30">
        <v>145.82078552246094</v>
      </c>
      <c r="B30" s="20">
        <v>3534.885714285715</v>
      </c>
      <c r="C30">
        <v>124.28710098266602</v>
      </c>
      <c r="D30">
        <f t="shared" si="3"/>
        <v>34.524194717407227</v>
      </c>
      <c r="E30">
        <f t="shared" si="4"/>
        <v>123.34247474670411</v>
      </c>
      <c r="F30">
        <f t="shared" si="0"/>
        <v>34.261798540751144</v>
      </c>
      <c r="G30">
        <f t="shared" si="5"/>
        <v>0.52583542284601581</v>
      </c>
      <c r="H30">
        <f t="shared" si="1"/>
        <v>2676.1926133680608</v>
      </c>
      <c r="I30" s="21">
        <f t="shared" si="2"/>
        <v>94.927870553256668</v>
      </c>
      <c r="L30">
        <v>244.82099914550781</v>
      </c>
      <c r="M30">
        <v>37.522574234008786</v>
      </c>
      <c r="N30">
        <v>1055.7647058823529</v>
      </c>
    </row>
    <row r="31" spans="1:14" x14ac:dyDescent="0.25">
      <c r="A31">
        <v>146.82000732421875</v>
      </c>
      <c r="B31" s="20">
        <v>3582.794117647059</v>
      </c>
      <c r="C31">
        <v>126.02483978271485</v>
      </c>
      <c r="D31">
        <f t="shared" si="3"/>
        <v>35.006899939643013</v>
      </c>
      <c r="E31">
        <f t="shared" si="4"/>
        <v>125.15597038269044</v>
      </c>
      <c r="F31">
        <f t="shared" si="0"/>
        <v>34.765547328525123</v>
      </c>
      <c r="G31">
        <f t="shared" si="5"/>
        <v>0.48308115514155142</v>
      </c>
      <c r="H31">
        <f t="shared" si="1"/>
        <v>2614.6700144555198</v>
      </c>
      <c r="I31" s="21">
        <f t="shared" si="2"/>
        <v>94.109219461030662</v>
      </c>
      <c r="L31">
        <v>245.82000732421875</v>
      </c>
      <c r="M31">
        <v>39.214328384399415</v>
      </c>
      <c r="N31">
        <v>1106.0588235294119</v>
      </c>
    </row>
    <row r="32" spans="1:14" x14ac:dyDescent="0.25">
      <c r="A32">
        <v>147.81900024414063</v>
      </c>
      <c r="B32" s="20">
        <v>3631.916666666667</v>
      </c>
      <c r="C32">
        <v>127.61716766357422</v>
      </c>
      <c r="D32">
        <f t="shared" si="3"/>
        <v>35.449213239881729</v>
      </c>
      <c r="E32">
        <f t="shared" si="4"/>
        <v>126.82100372314454</v>
      </c>
      <c r="F32">
        <f t="shared" si="0"/>
        <v>35.228056589762375</v>
      </c>
      <c r="G32">
        <f t="shared" si="5"/>
        <v>0.44275919420260418</v>
      </c>
      <c r="H32">
        <f t="shared" si="1"/>
        <v>2556.1762303622822</v>
      </c>
      <c r="I32" s="21">
        <f t="shared" si="2"/>
        <v>93.227854864258219</v>
      </c>
      <c r="L32">
        <v>246.81961059570313</v>
      </c>
      <c r="M32">
        <v>41.088609313964845</v>
      </c>
      <c r="N32">
        <v>1160.1176470588241</v>
      </c>
    </row>
    <row r="33" spans="1:14" x14ac:dyDescent="0.25">
      <c r="A33">
        <v>148.81881713867188</v>
      </c>
      <c r="B33" s="20">
        <v>3670</v>
      </c>
      <c r="C33">
        <v>129.04663848876953</v>
      </c>
      <c r="D33">
        <f t="shared" si="3"/>
        <v>35.846288469102646</v>
      </c>
      <c r="E33">
        <f t="shared" si="4"/>
        <v>128.33190307617187</v>
      </c>
      <c r="F33">
        <f t="shared" si="0"/>
        <v>35.647750854492188</v>
      </c>
      <c r="G33">
        <f t="shared" si="5"/>
        <v>0.39714794918231511</v>
      </c>
      <c r="H33">
        <f t="shared" si="1"/>
        <v>2482.40809437186</v>
      </c>
      <c r="I33" s="21">
        <f t="shared" si="2"/>
        <v>91.616042231280005</v>
      </c>
      <c r="L33">
        <v>247.8179931640625</v>
      </c>
      <c r="M33">
        <v>42.980508804321289</v>
      </c>
      <c r="N33">
        <v>1211.6571428571431</v>
      </c>
    </row>
    <row r="34" spans="1:14" x14ac:dyDescent="0.25">
      <c r="A34">
        <v>149.8179931640625</v>
      </c>
      <c r="B34" s="20">
        <v>3705.117647058823</v>
      </c>
      <c r="C34">
        <v>130.35270538330079</v>
      </c>
      <c r="D34">
        <f t="shared" si="3"/>
        <v>36.209084828694664</v>
      </c>
      <c r="E34">
        <f t="shared" si="4"/>
        <v>129.69967193603514</v>
      </c>
      <c r="F34">
        <f t="shared" si="0"/>
        <v>36.027686648898651</v>
      </c>
      <c r="G34">
        <f t="shared" si="5"/>
        <v>0.36309554109866043</v>
      </c>
      <c r="H34">
        <f t="shared" si="1"/>
        <v>2432.8836247430481</v>
      </c>
      <c r="I34" s="21">
        <f t="shared" si="2"/>
        <v>90.745255147136703</v>
      </c>
      <c r="J34">
        <f>MAX(I2:I34)</f>
        <v>96.001625806909516</v>
      </c>
      <c r="K34">
        <f>96/J34</f>
        <v>0.99998306479816512</v>
      </c>
      <c r="L34">
        <v>248.8179931640625</v>
      </c>
      <c r="M34">
        <v>44.765256500244142</v>
      </c>
      <c r="N34">
        <v>1260.4000000000001</v>
      </c>
    </row>
    <row r="35" spans="1:14" x14ac:dyDescent="0.25">
      <c r="L35">
        <v>249.81683349609375</v>
      </c>
      <c r="M35">
        <v>46.864626693725583</v>
      </c>
      <c r="N35">
        <v>1322.212121212121</v>
      </c>
    </row>
    <row r="36" spans="1:14" x14ac:dyDescent="0.25">
      <c r="J36">
        <f>MAX(I36:I75)</f>
        <v>96.000378110028294</v>
      </c>
      <c r="K36">
        <f>96/J36</f>
        <v>0.99999606136938479</v>
      </c>
      <c r="L36">
        <v>250.81500244140625</v>
      </c>
      <c r="M36">
        <v>49.351786041259764</v>
      </c>
      <c r="N36">
        <v>1389.285714285714</v>
      </c>
    </row>
    <row r="37" spans="1:14" x14ac:dyDescent="0.25">
      <c r="A37">
        <v>238.82940673828125</v>
      </c>
      <c r="B37">
        <v>899.58823529411768</v>
      </c>
      <c r="C37">
        <v>31.845619583129881</v>
      </c>
      <c r="D37">
        <f t="shared" si="3"/>
        <v>8.8460054397583008</v>
      </c>
      <c r="E37">
        <f t="shared" si="4"/>
        <v>15.922809791564941</v>
      </c>
      <c r="F37">
        <f t="shared" si="0"/>
        <v>4.4230027198791504</v>
      </c>
      <c r="G37">
        <v>0</v>
      </c>
      <c r="H37">
        <f t="shared" si="1"/>
        <v>160.06513696127584</v>
      </c>
      <c r="I37" s="15">
        <f>H37*F37*1.02837/1000</f>
        <v>0.72805360350777404</v>
      </c>
      <c r="L37">
        <v>251.81484985351563</v>
      </c>
      <c r="M37">
        <v>52.146920013427732</v>
      </c>
      <c r="N37">
        <v>1473.8235294117651</v>
      </c>
    </row>
    <row r="38" spans="1:14" x14ac:dyDescent="0.25">
      <c r="A38">
        <v>239.82600402832031</v>
      </c>
      <c r="B38">
        <v>902.37142857142828</v>
      </c>
      <c r="C38">
        <v>32.443308639526364</v>
      </c>
      <c r="D38">
        <f t="shared" si="3"/>
        <v>9.0120301776462117</v>
      </c>
      <c r="E38">
        <f t="shared" si="4"/>
        <v>32.144464111328119</v>
      </c>
      <c r="F38">
        <f t="shared" si="0"/>
        <v>8.9290178087022554</v>
      </c>
      <c r="G38">
        <f>(D38-D37)/(A38-A37)</f>
        <v>0.16659160078731847</v>
      </c>
      <c r="H38">
        <f t="shared" si="1"/>
        <v>619.0158805233433</v>
      </c>
      <c r="I38" s="15">
        <f t="shared" ref="I38:I71" si="6">H38*F38*1.02837/1000</f>
        <v>5.684010593465981</v>
      </c>
      <c r="L38">
        <v>252.81300354003906</v>
      </c>
      <c r="M38">
        <v>55.19883918762207</v>
      </c>
      <c r="N38">
        <v>1558.64705882353</v>
      </c>
    </row>
    <row r="39" spans="1:14" x14ac:dyDescent="0.25">
      <c r="A39">
        <v>240.82499694824219</v>
      </c>
      <c r="B39">
        <v>947.41176470588232</v>
      </c>
      <c r="C39">
        <v>33.210660552978517</v>
      </c>
      <c r="D39">
        <f t="shared" si="3"/>
        <v>9.2251834869384766</v>
      </c>
      <c r="E39">
        <f t="shared" si="4"/>
        <v>32.826984596252444</v>
      </c>
      <c r="F39">
        <f t="shared" si="0"/>
        <v>9.118606832292345</v>
      </c>
      <c r="G39">
        <f t="shared" si="5"/>
        <v>0.21336818814385014</v>
      </c>
      <c r="H39">
        <f t="shared" si="1"/>
        <v>732.27976670110752</v>
      </c>
      <c r="I39" s="15">
        <f t="shared" si="6"/>
        <v>6.86680830711129</v>
      </c>
      <c r="L39">
        <v>253.81211853027344</v>
      </c>
      <c r="M39">
        <v>58.776042556762697</v>
      </c>
      <c r="N39">
        <v>1660.5142857142871</v>
      </c>
    </row>
    <row r="40" spans="1:14" x14ac:dyDescent="0.25">
      <c r="A40">
        <v>241.82400512695313</v>
      </c>
      <c r="B40">
        <v>953.28571428571422</v>
      </c>
      <c r="C40">
        <v>33.889448928833005</v>
      </c>
      <c r="D40">
        <f t="shared" si="3"/>
        <v>9.413735813564724</v>
      </c>
      <c r="E40">
        <f t="shared" si="4"/>
        <v>33.550054740905765</v>
      </c>
      <c r="F40">
        <f t="shared" si="0"/>
        <v>9.3194596502516003</v>
      </c>
      <c r="G40">
        <f t="shared" si="5"/>
        <v>0.18873952250275317</v>
      </c>
      <c r="H40">
        <f t="shared" si="1"/>
        <v>678.9082508367901</v>
      </c>
      <c r="I40" s="15">
        <f t="shared" si="6"/>
        <v>6.5065566867719173</v>
      </c>
      <c r="L40">
        <v>254.81089782714844</v>
      </c>
      <c r="M40">
        <v>62.785545730590819</v>
      </c>
      <c r="N40">
        <v>1776.6</v>
      </c>
    </row>
    <row r="41" spans="1:14" x14ac:dyDescent="0.25">
      <c r="A41">
        <v>242.822998046875</v>
      </c>
      <c r="B41">
        <v>985.57142857142844</v>
      </c>
      <c r="C41">
        <v>34.932797241210935</v>
      </c>
      <c r="D41">
        <f t="shared" si="3"/>
        <v>9.7035547892252598</v>
      </c>
      <c r="E41">
        <f t="shared" si="4"/>
        <v>34.41112308502197</v>
      </c>
      <c r="F41">
        <f t="shared" si="0"/>
        <v>9.558645301394991</v>
      </c>
      <c r="G41">
        <f t="shared" si="5"/>
        <v>0.29011114081088857</v>
      </c>
      <c r="H41">
        <f t="shared" si="1"/>
        <v>921.05713298346518</v>
      </c>
      <c r="I41" s="15">
        <f t="shared" si="6"/>
        <v>9.0538295743524948</v>
      </c>
      <c r="L41">
        <v>255.80990600585938</v>
      </c>
      <c r="M41">
        <v>67.28219299316406</v>
      </c>
      <c r="N41">
        <v>1906.823529411764</v>
      </c>
    </row>
    <row r="42" spans="1:14" x14ac:dyDescent="0.25">
      <c r="A42">
        <v>243.822998046875</v>
      </c>
      <c r="B42">
        <v>1016.970588235294</v>
      </c>
      <c r="C42">
        <v>36.143660354614255</v>
      </c>
      <c r="D42">
        <f t="shared" si="3"/>
        <v>10.039905654059515</v>
      </c>
      <c r="E42">
        <f t="shared" si="4"/>
        <v>35.538228797912595</v>
      </c>
      <c r="F42">
        <f t="shared" si="0"/>
        <v>9.8717302216423874</v>
      </c>
      <c r="G42">
        <f t="shared" si="5"/>
        <v>0.33635086483425525</v>
      </c>
      <c r="H42">
        <f t="shared" si="1"/>
        <v>1036.0768259139354</v>
      </c>
      <c r="I42" s="15">
        <f t="shared" si="6"/>
        <v>10.518035612157115</v>
      </c>
      <c r="L42">
        <v>256.80990600585938</v>
      </c>
      <c r="M42">
        <v>72.086296081542969</v>
      </c>
      <c r="N42">
        <v>2043.3529411764721</v>
      </c>
    </row>
    <row r="43" spans="1:14" x14ac:dyDescent="0.25">
      <c r="A43">
        <v>244.82099914550781</v>
      </c>
      <c r="B43">
        <v>1055.7647058823529</v>
      </c>
      <c r="C43">
        <v>37.522574234008786</v>
      </c>
      <c r="D43">
        <f t="shared" si="3"/>
        <v>10.422937287224663</v>
      </c>
      <c r="E43">
        <f t="shared" si="4"/>
        <v>36.833117294311521</v>
      </c>
      <c r="F43">
        <f t="shared" si="0"/>
        <v>10.231421470642088</v>
      </c>
      <c r="G43">
        <f t="shared" si="5"/>
        <v>0.38379880912944153</v>
      </c>
      <c r="H43">
        <f t="shared" si="1"/>
        <v>1155.2142817991064</v>
      </c>
      <c r="I43" s="15">
        <f t="shared" si="6"/>
        <v>12.154802972915745</v>
      </c>
      <c r="L43">
        <v>257.808837890625</v>
      </c>
      <c r="M43">
        <v>76.773731994628903</v>
      </c>
      <c r="N43">
        <v>2179.0909090909099</v>
      </c>
    </row>
    <row r="44" spans="1:14" x14ac:dyDescent="0.25">
      <c r="A44">
        <v>245.82000732421875</v>
      </c>
      <c r="B44">
        <v>1106.0588235294119</v>
      </c>
      <c r="C44">
        <v>39.214328384399415</v>
      </c>
      <c r="D44">
        <f t="shared" si="3"/>
        <v>10.892868995666504</v>
      </c>
      <c r="E44">
        <f t="shared" si="4"/>
        <v>38.368451309204104</v>
      </c>
      <c r="F44">
        <f t="shared" si="0"/>
        <v>10.657903141445585</v>
      </c>
      <c r="G44">
        <f t="shared" si="5"/>
        <v>0.47039825944990143</v>
      </c>
      <c r="H44">
        <f t="shared" si="1"/>
        <v>1367.7811554282314</v>
      </c>
      <c r="I44" s="15">
        <f t="shared" si="6"/>
        <v>14.991247828556682</v>
      </c>
      <c r="L44">
        <v>258.80694580078125</v>
      </c>
      <c r="M44">
        <v>81.232987976074213</v>
      </c>
      <c r="N44">
        <v>2306.8235294117671</v>
      </c>
    </row>
    <row r="45" spans="1:14" x14ac:dyDescent="0.25">
      <c r="A45">
        <v>246.81961059570313</v>
      </c>
      <c r="B45">
        <v>1160.1176470588241</v>
      </c>
      <c r="C45">
        <v>41.088609313964845</v>
      </c>
      <c r="D45">
        <f t="shared" si="3"/>
        <v>11.413502587212458</v>
      </c>
      <c r="E45">
        <f t="shared" si="4"/>
        <v>40.15146884918213</v>
      </c>
      <c r="F45">
        <f t="shared" si="0"/>
        <v>11.15318579143948</v>
      </c>
      <c r="G45">
        <f t="shared" si="5"/>
        <v>0.52084022371478589</v>
      </c>
      <c r="H45">
        <f t="shared" si="1"/>
        <v>1497.9351101327911</v>
      </c>
      <c r="I45" s="15">
        <f t="shared" si="6"/>
        <v>17.180719044239783</v>
      </c>
      <c r="L45">
        <v>259.80599975585938</v>
      </c>
      <c r="M45">
        <v>85.495708465576172</v>
      </c>
      <c r="N45">
        <v>2426.4117647058802</v>
      </c>
    </row>
    <row r="46" spans="1:14" x14ac:dyDescent="0.25">
      <c r="A46">
        <v>247.8179931640625</v>
      </c>
      <c r="B46">
        <v>1211.6571428571431</v>
      </c>
      <c r="C46">
        <v>42.980508804321289</v>
      </c>
      <c r="D46">
        <f t="shared" si="3"/>
        <v>11.939030223422581</v>
      </c>
      <c r="E46">
        <f t="shared" si="4"/>
        <v>42.034559059143064</v>
      </c>
      <c r="F46">
        <f t="shared" si="0"/>
        <v>11.676266405317518</v>
      </c>
      <c r="G46">
        <f t="shared" si="5"/>
        <v>0.52637901828926525</v>
      </c>
      <c r="H46">
        <f t="shared" si="1"/>
        <v>1524.3692345984109</v>
      </c>
      <c r="I46" s="15">
        <f t="shared" si="6"/>
        <v>18.303897247446553</v>
      </c>
      <c r="L46">
        <v>260.80499267578125</v>
      </c>
      <c r="M46">
        <v>89.557750701904297</v>
      </c>
      <c r="N46">
        <v>2544.8235294117671</v>
      </c>
    </row>
    <row r="47" spans="1:14" x14ac:dyDescent="0.25">
      <c r="A47">
        <v>248.8179931640625</v>
      </c>
      <c r="B47">
        <v>1260.4000000000001</v>
      </c>
      <c r="C47">
        <v>44.765256500244142</v>
      </c>
      <c r="D47">
        <f t="shared" si="3"/>
        <v>12.434793472290039</v>
      </c>
      <c r="E47">
        <f t="shared" si="4"/>
        <v>43.872882652282712</v>
      </c>
      <c r="F47">
        <f t="shared" si="0"/>
        <v>12.186911847856308</v>
      </c>
      <c r="G47">
        <f t="shared" si="5"/>
        <v>0.49576324886745837</v>
      </c>
      <c r="H47">
        <f t="shared" si="1"/>
        <v>1466.5272157305656</v>
      </c>
      <c r="I47" s="15">
        <f t="shared" si="6"/>
        <v>18.379478963830309</v>
      </c>
      <c r="L47">
        <v>261.80404663085938</v>
      </c>
      <c r="M47">
        <v>93.382632446289065</v>
      </c>
      <c r="N47">
        <v>2655.1764705882329</v>
      </c>
    </row>
    <row r="48" spans="1:14" x14ac:dyDescent="0.25">
      <c r="A48">
        <v>249.81683349609375</v>
      </c>
      <c r="B48">
        <v>1322.212121212121</v>
      </c>
      <c r="C48">
        <v>46.864626693725583</v>
      </c>
      <c r="D48">
        <f t="shared" si="3"/>
        <v>13.017951859368218</v>
      </c>
      <c r="E48">
        <f t="shared" si="4"/>
        <v>45.814941596984866</v>
      </c>
      <c r="F48">
        <f t="shared" si="0"/>
        <v>12.726372665829128</v>
      </c>
      <c r="G48">
        <f t="shared" si="5"/>
        <v>0.58383544233968077</v>
      </c>
      <c r="H48">
        <f t="shared" si="1"/>
        <v>1687.5845435784975</v>
      </c>
      <c r="I48" s="15">
        <f t="shared" si="6"/>
        <v>22.086127468288431</v>
      </c>
      <c r="L48">
        <v>262.80404663085938</v>
      </c>
      <c r="M48">
        <v>96.963785552978521</v>
      </c>
      <c r="N48">
        <v>2753.2352941176459</v>
      </c>
    </row>
    <row r="49" spans="1:14" x14ac:dyDescent="0.25">
      <c r="A49">
        <v>250.81500244140625</v>
      </c>
      <c r="B49">
        <v>1389.285714285714</v>
      </c>
      <c r="C49">
        <v>49.351786041259764</v>
      </c>
      <c r="D49">
        <f t="shared" si="3"/>
        <v>13.708829455905489</v>
      </c>
      <c r="E49">
        <f t="shared" si="4"/>
        <v>48.10820636749267</v>
      </c>
      <c r="F49">
        <f t="shared" si="0"/>
        <v>13.363390657636852</v>
      </c>
      <c r="G49">
        <f t="shared" si="5"/>
        <v>0.69214495179568647</v>
      </c>
      <c r="H49">
        <f t="shared" si="1"/>
        <v>1959.5156694991419</v>
      </c>
      <c r="I49" s="15">
        <f t="shared" si="6"/>
        <v>26.928663782388409</v>
      </c>
      <c r="L49">
        <v>263.80303955078125</v>
      </c>
      <c r="M49">
        <v>100.34499511718749</v>
      </c>
      <c r="N49">
        <v>2852.2727272727279</v>
      </c>
    </row>
    <row r="50" spans="1:14" x14ac:dyDescent="0.25">
      <c r="A50">
        <v>251.81484985351563</v>
      </c>
      <c r="B50">
        <v>1473.8235294117651</v>
      </c>
      <c r="C50">
        <v>52.146920013427732</v>
      </c>
      <c r="D50">
        <f t="shared" si="3"/>
        <v>14.485255559285481</v>
      </c>
      <c r="E50">
        <f t="shared" si="4"/>
        <v>50.749353027343744</v>
      </c>
      <c r="F50">
        <f t="shared" si="0"/>
        <v>14.097042507595484</v>
      </c>
      <c r="G50">
        <f t="shared" si="5"/>
        <v>0.77654459468167025</v>
      </c>
      <c r="H50">
        <f t="shared" si="1"/>
        <v>2179.4787045827088</v>
      </c>
      <c r="I50" s="15">
        <f t="shared" si="6"/>
        <v>31.595849608761704</v>
      </c>
      <c r="L50">
        <v>264.802978515625</v>
      </c>
      <c r="M50">
        <v>103.5246597290039</v>
      </c>
      <c r="N50">
        <v>2943.294117647059</v>
      </c>
    </row>
    <row r="51" spans="1:14" x14ac:dyDescent="0.25">
      <c r="A51">
        <v>252.81300354003906</v>
      </c>
      <c r="B51">
        <v>1558.64705882353</v>
      </c>
      <c r="C51">
        <v>55.19883918762207</v>
      </c>
      <c r="D51">
        <f t="shared" si="3"/>
        <v>15.333010885450575</v>
      </c>
      <c r="E51">
        <f t="shared" si="4"/>
        <v>53.672879600524901</v>
      </c>
      <c r="F51">
        <f t="shared" si="0"/>
        <v>14.909133222368027</v>
      </c>
      <c r="G51">
        <f t="shared" si="5"/>
        <v>0.84932344348476063</v>
      </c>
      <c r="H51">
        <f t="shared" si="1"/>
        <v>2376.0635318315267</v>
      </c>
      <c r="I51" s="15">
        <f t="shared" si="6"/>
        <v>36.430056345295476</v>
      </c>
      <c r="L51">
        <v>265.80099487304688</v>
      </c>
      <c r="M51">
        <v>106.50752334594726</v>
      </c>
      <c r="N51">
        <v>3027.882352941177</v>
      </c>
    </row>
    <row r="52" spans="1:14" x14ac:dyDescent="0.25">
      <c r="A52">
        <v>253.81211853027344</v>
      </c>
      <c r="B52">
        <v>1660.5142857142871</v>
      </c>
      <c r="C52">
        <v>58.776042556762697</v>
      </c>
      <c r="D52">
        <f t="shared" si="3"/>
        <v>16.326678487989639</v>
      </c>
      <c r="E52">
        <f t="shared" si="4"/>
        <v>56.98744087219238</v>
      </c>
      <c r="F52">
        <f t="shared" si="0"/>
        <v>15.829844686720104</v>
      </c>
      <c r="G52">
        <f t="shared" si="5"/>
        <v>0.99454778704297808</v>
      </c>
      <c r="H52">
        <f t="shared" si="1"/>
        <v>2747.3121420489988</v>
      </c>
      <c r="I52" s="15">
        <f t="shared" si="6"/>
        <v>44.72332232505449</v>
      </c>
      <c r="L52">
        <v>266.80099487304688</v>
      </c>
      <c r="M52">
        <v>109.38004989624024</v>
      </c>
      <c r="N52">
        <v>3110.5714285714289</v>
      </c>
    </row>
    <row r="53" spans="1:14" x14ac:dyDescent="0.25">
      <c r="A53">
        <v>254.81089782714844</v>
      </c>
      <c r="B53">
        <v>1776.6</v>
      </c>
      <c r="C53">
        <v>62.785545730590819</v>
      </c>
      <c r="D53">
        <f t="shared" si="3"/>
        <v>17.440429369608559</v>
      </c>
      <c r="E53">
        <f t="shared" si="4"/>
        <v>60.780794143676758</v>
      </c>
      <c r="F53">
        <f t="shared" si="0"/>
        <v>16.883553928799099</v>
      </c>
      <c r="G53">
        <f t="shared" si="5"/>
        <v>1.1151121024471022</v>
      </c>
      <c r="H53">
        <f t="shared" si="1"/>
        <v>3067.7578412802727</v>
      </c>
      <c r="I53" s="15">
        <f t="shared" si="6"/>
        <v>53.26406931478973</v>
      </c>
      <c r="L53">
        <v>267.80099487304688</v>
      </c>
      <c r="M53">
        <v>112.12076644897461</v>
      </c>
      <c r="N53">
        <v>3187.705882352941</v>
      </c>
    </row>
    <row r="54" spans="1:14" x14ac:dyDescent="0.25">
      <c r="A54">
        <v>255.80990600585938</v>
      </c>
      <c r="B54">
        <v>1906.823529411764</v>
      </c>
      <c r="C54">
        <v>67.28219299316406</v>
      </c>
      <c r="D54">
        <f t="shared" si="3"/>
        <v>18.689498053656681</v>
      </c>
      <c r="E54">
        <f t="shared" si="4"/>
        <v>65.033869361877436</v>
      </c>
      <c r="F54">
        <f t="shared" si="0"/>
        <v>18.064963711632622</v>
      </c>
      <c r="G54">
        <f t="shared" si="5"/>
        <v>1.2503087669010364</v>
      </c>
      <c r="H54">
        <f t="shared" si="1"/>
        <v>3429.9762260849748</v>
      </c>
      <c r="I54" s="15">
        <f t="shared" si="6"/>
        <v>63.720269232096051</v>
      </c>
      <c r="L54">
        <v>268.79901123046875</v>
      </c>
      <c r="M54">
        <v>114.69225463867187</v>
      </c>
      <c r="N54">
        <v>3260.7352941176468</v>
      </c>
    </row>
    <row r="55" spans="1:14" x14ac:dyDescent="0.25">
      <c r="A55">
        <v>256.80990600585938</v>
      </c>
      <c r="B55">
        <v>2043.3529411764721</v>
      </c>
      <c r="C55">
        <v>72.086296081542969</v>
      </c>
      <c r="D55">
        <f t="shared" si="3"/>
        <v>20.023971133761936</v>
      </c>
      <c r="E55">
        <f t="shared" si="4"/>
        <v>69.684244537353521</v>
      </c>
      <c r="F55">
        <f t="shared" si="0"/>
        <v>19.356734593709312</v>
      </c>
      <c r="G55">
        <f t="shared" si="5"/>
        <v>1.3344730801052549</v>
      </c>
      <c r="H55">
        <f t="shared" si="1"/>
        <v>3680.6782276314616</v>
      </c>
      <c r="I55" s="15">
        <f t="shared" si="6"/>
        <v>73.267158088549095</v>
      </c>
      <c r="L55">
        <v>269.79702758789063</v>
      </c>
      <c r="M55">
        <v>117.07122192382812</v>
      </c>
      <c r="N55">
        <v>3331.705882352941</v>
      </c>
    </row>
    <row r="56" spans="1:14" x14ac:dyDescent="0.25">
      <c r="A56">
        <v>257.808837890625</v>
      </c>
      <c r="B56">
        <v>2179.0909090909099</v>
      </c>
      <c r="C56">
        <v>76.773731994628903</v>
      </c>
      <c r="D56">
        <f t="shared" si="3"/>
        <v>21.326036665174694</v>
      </c>
      <c r="E56">
        <f t="shared" si="4"/>
        <v>74.430014038085943</v>
      </c>
      <c r="F56">
        <f t="shared" si="0"/>
        <v>20.675003899468319</v>
      </c>
      <c r="G56">
        <f t="shared" si="5"/>
        <v>1.3034577745190865</v>
      </c>
      <c r="H56">
        <f t="shared" si="1"/>
        <v>3666.9483436791033</v>
      </c>
      <c r="I56" s="15">
        <f t="shared" si="6"/>
        <v>77.965019344629113</v>
      </c>
      <c r="L56">
        <v>270.79998779296875</v>
      </c>
      <c r="M56">
        <v>119.37252655029297</v>
      </c>
      <c r="N56">
        <v>3391.529411764704</v>
      </c>
    </row>
    <row r="57" spans="1:14" x14ac:dyDescent="0.25">
      <c r="A57">
        <v>258.80694580078125</v>
      </c>
      <c r="B57">
        <v>2306.8235294117671</v>
      </c>
      <c r="C57">
        <v>81.232987976074213</v>
      </c>
      <c r="D57">
        <f t="shared" si="3"/>
        <v>22.564718882242836</v>
      </c>
      <c r="E57">
        <f t="shared" si="4"/>
        <v>79.003359985351551</v>
      </c>
      <c r="F57">
        <f t="shared" si="0"/>
        <v>21.945377773708763</v>
      </c>
      <c r="G57">
        <f t="shared" si="5"/>
        <v>1.2410303580043074</v>
      </c>
      <c r="H57">
        <f t="shared" si="1"/>
        <v>3581.2350397160835</v>
      </c>
      <c r="I57" s="15">
        <f t="shared" si="6"/>
        <v>80.82119828227863</v>
      </c>
      <c r="L57">
        <v>271.79998779296875</v>
      </c>
      <c r="M57">
        <v>121.53335037231446</v>
      </c>
      <c r="N57">
        <v>3453.857142857144</v>
      </c>
    </row>
    <row r="58" spans="1:14" x14ac:dyDescent="0.25">
      <c r="A58">
        <v>259.80599975585938</v>
      </c>
      <c r="B58">
        <v>2426.4117647058802</v>
      </c>
      <c r="C58">
        <v>85.495708465576172</v>
      </c>
      <c r="D58">
        <f t="shared" si="3"/>
        <v>23.748807907104492</v>
      </c>
      <c r="E58">
        <f t="shared" si="4"/>
        <v>83.364348220825192</v>
      </c>
      <c r="F58">
        <f t="shared" si="0"/>
        <v>23.156763394673664</v>
      </c>
      <c r="G58">
        <f t="shared" si="5"/>
        <v>1.1852102870350596</v>
      </c>
      <c r="H58">
        <f t="shared" si="1"/>
        <v>3511.4612544996226</v>
      </c>
      <c r="I58" s="15">
        <f t="shared" si="6"/>
        <v>83.620957816984856</v>
      </c>
      <c r="L58">
        <v>272.89410400390625</v>
      </c>
      <c r="M58">
        <v>123.61307144165039</v>
      </c>
      <c r="N58">
        <v>3512.6470588235288</v>
      </c>
    </row>
    <row r="59" spans="1:14" x14ac:dyDescent="0.25">
      <c r="A59">
        <v>260.80499267578125</v>
      </c>
      <c r="B59">
        <v>2544.8235294117671</v>
      </c>
      <c r="C59">
        <v>89.557750701904297</v>
      </c>
      <c r="D59">
        <f t="shared" si="3"/>
        <v>24.877152972751194</v>
      </c>
      <c r="E59">
        <f t="shared" si="4"/>
        <v>87.526729583740234</v>
      </c>
      <c r="F59">
        <f t="shared" si="0"/>
        <v>24.312980439927841</v>
      </c>
      <c r="G59">
        <f t="shared" si="5"/>
        <v>1.1294825450163777</v>
      </c>
      <c r="H59">
        <f t="shared" si="1"/>
        <v>3442.1314821827164</v>
      </c>
      <c r="I59" s="15">
        <f t="shared" si="6"/>
        <v>86.062717445008573</v>
      </c>
      <c r="L59">
        <v>273.89401245117188</v>
      </c>
      <c r="M59">
        <v>125.4737663269043</v>
      </c>
      <c r="N59">
        <v>3565.7142857142849</v>
      </c>
    </row>
    <row r="60" spans="1:14" x14ac:dyDescent="0.25">
      <c r="A60">
        <v>261.80404663085938</v>
      </c>
      <c r="B60">
        <v>2655.1764705882329</v>
      </c>
      <c r="C60">
        <v>93.382632446289065</v>
      </c>
      <c r="D60">
        <f t="shared" si="3"/>
        <v>25.939620123969185</v>
      </c>
      <c r="E60">
        <f t="shared" si="4"/>
        <v>91.470191574096674</v>
      </c>
      <c r="F60">
        <f t="shared" si="0"/>
        <v>25.408386548360188</v>
      </c>
      <c r="G60">
        <f t="shared" si="5"/>
        <v>1.0634732446806709</v>
      </c>
      <c r="H60">
        <f t="shared" si="1"/>
        <v>3348.2536941936787</v>
      </c>
      <c r="I60" s="15">
        <f t="shared" si="6"/>
        <v>87.487265677447212</v>
      </c>
      <c r="L60">
        <v>274.89208984375</v>
      </c>
      <c r="M60">
        <v>127.15310974121094</v>
      </c>
      <c r="N60">
        <v>3610.5</v>
      </c>
    </row>
    <row r="61" spans="1:14" x14ac:dyDescent="0.25">
      <c r="A61">
        <v>262.80404663085938</v>
      </c>
      <c r="B61">
        <v>2753.2352941176459</v>
      </c>
      <c r="C61">
        <v>96.963785552978521</v>
      </c>
      <c r="D61">
        <f t="shared" si="3"/>
        <v>26.934384875827366</v>
      </c>
      <c r="E61">
        <f t="shared" si="4"/>
        <v>95.1732089996338</v>
      </c>
      <c r="F61">
        <f t="shared" si="0"/>
        <v>26.437002499898277</v>
      </c>
      <c r="G61">
        <f t="shared" si="5"/>
        <v>0.99476475185818103</v>
      </c>
      <c r="H61">
        <f t="shared" si="1"/>
        <v>3246.7683767682365</v>
      </c>
      <c r="I61" s="15">
        <f t="shared" si="6"/>
        <v>88.269957641388984</v>
      </c>
      <c r="L61">
        <v>275.8909912109375</v>
      </c>
      <c r="M61">
        <v>128.68316802978515</v>
      </c>
      <c r="N61">
        <v>3656.0588235294108</v>
      </c>
    </row>
    <row r="62" spans="1:14" x14ac:dyDescent="0.25">
      <c r="A62">
        <v>263.80303955078125</v>
      </c>
      <c r="B62">
        <v>2852.2727272727279</v>
      </c>
      <c r="C62">
        <v>100.34499511718749</v>
      </c>
      <c r="D62">
        <f t="shared" si="3"/>
        <v>27.873609754774304</v>
      </c>
      <c r="E62">
        <f t="shared" si="4"/>
        <v>98.654390335083008</v>
      </c>
      <c r="F62">
        <f t="shared" si="0"/>
        <v>27.403997315300835</v>
      </c>
      <c r="G62">
        <f t="shared" si="5"/>
        <v>0.9401717071432184</v>
      </c>
      <c r="H62">
        <f t="shared" si="1"/>
        <v>3176.8529809200736</v>
      </c>
      <c r="I62" s="15">
        <f t="shared" si="6"/>
        <v>89.528319370033131</v>
      </c>
      <c r="L62">
        <v>276.8900146484375</v>
      </c>
      <c r="M62">
        <v>129.44148406982421</v>
      </c>
      <c r="N62">
        <v>3678.117647058823</v>
      </c>
    </row>
    <row r="63" spans="1:14" x14ac:dyDescent="0.25">
      <c r="A63">
        <v>264.802978515625</v>
      </c>
      <c r="B63">
        <v>2943.294117647059</v>
      </c>
      <c r="C63">
        <v>103.5246597290039</v>
      </c>
      <c r="D63">
        <f t="shared" si="3"/>
        <v>28.756849924723305</v>
      </c>
      <c r="E63">
        <f t="shared" si="4"/>
        <v>101.9348274230957</v>
      </c>
      <c r="F63">
        <f t="shared" si="0"/>
        <v>28.315229839748802</v>
      </c>
      <c r="G63">
        <f t="shared" si="5"/>
        <v>0.88329408194130732</v>
      </c>
      <c r="H63">
        <f t="shared" si="1"/>
        <v>3100.1391374556642</v>
      </c>
      <c r="I63" s="15">
        <f t="shared" si="6"/>
        <v>90.271503500519501</v>
      </c>
    </row>
    <row r="64" spans="1:14" x14ac:dyDescent="0.25">
      <c r="A64">
        <v>265.80099487304688</v>
      </c>
      <c r="B64">
        <v>3027.882352941177</v>
      </c>
      <c r="C64">
        <v>106.50752334594726</v>
      </c>
      <c r="D64">
        <f t="shared" si="3"/>
        <v>29.585423151652016</v>
      </c>
      <c r="E64">
        <f t="shared" si="4"/>
        <v>105.01609153747557</v>
      </c>
      <c r="F64">
        <f t="shared" si="0"/>
        <v>29.17113653818766</v>
      </c>
      <c r="G64">
        <f t="shared" si="5"/>
        <v>0.83022008684218573</v>
      </c>
      <c r="H64">
        <f t="shared" si="1"/>
        <v>3030.5564178146578</v>
      </c>
      <c r="I64" s="15">
        <f t="shared" si="6"/>
        <v>90.912818518942117</v>
      </c>
    </row>
    <row r="65" spans="1:9" x14ac:dyDescent="0.25">
      <c r="A65">
        <v>266.80099487304688</v>
      </c>
      <c r="B65">
        <v>3110.5714285714289</v>
      </c>
      <c r="C65">
        <v>109.38004989624024</v>
      </c>
      <c r="D65">
        <f t="shared" si="3"/>
        <v>30.383347193400066</v>
      </c>
      <c r="E65">
        <f t="shared" si="4"/>
        <v>107.94378662109375</v>
      </c>
      <c r="F65">
        <f t="shared" si="0"/>
        <v>29.984385172526039</v>
      </c>
      <c r="G65">
        <f t="shared" si="5"/>
        <v>0.79792404174805043</v>
      </c>
      <c r="H65">
        <f t="shared" si="1"/>
        <v>3008.3226845306999</v>
      </c>
      <c r="I65" s="15">
        <f t="shared" si="6"/>
        <v>92.761756868165705</v>
      </c>
    </row>
    <row r="66" spans="1:9" x14ac:dyDescent="0.25">
      <c r="A66">
        <v>267.80099487304688</v>
      </c>
      <c r="B66">
        <v>3187.705882352941</v>
      </c>
      <c r="C66">
        <v>112.12076644897461</v>
      </c>
      <c r="D66">
        <f t="shared" si="3"/>
        <v>31.14465734693739</v>
      </c>
      <c r="E66">
        <f t="shared" si="4"/>
        <v>110.75040817260742</v>
      </c>
      <c r="F66">
        <f t="shared" si="0"/>
        <v>30.764002270168728</v>
      </c>
      <c r="G66">
        <f t="shared" si="5"/>
        <v>0.76131015353732323</v>
      </c>
      <c r="H66">
        <f t="shared" si="1"/>
        <v>2975.1484670539676</v>
      </c>
      <c r="I66" s="15">
        <f t="shared" si="6"/>
        <v>94.124108637436294</v>
      </c>
    </row>
    <row r="67" spans="1:9" x14ac:dyDescent="0.25">
      <c r="A67">
        <v>268.79901123046875</v>
      </c>
      <c r="B67">
        <v>3260.7352941176468</v>
      </c>
      <c r="C67">
        <v>114.69225463867187</v>
      </c>
      <c r="D67">
        <f t="shared" ref="D67:D71" si="7">C67/3.6</f>
        <v>31.858959621853295</v>
      </c>
      <c r="E67">
        <f t="shared" si="4"/>
        <v>113.40651054382323</v>
      </c>
      <c r="F67">
        <f t="shared" ref="F67:F71" si="8">E67/3.6</f>
        <v>31.50180848439534</v>
      </c>
      <c r="G67">
        <f t="shared" si="5"/>
        <v>0.71572201157216098</v>
      </c>
      <c r="H67">
        <f t="shared" ref="H67:H71" si="9">$Q$2+$R$2*E67+$S$2*E67^2+$T$2*1.03*G67</f>
        <v>2919.4041855051846</v>
      </c>
      <c r="I67" s="15">
        <f t="shared" si="6"/>
        <v>94.575601472725552</v>
      </c>
    </row>
    <row r="68" spans="1:9" x14ac:dyDescent="0.25">
      <c r="A68">
        <v>269.79702758789063</v>
      </c>
      <c r="B68">
        <v>3331.705882352941</v>
      </c>
      <c r="C68">
        <v>117.07122192382812</v>
      </c>
      <c r="D68">
        <f t="shared" si="7"/>
        <v>32.519783867730034</v>
      </c>
      <c r="E68">
        <f t="shared" ref="E68:E71" si="10">(C68+C67)/2</f>
        <v>115.88173828124999</v>
      </c>
      <c r="F68">
        <f t="shared" si="8"/>
        <v>32.189371744791664</v>
      </c>
      <c r="G68">
        <f t="shared" ref="G68:G71" si="11">(D68-D67)/(A68-A67)</f>
        <v>0.66213769039198211</v>
      </c>
      <c r="H68">
        <f t="shared" si="9"/>
        <v>2842.573564622393</v>
      </c>
      <c r="I68" s="15">
        <f t="shared" si="6"/>
        <v>94.096530827845029</v>
      </c>
    </row>
    <row r="69" spans="1:9" x14ac:dyDescent="0.25">
      <c r="A69">
        <v>270.79998779296875</v>
      </c>
      <c r="B69">
        <v>3391.529411764704</v>
      </c>
      <c r="C69">
        <v>119.37252655029297</v>
      </c>
      <c r="D69">
        <f t="shared" si="7"/>
        <v>33.159035152859161</v>
      </c>
      <c r="E69">
        <f t="shared" si="10"/>
        <v>118.22187423706055</v>
      </c>
      <c r="F69">
        <f t="shared" si="8"/>
        <v>32.839409510294594</v>
      </c>
      <c r="G69">
        <f t="shared" si="11"/>
        <v>0.63736455533580527</v>
      </c>
      <c r="H69">
        <f t="shared" si="9"/>
        <v>2831.4129013213596</v>
      </c>
      <c r="I69" s="15">
        <f t="shared" si="6"/>
        <v>95.619825049752649</v>
      </c>
    </row>
    <row r="70" spans="1:9" x14ac:dyDescent="0.25">
      <c r="A70">
        <v>271.79998779296875</v>
      </c>
      <c r="B70">
        <v>3453.857142857144</v>
      </c>
      <c r="C70">
        <v>121.53335037231446</v>
      </c>
      <c r="D70">
        <f t="shared" si="7"/>
        <v>33.75926399230957</v>
      </c>
      <c r="E70">
        <f t="shared" si="10"/>
        <v>120.45293846130372</v>
      </c>
      <c r="F70">
        <f t="shared" si="8"/>
        <v>33.459149572584366</v>
      </c>
      <c r="G70">
        <f t="shared" si="11"/>
        <v>0.60022883945040917</v>
      </c>
      <c r="H70">
        <f t="shared" si="9"/>
        <v>2790.0285441407786</v>
      </c>
      <c r="I70" s="15">
        <f t="shared" si="6"/>
        <v>96.000378110028294</v>
      </c>
    </row>
    <row r="71" spans="1:9" x14ac:dyDescent="0.25">
      <c r="A71">
        <v>272.89410400390625</v>
      </c>
      <c r="B71">
        <v>3512.6470588235288</v>
      </c>
      <c r="C71">
        <v>123.61307144165039</v>
      </c>
      <c r="D71">
        <f t="shared" si="7"/>
        <v>34.336964289347328</v>
      </c>
      <c r="E71">
        <f t="shared" si="10"/>
        <v>122.57321090698242</v>
      </c>
      <c r="F71">
        <f t="shared" si="8"/>
        <v>34.048114140828453</v>
      </c>
      <c r="G71">
        <f t="shared" si="11"/>
        <v>0.52800634088288678</v>
      </c>
      <c r="H71">
        <f t="shared" si="9"/>
        <v>2665.1298323662586</v>
      </c>
      <c r="I71" s="15">
        <f t="shared" si="6"/>
        <v>93.317013563595353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2"/>
  <sheetViews>
    <sheetView workbookViewId="0">
      <selection activeCell="O43" sqref="O43"/>
    </sheetView>
  </sheetViews>
  <sheetFormatPr defaultRowHeight="15" x14ac:dyDescent="0.25"/>
  <cols>
    <col min="1" max="1" width="7" style="6" bestFit="1" customWidth="1"/>
    <col min="2" max="2" width="20.85546875" style="6" bestFit="1" customWidth="1"/>
    <col min="3" max="3" width="18.28515625" style="6" bestFit="1" customWidth="1"/>
    <col min="4" max="4" width="9" style="12" bestFit="1" customWidth="1"/>
    <col min="5" max="5" width="12" style="14" bestFit="1" customWidth="1"/>
  </cols>
  <sheetData>
    <row r="1" spans="1:5" ht="38.25" x14ac:dyDescent="0.25">
      <c r="A1" s="6" t="s">
        <v>70</v>
      </c>
      <c r="B1" s="6" t="s">
        <v>71</v>
      </c>
      <c r="C1" s="6" t="s">
        <v>72</v>
      </c>
      <c r="D1" s="11" t="s">
        <v>68</v>
      </c>
      <c r="E1" s="13" t="s">
        <v>69</v>
      </c>
    </row>
    <row r="2" spans="1:5" x14ac:dyDescent="0.25">
      <c r="A2" s="6">
        <v>1</v>
      </c>
      <c r="B2" s="6">
        <v>0</v>
      </c>
      <c r="C2" s="6">
        <v>845</v>
      </c>
      <c r="D2" s="12">
        <v>0.86930716037750244</v>
      </c>
      <c r="E2" s="14">
        <v>0</v>
      </c>
    </row>
    <row r="3" spans="1:5" x14ac:dyDescent="0.25">
      <c r="A3" s="6">
        <v>2</v>
      </c>
      <c r="B3" s="6">
        <v>0</v>
      </c>
      <c r="C3" s="6">
        <v>837.48571428571427</v>
      </c>
      <c r="D3" s="12">
        <v>1.8683165311813354</v>
      </c>
      <c r="E3" s="14">
        <v>0</v>
      </c>
    </row>
    <row r="4" spans="1:5" x14ac:dyDescent="0.25">
      <c r="A4" s="6">
        <v>3</v>
      </c>
      <c r="B4" s="6">
        <v>0</v>
      </c>
      <c r="C4" s="6">
        <v>839.20588235294122</v>
      </c>
      <c r="D4" s="12">
        <v>2.8673267364501953</v>
      </c>
      <c r="E4" s="14">
        <v>0</v>
      </c>
    </row>
    <row r="5" spans="1:5" x14ac:dyDescent="0.25">
      <c r="A5" s="6">
        <v>4</v>
      </c>
      <c r="B5" s="6">
        <v>0</v>
      </c>
      <c r="C5" s="6">
        <v>842.35294117647061</v>
      </c>
      <c r="D5" s="12">
        <v>3.8670001029968262</v>
      </c>
      <c r="E5" s="14">
        <v>0</v>
      </c>
    </row>
    <row r="6" spans="1:5" x14ac:dyDescent="0.25">
      <c r="A6" s="6">
        <v>5</v>
      </c>
      <c r="B6" s="6">
        <v>0</v>
      </c>
      <c r="C6" s="6">
        <v>839.65714285714284</v>
      </c>
      <c r="D6" s="12">
        <v>4.8649997711181641</v>
      </c>
      <c r="E6" s="14">
        <v>0</v>
      </c>
    </row>
    <row r="7" spans="1:5" x14ac:dyDescent="0.25">
      <c r="A7" s="6">
        <v>6</v>
      </c>
      <c r="B7" s="6">
        <v>0</v>
      </c>
      <c r="C7" s="6">
        <v>843.23529411764707</v>
      </c>
      <c r="D7" s="12">
        <v>5.8640003204345703</v>
      </c>
      <c r="E7" s="14">
        <v>0</v>
      </c>
    </row>
    <row r="8" spans="1:5" x14ac:dyDescent="0.25">
      <c r="A8" s="6">
        <v>7</v>
      </c>
      <c r="B8" s="6">
        <v>0</v>
      </c>
      <c r="C8" s="6">
        <v>839.54285714285709</v>
      </c>
      <c r="D8" s="12">
        <v>6.8633666038513184</v>
      </c>
      <c r="E8" s="14">
        <v>0</v>
      </c>
    </row>
    <row r="9" spans="1:5" x14ac:dyDescent="0.25">
      <c r="A9" s="6">
        <v>8</v>
      </c>
      <c r="B9" s="6">
        <v>0</v>
      </c>
      <c r="C9" s="6">
        <v>839.66666666666663</v>
      </c>
      <c r="D9" s="12">
        <v>7.8617644309997559</v>
      </c>
      <c r="E9" s="14">
        <v>1.6785122454166413E-3</v>
      </c>
    </row>
    <row r="10" spans="1:5" x14ac:dyDescent="0.25">
      <c r="A10" s="6">
        <v>9</v>
      </c>
      <c r="B10" s="6">
        <v>0</v>
      </c>
      <c r="C10" s="6">
        <v>791.14705882352939</v>
      </c>
      <c r="D10" s="12">
        <v>8.8603963851928711</v>
      </c>
      <c r="E10" s="14">
        <v>0.86337410844862461</v>
      </c>
    </row>
    <row r="11" spans="1:5" x14ac:dyDescent="0.25">
      <c r="A11" s="6">
        <v>10</v>
      </c>
      <c r="B11" s="6">
        <v>3.5</v>
      </c>
      <c r="C11" s="6">
        <v>1053.5</v>
      </c>
      <c r="D11" s="12">
        <v>9.8594064712524414</v>
      </c>
      <c r="E11" s="14">
        <v>4.5870314836502075</v>
      </c>
    </row>
    <row r="12" spans="1:5" x14ac:dyDescent="0.25">
      <c r="A12" s="6">
        <v>11</v>
      </c>
      <c r="B12" s="6">
        <v>6</v>
      </c>
      <c r="C12" s="6">
        <v>938</v>
      </c>
      <c r="D12" s="12">
        <v>10.858415603637695</v>
      </c>
      <c r="E12" s="14">
        <v>7.0694361686706539</v>
      </c>
    </row>
    <row r="13" spans="1:5" x14ac:dyDescent="0.25">
      <c r="A13" s="6">
        <v>12</v>
      </c>
      <c r="B13" s="6">
        <v>6</v>
      </c>
      <c r="C13" s="6">
        <v>939.7714285714286</v>
      </c>
      <c r="D13" s="12">
        <v>11.858415603637695</v>
      </c>
      <c r="E13" s="14">
        <v>6.8708617210388185</v>
      </c>
    </row>
    <row r="14" spans="1:5" x14ac:dyDescent="0.25">
      <c r="A14" s="6">
        <v>13</v>
      </c>
      <c r="B14" s="6">
        <v>8</v>
      </c>
      <c r="C14" s="6">
        <v>1093</v>
      </c>
      <c r="D14" s="12">
        <v>12.856565475463867</v>
      </c>
      <c r="E14" s="14">
        <v>8.4408132076263431</v>
      </c>
    </row>
    <row r="15" spans="1:5" x14ac:dyDescent="0.25">
      <c r="A15" s="6">
        <v>14</v>
      </c>
      <c r="B15" s="6">
        <v>10</v>
      </c>
      <c r="C15" s="6">
        <v>1443</v>
      </c>
      <c r="D15" s="12">
        <v>13.854999542236328</v>
      </c>
      <c r="E15" s="14">
        <v>11.123947048187256</v>
      </c>
    </row>
    <row r="16" spans="1:5" x14ac:dyDescent="0.25">
      <c r="A16" s="6">
        <v>15</v>
      </c>
      <c r="B16" s="6">
        <v>13.882352941176469</v>
      </c>
      <c r="C16" s="6">
        <v>1915.0588235294119</v>
      </c>
      <c r="D16" s="12">
        <v>14.854455947875977</v>
      </c>
      <c r="E16" s="14">
        <v>14.96481237411499</v>
      </c>
    </row>
    <row r="17" spans="1:5" x14ac:dyDescent="0.25">
      <c r="A17" s="6">
        <v>16</v>
      </c>
      <c r="B17" s="6">
        <v>16</v>
      </c>
      <c r="C17" s="6">
        <v>1756.2857142857149</v>
      </c>
      <c r="D17" s="12">
        <v>15.852999687194824</v>
      </c>
      <c r="E17" s="14">
        <v>16.296012306213377</v>
      </c>
    </row>
    <row r="18" spans="1:5" x14ac:dyDescent="0.25">
      <c r="A18" s="6">
        <v>17</v>
      </c>
      <c r="B18" s="6">
        <v>15</v>
      </c>
      <c r="C18" s="6">
        <v>1158.8235294117651</v>
      </c>
      <c r="D18" s="12">
        <v>16.851484298706055</v>
      </c>
      <c r="E18" s="14">
        <v>15.998795700073241</v>
      </c>
    </row>
    <row r="19" spans="1:5" x14ac:dyDescent="0.25">
      <c r="A19" s="6">
        <v>18</v>
      </c>
      <c r="B19" s="6">
        <v>16.666666666666661</v>
      </c>
      <c r="C19" s="6">
        <v>1212.333333333333</v>
      </c>
      <c r="D19" s="12">
        <v>17.850496292114258</v>
      </c>
      <c r="E19" s="14">
        <v>17.501453971862794</v>
      </c>
    </row>
    <row r="20" spans="1:5" x14ac:dyDescent="0.25">
      <c r="A20" s="6">
        <v>19</v>
      </c>
      <c r="B20" s="6">
        <v>21.17647058823529</v>
      </c>
      <c r="C20" s="6">
        <v>1509.9411764705881</v>
      </c>
      <c r="D20" s="12">
        <v>18.850000381469727</v>
      </c>
      <c r="E20" s="14">
        <v>22.128758811950682</v>
      </c>
    </row>
    <row r="21" spans="1:5" x14ac:dyDescent="0.25">
      <c r="A21" s="6">
        <v>20</v>
      </c>
      <c r="B21" s="6">
        <v>26.514285714285709</v>
      </c>
      <c r="C21" s="6">
        <v>1887.2285714285711</v>
      </c>
      <c r="D21" s="12">
        <v>19.849504470825195</v>
      </c>
      <c r="E21" s="14">
        <v>27.383785057067872</v>
      </c>
    </row>
    <row r="22" spans="1:5" x14ac:dyDescent="0.25">
      <c r="A22" s="6">
        <v>21</v>
      </c>
      <c r="B22" s="6">
        <v>30.82352941176471</v>
      </c>
      <c r="C22" s="6">
        <v>2210.176470588236</v>
      </c>
      <c r="D22" s="12">
        <v>20.848039627075195</v>
      </c>
      <c r="E22" s="14">
        <v>31.733129310607911</v>
      </c>
    </row>
    <row r="23" spans="1:5" x14ac:dyDescent="0.25">
      <c r="A23" s="6">
        <v>22</v>
      </c>
      <c r="B23" s="6">
        <v>34.4</v>
      </c>
      <c r="C23" s="6">
        <v>2484</v>
      </c>
      <c r="D23" s="12">
        <v>21.846000671386719</v>
      </c>
      <c r="E23" s="14">
        <v>35.453348541259764</v>
      </c>
    </row>
    <row r="24" spans="1:5" x14ac:dyDescent="0.25">
      <c r="A24" s="6">
        <v>23</v>
      </c>
      <c r="B24" s="6">
        <v>38</v>
      </c>
      <c r="C24" s="6">
        <v>2703.2222222222222</v>
      </c>
      <c r="D24" s="12">
        <v>22.845455169677734</v>
      </c>
      <c r="E24" s="14">
        <v>38.437953567504884</v>
      </c>
    </row>
    <row r="25" spans="1:5" x14ac:dyDescent="0.25">
      <c r="A25" s="6">
        <v>24</v>
      </c>
      <c r="B25" s="6">
        <v>38</v>
      </c>
      <c r="C25" s="6">
        <v>1952.1764705882331</v>
      </c>
      <c r="D25" s="12">
        <v>23.843999862670898</v>
      </c>
      <c r="E25" s="14">
        <v>38.884725570678711</v>
      </c>
    </row>
    <row r="26" spans="1:5" x14ac:dyDescent="0.25">
      <c r="A26" s="6">
        <v>25</v>
      </c>
      <c r="B26" s="6">
        <v>40.470588235294109</v>
      </c>
      <c r="C26" s="6">
        <v>1676.823529411764</v>
      </c>
      <c r="D26" s="12">
        <v>24.843000411987305</v>
      </c>
      <c r="E26" s="14">
        <v>41.595489501953125</v>
      </c>
    </row>
    <row r="27" spans="1:5" x14ac:dyDescent="0.25">
      <c r="A27" s="6">
        <v>26</v>
      </c>
      <c r="B27" s="6">
        <v>42</v>
      </c>
      <c r="C27" s="6">
        <v>1788.777777777779</v>
      </c>
      <c r="D27" s="12">
        <v>25.842000961303711</v>
      </c>
      <c r="E27" s="14">
        <v>43.26166114807129</v>
      </c>
    </row>
    <row r="28" spans="1:5" x14ac:dyDescent="0.25">
      <c r="A28" s="6">
        <v>27</v>
      </c>
      <c r="B28" s="6">
        <v>41.941176470588239</v>
      </c>
      <c r="C28" s="6">
        <v>1209.35294117647</v>
      </c>
      <c r="D28" s="12">
        <v>26.841176986694336</v>
      </c>
      <c r="E28" s="14">
        <v>42.491079711914061</v>
      </c>
    </row>
    <row r="29" spans="1:5" x14ac:dyDescent="0.25">
      <c r="A29" s="6">
        <v>28</v>
      </c>
      <c r="B29" s="6">
        <v>41</v>
      </c>
      <c r="C29" s="6">
        <v>1180.64705882353</v>
      </c>
      <c r="D29" s="12">
        <v>27.839603424072266</v>
      </c>
      <c r="E29" s="14">
        <v>41.499750900268552</v>
      </c>
    </row>
    <row r="30" spans="1:5" x14ac:dyDescent="0.25">
      <c r="A30" s="6">
        <v>29</v>
      </c>
      <c r="B30" s="6">
        <v>40</v>
      </c>
      <c r="C30" s="6">
        <v>1152.294117647059</v>
      </c>
      <c r="D30" s="12">
        <v>28.838998794555664</v>
      </c>
      <c r="E30" s="14">
        <v>40.518866729736331</v>
      </c>
    </row>
    <row r="31" spans="1:5" x14ac:dyDescent="0.25">
      <c r="A31" s="6">
        <v>30</v>
      </c>
      <c r="B31" s="6">
        <v>39</v>
      </c>
      <c r="C31" s="6">
        <v>1126.8823529411759</v>
      </c>
      <c r="D31" s="12">
        <v>29.83799934387207</v>
      </c>
      <c r="E31" s="14">
        <v>39.553312301635742</v>
      </c>
    </row>
    <row r="32" spans="1:5" x14ac:dyDescent="0.25">
      <c r="A32" s="6">
        <v>31</v>
      </c>
      <c r="B32" s="6">
        <v>38</v>
      </c>
      <c r="C32" s="6">
        <v>1098.117647058823</v>
      </c>
      <c r="D32" s="12">
        <v>30.83799934387207</v>
      </c>
      <c r="E32" s="14">
        <v>38.607423019409183</v>
      </c>
    </row>
    <row r="33" spans="1:5" x14ac:dyDescent="0.25">
      <c r="A33" s="6">
        <v>32</v>
      </c>
      <c r="B33" s="6">
        <v>37</v>
      </c>
      <c r="C33" s="6">
        <v>1076.8235294117651</v>
      </c>
      <c r="D33" s="12">
        <v>31.836633682250977</v>
      </c>
      <c r="E33" s="14">
        <v>37.812079620361331</v>
      </c>
    </row>
    <row r="34" spans="1:5" x14ac:dyDescent="0.25">
      <c r="A34" s="6">
        <v>33</v>
      </c>
      <c r="B34" s="6">
        <v>37</v>
      </c>
      <c r="C34" s="6">
        <v>1064.2222222222219</v>
      </c>
      <c r="D34" s="12">
        <v>32.834999084472656</v>
      </c>
      <c r="E34" s="14">
        <v>37.567795562744138</v>
      </c>
    </row>
    <row r="35" spans="1:5" x14ac:dyDescent="0.25">
      <c r="A35" s="6">
        <v>34</v>
      </c>
      <c r="B35" s="6">
        <v>37</v>
      </c>
      <c r="C35" s="6">
        <v>1066.4375</v>
      </c>
      <c r="D35" s="12">
        <v>33.834342956542969</v>
      </c>
      <c r="E35" s="14">
        <v>37.555072021484378</v>
      </c>
    </row>
    <row r="36" spans="1:5" x14ac:dyDescent="0.25">
      <c r="A36" s="6">
        <v>35</v>
      </c>
      <c r="B36" s="6">
        <v>37</v>
      </c>
      <c r="C36" s="6">
        <v>1060.2352941176471</v>
      </c>
      <c r="D36" s="12">
        <v>34.833000183105469</v>
      </c>
      <c r="E36" s="14">
        <v>37.364659118652341</v>
      </c>
    </row>
    <row r="37" spans="1:5" x14ac:dyDescent="0.25">
      <c r="A37" s="6">
        <v>36</v>
      </c>
      <c r="B37" s="6">
        <v>36</v>
      </c>
      <c r="C37" s="6">
        <v>1047.7647058823529</v>
      </c>
      <c r="D37" s="12">
        <v>35.831684112548828</v>
      </c>
      <c r="E37" s="14">
        <v>37.006842041015624</v>
      </c>
    </row>
    <row r="38" spans="1:5" x14ac:dyDescent="0.25">
      <c r="A38" s="6">
        <v>37</v>
      </c>
      <c r="B38" s="6">
        <v>36</v>
      </c>
      <c r="C38" s="6">
        <v>1041.8888888888889</v>
      </c>
      <c r="D38" s="12">
        <v>36.831001281738281</v>
      </c>
      <c r="E38" s="14">
        <v>36.525383758544919</v>
      </c>
    </row>
    <row r="39" spans="1:5" x14ac:dyDescent="0.25">
      <c r="A39" s="6">
        <v>38</v>
      </c>
      <c r="B39" s="6">
        <v>35</v>
      </c>
      <c r="C39" s="6">
        <v>1023.588235294118</v>
      </c>
      <c r="D39" s="12">
        <v>37.830303192138672</v>
      </c>
      <c r="E39" s="14">
        <v>35.974892425537107</v>
      </c>
    </row>
    <row r="40" spans="1:5" x14ac:dyDescent="0.25">
      <c r="A40" s="6">
        <v>39</v>
      </c>
      <c r="B40" s="6">
        <v>35</v>
      </c>
      <c r="C40" s="6">
        <v>1008.764705882353</v>
      </c>
      <c r="D40" s="12">
        <v>38.830001831054688</v>
      </c>
      <c r="E40" s="14">
        <v>35.456878662109375</v>
      </c>
    </row>
    <row r="41" spans="1:5" x14ac:dyDescent="0.25">
      <c r="A41" s="6">
        <v>40</v>
      </c>
      <c r="B41" s="6">
        <v>34</v>
      </c>
      <c r="C41" s="6">
        <v>994.22222222222229</v>
      </c>
      <c r="D41" s="12">
        <v>39.827999114990234</v>
      </c>
      <c r="E41" s="14">
        <v>34.874550247192381</v>
      </c>
    </row>
    <row r="42" spans="1:5" x14ac:dyDescent="0.25">
      <c r="A42" s="6">
        <v>41</v>
      </c>
      <c r="B42" s="6">
        <v>34</v>
      </c>
      <c r="C42" s="6">
        <v>972.88235294117646</v>
      </c>
      <c r="D42" s="12">
        <v>40.826263427734375</v>
      </c>
      <c r="E42" s="14">
        <v>34.268566131591797</v>
      </c>
    </row>
    <row r="43" spans="1:5" x14ac:dyDescent="0.25">
      <c r="A43" s="6">
        <v>42</v>
      </c>
      <c r="B43" s="6">
        <v>33</v>
      </c>
      <c r="C43" s="6">
        <v>956.88235294117646</v>
      </c>
      <c r="D43" s="12">
        <v>41.825252532958984</v>
      </c>
      <c r="E43" s="14">
        <v>33.688367462158205</v>
      </c>
    </row>
    <row r="44" spans="1:5" x14ac:dyDescent="0.25">
      <c r="A44" s="6">
        <v>43</v>
      </c>
      <c r="B44" s="6">
        <v>32.388888888888893</v>
      </c>
      <c r="C44" s="6">
        <v>942.38888888888891</v>
      </c>
      <c r="D44" s="12">
        <v>42.924243927001953</v>
      </c>
      <c r="E44" s="14">
        <v>33.128175735473633</v>
      </c>
    </row>
    <row r="45" spans="1:5" x14ac:dyDescent="0.25">
      <c r="A45" s="6">
        <v>44</v>
      </c>
      <c r="B45" s="6">
        <v>32</v>
      </c>
      <c r="C45" s="6">
        <v>927.88235294117646</v>
      </c>
      <c r="D45" s="12">
        <v>43.923233032226563</v>
      </c>
      <c r="E45" s="14">
        <v>32.608345031738281</v>
      </c>
    </row>
    <row r="46" spans="1:5" x14ac:dyDescent="0.25">
      <c r="A46" s="6">
        <v>45</v>
      </c>
      <c r="B46" s="6">
        <v>31.588235294117649</v>
      </c>
      <c r="C46" s="6">
        <v>915.52941176470586</v>
      </c>
      <c r="D46" s="12">
        <v>44.923000335693359</v>
      </c>
      <c r="E46" s="14">
        <v>32.141242599487306</v>
      </c>
    </row>
    <row r="47" spans="1:5" x14ac:dyDescent="0.25">
      <c r="A47" s="6">
        <v>46</v>
      </c>
      <c r="B47" s="6">
        <v>31</v>
      </c>
      <c r="C47" s="6">
        <v>904.23529411764707</v>
      </c>
      <c r="D47" s="12">
        <v>45.921001434326172</v>
      </c>
      <c r="E47" s="14">
        <v>31.693890380859376</v>
      </c>
    </row>
    <row r="48" spans="1:5" x14ac:dyDescent="0.25">
      <c r="A48" s="6">
        <v>47</v>
      </c>
      <c r="B48" s="6">
        <v>31</v>
      </c>
      <c r="C48" s="6">
        <v>893.44444444444446</v>
      </c>
      <c r="D48" s="12">
        <v>46.920001983642578</v>
      </c>
      <c r="E48" s="14">
        <v>31.31486530303955</v>
      </c>
    </row>
    <row r="49" spans="1:5" x14ac:dyDescent="0.25">
      <c r="A49" s="6">
        <v>48</v>
      </c>
      <c r="B49" s="6">
        <v>30</v>
      </c>
      <c r="C49" s="6">
        <v>879.23529411764707</v>
      </c>
      <c r="D49" s="12">
        <v>47.9197998046875</v>
      </c>
      <c r="E49" s="14">
        <v>31.004107856750487</v>
      </c>
    </row>
    <row r="50" spans="1:5" x14ac:dyDescent="0.25">
      <c r="A50" s="6">
        <v>49</v>
      </c>
      <c r="B50" s="6">
        <v>30</v>
      </c>
      <c r="C50" s="6">
        <v>875.72222222222217</v>
      </c>
      <c r="D50" s="12">
        <v>48.917999267578125</v>
      </c>
      <c r="E50" s="14">
        <v>30.573937797546385</v>
      </c>
    </row>
    <row r="51" spans="1:5" x14ac:dyDescent="0.25">
      <c r="A51" s="6">
        <v>50</v>
      </c>
      <c r="B51" s="6">
        <v>29</v>
      </c>
      <c r="C51" s="6">
        <v>847.11764705882354</v>
      </c>
      <c r="D51" s="12">
        <v>49.917171478271484</v>
      </c>
      <c r="E51" s="14">
        <v>29.595877075195311</v>
      </c>
    </row>
    <row r="52" spans="1:5" x14ac:dyDescent="0.25">
      <c r="A52" s="6">
        <v>51</v>
      </c>
      <c r="B52" s="6">
        <v>28</v>
      </c>
      <c r="C52" s="6">
        <v>816</v>
      </c>
      <c r="D52" s="12">
        <v>50.916000366210938</v>
      </c>
      <c r="E52" s="14">
        <v>28.250311279296874</v>
      </c>
    </row>
    <row r="53" spans="1:5" x14ac:dyDescent="0.25">
      <c r="A53" s="6">
        <v>52</v>
      </c>
      <c r="B53" s="6">
        <v>28</v>
      </c>
      <c r="C53" s="6">
        <v>797.52941176470608</v>
      </c>
      <c r="D53" s="12">
        <v>51.915000915527344</v>
      </c>
      <c r="E53" s="14">
        <v>28.804042434692384</v>
      </c>
    </row>
    <row r="54" spans="1:5" x14ac:dyDescent="0.25">
      <c r="A54" s="6">
        <v>53</v>
      </c>
      <c r="B54" s="6">
        <v>29</v>
      </c>
      <c r="C54" s="6">
        <v>842.44444444444457</v>
      </c>
      <c r="D54" s="12">
        <v>52.914852142333984</v>
      </c>
      <c r="E54" s="14">
        <v>30.00485897064209</v>
      </c>
    </row>
    <row r="55" spans="1:5" x14ac:dyDescent="0.25">
      <c r="A55" s="6">
        <v>54</v>
      </c>
      <c r="B55" s="6">
        <v>30.470588235294109</v>
      </c>
      <c r="C55" s="6">
        <v>879.35294117647049</v>
      </c>
      <c r="D55" s="12">
        <v>53.912120819091797</v>
      </c>
      <c r="E55" s="14">
        <v>31.386084365844727</v>
      </c>
    </row>
    <row r="56" spans="1:5" x14ac:dyDescent="0.25">
      <c r="A56" s="6">
        <v>55</v>
      </c>
      <c r="B56" s="6">
        <v>32</v>
      </c>
      <c r="C56" s="6">
        <v>921.66666666666674</v>
      </c>
      <c r="D56" s="12">
        <v>54.911998748779297</v>
      </c>
      <c r="E56" s="14">
        <v>32.661731719970703</v>
      </c>
    </row>
    <row r="57" spans="1:5" x14ac:dyDescent="0.25">
      <c r="A57" s="6">
        <v>56</v>
      </c>
      <c r="B57" s="6">
        <v>33</v>
      </c>
      <c r="C57" s="6">
        <v>948.42857142857144</v>
      </c>
      <c r="D57" s="12">
        <v>55.909999847412109</v>
      </c>
      <c r="E57" s="14">
        <v>33.630474472045897</v>
      </c>
    </row>
    <row r="58" spans="1:5" x14ac:dyDescent="0.25">
      <c r="A58" s="6">
        <v>57</v>
      </c>
      <c r="B58" s="6">
        <v>33</v>
      </c>
      <c r="C58" s="6">
        <v>957.9375</v>
      </c>
      <c r="D58" s="12">
        <v>56.909000396728516</v>
      </c>
      <c r="E58" s="14">
        <v>34.001662445068362</v>
      </c>
    </row>
    <row r="59" spans="1:5" x14ac:dyDescent="0.25">
      <c r="A59" s="6">
        <v>58</v>
      </c>
      <c r="B59" s="6">
        <v>33</v>
      </c>
      <c r="C59" s="6">
        <v>961.76470588235293</v>
      </c>
      <c r="D59" s="12">
        <v>57.909900665283203</v>
      </c>
      <c r="E59" s="14">
        <v>33.871916198730467</v>
      </c>
    </row>
    <row r="60" spans="1:5" x14ac:dyDescent="0.25">
      <c r="A60" s="6">
        <v>59</v>
      </c>
      <c r="B60" s="6">
        <v>33</v>
      </c>
      <c r="C60" s="6">
        <v>945.82352941176464</v>
      </c>
      <c r="D60" s="12">
        <v>58.908908843994141</v>
      </c>
      <c r="E60" s="14">
        <v>33.448033523559573</v>
      </c>
    </row>
    <row r="61" spans="1:5" x14ac:dyDescent="0.25">
      <c r="A61" s="6">
        <v>60</v>
      </c>
      <c r="B61" s="6">
        <v>32</v>
      </c>
      <c r="C61" s="6">
        <v>936.33333333333337</v>
      </c>
      <c r="D61" s="12">
        <v>59.907001495361328</v>
      </c>
      <c r="E61" s="14">
        <v>32.840526580810547</v>
      </c>
    </row>
    <row r="62" spans="1:5" x14ac:dyDescent="0.25">
      <c r="A62" s="6">
        <v>61</v>
      </c>
      <c r="B62" s="6">
        <v>32</v>
      </c>
      <c r="C62" s="6">
        <v>916.97222222222217</v>
      </c>
      <c r="D62" s="12">
        <v>60.906002044677734</v>
      </c>
      <c r="E62" s="14">
        <v>32.225773429870607</v>
      </c>
    </row>
    <row r="63" spans="1:5" x14ac:dyDescent="0.25">
      <c r="A63" s="6">
        <v>62</v>
      </c>
      <c r="B63" s="6">
        <v>31</v>
      </c>
      <c r="C63" s="6">
        <v>902.29411764705878</v>
      </c>
      <c r="D63" s="12">
        <v>61.904998779296875</v>
      </c>
      <c r="E63" s="14">
        <v>31.630623626708985</v>
      </c>
    </row>
    <row r="64" spans="1:5" x14ac:dyDescent="0.25">
      <c r="A64" s="6">
        <v>63</v>
      </c>
      <c r="B64" s="6">
        <v>30.457142857142859</v>
      </c>
      <c r="C64" s="6">
        <v>886.82857142857142</v>
      </c>
      <c r="D64" s="12">
        <v>62.903999328613281</v>
      </c>
      <c r="E64" s="14">
        <v>31.09689292907715</v>
      </c>
    </row>
    <row r="65" spans="1:5" x14ac:dyDescent="0.25">
      <c r="A65" s="6">
        <v>64</v>
      </c>
      <c r="B65" s="6">
        <v>30</v>
      </c>
      <c r="C65" s="6">
        <v>878.23529411764707</v>
      </c>
      <c r="D65" s="12">
        <v>63.903961181640625</v>
      </c>
      <c r="E65" s="14">
        <v>30.713793373107912</v>
      </c>
    </row>
    <row r="66" spans="1:5" x14ac:dyDescent="0.25">
      <c r="A66" s="6">
        <v>65</v>
      </c>
      <c r="B66" s="6">
        <v>30</v>
      </c>
      <c r="C66" s="6">
        <v>865.47058823529414</v>
      </c>
      <c r="D66" s="12">
        <v>64.902000427246094</v>
      </c>
      <c r="E66" s="14">
        <v>30.546011924743652</v>
      </c>
    </row>
    <row r="67" spans="1:5" x14ac:dyDescent="0.25">
      <c r="A67" s="6">
        <v>66</v>
      </c>
      <c r="B67" s="6">
        <v>30</v>
      </c>
      <c r="C67" s="6">
        <v>870.94117647058818</v>
      </c>
      <c r="D67" s="12">
        <v>65.901008605957031</v>
      </c>
      <c r="E67" s="14">
        <v>30.626668548583986</v>
      </c>
    </row>
    <row r="68" spans="1:5" x14ac:dyDescent="0.25">
      <c r="A68" s="6">
        <v>67</v>
      </c>
      <c r="B68" s="6">
        <v>30</v>
      </c>
      <c r="C68" s="6">
        <v>874.94117647058829</v>
      </c>
      <c r="D68" s="12">
        <v>66.900001525878906</v>
      </c>
      <c r="E68" s="14">
        <v>30.960386657714842</v>
      </c>
    </row>
    <row r="69" spans="1:5" x14ac:dyDescent="0.25">
      <c r="A69" s="6">
        <v>68</v>
      </c>
      <c r="B69" s="6">
        <v>31</v>
      </c>
      <c r="C69" s="6">
        <v>890.44444444444434</v>
      </c>
      <c r="D69" s="12">
        <v>67.899002075195313</v>
      </c>
      <c r="E69" s="14">
        <v>31.401240730285643</v>
      </c>
    </row>
    <row r="70" spans="1:5" x14ac:dyDescent="0.25">
      <c r="A70" s="6">
        <v>69</v>
      </c>
      <c r="B70" s="6">
        <v>31</v>
      </c>
      <c r="C70" s="6">
        <v>898</v>
      </c>
      <c r="D70" s="12">
        <v>68.898002624511719</v>
      </c>
      <c r="E70" s="14">
        <v>31.855971145629884</v>
      </c>
    </row>
    <row r="71" spans="1:5" x14ac:dyDescent="0.25">
      <c r="A71" s="6">
        <v>70</v>
      </c>
      <c r="B71" s="6">
        <v>31</v>
      </c>
      <c r="C71" s="6">
        <v>910.82352941176475</v>
      </c>
      <c r="D71" s="12">
        <v>69.897003173828125</v>
      </c>
      <c r="E71" s="14">
        <v>32.206964874267577</v>
      </c>
    </row>
    <row r="72" spans="1:5" x14ac:dyDescent="0.25">
      <c r="A72" s="6">
        <v>71</v>
      </c>
      <c r="B72" s="6">
        <v>32</v>
      </c>
      <c r="C72" s="6">
        <v>919.83333333333348</v>
      </c>
      <c r="D72" s="12">
        <v>70.895050048828125</v>
      </c>
      <c r="E72" s="14">
        <v>32.400221252441405</v>
      </c>
    </row>
    <row r="73" spans="1:5" x14ac:dyDescent="0.25">
      <c r="A73" s="6">
        <v>72</v>
      </c>
      <c r="B73" s="6">
        <v>32</v>
      </c>
      <c r="C73" s="6">
        <v>919.52941176470597</v>
      </c>
      <c r="D73" s="12">
        <v>71.894119262695313</v>
      </c>
      <c r="E73" s="14">
        <v>32.466905975341795</v>
      </c>
    </row>
    <row r="74" spans="1:5" x14ac:dyDescent="0.25">
      <c r="A74" s="6">
        <v>73</v>
      </c>
      <c r="B74" s="6">
        <v>32</v>
      </c>
      <c r="C74" s="6">
        <v>916.4</v>
      </c>
      <c r="D74" s="12">
        <v>72.89306640625</v>
      </c>
      <c r="E74" s="14">
        <v>32.418092727661133</v>
      </c>
    </row>
    <row r="75" spans="1:5" x14ac:dyDescent="0.25">
      <c r="A75" s="6">
        <v>74</v>
      </c>
      <c r="B75" s="6">
        <v>32</v>
      </c>
      <c r="C75" s="6">
        <v>917.17647058823536</v>
      </c>
      <c r="D75" s="12">
        <v>73.893936157226563</v>
      </c>
      <c r="E75" s="14">
        <v>32.294247817993167</v>
      </c>
    </row>
    <row r="76" spans="1:5" x14ac:dyDescent="0.25">
      <c r="A76" s="6">
        <v>75</v>
      </c>
      <c r="B76" s="6">
        <v>31</v>
      </c>
      <c r="C76" s="6">
        <v>911</v>
      </c>
      <c r="D76" s="12">
        <v>74.891921997070313</v>
      </c>
      <c r="E76" s="14">
        <v>32.118134307861325</v>
      </c>
    </row>
    <row r="77" spans="1:5" x14ac:dyDescent="0.25">
      <c r="A77" s="6">
        <v>76</v>
      </c>
      <c r="B77" s="6">
        <v>31</v>
      </c>
      <c r="C77" s="6">
        <v>908.34285714285716</v>
      </c>
      <c r="D77" s="12">
        <v>75.890907287597656</v>
      </c>
      <c r="E77" s="14">
        <v>31.925419235229491</v>
      </c>
    </row>
    <row r="78" spans="1:5" x14ac:dyDescent="0.25">
      <c r="A78" s="6">
        <v>77</v>
      </c>
      <c r="B78" s="6">
        <v>31</v>
      </c>
      <c r="C78" s="6">
        <v>900.05714285714282</v>
      </c>
      <c r="D78" s="12">
        <v>76.889999389648438</v>
      </c>
      <c r="E78" s="14">
        <v>31.729364204406739</v>
      </c>
    </row>
    <row r="79" spans="1:5" x14ac:dyDescent="0.25">
      <c r="A79" s="6">
        <v>78</v>
      </c>
      <c r="B79" s="6">
        <v>31</v>
      </c>
      <c r="C79" s="6">
        <v>893.17647058823525</v>
      </c>
      <c r="D79" s="12">
        <v>77.889900207519531</v>
      </c>
      <c r="E79" s="14">
        <v>31.517836189270021</v>
      </c>
    </row>
    <row r="80" spans="1:5" x14ac:dyDescent="0.25">
      <c r="A80" s="6">
        <v>79</v>
      </c>
      <c r="B80" s="6">
        <v>31</v>
      </c>
      <c r="C80" s="6">
        <v>890.94117647058818</v>
      </c>
      <c r="D80" s="12">
        <v>78.887130737304688</v>
      </c>
      <c r="E80" s="14">
        <v>31.282654380798341</v>
      </c>
    </row>
    <row r="81" spans="1:5" x14ac:dyDescent="0.25">
      <c r="A81" s="6">
        <v>80</v>
      </c>
      <c r="B81" s="6">
        <v>30</v>
      </c>
      <c r="C81" s="6">
        <v>883.74285714285713</v>
      </c>
      <c r="D81" s="12">
        <v>79.884468078613281</v>
      </c>
      <c r="E81" s="14">
        <v>31.127048492431641</v>
      </c>
    </row>
    <row r="82" spans="1:5" x14ac:dyDescent="0.25">
      <c r="A82" s="6">
        <v>81</v>
      </c>
      <c r="B82" s="6">
        <v>30</v>
      </c>
      <c r="C82" s="6">
        <v>879.05714285714294</v>
      </c>
      <c r="D82" s="12">
        <v>80.885147094726563</v>
      </c>
      <c r="E82" s="14">
        <v>31.067823982238771</v>
      </c>
    </row>
    <row r="83" spans="1:5" x14ac:dyDescent="0.25">
      <c r="A83" s="6">
        <v>82</v>
      </c>
      <c r="B83" s="6">
        <v>30</v>
      </c>
      <c r="C83" s="6">
        <v>883.75</v>
      </c>
      <c r="D83" s="12">
        <v>81.884315490722656</v>
      </c>
      <c r="E83" s="14">
        <v>31.099982070922852</v>
      </c>
    </row>
    <row r="84" spans="1:5" x14ac:dyDescent="0.25">
      <c r="A84" s="6">
        <v>83</v>
      </c>
      <c r="B84" s="6">
        <v>31</v>
      </c>
      <c r="C84" s="6">
        <v>885.48571428571427</v>
      </c>
      <c r="D84" s="12">
        <v>82.883171081542969</v>
      </c>
      <c r="E84" s="14">
        <v>31.249055099487304</v>
      </c>
    </row>
    <row r="85" spans="1:5" x14ac:dyDescent="0.25">
      <c r="A85" s="6">
        <v>84</v>
      </c>
      <c r="B85" s="6">
        <v>31</v>
      </c>
      <c r="C85" s="6">
        <v>891.64705882352939</v>
      </c>
      <c r="D85" s="12">
        <v>83.882179260253906</v>
      </c>
      <c r="E85" s="14">
        <v>31.48566303253174</v>
      </c>
    </row>
    <row r="86" spans="1:5" x14ac:dyDescent="0.25">
      <c r="A86" s="6">
        <v>85</v>
      </c>
      <c r="B86" s="6">
        <v>31</v>
      </c>
      <c r="C86" s="6">
        <v>896</v>
      </c>
      <c r="D86" s="12">
        <v>84.882003784179688</v>
      </c>
      <c r="E86" s="14">
        <v>31.749973487854003</v>
      </c>
    </row>
    <row r="87" spans="1:5" x14ac:dyDescent="0.25">
      <c r="A87" s="6">
        <v>86</v>
      </c>
      <c r="B87" s="6">
        <v>31</v>
      </c>
      <c r="C87" s="6">
        <v>906.2285714285714</v>
      </c>
      <c r="D87" s="12">
        <v>85.879997253417969</v>
      </c>
      <c r="E87" s="14">
        <v>31.955991554260255</v>
      </c>
    </row>
    <row r="88" spans="1:5" x14ac:dyDescent="0.25">
      <c r="A88" s="6">
        <v>87</v>
      </c>
      <c r="B88" s="6">
        <v>31</v>
      </c>
      <c r="C88" s="6">
        <v>909.52941176470586</v>
      </c>
      <c r="D88" s="12">
        <v>86.878997802734375</v>
      </c>
      <c r="E88" s="14">
        <v>32.079676055908202</v>
      </c>
    </row>
    <row r="89" spans="1:5" x14ac:dyDescent="0.25">
      <c r="A89" s="6">
        <v>88</v>
      </c>
      <c r="B89" s="6">
        <v>31</v>
      </c>
      <c r="C89" s="6">
        <v>910</v>
      </c>
      <c r="D89" s="12">
        <v>87.878219604492188</v>
      </c>
      <c r="E89" s="14">
        <v>32.131686019897458</v>
      </c>
    </row>
    <row r="90" spans="1:5" x14ac:dyDescent="0.25">
      <c r="A90" s="6">
        <v>89</v>
      </c>
      <c r="B90" s="6">
        <v>31</v>
      </c>
      <c r="C90" s="6">
        <v>911</v>
      </c>
      <c r="D90" s="12">
        <v>88.876235961914063</v>
      </c>
      <c r="E90" s="14">
        <v>32.123336410522462</v>
      </c>
    </row>
    <row r="91" spans="1:5" x14ac:dyDescent="0.25">
      <c r="A91" s="6">
        <v>90</v>
      </c>
      <c r="B91" s="6">
        <v>31</v>
      </c>
      <c r="C91" s="6">
        <v>910.71428571428578</v>
      </c>
      <c r="D91" s="12">
        <v>89.875244140625</v>
      </c>
      <c r="E91" s="14">
        <v>32.058987617492676</v>
      </c>
    </row>
    <row r="92" spans="1:5" x14ac:dyDescent="0.25">
      <c r="A92" s="6">
        <v>91</v>
      </c>
      <c r="B92" s="6">
        <v>30.800000000000011</v>
      </c>
      <c r="C92" s="6">
        <v>894.80000000000018</v>
      </c>
      <c r="D92" s="12">
        <v>90.875</v>
      </c>
      <c r="E92" s="14">
        <v>31.384594917297363</v>
      </c>
    </row>
    <row r="93" spans="1:5" x14ac:dyDescent="0.25">
      <c r="A93" s="6">
        <v>92</v>
      </c>
      <c r="B93" s="6">
        <v>29.88235294117645</v>
      </c>
      <c r="C93" s="6">
        <v>857.41176470588255</v>
      </c>
      <c r="D93" s="12">
        <v>91.873268127441406</v>
      </c>
      <c r="E93" s="14">
        <v>30.074316406249999</v>
      </c>
    </row>
    <row r="94" spans="1:5" x14ac:dyDescent="0.25">
      <c r="A94" s="6">
        <v>93</v>
      </c>
      <c r="B94" s="6">
        <v>28</v>
      </c>
      <c r="C94" s="6">
        <v>790.82352941176441</v>
      </c>
      <c r="D94" s="12">
        <v>92.872550964355469</v>
      </c>
      <c r="E94" s="14">
        <v>28.54724292755127</v>
      </c>
    </row>
    <row r="95" spans="1:5" x14ac:dyDescent="0.25">
      <c r="A95" s="6">
        <v>94</v>
      </c>
      <c r="B95" s="6">
        <v>27</v>
      </c>
      <c r="C95" s="6">
        <v>799</v>
      </c>
      <c r="D95" s="12">
        <v>93.872001647949219</v>
      </c>
      <c r="E95" s="14">
        <v>27.908598136901855</v>
      </c>
    </row>
    <row r="96" spans="1:5" x14ac:dyDescent="0.25">
      <c r="A96" s="6">
        <v>95</v>
      </c>
      <c r="B96" s="6">
        <v>26.11764705882355</v>
      </c>
      <c r="C96" s="6">
        <v>771.17647058823547</v>
      </c>
      <c r="D96" s="12">
        <v>94.870704650878906</v>
      </c>
      <c r="E96" s="14">
        <v>27.000084686279298</v>
      </c>
    </row>
    <row r="97" spans="1:5" x14ac:dyDescent="0.25">
      <c r="A97" s="6">
        <v>96</v>
      </c>
      <c r="B97" s="6">
        <v>25.176470588235301</v>
      </c>
      <c r="C97" s="6">
        <v>730.9411764705884</v>
      </c>
      <c r="D97" s="12">
        <v>95.870407104492188</v>
      </c>
      <c r="E97" s="14">
        <v>25.922181320190429</v>
      </c>
    </row>
    <row r="98" spans="1:5" x14ac:dyDescent="0.25">
      <c r="A98" s="6">
        <v>97</v>
      </c>
      <c r="B98" s="6">
        <v>24.28571428571427</v>
      </c>
      <c r="C98" s="6">
        <v>698.57142857142776</v>
      </c>
      <c r="D98" s="12">
        <v>96.868682861328125</v>
      </c>
      <c r="E98" s="14">
        <v>24.918987274169922</v>
      </c>
    </row>
    <row r="99" spans="1:5" x14ac:dyDescent="0.25">
      <c r="A99" s="6">
        <v>98</v>
      </c>
      <c r="B99" s="6">
        <v>24</v>
      </c>
      <c r="C99" s="6">
        <v>613.7714285714286</v>
      </c>
      <c r="D99" s="12">
        <v>97.868316650390625</v>
      </c>
      <c r="E99" s="14">
        <v>24.50928611755371</v>
      </c>
    </row>
    <row r="100" spans="1:5" x14ac:dyDescent="0.25">
      <c r="A100" s="6">
        <v>99</v>
      </c>
      <c r="B100" s="6">
        <v>23</v>
      </c>
      <c r="C100" s="6">
        <v>535.77142857142724</v>
      </c>
      <c r="D100" s="12">
        <v>98.866668701171875</v>
      </c>
      <c r="E100" s="14">
        <v>23.620549964904786</v>
      </c>
    </row>
    <row r="101" spans="1:5" x14ac:dyDescent="0.25">
      <c r="A101" s="6">
        <v>100</v>
      </c>
      <c r="B101" s="6">
        <v>22.857142857142868</v>
      </c>
      <c r="C101" s="6">
        <v>949.42857142857247</v>
      </c>
      <c r="D101" s="12">
        <v>99.865348815917969</v>
      </c>
      <c r="E101" s="14">
        <v>23.681698036193847</v>
      </c>
    </row>
    <row r="102" spans="1:5" x14ac:dyDescent="0.25">
      <c r="A102" s="6">
        <v>101</v>
      </c>
      <c r="B102" s="6">
        <v>23</v>
      </c>
      <c r="C102" s="6">
        <v>1086.666666666667</v>
      </c>
      <c r="D102" s="12">
        <v>100.86435699462891</v>
      </c>
      <c r="E102" s="14">
        <v>23.335015106201173</v>
      </c>
    </row>
    <row r="103" spans="1:5" x14ac:dyDescent="0.25">
      <c r="A103" s="6">
        <v>102</v>
      </c>
      <c r="B103" s="6">
        <v>22</v>
      </c>
      <c r="C103" s="6">
        <v>872.35294117647027</v>
      </c>
      <c r="D103" s="12">
        <v>101.86399841308594</v>
      </c>
      <c r="E103" s="14">
        <v>22.980270195007325</v>
      </c>
    </row>
    <row r="104" spans="1:5" x14ac:dyDescent="0.25">
      <c r="A104" s="6">
        <v>103</v>
      </c>
      <c r="B104" s="6">
        <v>22</v>
      </c>
      <c r="C104" s="6">
        <v>835</v>
      </c>
      <c r="D104" s="12">
        <v>102.86237335205078</v>
      </c>
      <c r="E104" s="14">
        <v>22.590512847900392</v>
      </c>
    </row>
    <row r="105" spans="1:5" x14ac:dyDescent="0.25">
      <c r="A105" s="6">
        <v>104</v>
      </c>
      <c r="B105" s="6">
        <v>21</v>
      </c>
      <c r="C105" s="6">
        <v>896.52941176470586</v>
      </c>
      <c r="D105" s="12">
        <v>103.86100006103516</v>
      </c>
      <c r="E105" s="14">
        <v>21.971689414978027</v>
      </c>
    </row>
    <row r="106" spans="1:5" x14ac:dyDescent="0.25">
      <c r="A106" s="6">
        <v>105</v>
      </c>
      <c r="B106" s="6">
        <v>22.085714285714289</v>
      </c>
      <c r="C106" s="6">
        <v>928.17142857142869</v>
      </c>
      <c r="D106" s="12">
        <v>104.86000061035156</v>
      </c>
      <c r="E106" s="14">
        <v>23.302723121643066</v>
      </c>
    </row>
    <row r="107" spans="1:5" x14ac:dyDescent="0.25">
      <c r="A107" s="6">
        <v>106</v>
      </c>
      <c r="B107" s="6">
        <v>25</v>
      </c>
      <c r="C107" s="6">
        <v>1047.714285714286</v>
      </c>
      <c r="D107" s="12">
        <v>105.85900115966797</v>
      </c>
      <c r="E107" s="14">
        <v>25.59287509918213</v>
      </c>
    </row>
    <row r="108" spans="1:5" x14ac:dyDescent="0.25">
      <c r="A108" s="6">
        <v>107</v>
      </c>
      <c r="B108" s="6">
        <v>25</v>
      </c>
      <c r="C108" s="6">
        <v>772.28571428571274</v>
      </c>
      <c r="D108" s="12">
        <v>106.85800170898438</v>
      </c>
      <c r="E108" s="14">
        <v>26.08754196166992</v>
      </c>
    </row>
    <row r="109" spans="1:5" x14ac:dyDescent="0.25">
      <c r="A109" s="6">
        <v>108</v>
      </c>
      <c r="B109" s="6">
        <v>26.857142857142861</v>
      </c>
      <c r="C109" s="6">
        <v>763.71428571428589</v>
      </c>
      <c r="D109" s="12">
        <v>107.85700225830078</v>
      </c>
      <c r="E109" s="14">
        <v>27.563438987731935</v>
      </c>
    </row>
    <row r="110" spans="1:5" x14ac:dyDescent="0.25">
      <c r="A110" s="6">
        <v>109</v>
      </c>
      <c r="B110" s="6">
        <v>28.764705882352949</v>
      </c>
      <c r="C110" s="6">
        <v>823.52941176470597</v>
      </c>
      <c r="D110" s="12">
        <v>108.8565673828125</v>
      </c>
      <c r="E110" s="14">
        <v>29.391963195800781</v>
      </c>
    </row>
    <row r="111" spans="1:5" x14ac:dyDescent="0.25">
      <c r="A111" s="6">
        <v>110</v>
      </c>
      <c r="B111" s="6">
        <v>30.705882352941181</v>
      </c>
      <c r="C111" s="6">
        <v>880.41176470588255</v>
      </c>
      <c r="D111" s="12">
        <v>109.85544586181641</v>
      </c>
      <c r="E111" s="14">
        <v>31.386603164672852</v>
      </c>
    </row>
    <row r="112" spans="1:5" x14ac:dyDescent="0.25">
      <c r="A112" s="6">
        <v>111</v>
      </c>
      <c r="B112" s="6">
        <v>32.599999999999987</v>
      </c>
      <c r="C112" s="6">
        <v>940.79999999999984</v>
      </c>
      <c r="D112" s="12">
        <v>110.85445404052734</v>
      </c>
      <c r="E112" s="14">
        <v>33.453307723999025</v>
      </c>
    </row>
    <row r="113" spans="1:6" x14ac:dyDescent="0.25">
      <c r="A113" s="6">
        <v>112</v>
      </c>
      <c r="B113" s="6">
        <v>34</v>
      </c>
      <c r="C113" s="6">
        <v>985.05882352941182</v>
      </c>
      <c r="D113" s="12">
        <v>111.85445404052734</v>
      </c>
      <c r="E113" s="14">
        <v>34.904976654052732</v>
      </c>
    </row>
    <row r="114" spans="1:6" x14ac:dyDescent="0.25">
      <c r="A114" s="6">
        <v>113</v>
      </c>
      <c r="B114" s="6">
        <v>34</v>
      </c>
      <c r="C114" s="6">
        <v>988</v>
      </c>
      <c r="D114" s="12">
        <v>112.85299682617188</v>
      </c>
      <c r="E114" s="14">
        <v>34.864009857177734</v>
      </c>
    </row>
    <row r="115" spans="1:6" x14ac:dyDescent="0.25">
      <c r="A115" s="6">
        <v>114</v>
      </c>
      <c r="B115" s="6">
        <v>33</v>
      </c>
      <c r="C115" s="6">
        <v>965.72727272727263</v>
      </c>
      <c r="D115" s="12">
        <v>113.85151672363281</v>
      </c>
      <c r="E115" s="14">
        <v>33.850915908813477</v>
      </c>
    </row>
    <row r="116" spans="1:6" x14ac:dyDescent="0.25">
      <c r="A116" s="6">
        <v>115</v>
      </c>
      <c r="B116" s="6">
        <v>31.529411764705898</v>
      </c>
      <c r="C116" s="6">
        <v>922.82352941176487</v>
      </c>
      <c r="D116" s="12">
        <v>114.85050201416016</v>
      </c>
      <c r="E116" s="14">
        <v>32.307652664184573</v>
      </c>
    </row>
    <row r="117" spans="1:6" x14ac:dyDescent="0.25">
      <c r="A117" s="6">
        <v>116</v>
      </c>
      <c r="B117" s="6">
        <v>30</v>
      </c>
      <c r="C117" s="6">
        <v>876.02857142857147</v>
      </c>
      <c r="D117" s="12">
        <v>115.84949493408203</v>
      </c>
      <c r="E117" s="14">
        <v>30.720138931274413</v>
      </c>
    </row>
    <row r="118" spans="1:6" x14ac:dyDescent="0.25">
      <c r="A118" s="6">
        <v>117</v>
      </c>
      <c r="B118" s="6">
        <v>28.647058823529399</v>
      </c>
      <c r="C118" s="6">
        <v>839.17647058823502</v>
      </c>
      <c r="D118" s="12">
        <v>116.8489990234375</v>
      </c>
      <c r="E118" s="14">
        <v>29.425549125671388</v>
      </c>
    </row>
    <row r="119" spans="1:6" x14ac:dyDescent="0.25">
      <c r="A119" s="6">
        <v>118</v>
      </c>
      <c r="B119" s="6">
        <v>28</v>
      </c>
      <c r="C119" s="6">
        <v>815.47058823529414</v>
      </c>
      <c r="D119" s="12">
        <v>117.84700012207031</v>
      </c>
      <c r="E119" s="14">
        <v>28.743006134033202</v>
      </c>
      <c r="F119">
        <v>815.47058823529414</v>
      </c>
    </row>
    <row r="120" spans="1:6" x14ac:dyDescent="0.25">
      <c r="A120" s="6">
        <v>119</v>
      </c>
      <c r="B120" s="6">
        <v>29.1875</v>
      </c>
      <c r="C120" s="6">
        <v>841.12500000000011</v>
      </c>
      <c r="D120" s="12">
        <v>118.84600067138672</v>
      </c>
      <c r="E120" s="14">
        <v>30.002234840393065</v>
      </c>
      <c r="F120">
        <v>841.12500000000011</v>
      </c>
    </row>
    <row r="121" spans="1:6" x14ac:dyDescent="0.25">
      <c r="A121" s="6">
        <v>120</v>
      </c>
      <c r="B121" s="6">
        <v>31.147058823529399</v>
      </c>
      <c r="C121" s="6">
        <v>892.94117647058806</v>
      </c>
      <c r="D121" s="12">
        <v>119.84545135498047</v>
      </c>
      <c r="E121" s="14">
        <v>31.904656600952148</v>
      </c>
      <c r="F121">
        <v>892.94117647058806</v>
      </c>
    </row>
    <row r="122" spans="1:6" x14ac:dyDescent="0.25">
      <c r="A122" s="6">
        <v>121</v>
      </c>
      <c r="B122" s="6">
        <v>33.058823529411747</v>
      </c>
      <c r="C122" s="6">
        <v>943.82352941176441</v>
      </c>
      <c r="D122" s="12">
        <v>120.84455108642578</v>
      </c>
      <c r="E122" s="14">
        <v>33.980655670166016</v>
      </c>
      <c r="F122">
        <v>943.82352941176441</v>
      </c>
    </row>
    <row r="123" spans="1:6" x14ac:dyDescent="0.25">
      <c r="A123" s="6">
        <v>122</v>
      </c>
      <c r="B123" s="6">
        <v>36</v>
      </c>
      <c r="C123" s="6">
        <v>1019.542857142857</v>
      </c>
      <c r="D123" s="12">
        <v>121.84356689453125</v>
      </c>
      <c r="E123" s="14">
        <v>36.253359222412108</v>
      </c>
      <c r="F123">
        <v>1019.542857142857</v>
      </c>
    </row>
    <row r="124" spans="1:6" x14ac:dyDescent="0.25">
      <c r="A124" s="6">
        <v>123</v>
      </c>
      <c r="B124" s="6">
        <v>37.941176470588253</v>
      </c>
      <c r="C124" s="6">
        <v>1092.5294117647061</v>
      </c>
      <c r="D124" s="12">
        <v>122.84200286865234</v>
      </c>
      <c r="E124" s="14">
        <v>38.791744232177734</v>
      </c>
      <c r="F124">
        <v>1092.5294117647061</v>
      </c>
    </row>
    <row r="125" spans="1:6" x14ac:dyDescent="0.25">
      <c r="A125" s="6">
        <v>124</v>
      </c>
      <c r="B125" s="6">
        <v>40.852941176470601</v>
      </c>
      <c r="C125" s="6">
        <v>1169.8529411764709</v>
      </c>
      <c r="D125" s="12">
        <v>123.84200286865234</v>
      </c>
      <c r="E125" s="14">
        <v>41.664394378662109</v>
      </c>
      <c r="F125">
        <v>1169.8529411764709</v>
      </c>
    </row>
    <row r="126" spans="1:6" x14ac:dyDescent="0.25">
      <c r="A126" s="6">
        <v>125</v>
      </c>
      <c r="B126" s="6">
        <v>44.60000000000003</v>
      </c>
      <c r="C126" s="6">
        <v>1264.5999999999999</v>
      </c>
      <c r="D126" s="12">
        <v>124.84141540527344</v>
      </c>
      <c r="E126" s="14">
        <v>45.077401351928714</v>
      </c>
      <c r="F126">
        <v>1264.5999999999999</v>
      </c>
    </row>
    <row r="127" spans="1:6" x14ac:dyDescent="0.25">
      <c r="A127" s="6">
        <v>126</v>
      </c>
      <c r="B127" s="6">
        <v>48.714285714285722</v>
      </c>
      <c r="C127" s="6">
        <v>1389.5714285714289</v>
      </c>
      <c r="D127" s="12">
        <v>125.83939361572266</v>
      </c>
      <c r="E127" s="14">
        <v>49.530158996582031</v>
      </c>
      <c r="F127">
        <v>1389.5714285714289</v>
      </c>
    </row>
    <row r="128" spans="1:6" x14ac:dyDescent="0.25">
      <c r="A128" s="6">
        <v>127</v>
      </c>
      <c r="B128" s="6">
        <v>54.352941176470601</v>
      </c>
      <c r="C128" s="6">
        <v>1547.882352941177</v>
      </c>
      <c r="D128" s="12">
        <v>126.83861541748047</v>
      </c>
      <c r="E128" s="14">
        <v>55.201454162597656</v>
      </c>
      <c r="F128">
        <v>1547.882352941177</v>
      </c>
    </row>
    <row r="129" spans="1:6" x14ac:dyDescent="0.25">
      <c r="A129" s="6">
        <v>128</v>
      </c>
      <c r="B129" s="6">
        <v>60.117647058823508</v>
      </c>
      <c r="C129" s="6">
        <v>1716.411764705882</v>
      </c>
      <c r="D129" s="12">
        <v>127.83838653564453</v>
      </c>
      <c r="E129" s="14">
        <v>61.005564498901364</v>
      </c>
      <c r="F129">
        <v>1716.411764705882</v>
      </c>
    </row>
    <row r="130" spans="1:6" x14ac:dyDescent="0.25">
      <c r="A130" s="6">
        <v>129</v>
      </c>
      <c r="B130" s="6">
        <v>65.944444444444457</v>
      </c>
      <c r="C130" s="6">
        <v>1875.3888888888889</v>
      </c>
      <c r="D130" s="12">
        <v>128.83737182617188</v>
      </c>
      <c r="E130" s="14">
        <v>66.613340759277349</v>
      </c>
      <c r="F130">
        <v>1875.3888888888889</v>
      </c>
    </row>
    <row r="131" spans="1:6" x14ac:dyDescent="0.25">
      <c r="A131" s="6">
        <v>130</v>
      </c>
      <c r="B131" s="6">
        <v>71.764705882352914</v>
      </c>
      <c r="C131" s="6">
        <v>2034.264705882352</v>
      </c>
      <c r="D131" s="12">
        <v>129.83599853515625</v>
      </c>
      <c r="E131" s="14">
        <v>71.995465087890622</v>
      </c>
      <c r="F131">
        <v>2034.264705882352</v>
      </c>
    </row>
    <row r="132" spans="1:6" x14ac:dyDescent="0.25">
      <c r="A132" s="6">
        <v>131</v>
      </c>
      <c r="B132" s="6">
        <v>76.611111111111157</v>
      </c>
      <c r="C132" s="6">
        <v>2184.8333333333339</v>
      </c>
      <c r="D132" s="12">
        <v>130.83627319335938</v>
      </c>
      <c r="E132" s="14">
        <v>77.087626647949222</v>
      </c>
      <c r="F132">
        <v>2184.8333333333339</v>
      </c>
    </row>
    <row r="133" spans="1:6" x14ac:dyDescent="0.25">
      <c r="A133" s="6">
        <v>132</v>
      </c>
      <c r="B133" s="6">
        <v>81.411764705882305</v>
      </c>
      <c r="C133" s="6">
        <v>2317.4999999999991</v>
      </c>
      <c r="D133" s="12">
        <v>131.83500671386719</v>
      </c>
      <c r="E133" s="14">
        <v>81.8794548034668</v>
      </c>
      <c r="F133">
        <v>2317.4999999999991</v>
      </c>
    </row>
    <row r="134" spans="1:6" x14ac:dyDescent="0.25">
      <c r="A134" s="6">
        <v>133</v>
      </c>
      <c r="B134" s="6">
        <v>86.147058823529449</v>
      </c>
      <c r="C134" s="6">
        <v>2448.0294117647072</v>
      </c>
      <c r="D134" s="12">
        <v>132.8343505859375</v>
      </c>
      <c r="E134" s="14">
        <v>86.353744506835938</v>
      </c>
      <c r="F134">
        <v>2448.0294117647072</v>
      </c>
    </row>
    <row r="135" spans="1:6" x14ac:dyDescent="0.25">
      <c r="A135" s="6">
        <v>134</v>
      </c>
      <c r="B135" s="6">
        <v>90.09375</v>
      </c>
      <c r="C135" s="6">
        <v>2565.84375</v>
      </c>
      <c r="D135" s="12">
        <v>133.83232116699219</v>
      </c>
      <c r="E135" s="14">
        <v>90.533403778076178</v>
      </c>
      <c r="F135">
        <v>2565.84375</v>
      </c>
    </row>
    <row r="136" spans="1:6" x14ac:dyDescent="0.25">
      <c r="A136" s="6">
        <v>135</v>
      </c>
      <c r="B136" s="6">
        <v>94.029411764705856</v>
      </c>
      <c r="C136" s="6">
        <v>2679.9705882352928</v>
      </c>
      <c r="D136" s="12">
        <v>134.83168029785156</v>
      </c>
      <c r="E136" s="14">
        <v>94.458432769775385</v>
      </c>
      <c r="F136">
        <v>2679.9705882352928</v>
      </c>
    </row>
    <row r="137" spans="1:6" x14ac:dyDescent="0.25">
      <c r="A137" s="6">
        <v>136</v>
      </c>
      <c r="B137" s="6">
        <v>97.942857142857122</v>
      </c>
      <c r="C137" s="6">
        <v>2786.114285714285</v>
      </c>
      <c r="D137" s="12">
        <v>135.83099365234375</v>
      </c>
      <c r="E137" s="14">
        <v>98.177204132080078</v>
      </c>
      <c r="F137">
        <v>2786.114285714285</v>
      </c>
    </row>
    <row r="138" spans="1:6" x14ac:dyDescent="0.25">
      <c r="A138" s="6">
        <v>137</v>
      </c>
      <c r="B138" s="6">
        <v>101.7222222222222</v>
      </c>
      <c r="C138" s="6">
        <v>2892.4166666666661</v>
      </c>
      <c r="D138" s="12">
        <v>136.8280029296875</v>
      </c>
      <c r="E138" s="14">
        <v>101.73666687011719</v>
      </c>
      <c r="F138">
        <v>2892.4166666666661</v>
      </c>
    </row>
    <row r="139" spans="1:6" x14ac:dyDescent="0.25">
      <c r="A139" s="6">
        <v>138</v>
      </c>
      <c r="B139" s="6">
        <v>104.7714285714285</v>
      </c>
      <c r="C139" s="6">
        <v>2988.2285714285708</v>
      </c>
      <c r="D139" s="12">
        <v>137.82699584960938</v>
      </c>
      <c r="E139" s="14">
        <v>105.07084503173829</v>
      </c>
      <c r="F139">
        <v>2988.2285714285708</v>
      </c>
    </row>
    <row r="140" spans="1:6" x14ac:dyDescent="0.25">
      <c r="A140" s="6">
        <v>139</v>
      </c>
      <c r="B140" s="6">
        <v>107.6944444444444</v>
      </c>
      <c r="C140" s="6">
        <v>3073.3055555555552</v>
      </c>
      <c r="D140" s="12">
        <v>138.82673645019531</v>
      </c>
      <c r="E140" s="14">
        <v>108.11246109008789</v>
      </c>
      <c r="F140">
        <v>3073.3055555555552</v>
      </c>
    </row>
    <row r="141" spans="1:6" x14ac:dyDescent="0.25">
      <c r="A141" s="6">
        <v>140</v>
      </c>
      <c r="B141" s="6">
        <v>110.65625</v>
      </c>
      <c r="C141" s="6">
        <v>3154.71875</v>
      </c>
      <c r="D141" s="12">
        <v>139.82600402832031</v>
      </c>
      <c r="E141" s="14">
        <v>110.91045227050782</v>
      </c>
      <c r="F141">
        <v>3154.71875</v>
      </c>
    </row>
    <row r="142" spans="1:6" x14ac:dyDescent="0.25">
      <c r="A142" s="6">
        <v>141</v>
      </c>
      <c r="B142" s="6">
        <v>113.5588235294118</v>
      </c>
      <c r="C142" s="6">
        <v>3226.8529411764698</v>
      </c>
      <c r="D142" s="12">
        <v>140.82699584960938</v>
      </c>
      <c r="E142" s="14">
        <v>113.53934020996094</v>
      </c>
      <c r="F142">
        <v>3226.8529411764698</v>
      </c>
    </row>
    <row r="143" spans="1:6" x14ac:dyDescent="0.25">
      <c r="A143" s="6">
        <v>142</v>
      </c>
      <c r="B143" s="6">
        <v>115.5277777777778</v>
      </c>
      <c r="C143" s="6">
        <v>3295.6111111111109</v>
      </c>
      <c r="D143" s="12">
        <v>141.82424926757813</v>
      </c>
      <c r="E143" s="14">
        <v>115.99256210327148</v>
      </c>
      <c r="F143">
        <v>3295.6111111111109</v>
      </c>
    </row>
    <row r="144" spans="1:6" x14ac:dyDescent="0.25">
      <c r="A144" s="6">
        <v>143</v>
      </c>
      <c r="B144" s="6">
        <v>118</v>
      </c>
      <c r="C144" s="6">
        <v>3362.916666666667</v>
      </c>
      <c r="D144" s="12">
        <v>142.82322692871094</v>
      </c>
      <c r="E144" s="14">
        <v>118.26620635986328</v>
      </c>
      <c r="F144">
        <v>3362.916666666667</v>
      </c>
    </row>
    <row r="145" spans="1:6" x14ac:dyDescent="0.25">
      <c r="A145" s="6">
        <v>144</v>
      </c>
      <c r="B145" s="6">
        <v>120</v>
      </c>
      <c r="C145" s="6">
        <v>3424.0000000000009</v>
      </c>
      <c r="D145" s="12">
        <v>143.82322692871094</v>
      </c>
      <c r="E145" s="14">
        <v>120.39953842163087</v>
      </c>
      <c r="F145">
        <v>3424.0000000000009</v>
      </c>
    </row>
    <row r="146" spans="1:6" x14ac:dyDescent="0.25">
      <c r="A146" s="6">
        <v>145</v>
      </c>
      <c r="B146" s="6">
        <v>122</v>
      </c>
      <c r="C146" s="6">
        <v>3480.3529411764712</v>
      </c>
      <c r="D146" s="12">
        <v>144.82276916503906</v>
      </c>
      <c r="E146" s="14">
        <v>122.39784851074219</v>
      </c>
      <c r="F146">
        <v>3480.3529411764712</v>
      </c>
    </row>
    <row r="147" spans="1:6" x14ac:dyDescent="0.25">
      <c r="A147" s="6">
        <v>146</v>
      </c>
      <c r="B147" s="6">
        <v>124</v>
      </c>
      <c r="C147" s="6">
        <v>3534.885714285715</v>
      </c>
      <c r="D147" s="12">
        <v>145.82078552246094</v>
      </c>
      <c r="E147" s="14">
        <v>124.28710098266602</v>
      </c>
      <c r="F147">
        <v>3534.885714285715</v>
      </c>
    </row>
    <row r="148" spans="1:6" x14ac:dyDescent="0.25">
      <c r="A148" s="6">
        <v>147</v>
      </c>
      <c r="B148" s="6">
        <v>126</v>
      </c>
      <c r="C148" s="6">
        <v>3582.794117647059</v>
      </c>
      <c r="D148" s="12">
        <v>146.82000732421875</v>
      </c>
      <c r="E148" s="14">
        <v>126.02483978271485</v>
      </c>
      <c r="F148">
        <v>3582.794117647059</v>
      </c>
    </row>
    <row r="149" spans="1:6" x14ac:dyDescent="0.25">
      <c r="A149" s="6">
        <v>148</v>
      </c>
      <c r="B149" s="6">
        <v>127.0833333333333</v>
      </c>
      <c r="C149" s="6">
        <v>3631.916666666667</v>
      </c>
      <c r="D149" s="12">
        <v>147.81900024414063</v>
      </c>
      <c r="E149" s="14">
        <v>127.61716766357422</v>
      </c>
      <c r="F149">
        <v>3631.916666666667</v>
      </c>
    </row>
    <row r="150" spans="1:6" x14ac:dyDescent="0.25">
      <c r="A150" s="6">
        <v>149</v>
      </c>
      <c r="B150" s="6">
        <v>129</v>
      </c>
      <c r="C150" s="6">
        <v>3670</v>
      </c>
      <c r="D150" s="12">
        <v>148.81881713867188</v>
      </c>
      <c r="E150" s="14">
        <v>129.04663848876953</v>
      </c>
      <c r="F150">
        <v>3670</v>
      </c>
    </row>
    <row r="151" spans="1:6" x14ac:dyDescent="0.25">
      <c r="A151" s="6">
        <v>150</v>
      </c>
      <c r="B151" s="6">
        <v>130</v>
      </c>
      <c r="C151" s="6">
        <v>3705.117647058823</v>
      </c>
      <c r="D151" s="12">
        <v>149.8179931640625</v>
      </c>
      <c r="E151" s="14">
        <v>130.35270538330079</v>
      </c>
      <c r="F151">
        <v>3705.117647058823</v>
      </c>
    </row>
    <row r="152" spans="1:6" x14ac:dyDescent="0.25">
      <c r="A152" s="6">
        <v>151</v>
      </c>
      <c r="B152" s="6">
        <v>128.20588235294119</v>
      </c>
      <c r="C152" s="6">
        <v>3613.9705882352919</v>
      </c>
      <c r="D152" s="12">
        <v>150.81700134277344</v>
      </c>
      <c r="E152" s="14">
        <v>129.68991088867188</v>
      </c>
      <c r="F152">
        <v>3613.9705882352919</v>
      </c>
    </row>
    <row r="153" spans="1:6" x14ac:dyDescent="0.25">
      <c r="A153" s="6">
        <v>152</v>
      </c>
      <c r="B153" s="6">
        <v>125.2647058823529</v>
      </c>
      <c r="C153" s="6">
        <v>3592.4705882352941</v>
      </c>
      <c r="D153" s="12">
        <v>151.81683349609375</v>
      </c>
      <c r="E153" s="14">
        <v>126.57657012939453</v>
      </c>
      <c r="F153">
        <v>3592.4705882352941</v>
      </c>
    </row>
    <row r="154" spans="1:6" x14ac:dyDescent="0.25">
      <c r="A154" s="6">
        <v>153</v>
      </c>
      <c r="B154" s="6">
        <v>122.37142857142859</v>
      </c>
      <c r="C154" s="6">
        <v>3504.1428571428569</v>
      </c>
      <c r="D154" s="12">
        <v>152.81584167480469</v>
      </c>
      <c r="E154" s="14">
        <v>123.48548049926758</v>
      </c>
      <c r="F154">
        <v>3504.1428571428569</v>
      </c>
    </row>
    <row r="155" spans="1:6" x14ac:dyDescent="0.25">
      <c r="A155" s="6">
        <v>154</v>
      </c>
      <c r="B155" s="6">
        <v>119.4411764705882</v>
      </c>
      <c r="C155" s="6">
        <v>3417.676470588236</v>
      </c>
      <c r="D155" s="12">
        <v>153.81414794921875</v>
      </c>
      <c r="E155" s="14">
        <v>120.48704833984375</v>
      </c>
      <c r="F155">
        <v>3417.676470588236</v>
      </c>
    </row>
    <row r="156" spans="1:6" x14ac:dyDescent="0.25">
      <c r="A156" s="6">
        <v>155</v>
      </c>
      <c r="B156" s="6">
        <v>116.5</v>
      </c>
      <c r="C156" s="6">
        <v>3336.5</v>
      </c>
      <c r="D156" s="12">
        <v>154.81300354003906</v>
      </c>
      <c r="E156" s="14">
        <v>117.5677589416504</v>
      </c>
      <c r="F156">
        <v>3336.5</v>
      </c>
    </row>
    <row r="157" spans="1:6" x14ac:dyDescent="0.25">
      <c r="A157" s="6">
        <v>156</v>
      </c>
      <c r="B157" s="6">
        <v>113.5714285714286</v>
      </c>
      <c r="C157" s="6">
        <v>3257</v>
      </c>
      <c r="D157" s="12">
        <v>155.81199645996094</v>
      </c>
      <c r="E157" s="14">
        <v>114.73599700927734</v>
      </c>
      <c r="F157">
        <v>3257</v>
      </c>
    </row>
    <row r="158" spans="1:6" x14ac:dyDescent="0.25">
      <c r="A158" s="6">
        <v>157</v>
      </c>
      <c r="B158" s="6">
        <v>110.6764705882353</v>
      </c>
      <c r="C158" s="6">
        <v>3178.5882352941171</v>
      </c>
      <c r="D158" s="12">
        <v>156.81100463867188</v>
      </c>
      <c r="E158" s="14">
        <v>111.95184936523438</v>
      </c>
      <c r="F158">
        <v>3178.5882352941171</v>
      </c>
    </row>
    <row r="159" spans="1:6" x14ac:dyDescent="0.25">
      <c r="A159" s="6">
        <v>158</v>
      </c>
      <c r="B159" s="6">
        <v>107.7428571428571</v>
      </c>
      <c r="C159" s="6">
        <v>3104.3142857142848</v>
      </c>
      <c r="D159" s="12">
        <v>157.91000366210938</v>
      </c>
      <c r="E159" s="14">
        <v>109.22512512207031</v>
      </c>
      <c r="F159">
        <v>3104.3142857142848</v>
      </c>
    </row>
    <row r="160" spans="1:6" x14ac:dyDescent="0.25">
      <c r="A160" s="6">
        <v>159</v>
      </c>
      <c r="B160" s="6">
        <v>105.82857142857139</v>
      </c>
      <c r="C160" s="6">
        <v>3034.8857142857141</v>
      </c>
      <c r="D160" s="12">
        <v>158.90899658203125</v>
      </c>
      <c r="E160" s="14">
        <v>106.69617538452148</v>
      </c>
      <c r="F160">
        <v>3034.8857142857141</v>
      </c>
    </row>
    <row r="161" spans="1:6" x14ac:dyDescent="0.25">
      <c r="A161" s="6">
        <v>160</v>
      </c>
      <c r="B161" s="6">
        <v>102.9166666666667</v>
      </c>
      <c r="C161" s="6">
        <v>2965.166666666667</v>
      </c>
      <c r="D161" s="12">
        <v>159.90899658203125</v>
      </c>
      <c r="E161" s="14">
        <v>104.29966888427734</v>
      </c>
      <c r="F161">
        <v>2965.166666666667</v>
      </c>
    </row>
    <row r="162" spans="1:6" x14ac:dyDescent="0.25">
      <c r="A162" s="6">
        <v>161</v>
      </c>
      <c r="B162" s="6">
        <v>101.0294117647059</v>
      </c>
      <c r="C162" s="6">
        <v>2899.617647058823</v>
      </c>
      <c r="D162" s="12">
        <v>160.90606689453125</v>
      </c>
      <c r="E162" s="14">
        <v>101.9764503479004</v>
      </c>
      <c r="F162">
        <v>2899.617647058823</v>
      </c>
    </row>
    <row r="163" spans="1:6" x14ac:dyDescent="0.25">
      <c r="A163" s="6">
        <v>162</v>
      </c>
      <c r="B163" s="6">
        <v>99</v>
      </c>
      <c r="C163" s="6">
        <v>2835.0294117647059</v>
      </c>
      <c r="D163" s="12">
        <v>161.90504455566406</v>
      </c>
      <c r="E163" s="14">
        <v>99.735280609130854</v>
      </c>
      <c r="F163">
        <v>2835.0294117647059</v>
      </c>
    </row>
    <row r="164" spans="1:6" x14ac:dyDescent="0.25">
      <c r="A164" s="6">
        <v>163</v>
      </c>
      <c r="B164" s="6">
        <v>97</v>
      </c>
      <c r="C164" s="6">
        <v>2773.181818181818</v>
      </c>
      <c r="D164" s="12">
        <v>162.90499877929688</v>
      </c>
      <c r="E164" s="14">
        <v>97.543363952636724</v>
      </c>
      <c r="F164">
        <v>2773.181818181818</v>
      </c>
    </row>
    <row r="165" spans="1:6" x14ac:dyDescent="0.25">
      <c r="A165" s="6">
        <v>164</v>
      </c>
      <c r="B165" s="6">
        <v>94.228571428571456</v>
      </c>
      <c r="C165" s="6">
        <v>2714.5714285714289</v>
      </c>
      <c r="D165" s="12">
        <v>163.90396118164063</v>
      </c>
      <c r="E165" s="14">
        <v>95.423809051513672</v>
      </c>
      <c r="F165">
        <v>2714.5714285714289</v>
      </c>
    </row>
    <row r="166" spans="1:6" x14ac:dyDescent="0.25">
      <c r="A166" s="6">
        <v>165</v>
      </c>
      <c r="B166" s="6">
        <v>92.294117647058798</v>
      </c>
      <c r="C166" s="6">
        <v>2653.8823529411761</v>
      </c>
      <c r="D166" s="12">
        <v>164.90199279785156</v>
      </c>
      <c r="E166" s="14">
        <v>93.362462615966791</v>
      </c>
      <c r="F166">
        <v>2653.8823529411761</v>
      </c>
    </row>
    <row r="167" spans="1:6" x14ac:dyDescent="0.25">
      <c r="A167" s="6">
        <v>166</v>
      </c>
      <c r="B167" s="6">
        <v>90.38235294117645</v>
      </c>
      <c r="C167" s="6">
        <v>2596.2647058823532</v>
      </c>
      <c r="D167" s="12">
        <v>165.90199279785156</v>
      </c>
      <c r="E167" s="14">
        <v>91.365407562255854</v>
      </c>
      <c r="F167">
        <v>2596.2647058823532</v>
      </c>
    </row>
    <row r="168" spans="1:6" x14ac:dyDescent="0.25">
      <c r="A168" s="6">
        <v>167</v>
      </c>
      <c r="B168" s="6">
        <v>88.5</v>
      </c>
      <c r="C168" s="6">
        <v>2541.5</v>
      </c>
      <c r="D168" s="12">
        <v>166.90098571777344</v>
      </c>
      <c r="E168" s="14">
        <v>89.410836791992182</v>
      </c>
      <c r="F168">
        <v>2541.5</v>
      </c>
    </row>
    <row r="169" spans="1:6" x14ac:dyDescent="0.25">
      <c r="A169" s="6">
        <v>168</v>
      </c>
      <c r="B169" s="6">
        <v>86.558823529411754</v>
      </c>
      <c r="C169" s="6">
        <v>2487.5</v>
      </c>
      <c r="D169" s="12">
        <v>167.90098571777344</v>
      </c>
      <c r="E169" s="14">
        <v>87.51419372558594</v>
      </c>
      <c r="F169">
        <v>2487.5</v>
      </c>
    </row>
    <row r="170" spans="1:6" x14ac:dyDescent="0.25">
      <c r="A170" s="6">
        <v>169</v>
      </c>
      <c r="B170" s="6">
        <v>84.657142857142844</v>
      </c>
      <c r="C170" s="6">
        <v>2436.1428571428569</v>
      </c>
      <c r="D170" s="12">
        <v>168.89898681640625</v>
      </c>
      <c r="E170" s="14">
        <v>85.656479644775388</v>
      </c>
      <c r="F170">
        <v>2436.1428571428569</v>
      </c>
    </row>
    <row r="171" spans="1:6" x14ac:dyDescent="0.25">
      <c r="A171" s="6">
        <v>170</v>
      </c>
      <c r="B171" s="6">
        <v>82.735294117647058</v>
      </c>
      <c r="C171" s="6">
        <v>2385.705882352941</v>
      </c>
      <c r="D171" s="12">
        <v>169.89700317382813</v>
      </c>
      <c r="E171" s="14">
        <v>83.86172714233399</v>
      </c>
      <c r="F171">
        <v>2385.705882352941</v>
      </c>
    </row>
    <row r="172" spans="1:6" x14ac:dyDescent="0.25">
      <c r="A172" s="6">
        <v>171</v>
      </c>
      <c r="B172" s="6">
        <v>81</v>
      </c>
      <c r="C172" s="6">
        <v>2334.4285714285711</v>
      </c>
      <c r="D172" s="12">
        <v>170.89797973632813</v>
      </c>
      <c r="E172" s="14">
        <v>82.088324737548831</v>
      </c>
      <c r="F172">
        <v>2334.4285714285711</v>
      </c>
    </row>
    <row r="173" spans="1:6" x14ac:dyDescent="0.25">
      <c r="A173" s="6">
        <v>172</v>
      </c>
      <c r="B173" s="6">
        <v>79</v>
      </c>
      <c r="C173" s="6">
        <v>2284.411764705882</v>
      </c>
      <c r="D173" s="12">
        <v>171.89700317382813</v>
      </c>
      <c r="E173" s="14">
        <v>80.374405670166013</v>
      </c>
      <c r="F173">
        <v>2284.411764705882</v>
      </c>
    </row>
    <row r="174" spans="1:6" x14ac:dyDescent="0.25">
      <c r="A174" s="6">
        <v>173</v>
      </c>
      <c r="B174" s="6">
        <v>77.970588235294144</v>
      </c>
      <c r="C174" s="6">
        <v>2237.5588235294122</v>
      </c>
      <c r="D174" s="12">
        <v>172.89505004882813</v>
      </c>
      <c r="E174" s="14">
        <v>78.701487731933597</v>
      </c>
      <c r="F174">
        <v>2237.5588235294122</v>
      </c>
    </row>
    <row r="175" spans="1:6" x14ac:dyDescent="0.25">
      <c r="A175" s="6">
        <v>174</v>
      </c>
      <c r="B175" s="6">
        <v>76.083333333333329</v>
      </c>
      <c r="C175" s="6">
        <v>2190.5</v>
      </c>
      <c r="D175" s="12">
        <v>173.89505004882813</v>
      </c>
      <c r="E175" s="14">
        <v>77.054849243164057</v>
      </c>
      <c r="F175">
        <v>2190.5</v>
      </c>
    </row>
    <row r="176" spans="1:6" x14ac:dyDescent="0.25">
      <c r="A176" s="6">
        <v>175</v>
      </c>
      <c r="B176" s="6">
        <v>74.171428571428578</v>
      </c>
      <c r="C176" s="6">
        <v>2145.2285714285722</v>
      </c>
      <c r="D176" s="12">
        <v>174.89393615722656</v>
      </c>
      <c r="E176" s="14">
        <v>75.455743408203119</v>
      </c>
      <c r="F176">
        <v>2145.2285714285722</v>
      </c>
    </row>
    <row r="177" spans="1:6" x14ac:dyDescent="0.25">
      <c r="A177" s="6">
        <v>176</v>
      </c>
      <c r="B177" s="6">
        <v>73</v>
      </c>
      <c r="C177" s="6">
        <v>2100.3428571428572</v>
      </c>
      <c r="D177" s="12">
        <v>175.89393615722656</v>
      </c>
      <c r="E177" s="14">
        <v>73.883825683593756</v>
      </c>
      <c r="F177">
        <v>2100.3428571428572</v>
      </c>
    </row>
    <row r="178" spans="1:6" x14ac:dyDescent="0.25">
      <c r="A178" s="6">
        <v>177</v>
      </c>
      <c r="B178" s="6">
        <v>71.361111111111114</v>
      </c>
      <c r="C178" s="6">
        <v>2055.7777777777778</v>
      </c>
      <c r="D178" s="12">
        <v>176.89199829101563</v>
      </c>
      <c r="E178" s="14">
        <v>72.34533615112305</v>
      </c>
      <c r="F178">
        <v>2055.7777777777778</v>
      </c>
    </row>
    <row r="179" spans="1:6" x14ac:dyDescent="0.25">
      <c r="A179" s="6">
        <v>178</v>
      </c>
      <c r="B179" s="6">
        <v>70</v>
      </c>
      <c r="C179" s="6">
        <v>2015.0588235294119</v>
      </c>
      <c r="D179" s="12">
        <v>177.89100646972656</v>
      </c>
      <c r="E179" s="14">
        <v>70.844825744628906</v>
      </c>
      <c r="F179">
        <v>2015.0588235294119</v>
      </c>
    </row>
    <row r="180" spans="1:6" x14ac:dyDescent="0.25">
      <c r="A180" s="6">
        <v>179</v>
      </c>
      <c r="B180" s="6">
        <v>68.514285714285748</v>
      </c>
      <c r="C180" s="6">
        <v>1971.685714285715</v>
      </c>
      <c r="D180" s="12">
        <v>178.88999938964844</v>
      </c>
      <c r="E180" s="14">
        <v>69.369786071777341</v>
      </c>
      <c r="F180">
        <v>1971.685714285715</v>
      </c>
    </row>
    <row r="181" spans="1:6" x14ac:dyDescent="0.25">
      <c r="A181" s="6">
        <v>180</v>
      </c>
      <c r="B181" s="6">
        <v>67</v>
      </c>
      <c r="C181" s="6">
        <v>1931.64705882353</v>
      </c>
      <c r="D181" s="12">
        <v>179.88812255859375</v>
      </c>
      <c r="E181" s="14">
        <v>67.929061126708987</v>
      </c>
      <c r="F181">
        <v>1931.64705882353</v>
      </c>
    </row>
    <row r="182" spans="1:6" x14ac:dyDescent="0.25">
      <c r="A182" s="6">
        <v>181</v>
      </c>
      <c r="B182" s="6">
        <v>65.676470588235262</v>
      </c>
      <c r="C182" s="6">
        <v>1890.4705882352939</v>
      </c>
      <c r="D182" s="12">
        <v>180.88699340820313</v>
      </c>
      <c r="E182" s="14">
        <v>66.514322662353521</v>
      </c>
      <c r="F182">
        <v>1890.4705882352939</v>
      </c>
    </row>
    <row r="183" spans="1:6" x14ac:dyDescent="0.25">
      <c r="A183" s="6">
        <v>182</v>
      </c>
      <c r="B183" s="6">
        <v>64</v>
      </c>
      <c r="C183" s="6">
        <v>1852.0294117647061</v>
      </c>
      <c r="D183" s="12">
        <v>181.88600158691406</v>
      </c>
      <c r="E183" s="14">
        <v>65.127178955078122</v>
      </c>
      <c r="F183">
        <v>1852.0294117647061</v>
      </c>
    </row>
    <row r="184" spans="1:6" x14ac:dyDescent="0.25">
      <c r="A184" s="6">
        <v>183</v>
      </c>
      <c r="B184" s="6">
        <v>63</v>
      </c>
      <c r="C184" s="6">
        <v>1812.705882352941</v>
      </c>
      <c r="D184" s="12">
        <v>182.88499450683594</v>
      </c>
      <c r="E184" s="14">
        <v>63.763303756713867</v>
      </c>
      <c r="F184">
        <v>1812.705882352941</v>
      </c>
    </row>
    <row r="185" spans="1:6" x14ac:dyDescent="0.25">
      <c r="A185" s="6">
        <v>184</v>
      </c>
      <c r="B185" s="6">
        <v>61.911764705882348</v>
      </c>
      <c r="C185" s="6">
        <v>1774.7647058823529</v>
      </c>
      <c r="D185" s="12">
        <v>183.88400268554688</v>
      </c>
      <c r="E185" s="14">
        <v>62.427956008911131</v>
      </c>
      <c r="F185">
        <v>1774.7647058823529</v>
      </c>
    </row>
    <row r="186" spans="1:6" x14ac:dyDescent="0.25">
      <c r="A186" s="6">
        <v>185</v>
      </c>
      <c r="B186" s="6">
        <v>60</v>
      </c>
      <c r="C186" s="6">
        <v>1737.588235294118</v>
      </c>
      <c r="D186" s="12">
        <v>184.88282775878906</v>
      </c>
      <c r="E186" s="14">
        <v>61.115401077270505</v>
      </c>
      <c r="F186">
        <v>1737.588235294118</v>
      </c>
    </row>
    <row r="187" spans="1:6" x14ac:dyDescent="0.25">
      <c r="A187" s="6">
        <v>186</v>
      </c>
      <c r="B187" s="6">
        <v>59</v>
      </c>
      <c r="C187" s="6">
        <v>1701.3428571428569</v>
      </c>
      <c r="D187" s="12">
        <v>185.88282775878906</v>
      </c>
      <c r="E187" s="14">
        <v>59.821931076049808</v>
      </c>
      <c r="F187">
        <v>1701.3428571428569</v>
      </c>
    </row>
    <row r="188" spans="1:6" x14ac:dyDescent="0.25">
      <c r="A188" s="6">
        <v>187</v>
      </c>
      <c r="B188" s="6">
        <v>58</v>
      </c>
      <c r="C188" s="6">
        <v>1664.14705882353</v>
      </c>
      <c r="D188" s="12">
        <v>186.88200378417969</v>
      </c>
      <c r="E188" s="14">
        <v>58.550471496582034</v>
      </c>
      <c r="F188">
        <v>1664.14705882353</v>
      </c>
    </row>
    <row r="189" spans="1:6" x14ac:dyDescent="0.25">
      <c r="A189" s="6">
        <v>188</v>
      </c>
      <c r="B189" s="6">
        <v>56.171428571428578</v>
      </c>
      <c r="C189" s="6">
        <v>1629.714285714286</v>
      </c>
      <c r="D189" s="12">
        <v>187.88081359863281</v>
      </c>
      <c r="E189" s="14">
        <v>57.303813934326172</v>
      </c>
      <c r="F189">
        <v>1629.714285714286</v>
      </c>
    </row>
    <row r="190" spans="1:6" x14ac:dyDescent="0.25">
      <c r="A190" s="6">
        <v>189</v>
      </c>
      <c r="B190" s="6">
        <v>55.205882352941153</v>
      </c>
      <c r="C190" s="6">
        <v>1593.8823529411759</v>
      </c>
      <c r="D190" s="12">
        <v>188.87899780273438</v>
      </c>
      <c r="E190" s="14">
        <v>56.073524475097656</v>
      </c>
      <c r="F190">
        <v>1593.8823529411759</v>
      </c>
    </row>
    <row r="191" spans="1:6" x14ac:dyDescent="0.25">
      <c r="A191" s="6">
        <v>190</v>
      </c>
      <c r="B191" s="6">
        <v>54</v>
      </c>
      <c r="C191" s="6">
        <v>1559.1428571428571</v>
      </c>
      <c r="D191" s="12">
        <v>189.87821960449219</v>
      </c>
      <c r="E191" s="14">
        <v>54.855051040649414</v>
      </c>
      <c r="F191">
        <v>1559.1428571428571</v>
      </c>
    </row>
    <row r="192" spans="1:6" x14ac:dyDescent="0.25">
      <c r="A192" s="6">
        <v>191</v>
      </c>
      <c r="B192" s="6">
        <v>53</v>
      </c>
      <c r="C192" s="6">
        <v>1525.8235294117651</v>
      </c>
      <c r="D192" s="12">
        <v>190.87699890136719</v>
      </c>
      <c r="E192" s="14">
        <v>53.665884780883786</v>
      </c>
      <c r="F192">
        <v>1525.8235294117651</v>
      </c>
    </row>
    <row r="193" spans="1:6" x14ac:dyDescent="0.25">
      <c r="A193" s="6">
        <v>192</v>
      </c>
      <c r="B193" s="6">
        <v>52</v>
      </c>
      <c r="C193" s="6">
        <v>1492.117647058823</v>
      </c>
      <c r="D193" s="12">
        <v>191.87425231933594</v>
      </c>
      <c r="E193" s="14">
        <v>52.492574310302736</v>
      </c>
      <c r="F193">
        <v>1492.117647058823</v>
      </c>
    </row>
    <row r="194" spans="1:6" x14ac:dyDescent="0.25">
      <c r="A194" s="6">
        <v>193</v>
      </c>
      <c r="B194" s="6">
        <v>50.5</v>
      </c>
      <c r="C194" s="6">
        <v>1458.5</v>
      </c>
      <c r="D194" s="12">
        <v>192.87353515625</v>
      </c>
      <c r="E194" s="14">
        <v>51.332416915893553</v>
      </c>
      <c r="F194">
        <v>1458.5</v>
      </c>
    </row>
    <row r="195" spans="1:6" x14ac:dyDescent="0.25">
      <c r="A195" s="6">
        <v>194</v>
      </c>
      <c r="B195" s="6">
        <v>49.588235294117659</v>
      </c>
      <c r="C195" s="6">
        <v>1423.882352941177</v>
      </c>
      <c r="D195" s="12">
        <v>193.87228393554688</v>
      </c>
      <c r="E195" s="14">
        <v>50.193904113769534</v>
      </c>
      <c r="F195">
        <v>1423.882352941177</v>
      </c>
    </row>
    <row r="196" spans="1:6" x14ac:dyDescent="0.25">
      <c r="A196" s="6">
        <v>195</v>
      </c>
      <c r="B196" s="6">
        <v>48</v>
      </c>
      <c r="C196" s="6">
        <v>1396.764705882352</v>
      </c>
      <c r="D196" s="12">
        <v>194.87171936035156</v>
      </c>
      <c r="E196" s="14">
        <v>49.059629058837892</v>
      </c>
      <c r="F196">
        <v>1396.764705882352</v>
      </c>
    </row>
    <row r="197" spans="1:6" x14ac:dyDescent="0.25">
      <c r="A197" s="6">
        <v>196</v>
      </c>
      <c r="B197" s="6">
        <v>47</v>
      </c>
      <c r="C197" s="6">
        <v>1359.8823529411759</v>
      </c>
      <c r="D197" s="12">
        <v>195.87071228027344</v>
      </c>
      <c r="E197" s="14">
        <v>47.947839736938477</v>
      </c>
      <c r="F197">
        <v>1359.8823529411759</v>
      </c>
    </row>
    <row r="198" spans="1:6" x14ac:dyDescent="0.25">
      <c r="A198" s="6">
        <v>197</v>
      </c>
      <c r="B198" s="6">
        <v>46</v>
      </c>
      <c r="C198" s="6">
        <v>1331.823529411764</v>
      </c>
      <c r="D198" s="12">
        <v>196.86968994140625</v>
      </c>
      <c r="E198" s="14">
        <v>46.857952117919922</v>
      </c>
      <c r="F198">
        <v>1331.823529411764</v>
      </c>
    </row>
    <row r="199" spans="1:6" x14ac:dyDescent="0.25">
      <c r="A199" s="6">
        <v>198</v>
      </c>
      <c r="B199" s="6">
        <v>45</v>
      </c>
      <c r="C199" s="6">
        <v>1303.2285714285711</v>
      </c>
      <c r="D199" s="12">
        <v>197.86968994140625</v>
      </c>
      <c r="E199" s="14">
        <v>45.804154205322263</v>
      </c>
      <c r="F199">
        <v>1303.2285714285711</v>
      </c>
    </row>
    <row r="200" spans="1:6" x14ac:dyDescent="0.25">
      <c r="A200" s="6">
        <v>199</v>
      </c>
      <c r="B200" s="6">
        <v>44</v>
      </c>
      <c r="C200" s="6">
        <v>1274</v>
      </c>
      <c r="D200" s="12">
        <v>198.86732482910156</v>
      </c>
      <c r="E200" s="14">
        <v>44.782540893554689</v>
      </c>
      <c r="F200">
        <v>1274</v>
      </c>
    </row>
    <row r="201" spans="1:6" x14ac:dyDescent="0.25">
      <c r="A201" s="6">
        <v>200</v>
      </c>
      <c r="B201" s="6">
        <v>43</v>
      </c>
      <c r="C201" s="6">
        <v>1246.1764705882349</v>
      </c>
      <c r="D201" s="12">
        <v>199.8663330078125</v>
      </c>
      <c r="E201" s="14">
        <v>43.789675903320315</v>
      </c>
      <c r="F201">
        <v>1246.1764705882349</v>
      </c>
    </row>
    <row r="202" spans="1:6" x14ac:dyDescent="0.25">
      <c r="A202" s="6">
        <v>201</v>
      </c>
      <c r="B202" s="6">
        <v>42</v>
      </c>
      <c r="C202" s="6">
        <v>1216.2</v>
      </c>
      <c r="D202" s="12">
        <v>200.86569213867188</v>
      </c>
      <c r="E202" s="14">
        <v>42.818212127685548</v>
      </c>
      <c r="F202">
        <v>1216.2</v>
      </c>
    </row>
    <row r="203" spans="1:6" x14ac:dyDescent="0.25">
      <c r="A203" s="6">
        <v>202</v>
      </c>
      <c r="B203" s="6">
        <v>41</v>
      </c>
      <c r="C203" s="6">
        <v>1191.285714285714</v>
      </c>
      <c r="D203" s="12">
        <v>201.86434936523438</v>
      </c>
      <c r="E203" s="14">
        <v>41.872324752807614</v>
      </c>
      <c r="F203">
        <v>1191.285714285714</v>
      </c>
    </row>
    <row r="204" spans="1:6" x14ac:dyDescent="0.25">
      <c r="A204" s="6">
        <v>203</v>
      </c>
      <c r="B204" s="6">
        <v>40</v>
      </c>
      <c r="C204" s="6">
        <v>1163.5294117647061</v>
      </c>
      <c r="D204" s="12">
        <v>202.86399841308594</v>
      </c>
      <c r="E204" s="14">
        <v>40.940801239013673</v>
      </c>
      <c r="F204">
        <v>1163.5294117647061</v>
      </c>
    </row>
    <row r="205" spans="1:6" x14ac:dyDescent="0.25">
      <c r="A205" s="6">
        <v>204</v>
      </c>
      <c r="B205" s="6">
        <v>39</v>
      </c>
      <c r="C205" s="6">
        <v>1137.9705882352939</v>
      </c>
      <c r="D205" s="12">
        <v>203.86363220214844</v>
      </c>
      <c r="E205" s="14">
        <v>40.025143814086917</v>
      </c>
      <c r="F205">
        <v>1137.9705882352939</v>
      </c>
    </row>
    <row r="206" spans="1:6" x14ac:dyDescent="0.25">
      <c r="A206" s="6">
        <v>205</v>
      </c>
      <c r="B206" s="6">
        <v>38.468750000000028</v>
      </c>
      <c r="C206" s="6">
        <v>1111.75</v>
      </c>
      <c r="D206" s="12">
        <v>204.86161804199219</v>
      </c>
      <c r="E206" s="14">
        <v>39.10609588623047</v>
      </c>
      <c r="F206">
        <v>1111.75</v>
      </c>
    </row>
    <row r="207" spans="1:6" x14ac:dyDescent="0.25">
      <c r="A207" s="6">
        <v>206</v>
      </c>
      <c r="B207" s="6">
        <v>37.5</v>
      </c>
      <c r="C207" s="6">
        <v>1087.5</v>
      </c>
      <c r="D207" s="12">
        <v>205.86061096191406</v>
      </c>
      <c r="E207" s="14">
        <v>38.255031967163085</v>
      </c>
      <c r="F207">
        <v>1087.5</v>
      </c>
    </row>
    <row r="208" spans="1:6" x14ac:dyDescent="0.25">
      <c r="A208" s="6">
        <v>207</v>
      </c>
      <c r="B208" s="6">
        <v>37</v>
      </c>
      <c r="C208" s="6">
        <v>1066.571428571428</v>
      </c>
      <c r="D208" s="12">
        <v>206.85958862304688</v>
      </c>
      <c r="E208" s="14">
        <v>37.500098419189456</v>
      </c>
      <c r="F208">
        <v>1066.571428571428</v>
      </c>
    </row>
    <row r="209" spans="1:6" x14ac:dyDescent="0.25">
      <c r="A209" s="6">
        <v>208</v>
      </c>
      <c r="B209" s="6">
        <v>36</v>
      </c>
      <c r="C209" s="6">
        <v>1047.5999999999999</v>
      </c>
      <c r="D209" s="12">
        <v>207.85841369628906</v>
      </c>
      <c r="E209" s="14">
        <v>36.806001281738283</v>
      </c>
      <c r="F209">
        <v>1047.5999999999999</v>
      </c>
    </row>
    <row r="210" spans="1:6" x14ac:dyDescent="0.25">
      <c r="A210" s="6">
        <v>209</v>
      </c>
      <c r="B210" s="6">
        <v>35</v>
      </c>
      <c r="C210" s="6">
        <v>1028.2352941176471</v>
      </c>
      <c r="D210" s="12">
        <v>208.857421875</v>
      </c>
      <c r="E210" s="14">
        <v>36.150728225708008</v>
      </c>
      <c r="F210">
        <v>1028.2352941176471</v>
      </c>
    </row>
    <row r="211" spans="1:6" x14ac:dyDescent="0.25">
      <c r="A211" s="6">
        <v>210</v>
      </c>
      <c r="B211" s="6">
        <v>35</v>
      </c>
      <c r="C211" s="6">
        <v>1008.5588235294121</v>
      </c>
      <c r="D211" s="12">
        <v>209.85699462890625</v>
      </c>
      <c r="E211" s="14">
        <v>35.520266723632815</v>
      </c>
      <c r="F211">
        <v>1008.5588235294121</v>
      </c>
    </row>
    <row r="212" spans="1:6" x14ac:dyDescent="0.25">
      <c r="A212" s="6">
        <v>211</v>
      </c>
      <c r="B212" s="6">
        <v>34</v>
      </c>
      <c r="C212" s="6">
        <v>991.76470588235304</v>
      </c>
      <c r="D212" s="12">
        <v>210.85600280761719</v>
      </c>
      <c r="E212" s="14">
        <v>34.926419830322267</v>
      </c>
      <c r="F212">
        <v>991.76470588235304</v>
      </c>
    </row>
    <row r="213" spans="1:6" x14ac:dyDescent="0.25">
      <c r="A213" s="6">
        <v>212</v>
      </c>
      <c r="B213" s="6">
        <v>34</v>
      </c>
      <c r="C213" s="6">
        <v>976.7352941176473</v>
      </c>
      <c r="D213" s="12">
        <v>211.85543823242188</v>
      </c>
      <c r="E213" s="14">
        <v>34.377721786499023</v>
      </c>
      <c r="F213">
        <v>976.7352941176473</v>
      </c>
    </row>
    <row r="214" spans="1:6" x14ac:dyDescent="0.25">
      <c r="A214" s="6">
        <v>213</v>
      </c>
      <c r="B214" s="6">
        <v>33</v>
      </c>
      <c r="C214" s="6">
        <v>957.68571428571431</v>
      </c>
      <c r="D214" s="12">
        <v>212.85400390625</v>
      </c>
      <c r="E214" s="14">
        <v>33.851328277587889</v>
      </c>
      <c r="F214">
        <v>957.68571428571431</v>
      </c>
    </row>
    <row r="215" spans="1:6" x14ac:dyDescent="0.25">
      <c r="A215" s="6">
        <v>214</v>
      </c>
      <c r="B215" s="6">
        <v>33</v>
      </c>
      <c r="C215" s="6">
        <v>947.58823529411779</v>
      </c>
      <c r="D215" s="12">
        <v>213.85392761230469</v>
      </c>
      <c r="E215" s="14">
        <v>33.349423217773435</v>
      </c>
      <c r="F215">
        <v>947.58823529411779</v>
      </c>
    </row>
    <row r="216" spans="1:6" x14ac:dyDescent="0.25">
      <c r="A216" s="6">
        <v>215</v>
      </c>
      <c r="B216" s="6">
        <v>32</v>
      </c>
      <c r="C216" s="6">
        <v>931.61764705882342</v>
      </c>
      <c r="D216" s="12">
        <v>214.85200500488281</v>
      </c>
      <c r="E216" s="14">
        <v>32.87409782409668</v>
      </c>
      <c r="F216">
        <v>931.61764705882342</v>
      </c>
    </row>
    <row r="217" spans="1:6" x14ac:dyDescent="0.25">
      <c r="A217" s="6">
        <v>216</v>
      </c>
      <c r="B217" s="6">
        <v>32</v>
      </c>
      <c r="C217" s="6">
        <v>924</v>
      </c>
      <c r="D217" s="12">
        <v>215.85099792480469</v>
      </c>
      <c r="E217" s="14">
        <v>32.441217422485352</v>
      </c>
      <c r="F217">
        <v>924</v>
      </c>
    </row>
    <row r="218" spans="1:6" x14ac:dyDescent="0.25">
      <c r="A218" s="6">
        <v>217</v>
      </c>
      <c r="B218" s="6">
        <v>31</v>
      </c>
      <c r="C218" s="6">
        <v>917.52941176470597</v>
      </c>
      <c r="D218" s="12">
        <v>216.85000610351563</v>
      </c>
      <c r="E218" s="14">
        <v>32.072366333007814</v>
      </c>
      <c r="F218">
        <v>917.52941176470597</v>
      </c>
    </row>
    <row r="219" spans="1:6" x14ac:dyDescent="0.25">
      <c r="A219" s="6">
        <v>218</v>
      </c>
      <c r="B219" s="6">
        <v>31</v>
      </c>
      <c r="C219" s="6">
        <v>899.969696969697</v>
      </c>
      <c r="D219" s="12">
        <v>217.8485107421875</v>
      </c>
      <c r="E219" s="14">
        <v>31.761818504333498</v>
      </c>
      <c r="F219">
        <v>899.969696969697</v>
      </c>
    </row>
    <row r="220" spans="1:6" x14ac:dyDescent="0.25">
      <c r="A220" s="6">
        <v>219</v>
      </c>
      <c r="B220" s="6">
        <v>31</v>
      </c>
      <c r="C220" s="6">
        <v>891</v>
      </c>
      <c r="D220" s="12">
        <v>218.8485107421875</v>
      </c>
      <c r="E220" s="14">
        <v>31.493365097045899</v>
      </c>
      <c r="F220">
        <v>891</v>
      </c>
    </row>
    <row r="221" spans="1:6" x14ac:dyDescent="0.25">
      <c r="A221" s="6">
        <v>220</v>
      </c>
      <c r="B221" s="6">
        <v>31</v>
      </c>
      <c r="C221" s="6">
        <v>887.76470588235304</v>
      </c>
      <c r="D221" s="12">
        <v>219.84652709960938</v>
      </c>
      <c r="E221" s="14">
        <v>31.304193496704102</v>
      </c>
      <c r="F221">
        <v>887.76470588235304</v>
      </c>
    </row>
    <row r="222" spans="1:6" x14ac:dyDescent="0.25">
      <c r="A222" s="6">
        <v>221</v>
      </c>
      <c r="B222" s="6">
        <v>30.352941176470601</v>
      </c>
      <c r="C222" s="6">
        <v>885.82352941176464</v>
      </c>
      <c r="D222" s="12">
        <v>220.84555053710938</v>
      </c>
      <c r="E222" s="14">
        <v>31.190715026855468</v>
      </c>
      <c r="F222">
        <v>885.82352941176464</v>
      </c>
    </row>
    <row r="223" spans="1:6" x14ac:dyDescent="0.25">
      <c r="A223" s="6">
        <v>222</v>
      </c>
      <c r="B223" s="6">
        <v>30</v>
      </c>
      <c r="C223" s="6">
        <v>880.38235294117658</v>
      </c>
      <c r="D223" s="12">
        <v>221.84455871582031</v>
      </c>
      <c r="E223" s="14">
        <v>31.17791919708252</v>
      </c>
      <c r="F223">
        <v>880.38235294117658</v>
      </c>
    </row>
    <row r="224" spans="1:6" x14ac:dyDescent="0.25">
      <c r="A224" s="6">
        <v>223</v>
      </c>
      <c r="B224" s="6">
        <v>31</v>
      </c>
      <c r="C224" s="6">
        <v>887.29411764705878</v>
      </c>
      <c r="D224" s="12">
        <v>222.843994140625</v>
      </c>
      <c r="E224" s="14">
        <v>31.262845039367676</v>
      </c>
      <c r="F224">
        <v>887.29411764705878</v>
      </c>
    </row>
    <row r="225" spans="1:6" x14ac:dyDescent="0.25">
      <c r="A225" s="6">
        <v>224</v>
      </c>
      <c r="B225" s="6">
        <v>31</v>
      </c>
      <c r="C225" s="6">
        <v>888.71428571428578</v>
      </c>
      <c r="D225" s="12">
        <v>223.84300231933594</v>
      </c>
      <c r="E225" s="14">
        <v>31.436474037170409</v>
      </c>
      <c r="F225">
        <v>888.71428571428578</v>
      </c>
    </row>
    <row r="226" spans="1:6" x14ac:dyDescent="0.25">
      <c r="A226" s="6">
        <v>225</v>
      </c>
      <c r="B226" s="6">
        <v>31</v>
      </c>
      <c r="C226" s="6">
        <v>898.35294117647072</v>
      </c>
      <c r="D226" s="12">
        <v>224.84199523925781</v>
      </c>
      <c r="E226" s="14">
        <v>31.659302520751954</v>
      </c>
      <c r="F226">
        <v>898.35294117647072</v>
      </c>
    </row>
    <row r="227" spans="1:6" x14ac:dyDescent="0.25">
      <c r="A227" s="6">
        <v>226</v>
      </c>
      <c r="B227" s="6">
        <v>31</v>
      </c>
      <c r="C227" s="6">
        <v>905.70588235294144</v>
      </c>
      <c r="D227" s="12">
        <v>225.84117126464844</v>
      </c>
      <c r="E227" s="14">
        <v>31.87090435028076</v>
      </c>
      <c r="F227">
        <v>905.70588235294144</v>
      </c>
    </row>
    <row r="228" spans="1:6" x14ac:dyDescent="0.25">
      <c r="A228" s="6">
        <v>227</v>
      </c>
      <c r="B228" s="6">
        <v>31</v>
      </c>
      <c r="C228" s="6">
        <v>903.94117647058806</v>
      </c>
      <c r="D228" s="12">
        <v>226.83999633789063</v>
      </c>
      <c r="E228" s="14">
        <v>32.033658409118651</v>
      </c>
      <c r="F228">
        <v>903.94117647058806</v>
      </c>
    </row>
    <row r="229" spans="1:6" x14ac:dyDescent="0.25">
      <c r="A229" s="6">
        <v>228</v>
      </c>
      <c r="B229" s="6">
        <v>31</v>
      </c>
      <c r="C229" s="6">
        <v>908.44117647058806</v>
      </c>
      <c r="D229" s="12">
        <v>227.83900451660156</v>
      </c>
      <c r="E229" s="14">
        <v>32.139317703247073</v>
      </c>
      <c r="F229">
        <v>908.44117647058806</v>
      </c>
    </row>
    <row r="230" spans="1:6" x14ac:dyDescent="0.25">
      <c r="A230" s="6">
        <v>229</v>
      </c>
      <c r="B230" s="6">
        <v>31</v>
      </c>
      <c r="C230" s="6">
        <v>907.70588235294122</v>
      </c>
      <c r="D230" s="12">
        <v>228.83860778808594</v>
      </c>
      <c r="E230" s="14">
        <v>32.178985595703125</v>
      </c>
      <c r="F230">
        <v>907.70588235294122</v>
      </c>
    </row>
    <row r="231" spans="1:6" x14ac:dyDescent="0.25">
      <c r="A231" s="6">
        <v>230</v>
      </c>
      <c r="B231" s="6">
        <v>31</v>
      </c>
      <c r="C231" s="6">
        <v>907.42857142857144</v>
      </c>
      <c r="D231" s="12">
        <v>229.83799743652344</v>
      </c>
      <c r="E231" s="14">
        <v>32.14286651611328</v>
      </c>
      <c r="F231">
        <v>907.42857142857144</v>
      </c>
    </row>
    <row r="232" spans="1:6" x14ac:dyDescent="0.25">
      <c r="A232" s="6">
        <v>231</v>
      </c>
      <c r="B232" s="6">
        <v>31</v>
      </c>
      <c r="C232" s="6">
        <v>906</v>
      </c>
      <c r="D232" s="12">
        <v>230.83663940429688</v>
      </c>
      <c r="E232" s="14">
        <v>32.057200622558597</v>
      </c>
      <c r="F232">
        <v>906</v>
      </c>
    </row>
    <row r="233" spans="1:6" x14ac:dyDescent="0.25">
      <c r="A233" s="6">
        <v>232</v>
      </c>
      <c r="B233" s="6">
        <v>31</v>
      </c>
      <c r="C233" s="6">
        <v>905.8</v>
      </c>
      <c r="D233" s="12">
        <v>231.83564758300781</v>
      </c>
      <c r="E233" s="14">
        <v>31.940497398376465</v>
      </c>
      <c r="F233">
        <v>905.8</v>
      </c>
    </row>
    <row r="234" spans="1:6" x14ac:dyDescent="0.25">
      <c r="A234" s="6">
        <v>233</v>
      </c>
      <c r="B234" s="6">
        <v>31</v>
      </c>
      <c r="C234" s="6">
        <v>903.74285714285702</v>
      </c>
      <c r="D234" s="12">
        <v>232.8343505859375</v>
      </c>
      <c r="E234" s="14">
        <v>31.818978309631348</v>
      </c>
      <c r="F234">
        <v>903.74285714285702</v>
      </c>
    </row>
    <row r="235" spans="1:6" x14ac:dyDescent="0.25">
      <c r="A235" s="6">
        <v>234</v>
      </c>
      <c r="B235" s="6">
        <v>31</v>
      </c>
      <c r="C235" s="6">
        <v>896.76470588235293</v>
      </c>
      <c r="D235" s="12">
        <v>233.83299255371094</v>
      </c>
      <c r="E235" s="14">
        <v>31.699895095825195</v>
      </c>
      <c r="F235">
        <v>896.76470588235293</v>
      </c>
    </row>
    <row r="236" spans="1:6" x14ac:dyDescent="0.25">
      <c r="A236" s="6">
        <v>235</v>
      </c>
      <c r="B236" s="6">
        <v>31</v>
      </c>
      <c r="C236" s="6">
        <v>894.00000000000011</v>
      </c>
      <c r="D236" s="12">
        <v>234.83200073242188</v>
      </c>
      <c r="E236" s="14">
        <v>31.602271461486815</v>
      </c>
      <c r="F236">
        <v>894.00000000000011</v>
      </c>
    </row>
    <row r="237" spans="1:6" x14ac:dyDescent="0.25">
      <c r="A237" s="6">
        <v>236</v>
      </c>
      <c r="B237" s="6">
        <v>31</v>
      </c>
      <c r="C237" s="6">
        <v>892.17647058823536</v>
      </c>
      <c r="D237" s="12">
        <v>235.83099365234375</v>
      </c>
      <c r="E237" s="14">
        <v>31.538101196289063</v>
      </c>
      <c r="F237">
        <v>892.17647058823536</v>
      </c>
    </row>
    <row r="238" spans="1:6" x14ac:dyDescent="0.25">
      <c r="A238" s="6">
        <v>237</v>
      </c>
      <c r="B238" s="6">
        <v>31</v>
      </c>
      <c r="C238" s="6">
        <v>897.82352941176487</v>
      </c>
      <c r="D238" s="12">
        <v>236.83030700683594</v>
      </c>
      <c r="E238" s="14">
        <v>31.520042228698731</v>
      </c>
      <c r="F238">
        <v>897.82352941176487</v>
      </c>
    </row>
    <row r="239" spans="1:6" x14ac:dyDescent="0.25">
      <c r="A239" s="6">
        <v>238</v>
      </c>
      <c r="B239" s="6">
        <v>31</v>
      </c>
      <c r="C239" s="6">
        <v>890.6857142857142</v>
      </c>
      <c r="D239" s="12">
        <v>237.8306884765625</v>
      </c>
      <c r="E239" s="14">
        <v>31.587420082092287</v>
      </c>
      <c r="F239">
        <v>890.6857142857142</v>
      </c>
    </row>
    <row r="240" spans="1:6" x14ac:dyDescent="0.25">
      <c r="A240" s="6">
        <v>239</v>
      </c>
      <c r="B240" s="6">
        <v>31</v>
      </c>
      <c r="C240" s="6">
        <v>899.58823529411768</v>
      </c>
      <c r="D240" s="12">
        <v>238.82940673828125</v>
      </c>
      <c r="E240" s="14">
        <v>31.845619583129881</v>
      </c>
      <c r="F240">
        <v>899.58823529411768</v>
      </c>
    </row>
    <row r="241" spans="1:6" x14ac:dyDescent="0.25">
      <c r="A241" s="6">
        <v>240</v>
      </c>
      <c r="B241" s="6">
        <v>32</v>
      </c>
      <c r="C241" s="6">
        <v>902.37142857142828</v>
      </c>
      <c r="D241" s="12">
        <v>239.82600402832031</v>
      </c>
      <c r="E241" s="14">
        <v>32.443308639526364</v>
      </c>
      <c r="F241">
        <v>902.37142857142828</v>
      </c>
    </row>
    <row r="242" spans="1:6" x14ac:dyDescent="0.25">
      <c r="A242" s="6">
        <v>241</v>
      </c>
      <c r="B242" s="6">
        <v>32.529411764705898</v>
      </c>
      <c r="C242" s="6">
        <v>947.41176470588232</v>
      </c>
      <c r="D242" s="12">
        <v>240.82499694824219</v>
      </c>
      <c r="E242" s="14">
        <v>33.210660552978517</v>
      </c>
      <c r="F242">
        <v>947.41176470588232</v>
      </c>
    </row>
    <row r="243" spans="1:6" x14ac:dyDescent="0.25">
      <c r="A243" s="6">
        <v>242</v>
      </c>
      <c r="B243" s="6">
        <v>33</v>
      </c>
      <c r="C243" s="6">
        <v>953.28571428571422</v>
      </c>
      <c r="D243" s="12">
        <v>241.82400512695313</v>
      </c>
      <c r="E243" s="14">
        <v>33.889448928833005</v>
      </c>
      <c r="F243">
        <v>953.28571428571422</v>
      </c>
    </row>
    <row r="244" spans="1:6" x14ac:dyDescent="0.25">
      <c r="A244" s="6">
        <v>243</v>
      </c>
      <c r="B244" s="6">
        <v>34</v>
      </c>
      <c r="C244" s="6">
        <v>985.57142857142844</v>
      </c>
      <c r="D244" s="12">
        <v>242.822998046875</v>
      </c>
      <c r="E244" s="14">
        <v>34.932797241210935</v>
      </c>
      <c r="F244">
        <v>985.57142857142844</v>
      </c>
    </row>
    <row r="245" spans="1:6" x14ac:dyDescent="0.25">
      <c r="A245" s="6">
        <v>244</v>
      </c>
      <c r="B245" s="6">
        <v>35.264705882352949</v>
      </c>
      <c r="C245" s="6">
        <v>1016.970588235294</v>
      </c>
      <c r="D245" s="12">
        <v>243.822998046875</v>
      </c>
      <c r="E245" s="14">
        <v>36.143660354614255</v>
      </c>
      <c r="F245">
        <v>1016.970588235294</v>
      </c>
    </row>
    <row r="246" spans="1:6" x14ac:dyDescent="0.25">
      <c r="A246" s="6">
        <v>245</v>
      </c>
      <c r="B246" s="6">
        <v>37</v>
      </c>
      <c r="C246" s="6">
        <v>1055.7647058823529</v>
      </c>
      <c r="D246" s="12">
        <v>244.82099914550781</v>
      </c>
      <c r="E246" s="14">
        <v>37.522574234008786</v>
      </c>
      <c r="F246">
        <v>1055.7647058823529</v>
      </c>
    </row>
    <row r="247" spans="1:6" x14ac:dyDescent="0.25">
      <c r="A247" s="6">
        <v>246</v>
      </c>
      <c r="B247" s="6">
        <v>38.147058823529441</v>
      </c>
      <c r="C247" s="6">
        <v>1106.0588235294119</v>
      </c>
      <c r="D247" s="12">
        <v>245.82000732421875</v>
      </c>
      <c r="E247" s="14">
        <v>39.214328384399415</v>
      </c>
      <c r="F247">
        <v>1106.0588235294119</v>
      </c>
    </row>
    <row r="248" spans="1:6" x14ac:dyDescent="0.25">
      <c r="A248" s="6">
        <v>247</v>
      </c>
      <c r="B248" s="6">
        <v>40.058823529411796</v>
      </c>
      <c r="C248" s="6">
        <v>1160.1176470588241</v>
      </c>
      <c r="D248" s="12">
        <v>246.81961059570313</v>
      </c>
      <c r="E248" s="14">
        <v>41.088609313964845</v>
      </c>
      <c r="F248">
        <v>1160.1176470588241</v>
      </c>
    </row>
    <row r="249" spans="1:6" x14ac:dyDescent="0.25">
      <c r="A249" s="6">
        <v>248</v>
      </c>
      <c r="B249" s="6">
        <v>42</v>
      </c>
      <c r="C249" s="6">
        <v>1211.6571428571431</v>
      </c>
      <c r="D249" s="12">
        <v>247.8179931640625</v>
      </c>
      <c r="E249" s="14">
        <v>42.980508804321289</v>
      </c>
      <c r="F249">
        <v>1211.6571428571431</v>
      </c>
    </row>
    <row r="250" spans="1:6" x14ac:dyDescent="0.25">
      <c r="A250" s="6">
        <v>249</v>
      </c>
      <c r="B250" s="6">
        <v>43.885714285714307</v>
      </c>
      <c r="C250" s="6">
        <v>1260.4000000000001</v>
      </c>
      <c r="D250" s="12">
        <v>248.8179931640625</v>
      </c>
      <c r="E250" s="14">
        <v>44.765256500244142</v>
      </c>
      <c r="F250">
        <v>1260.4000000000001</v>
      </c>
    </row>
    <row r="251" spans="1:6" x14ac:dyDescent="0.25">
      <c r="A251" s="6">
        <v>250</v>
      </c>
      <c r="B251" s="6">
        <v>46</v>
      </c>
      <c r="C251" s="6">
        <v>1322.212121212121</v>
      </c>
      <c r="D251" s="12">
        <v>249.81683349609375</v>
      </c>
      <c r="E251" s="14">
        <v>46.864626693725583</v>
      </c>
      <c r="F251">
        <v>1322.212121212121</v>
      </c>
    </row>
    <row r="252" spans="1:6" x14ac:dyDescent="0.25">
      <c r="A252" s="6">
        <v>251</v>
      </c>
      <c r="B252" s="6">
        <v>48.742857142857133</v>
      </c>
      <c r="C252" s="6">
        <v>1389.285714285714</v>
      </c>
      <c r="D252" s="12">
        <v>250.81500244140625</v>
      </c>
      <c r="E252" s="14">
        <v>49.351786041259764</v>
      </c>
      <c r="F252">
        <v>1389.285714285714</v>
      </c>
    </row>
    <row r="253" spans="1:6" x14ac:dyDescent="0.25">
      <c r="A253" s="6">
        <v>252</v>
      </c>
      <c r="B253" s="6">
        <v>51.705882352941202</v>
      </c>
      <c r="C253" s="6">
        <v>1473.8235294117651</v>
      </c>
      <c r="D253" s="12">
        <v>251.81484985351563</v>
      </c>
      <c r="E253" s="14">
        <v>52.146920013427732</v>
      </c>
      <c r="F253">
        <v>1473.8235294117651</v>
      </c>
    </row>
    <row r="254" spans="1:6" x14ac:dyDescent="0.25">
      <c r="A254" s="6">
        <v>253</v>
      </c>
      <c r="B254" s="6">
        <v>54.588235294117659</v>
      </c>
      <c r="C254" s="6">
        <v>1558.64705882353</v>
      </c>
      <c r="D254" s="12">
        <v>252.81300354003906</v>
      </c>
      <c r="E254" s="14">
        <v>55.19883918762207</v>
      </c>
      <c r="F254">
        <v>1558.64705882353</v>
      </c>
    </row>
    <row r="255" spans="1:6" x14ac:dyDescent="0.25">
      <c r="A255" s="6">
        <v>254</v>
      </c>
      <c r="B255" s="6">
        <v>58.514285714285741</v>
      </c>
      <c r="C255" s="6">
        <v>1660.5142857142871</v>
      </c>
      <c r="D255" s="12">
        <v>253.81211853027344</v>
      </c>
      <c r="E255" s="14">
        <v>58.776042556762697</v>
      </c>
      <c r="F255">
        <v>1660.5142857142871</v>
      </c>
    </row>
    <row r="256" spans="1:6" x14ac:dyDescent="0.25">
      <c r="A256" s="6">
        <v>255</v>
      </c>
      <c r="B256" s="6">
        <v>62.371428571428567</v>
      </c>
      <c r="C256" s="6">
        <v>1776.6</v>
      </c>
      <c r="D256" s="12">
        <v>254.81089782714844</v>
      </c>
      <c r="E256" s="14">
        <v>62.785545730590819</v>
      </c>
      <c r="F256">
        <v>1776.6</v>
      </c>
    </row>
    <row r="257" spans="1:6" x14ac:dyDescent="0.25">
      <c r="A257" s="6">
        <v>256</v>
      </c>
      <c r="B257" s="6">
        <v>66.588235294117609</v>
      </c>
      <c r="C257" s="6">
        <v>1906.823529411764</v>
      </c>
      <c r="D257" s="12">
        <v>255.80990600585938</v>
      </c>
      <c r="E257" s="14">
        <v>67.28219299316406</v>
      </c>
      <c r="F257">
        <v>1906.823529411764</v>
      </c>
    </row>
    <row r="258" spans="1:6" x14ac:dyDescent="0.25">
      <c r="A258" s="6">
        <v>257</v>
      </c>
      <c r="B258" s="6">
        <v>71.470588235294187</v>
      </c>
      <c r="C258" s="6">
        <v>2043.3529411764721</v>
      </c>
      <c r="D258" s="12">
        <v>256.80990600585938</v>
      </c>
      <c r="E258" s="14">
        <v>72.086296081542969</v>
      </c>
      <c r="F258">
        <v>2043.3529411764721</v>
      </c>
    </row>
    <row r="259" spans="1:6" x14ac:dyDescent="0.25">
      <c r="A259" s="6">
        <v>258</v>
      </c>
      <c r="B259" s="6">
        <v>76.363636363636388</v>
      </c>
      <c r="C259" s="6">
        <v>2179.0909090909099</v>
      </c>
      <c r="D259" s="12">
        <v>257.808837890625</v>
      </c>
      <c r="E259" s="14">
        <v>76.773731994628903</v>
      </c>
      <c r="F259">
        <v>2179.0909090909099</v>
      </c>
    </row>
    <row r="260" spans="1:6" x14ac:dyDescent="0.25">
      <c r="A260" s="6">
        <v>259</v>
      </c>
      <c r="B260" s="6">
        <v>81.117647058823579</v>
      </c>
      <c r="C260" s="6">
        <v>2306.8235294117671</v>
      </c>
      <c r="D260" s="12">
        <v>258.80694580078125</v>
      </c>
      <c r="E260" s="14">
        <v>81.232987976074213</v>
      </c>
      <c r="F260">
        <v>2306.8235294117671</v>
      </c>
    </row>
    <row r="261" spans="1:6" x14ac:dyDescent="0.25">
      <c r="A261" s="6">
        <v>260</v>
      </c>
      <c r="B261" s="6">
        <v>85.117647058823437</v>
      </c>
      <c r="C261" s="6">
        <v>2426.4117647058802</v>
      </c>
      <c r="D261" s="12">
        <v>259.80599975585938</v>
      </c>
      <c r="E261" s="14">
        <v>85.495708465576172</v>
      </c>
      <c r="F261">
        <v>2426.4117647058802</v>
      </c>
    </row>
    <row r="262" spans="1:6" x14ac:dyDescent="0.25">
      <c r="A262" s="6">
        <v>261</v>
      </c>
      <c r="B262" s="6">
        <v>88.941176470588289</v>
      </c>
      <c r="C262" s="6">
        <v>2544.8235294117671</v>
      </c>
      <c r="D262" s="12">
        <v>260.80499267578125</v>
      </c>
      <c r="E262" s="14">
        <v>89.557750701904297</v>
      </c>
      <c r="F262">
        <v>2544.8235294117671</v>
      </c>
    </row>
    <row r="263" spans="1:6" x14ac:dyDescent="0.25">
      <c r="A263" s="6">
        <v>262</v>
      </c>
      <c r="B263" s="6">
        <v>92.882352941176421</v>
      </c>
      <c r="C263" s="6">
        <v>2655.1764705882329</v>
      </c>
      <c r="D263" s="12">
        <v>261.80404663085938</v>
      </c>
      <c r="E263" s="14">
        <v>93.382632446289065</v>
      </c>
      <c r="F263">
        <v>2655.1764705882329</v>
      </c>
    </row>
    <row r="264" spans="1:6" x14ac:dyDescent="0.25">
      <c r="A264" s="6">
        <v>263</v>
      </c>
      <c r="B264" s="6">
        <v>96.823529411764682</v>
      </c>
      <c r="C264" s="6">
        <v>2753.2352941176459</v>
      </c>
      <c r="D264" s="12">
        <v>262.80404663085938</v>
      </c>
      <c r="E264" s="14">
        <v>96.963785552978521</v>
      </c>
      <c r="F264">
        <v>2753.2352941176459</v>
      </c>
    </row>
    <row r="265" spans="1:6" x14ac:dyDescent="0.25">
      <c r="A265" s="6">
        <v>264</v>
      </c>
      <c r="B265" s="6">
        <v>99.757575757575793</v>
      </c>
      <c r="C265" s="6">
        <v>2852.2727272727279</v>
      </c>
      <c r="D265" s="12">
        <v>263.80303955078125</v>
      </c>
      <c r="E265" s="14">
        <v>100.34499511718749</v>
      </c>
      <c r="F265">
        <v>2852.2727272727279</v>
      </c>
    </row>
    <row r="266" spans="1:6" x14ac:dyDescent="0.25">
      <c r="A266" s="6">
        <v>265</v>
      </c>
      <c r="B266" s="6">
        <v>103.64705882352941</v>
      </c>
      <c r="C266" s="6">
        <v>2943.294117647059</v>
      </c>
      <c r="D266" s="12">
        <v>264.802978515625</v>
      </c>
      <c r="E266" s="14">
        <v>103.5246597290039</v>
      </c>
      <c r="F266">
        <v>2943.294117647059</v>
      </c>
    </row>
    <row r="267" spans="1:6" x14ac:dyDescent="0.25">
      <c r="A267" s="6">
        <v>266</v>
      </c>
      <c r="B267" s="6">
        <v>106.58823529411769</v>
      </c>
      <c r="C267" s="6">
        <v>3027.882352941177</v>
      </c>
      <c r="D267" s="12">
        <v>265.80099487304688</v>
      </c>
      <c r="E267" s="14">
        <v>106.50752334594726</v>
      </c>
      <c r="F267">
        <v>3027.882352941177</v>
      </c>
    </row>
    <row r="268" spans="1:6" x14ac:dyDescent="0.25">
      <c r="A268" s="6">
        <v>267</v>
      </c>
      <c r="B268" s="6">
        <v>109.48571428571429</v>
      </c>
      <c r="C268" s="6">
        <v>3110.5714285714289</v>
      </c>
      <c r="D268" s="12">
        <v>266.80099487304688</v>
      </c>
      <c r="E268" s="14">
        <v>109.38004989624024</v>
      </c>
      <c r="F268">
        <v>3110.5714285714289</v>
      </c>
    </row>
    <row r="269" spans="1:6" x14ac:dyDescent="0.25">
      <c r="A269" s="6">
        <v>268</v>
      </c>
      <c r="B269" s="6">
        <v>111.41176470588231</v>
      </c>
      <c r="C269" s="6">
        <v>3187.705882352941</v>
      </c>
      <c r="D269" s="12">
        <v>267.80099487304688</v>
      </c>
      <c r="E269" s="14">
        <v>112.12076644897461</v>
      </c>
      <c r="F269">
        <v>3187.705882352941</v>
      </c>
    </row>
    <row r="270" spans="1:6" x14ac:dyDescent="0.25">
      <c r="A270" s="6">
        <v>269</v>
      </c>
      <c r="B270" s="6">
        <v>114.3235294117647</v>
      </c>
      <c r="C270" s="6">
        <v>3260.7352941176468</v>
      </c>
      <c r="D270" s="12">
        <v>268.79901123046875</v>
      </c>
      <c r="E270" s="14">
        <v>114.69225463867187</v>
      </c>
      <c r="F270">
        <v>3260.7352941176468</v>
      </c>
    </row>
    <row r="271" spans="1:6" x14ac:dyDescent="0.25">
      <c r="A271" s="6">
        <v>270</v>
      </c>
      <c r="B271" s="6">
        <v>117</v>
      </c>
      <c r="C271" s="6">
        <v>3331.705882352941</v>
      </c>
      <c r="D271" s="12">
        <v>269.79702758789063</v>
      </c>
      <c r="E271" s="14">
        <v>117.07122192382812</v>
      </c>
      <c r="F271">
        <v>3331.705882352941</v>
      </c>
    </row>
    <row r="272" spans="1:6" x14ac:dyDescent="0.25">
      <c r="A272" s="6">
        <v>271</v>
      </c>
      <c r="B272" s="6">
        <v>119.0588235294117</v>
      </c>
      <c r="C272" s="6">
        <v>3391.529411764704</v>
      </c>
      <c r="D272" s="12">
        <v>270.79998779296875</v>
      </c>
      <c r="E272" s="14">
        <v>119.37252655029297</v>
      </c>
      <c r="F272">
        <v>3391.529411764704</v>
      </c>
    </row>
    <row r="273" spans="1:6" x14ac:dyDescent="0.25">
      <c r="A273" s="6">
        <v>272</v>
      </c>
      <c r="B273" s="6">
        <v>120.94285714285721</v>
      </c>
      <c r="C273" s="6">
        <v>3453.857142857144</v>
      </c>
      <c r="D273" s="12">
        <v>271.79998779296875</v>
      </c>
      <c r="E273" s="14">
        <v>121.53335037231446</v>
      </c>
      <c r="F273">
        <v>3453.857142857144</v>
      </c>
    </row>
    <row r="274" spans="1:6" x14ac:dyDescent="0.25">
      <c r="A274" s="6">
        <v>273</v>
      </c>
      <c r="B274" s="6">
        <v>122.8235294117647</v>
      </c>
      <c r="C274" s="6">
        <v>3512.6470588235288</v>
      </c>
      <c r="D274" s="12">
        <v>272.89410400390625</v>
      </c>
      <c r="E274" s="14">
        <v>123.61307144165039</v>
      </c>
      <c r="F274">
        <v>3512.6470588235288</v>
      </c>
    </row>
    <row r="275" spans="1:6" x14ac:dyDescent="0.25">
      <c r="A275" s="6">
        <v>274</v>
      </c>
      <c r="B275" s="6">
        <v>124.71428571428569</v>
      </c>
      <c r="C275" s="6">
        <v>3565.7142857142849</v>
      </c>
      <c r="D275" s="12">
        <v>273.89401245117188</v>
      </c>
      <c r="E275" s="14">
        <v>125.4737663269043</v>
      </c>
      <c r="F275">
        <v>3565.7142857142849</v>
      </c>
    </row>
    <row r="276" spans="1:6" x14ac:dyDescent="0.25">
      <c r="A276" s="6">
        <v>275</v>
      </c>
      <c r="B276" s="6">
        <v>126.61764705882349</v>
      </c>
      <c r="C276" s="6">
        <v>3610.5</v>
      </c>
      <c r="D276" s="12">
        <v>274.89208984375</v>
      </c>
      <c r="E276" s="14">
        <v>127.15310974121094</v>
      </c>
      <c r="F276">
        <v>3610.5</v>
      </c>
    </row>
    <row r="277" spans="1:6" x14ac:dyDescent="0.25">
      <c r="A277" s="6">
        <v>276</v>
      </c>
      <c r="B277" s="6">
        <v>128</v>
      </c>
      <c r="C277" s="6">
        <v>3656.0588235294108</v>
      </c>
      <c r="D277" s="12">
        <v>275.8909912109375</v>
      </c>
      <c r="E277" s="14">
        <v>128.68316802978515</v>
      </c>
      <c r="F277">
        <v>3656.0588235294108</v>
      </c>
    </row>
    <row r="278" spans="1:6" x14ac:dyDescent="0.25">
      <c r="A278" s="6">
        <v>277</v>
      </c>
      <c r="B278" s="6">
        <v>128.52941176470591</v>
      </c>
      <c r="C278" s="6">
        <v>3678.117647058823</v>
      </c>
      <c r="D278" s="12">
        <v>276.8900146484375</v>
      </c>
      <c r="E278" s="14">
        <v>129.44148406982421</v>
      </c>
      <c r="F278">
        <v>3678.117647058823</v>
      </c>
    </row>
    <row r="279" spans="1:6" x14ac:dyDescent="0.25">
      <c r="A279" s="6">
        <v>278</v>
      </c>
      <c r="B279" s="6">
        <v>125.58823529411769</v>
      </c>
      <c r="C279" s="6">
        <v>3603.6470588235302</v>
      </c>
      <c r="D279" s="12">
        <v>277.88900756835938</v>
      </c>
      <c r="E279" s="14">
        <v>126.91019210815429</v>
      </c>
      <c r="F279">
        <v>3603.6470588235302</v>
      </c>
    </row>
    <row r="280" spans="1:6" x14ac:dyDescent="0.25">
      <c r="A280" s="6">
        <v>279</v>
      </c>
      <c r="B280" s="6">
        <v>122.64705882352941</v>
      </c>
      <c r="C280" s="6">
        <v>3517.1176470588239</v>
      </c>
      <c r="D280" s="12">
        <v>278.88812255859375</v>
      </c>
      <c r="E280" s="14">
        <v>123.85735855102538</v>
      </c>
      <c r="F280">
        <v>3517.1176470588239</v>
      </c>
    </row>
    <row r="281" spans="1:6" x14ac:dyDescent="0.25">
      <c r="A281" s="6">
        <v>280</v>
      </c>
      <c r="B281" s="6">
        <v>119.764705882353</v>
      </c>
      <c r="C281" s="6">
        <v>3433.176470588236</v>
      </c>
      <c r="D281" s="12">
        <v>279.88699340820313</v>
      </c>
      <c r="E281" s="14">
        <v>120.90292205810547</v>
      </c>
      <c r="F281">
        <v>3433.176470588236</v>
      </c>
    </row>
    <row r="282" spans="1:6" x14ac:dyDescent="0.25">
      <c r="A282" s="6">
        <v>281</v>
      </c>
      <c r="B282" s="6">
        <v>116.85294117647059</v>
      </c>
      <c r="C282" s="6">
        <v>3351.8823529411761</v>
      </c>
      <c r="D282" s="12">
        <v>280.885986328125</v>
      </c>
      <c r="E282" s="14">
        <v>118.01340408325196</v>
      </c>
      <c r="F282">
        <v>3351.8823529411761</v>
      </c>
    </row>
    <row r="283" spans="1:6" x14ac:dyDescent="0.25">
      <c r="A283" s="6">
        <v>282</v>
      </c>
      <c r="B283" s="6">
        <v>113.9411764705883</v>
      </c>
      <c r="C283" s="6">
        <v>3270.470588235296</v>
      </c>
      <c r="D283" s="12">
        <v>281.88516235351563</v>
      </c>
      <c r="E283" s="14">
        <v>115.2142463684082</v>
      </c>
      <c r="F283">
        <v>3270.470588235296</v>
      </c>
    </row>
    <row r="284" spans="1:6" x14ac:dyDescent="0.25">
      <c r="A284" s="6">
        <v>283</v>
      </c>
      <c r="B284" s="6">
        <v>111</v>
      </c>
      <c r="C284" s="6">
        <v>3193</v>
      </c>
      <c r="D284" s="12">
        <v>282.88400268554688</v>
      </c>
      <c r="E284" s="14">
        <v>112.51848068237305</v>
      </c>
      <c r="F284">
        <v>3193</v>
      </c>
    </row>
    <row r="285" spans="1:6" x14ac:dyDescent="0.25">
      <c r="A285" s="6">
        <v>284</v>
      </c>
      <c r="B285" s="6">
        <v>109</v>
      </c>
      <c r="C285" s="6">
        <v>3119</v>
      </c>
      <c r="D285" s="12">
        <v>283.88299560546875</v>
      </c>
      <c r="E285" s="14">
        <v>109.89722137451172</v>
      </c>
      <c r="F285">
        <v>3119</v>
      </c>
    </row>
    <row r="286" spans="1:6" x14ac:dyDescent="0.25">
      <c r="A286" s="6">
        <v>285</v>
      </c>
      <c r="B286" s="6">
        <v>106.0555555555555</v>
      </c>
      <c r="C286" s="6">
        <v>3050.3333333333321</v>
      </c>
      <c r="D286" s="12">
        <v>284.88284301757813</v>
      </c>
      <c r="E286" s="14">
        <v>107.37234039306641</v>
      </c>
      <c r="F286">
        <v>3050.3333333333321</v>
      </c>
    </row>
    <row r="287" spans="1:6" x14ac:dyDescent="0.25">
      <c r="A287" s="6">
        <v>286</v>
      </c>
      <c r="B287" s="6">
        <v>104.1142857142858</v>
      </c>
      <c r="C287" s="6">
        <v>2979.7428571428582</v>
      </c>
      <c r="D287" s="12">
        <v>285.88101196289063</v>
      </c>
      <c r="E287" s="14">
        <v>104.93675079345704</v>
      </c>
      <c r="F287">
        <v>2979.7428571428582</v>
      </c>
    </row>
    <row r="288" spans="1:6" x14ac:dyDescent="0.25">
      <c r="A288" s="6">
        <v>287</v>
      </c>
      <c r="B288" s="6">
        <v>101.11764705882359</v>
      </c>
      <c r="C288" s="6">
        <v>2911.5882352941189</v>
      </c>
      <c r="D288" s="12">
        <v>286.8800048828125</v>
      </c>
      <c r="E288" s="14">
        <v>102.56228332519531</v>
      </c>
      <c r="F288">
        <v>2911.5882352941189</v>
      </c>
    </row>
    <row r="289" spans="1:6" x14ac:dyDescent="0.25">
      <c r="A289" s="6">
        <v>288</v>
      </c>
      <c r="B289" s="6">
        <v>99.2</v>
      </c>
      <c r="C289" s="6">
        <v>2847.4</v>
      </c>
      <c r="D289" s="12">
        <v>287.87899780273438</v>
      </c>
      <c r="E289" s="14">
        <v>100.27408676147461</v>
      </c>
      <c r="F289">
        <v>2847.4</v>
      </c>
    </row>
    <row r="290" spans="1:6" x14ac:dyDescent="0.25">
      <c r="A290" s="6">
        <v>289</v>
      </c>
      <c r="B290" s="6">
        <v>97.342857142857127</v>
      </c>
      <c r="C290" s="6">
        <v>2784.2</v>
      </c>
      <c r="D290" s="12">
        <v>288.87899780273438</v>
      </c>
      <c r="E290" s="14">
        <v>98.061859893798825</v>
      </c>
      <c r="F290">
        <v>2784.2</v>
      </c>
    </row>
    <row r="291" spans="1:6" x14ac:dyDescent="0.25">
      <c r="A291" s="6">
        <v>290</v>
      </c>
      <c r="B291" s="6">
        <v>95</v>
      </c>
      <c r="C291" s="6">
        <v>2723.6470588235288</v>
      </c>
      <c r="D291" s="12">
        <v>289.87701416015625</v>
      </c>
      <c r="E291" s="14">
        <v>95.903359985351557</v>
      </c>
      <c r="F291">
        <v>2723.6470588235288</v>
      </c>
    </row>
    <row r="292" spans="1:6" x14ac:dyDescent="0.25">
      <c r="A292" s="6">
        <v>291</v>
      </c>
      <c r="B292" s="6">
        <v>92.485714285714295</v>
      </c>
      <c r="C292" s="6">
        <v>2663.7142857142858</v>
      </c>
      <c r="D292" s="12">
        <v>290.87600708007813</v>
      </c>
      <c r="E292" s="14">
        <v>93.82473449707031</v>
      </c>
      <c r="F292">
        <v>2663.7142857142858</v>
      </c>
    </row>
    <row r="293" spans="1:6" x14ac:dyDescent="0.25">
      <c r="A293" s="6">
        <v>292</v>
      </c>
      <c r="B293" s="6">
        <v>90.558823529411796</v>
      </c>
      <c r="C293" s="6">
        <v>2604.5</v>
      </c>
      <c r="D293" s="12">
        <v>291.875</v>
      </c>
      <c r="E293" s="14">
        <v>91.807303619384768</v>
      </c>
      <c r="F293">
        <v>2604.5</v>
      </c>
    </row>
    <row r="294" spans="1:6" x14ac:dyDescent="0.25">
      <c r="A294" s="6">
        <v>293</v>
      </c>
      <c r="B294" s="6">
        <v>88.647058823529434</v>
      </c>
      <c r="C294" s="6">
        <v>2550.9411764705892</v>
      </c>
      <c r="D294" s="12">
        <v>292.874267578125</v>
      </c>
      <c r="E294" s="14">
        <v>89.829296112060547</v>
      </c>
      <c r="F294">
        <v>2550.9411764705892</v>
      </c>
    </row>
    <row r="295" spans="1:6" x14ac:dyDescent="0.25">
      <c r="A295" s="6">
        <v>294</v>
      </c>
      <c r="B295" s="6">
        <v>86.705882352941131</v>
      </c>
      <c r="C295" s="6">
        <v>2497.117647058823</v>
      </c>
      <c r="D295" s="12">
        <v>293.87298583984375</v>
      </c>
      <c r="E295" s="14">
        <v>87.920858764648443</v>
      </c>
      <c r="F295">
        <v>2497.117647058823</v>
      </c>
    </row>
    <row r="296" spans="1:6" x14ac:dyDescent="0.25">
      <c r="A296" s="6">
        <v>295</v>
      </c>
      <c r="B296" s="6">
        <v>85</v>
      </c>
      <c r="C296" s="6">
        <v>2443.294117647059</v>
      </c>
      <c r="D296" s="12">
        <v>294.8717041015625</v>
      </c>
      <c r="E296" s="14">
        <v>86.059582519531247</v>
      </c>
      <c r="F296">
        <v>2443.294117647059</v>
      </c>
    </row>
    <row r="297" spans="1:6" x14ac:dyDescent="0.25">
      <c r="A297" s="6">
        <v>296</v>
      </c>
      <c r="B297" s="6">
        <v>83</v>
      </c>
      <c r="C297" s="6">
        <v>2391.9999999999991</v>
      </c>
      <c r="D297" s="12">
        <v>295.87069702148438</v>
      </c>
      <c r="E297" s="14">
        <v>84.248228454589849</v>
      </c>
      <c r="F297">
        <v>2391.9999999999991</v>
      </c>
    </row>
    <row r="298" spans="1:6" x14ac:dyDescent="0.25">
      <c r="A298" s="6">
        <v>297</v>
      </c>
      <c r="B298" s="6">
        <v>81.970588235294144</v>
      </c>
      <c r="C298" s="6">
        <v>2341.4705882352951</v>
      </c>
      <c r="D298" s="12">
        <v>296.87100219726563</v>
      </c>
      <c r="E298" s="14">
        <v>82.48016357421875</v>
      </c>
      <c r="F298">
        <v>2341.4705882352951</v>
      </c>
    </row>
    <row r="299" spans="1:6" x14ac:dyDescent="0.25">
      <c r="A299" s="6">
        <v>298</v>
      </c>
      <c r="B299" s="6">
        <v>80</v>
      </c>
      <c r="C299" s="6">
        <v>2292.0588235294108</v>
      </c>
      <c r="D299" s="12">
        <v>297.86898803710938</v>
      </c>
      <c r="E299" s="14">
        <v>80.756585693359369</v>
      </c>
      <c r="F299">
        <v>2292.0588235294108</v>
      </c>
    </row>
    <row r="300" spans="1:6" x14ac:dyDescent="0.25">
      <c r="A300" s="6">
        <v>299</v>
      </c>
      <c r="B300" s="6">
        <v>78.142857142857167</v>
      </c>
      <c r="C300" s="6">
        <v>2244.5714285714289</v>
      </c>
      <c r="D300" s="12">
        <v>298.86801147460938</v>
      </c>
      <c r="E300" s="14">
        <v>79.082781982421878</v>
      </c>
      <c r="F300">
        <v>2244.5714285714289</v>
      </c>
    </row>
    <row r="301" spans="1:6" x14ac:dyDescent="0.25">
      <c r="A301" s="6">
        <v>300</v>
      </c>
      <c r="B301" s="6">
        <v>76.228571428571399</v>
      </c>
      <c r="C301" s="6">
        <v>2198.4285714285711</v>
      </c>
      <c r="D301" s="12">
        <v>299.86801147460938</v>
      </c>
      <c r="E301" s="14">
        <v>77.449369812011724</v>
      </c>
      <c r="F301">
        <v>2198.4285714285711</v>
      </c>
    </row>
    <row r="302" spans="1:6" x14ac:dyDescent="0.25">
      <c r="A302" s="6">
        <v>301</v>
      </c>
      <c r="B302" s="6">
        <v>75</v>
      </c>
      <c r="C302" s="6">
        <v>2152.294117647059</v>
      </c>
      <c r="D302" s="12">
        <v>300.86599731445313</v>
      </c>
      <c r="E302" s="14">
        <v>75.842454528808588</v>
      </c>
      <c r="F302">
        <v>2152.294117647059</v>
      </c>
    </row>
    <row r="303" spans="1:6" x14ac:dyDescent="0.25">
      <c r="A303" s="6">
        <v>302</v>
      </c>
      <c r="B303" s="6">
        <v>73.25714285714281</v>
      </c>
      <c r="C303" s="6">
        <v>2108.114285714285</v>
      </c>
      <c r="D303" s="12">
        <v>301.864990234375</v>
      </c>
      <c r="E303" s="14">
        <v>74.279132843017578</v>
      </c>
      <c r="F303">
        <v>2108.114285714285</v>
      </c>
    </row>
    <row r="304" spans="1:6" x14ac:dyDescent="0.25">
      <c r="A304" s="6">
        <v>303</v>
      </c>
      <c r="B304" s="6">
        <v>72</v>
      </c>
      <c r="C304" s="6">
        <v>2066.1999999999998</v>
      </c>
      <c r="D304" s="12">
        <v>302.864013671875</v>
      </c>
      <c r="E304" s="14">
        <v>72.759626770019537</v>
      </c>
      <c r="F304">
        <v>2066.1999999999998</v>
      </c>
    </row>
    <row r="305" spans="1:6" x14ac:dyDescent="0.25">
      <c r="A305" s="6">
        <v>304</v>
      </c>
      <c r="B305" s="6">
        <v>70.411764705882348</v>
      </c>
      <c r="C305" s="6">
        <v>2021.35294117647</v>
      </c>
      <c r="D305" s="12">
        <v>303.8636474609375</v>
      </c>
      <c r="E305" s="14">
        <v>71.259212493896484</v>
      </c>
      <c r="F305">
        <v>2021.35294117647</v>
      </c>
    </row>
    <row r="306" spans="1:6" x14ac:dyDescent="0.25">
      <c r="A306" s="6">
        <v>305</v>
      </c>
      <c r="B306" s="6">
        <v>69</v>
      </c>
      <c r="C306" s="6">
        <v>1980.7647058823529</v>
      </c>
      <c r="D306" s="12">
        <v>304.86199951171875</v>
      </c>
      <c r="E306" s="14">
        <v>69.796800231933588</v>
      </c>
      <c r="F306">
        <v>1980.7647058823529</v>
      </c>
    </row>
    <row r="307" spans="1:6" x14ac:dyDescent="0.25">
      <c r="A307" s="6">
        <v>306</v>
      </c>
      <c r="B307" s="6">
        <v>67.470588235294144</v>
      </c>
      <c r="C307" s="6">
        <v>1940.588235294118</v>
      </c>
      <c r="D307" s="12">
        <v>305.860595703125</v>
      </c>
      <c r="E307" s="14">
        <v>68.365923309326178</v>
      </c>
      <c r="F307">
        <v>1940.588235294118</v>
      </c>
    </row>
    <row r="308" spans="1:6" x14ac:dyDescent="0.25">
      <c r="A308" s="6">
        <v>307</v>
      </c>
      <c r="B308" s="6">
        <v>66</v>
      </c>
      <c r="C308" s="6">
        <v>1900.69696969697</v>
      </c>
      <c r="D308" s="12">
        <v>306.8599853515625</v>
      </c>
      <c r="E308" s="14">
        <v>66.962574768066403</v>
      </c>
      <c r="F308">
        <v>1900.69696969697</v>
      </c>
    </row>
    <row r="309" spans="1:6" x14ac:dyDescent="0.25">
      <c r="A309" s="6">
        <v>308</v>
      </c>
      <c r="B309" s="6">
        <v>64.588235294117652</v>
      </c>
      <c r="C309" s="6">
        <v>1862.2352941176471</v>
      </c>
      <c r="D309" s="12">
        <v>307.85882568359375</v>
      </c>
      <c r="E309" s="14">
        <v>65.591514587402344</v>
      </c>
      <c r="F309">
        <v>1862.2352941176471</v>
      </c>
    </row>
    <row r="310" spans="1:6" x14ac:dyDescent="0.25">
      <c r="A310" s="6">
        <v>309</v>
      </c>
      <c r="B310" s="6">
        <v>63.685714285714269</v>
      </c>
      <c r="C310" s="6">
        <v>1596.285714285709</v>
      </c>
      <c r="D310" s="12">
        <v>308.85800170898438</v>
      </c>
      <c r="E310" s="14">
        <v>64.433389282226557</v>
      </c>
      <c r="F310">
        <v>1596.285714285709</v>
      </c>
    </row>
    <row r="311" spans="1:6" x14ac:dyDescent="0.25">
      <c r="A311" s="6">
        <v>310</v>
      </c>
      <c r="B311" s="6">
        <v>61.76470588235297</v>
      </c>
      <c r="C311" s="6">
        <v>2619.294117647064</v>
      </c>
      <c r="D311" s="12">
        <v>309.857421875</v>
      </c>
      <c r="E311" s="14">
        <v>62.264081192016604</v>
      </c>
      <c r="F311">
        <v>2619.294117647064</v>
      </c>
    </row>
    <row r="312" spans="1:6" x14ac:dyDescent="0.25">
      <c r="A312" s="6">
        <v>311</v>
      </c>
      <c r="B312" s="6">
        <v>59.823529411764689</v>
      </c>
      <c r="C312" s="6">
        <v>2480.117647058823</v>
      </c>
      <c r="D312" s="12">
        <v>310.85699462890625</v>
      </c>
      <c r="E312" s="14">
        <v>60.769601058959964</v>
      </c>
      <c r="F312">
        <v>2480.117647058823</v>
      </c>
    </row>
    <row r="313" spans="1:6" x14ac:dyDescent="0.25">
      <c r="A313" s="6">
        <v>312</v>
      </c>
      <c r="B313" s="6">
        <v>58</v>
      </c>
      <c r="C313" s="6">
        <v>2417.1142857142868</v>
      </c>
      <c r="D313" s="12">
        <v>311.85345458984375</v>
      </c>
      <c r="E313" s="14">
        <v>59.221181869506836</v>
      </c>
      <c r="F313">
        <v>2417.1142857142868</v>
      </c>
    </row>
    <row r="314" spans="1:6" x14ac:dyDescent="0.25">
      <c r="A314" s="6">
        <v>313</v>
      </c>
      <c r="B314" s="6">
        <v>57</v>
      </c>
      <c r="C314" s="6">
        <v>2355.1999999999989</v>
      </c>
      <c r="D314" s="12">
        <v>312.85345458984375</v>
      </c>
      <c r="E314" s="14">
        <v>57.705371475219728</v>
      </c>
      <c r="F314">
        <v>2355.1999999999989</v>
      </c>
    </row>
    <row r="315" spans="1:6" x14ac:dyDescent="0.25">
      <c r="A315" s="6">
        <v>314</v>
      </c>
      <c r="B315" s="6">
        <v>55.176470588235311</v>
      </c>
      <c r="C315" s="6">
        <v>2293.5294117647059</v>
      </c>
      <c r="D315" s="12">
        <v>313.85299682617188</v>
      </c>
      <c r="E315" s="14">
        <v>56.203726577758786</v>
      </c>
      <c r="F315">
        <v>2293.5294117647059</v>
      </c>
    </row>
    <row r="316" spans="1:6" x14ac:dyDescent="0.25">
      <c r="A316" s="6">
        <v>315</v>
      </c>
      <c r="B316" s="6">
        <v>54</v>
      </c>
      <c r="C316" s="6">
        <v>2233.705882352941</v>
      </c>
      <c r="D316" s="12">
        <v>314.85150146484375</v>
      </c>
      <c r="E316" s="14">
        <v>54.749826049804689</v>
      </c>
      <c r="F316">
        <v>2233.705882352941</v>
      </c>
    </row>
    <row r="317" spans="1:6" x14ac:dyDescent="0.25">
      <c r="A317" s="6">
        <v>316</v>
      </c>
      <c r="B317" s="6">
        <v>52.342857142857127</v>
      </c>
      <c r="C317" s="6">
        <v>2175.1999999999998</v>
      </c>
      <c r="D317" s="12">
        <v>315.85049438476563</v>
      </c>
      <c r="E317" s="14">
        <v>53.355852890014646</v>
      </c>
      <c r="F317">
        <v>2175.1999999999998</v>
      </c>
    </row>
    <row r="318" spans="1:6" x14ac:dyDescent="0.25">
      <c r="A318" s="6">
        <v>317</v>
      </c>
      <c r="B318" s="6">
        <v>51.411764705882341</v>
      </c>
      <c r="C318" s="6">
        <v>1635.941176470586</v>
      </c>
      <c r="D318" s="12">
        <v>316.8494873046875</v>
      </c>
      <c r="E318" s="14">
        <v>52.412007904052736</v>
      </c>
      <c r="F318">
        <v>1635.941176470586</v>
      </c>
    </row>
    <row r="319" spans="1:6" x14ac:dyDescent="0.25">
      <c r="A319" s="6">
        <v>318</v>
      </c>
      <c r="B319" s="6">
        <v>47.5</v>
      </c>
      <c r="C319" s="6">
        <v>2672</v>
      </c>
      <c r="D319" s="12">
        <v>317.84799194335938</v>
      </c>
      <c r="E319" s="14">
        <v>48.6007698059082</v>
      </c>
      <c r="F319">
        <v>2672</v>
      </c>
    </row>
    <row r="320" spans="1:6" x14ac:dyDescent="0.25">
      <c r="A320" s="6">
        <v>319</v>
      </c>
      <c r="B320" s="6">
        <v>45.588235294117659</v>
      </c>
      <c r="C320" s="6">
        <v>3292.3529411764712</v>
      </c>
      <c r="D320" s="12">
        <v>318.8475341796875</v>
      </c>
      <c r="E320" s="14">
        <v>46.310767745971681</v>
      </c>
      <c r="F320">
        <v>3292.3529411764712</v>
      </c>
    </row>
    <row r="321" spans="1:6" x14ac:dyDescent="0.25">
      <c r="A321" s="6">
        <v>320</v>
      </c>
      <c r="B321" s="6">
        <v>43.676470588235283</v>
      </c>
      <c r="C321" s="6">
        <v>3152.1470588235288</v>
      </c>
      <c r="D321" s="12">
        <v>319.84600830078125</v>
      </c>
      <c r="E321" s="14">
        <v>44.290276336669919</v>
      </c>
      <c r="F321">
        <v>3152.1470588235288</v>
      </c>
    </row>
    <row r="322" spans="1:6" x14ac:dyDescent="0.25">
      <c r="A322" s="6">
        <v>321</v>
      </c>
      <c r="B322" s="6">
        <v>41.76470588235297</v>
      </c>
      <c r="C322" s="6">
        <v>3011.9411764705901</v>
      </c>
      <c r="D322" s="12">
        <v>320.84555053710938</v>
      </c>
      <c r="E322" s="14">
        <v>42.30893249511719</v>
      </c>
      <c r="F322">
        <v>3011.9411764705901</v>
      </c>
    </row>
    <row r="323" spans="1:6" x14ac:dyDescent="0.25">
      <c r="A323" s="6">
        <v>322</v>
      </c>
      <c r="B323" s="6">
        <v>39.852941176470573</v>
      </c>
      <c r="C323" s="6">
        <v>2872.9411764705869</v>
      </c>
      <c r="D323" s="12">
        <v>321.84454345703125</v>
      </c>
      <c r="E323" s="14">
        <v>40.336365127563475</v>
      </c>
      <c r="F323">
        <v>2872.9411764705869</v>
      </c>
    </row>
    <row r="324" spans="1:6" x14ac:dyDescent="0.25">
      <c r="A324" s="6">
        <v>323</v>
      </c>
      <c r="B324" s="6">
        <v>38</v>
      </c>
      <c r="C324" s="6">
        <v>2738</v>
      </c>
      <c r="D324" s="12">
        <v>322.84356689453125</v>
      </c>
      <c r="E324" s="14">
        <v>38.412044143676759</v>
      </c>
      <c r="F324">
        <v>2738</v>
      </c>
    </row>
    <row r="325" spans="1:6" x14ac:dyDescent="0.25">
      <c r="A325" s="6">
        <v>324</v>
      </c>
      <c r="B325" s="6">
        <v>36</v>
      </c>
      <c r="C325" s="6">
        <v>2603.7058823529392</v>
      </c>
      <c r="D325" s="12">
        <v>323.84255981445313</v>
      </c>
      <c r="E325" s="14">
        <v>36.554806518554685</v>
      </c>
      <c r="F325">
        <v>2603.7058823529392</v>
      </c>
    </row>
    <row r="326" spans="1:6" x14ac:dyDescent="0.25">
      <c r="A326" s="6">
        <v>325</v>
      </c>
      <c r="B326" s="6">
        <v>34.176470588235311</v>
      </c>
      <c r="C326" s="6">
        <v>2479.4117647058829</v>
      </c>
      <c r="D326" s="12">
        <v>324.84201049804688</v>
      </c>
      <c r="E326" s="14">
        <v>34.765999221801756</v>
      </c>
      <c r="F326">
        <v>2479.4117647058829</v>
      </c>
    </row>
    <row r="327" spans="1:6" x14ac:dyDescent="0.25">
      <c r="A327" s="6">
        <v>326</v>
      </c>
      <c r="B327" s="6">
        <v>32.23529411764703</v>
      </c>
      <c r="C327" s="6">
        <v>2353.8823529411752</v>
      </c>
      <c r="D327" s="12">
        <v>325.83999633789063</v>
      </c>
      <c r="E327" s="14">
        <v>33.029835891723636</v>
      </c>
      <c r="F327">
        <v>2353.8823529411752</v>
      </c>
    </row>
    <row r="328" spans="1:6" x14ac:dyDescent="0.25">
      <c r="A328" s="6">
        <v>327</v>
      </c>
      <c r="B328" s="6">
        <v>30.285714285714331</v>
      </c>
      <c r="C328" s="6">
        <v>2234.1428571428592</v>
      </c>
      <c r="D328" s="12">
        <v>326.8389892578125</v>
      </c>
      <c r="E328" s="14">
        <v>31.343044853210451</v>
      </c>
      <c r="F328">
        <v>2234.1428571428592</v>
      </c>
    </row>
    <row r="329" spans="1:6" x14ac:dyDescent="0.25">
      <c r="A329" s="6">
        <v>328</v>
      </c>
      <c r="B329" s="6">
        <v>29</v>
      </c>
      <c r="C329" s="6">
        <v>2117.4857142857131</v>
      </c>
      <c r="D329" s="12">
        <v>327.8380126953125</v>
      </c>
      <c r="E329" s="14">
        <v>29.696873664855957</v>
      </c>
      <c r="F329">
        <v>2117.4857142857131</v>
      </c>
    </row>
    <row r="330" spans="1:6" x14ac:dyDescent="0.25">
      <c r="A330" s="6">
        <v>329</v>
      </c>
      <c r="B330" s="6">
        <v>27.470588235294152</v>
      </c>
      <c r="C330" s="6">
        <v>2006.4705882352951</v>
      </c>
      <c r="D330" s="12">
        <v>328.83663940429688</v>
      </c>
      <c r="E330" s="14">
        <v>28.095380783081055</v>
      </c>
      <c r="F330">
        <v>2006.4705882352951</v>
      </c>
    </row>
    <row r="331" spans="1:6" x14ac:dyDescent="0.25">
      <c r="A331" s="6">
        <v>330</v>
      </c>
      <c r="B331" s="6">
        <v>26</v>
      </c>
      <c r="C331" s="6">
        <v>1890.5</v>
      </c>
      <c r="D331" s="12">
        <v>329.83627319335938</v>
      </c>
      <c r="E331" s="14">
        <v>26.51689167022705</v>
      </c>
      <c r="F331">
        <v>1890.5</v>
      </c>
    </row>
    <row r="332" spans="1:6" x14ac:dyDescent="0.25">
      <c r="A332" s="6">
        <v>331</v>
      </c>
      <c r="B332" s="6">
        <v>24</v>
      </c>
      <c r="C332" s="6">
        <v>1784.7647058823529</v>
      </c>
      <c r="D332" s="12">
        <v>330.83465576171875</v>
      </c>
      <c r="E332" s="14">
        <v>24.963763236999512</v>
      </c>
      <c r="F332">
        <v>1784.7647058823529</v>
      </c>
    </row>
    <row r="333" spans="1:6" x14ac:dyDescent="0.25">
      <c r="A333" s="6">
        <v>332</v>
      </c>
      <c r="B333" s="6">
        <v>22.657142857142869</v>
      </c>
      <c r="C333" s="6">
        <v>1672.971428571429</v>
      </c>
      <c r="D333" s="12">
        <v>331.83401489257813</v>
      </c>
      <c r="E333" s="14">
        <v>23.428889846801759</v>
      </c>
      <c r="F333">
        <v>1672.971428571429</v>
      </c>
    </row>
    <row r="334" spans="1:6" x14ac:dyDescent="0.25">
      <c r="A334" s="6">
        <v>333</v>
      </c>
      <c r="B334" s="6">
        <v>21</v>
      </c>
      <c r="C334" s="6">
        <v>1565.0000000000009</v>
      </c>
      <c r="D334" s="12">
        <v>332.83200073242188</v>
      </c>
      <c r="E334" s="14">
        <v>21.903097724914552</v>
      </c>
      <c r="F334">
        <v>1565.0000000000009</v>
      </c>
    </row>
    <row r="335" spans="1:6" x14ac:dyDescent="0.25">
      <c r="A335" s="6">
        <v>334</v>
      </c>
      <c r="B335" s="6">
        <v>19.823529411764689</v>
      </c>
      <c r="C335" s="6">
        <v>1459.35294117647</v>
      </c>
      <c r="D335" s="12">
        <v>333.83099365234375</v>
      </c>
      <c r="E335" s="14">
        <v>20.392221069335939</v>
      </c>
      <c r="F335">
        <v>1459.35294117647</v>
      </c>
    </row>
    <row r="336" spans="1:6" x14ac:dyDescent="0.25">
      <c r="A336" s="6">
        <v>335</v>
      </c>
      <c r="B336" s="6">
        <v>18</v>
      </c>
      <c r="C336" s="6">
        <v>1351.7714285714269</v>
      </c>
      <c r="D336" s="12">
        <v>334.83099365234375</v>
      </c>
      <c r="E336" s="14">
        <v>18.871805000305176</v>
      </c>
      <c r="F336">
        <v>1351.7714285714269</v>
      </c>
    </row>
    <row r="337" spans="1:6" x14ac:dyDescent="0.25">
      <c r="A337" s="6">
        <v>336</v>
      </c>
      <c r="B337" s="6">
        <v>16</v>
      </c>
      <c r="C337" s="6">
        <v>1053</v>
      </c>
      <c r="D337" s="12">
        <v>335.8297119140625</v>
      </c>
      <c r="E337" s="14">
        <v>16.800566387176513</v>
      </c>
      <c r="F337">
        <v>1053</v>
      </c>
    </row>
    <row r="338" spans="1:6" x14ac:dyDescent="0.25">
      <c r="A338" s="6">
        <v>337</v>
      </c>
      <c r="B338" s="6">
        <v>13.114285714285771</v>
      </c>
      <c r="C338" s="6">
        <v>831.54285714285868</v>
      </c>
      <c r="D338" s="12">
        <v>336.82772827148438</v>
      </c>
      <c r="E338" s="14">
        <v>13.732474327087402</v>
      </c>
      <c r="F338">
        <v>831.54285714285868</v>
      </c>
    </row>
    <row r="339" spans="1:6" x14ac:dyDescent="0.25">
      <c r="A339" s="6">
        <v>338</v>
      </c>
      <c r="B339" s="6">
        <v>9.388888888888836</v>
      </c>
      <c r="C339" s="6">
        <v>834</v>
      </c>
      <c r="D339" s="12">
        <v>337.82672119140625</v>
      </c>
      <c r="E339" s="14">
        <v>10.213554954528808</v>
      </c>
      <c r="F339">
        <v>834</v>
      </c>
    </row>
    <row r="340" spans="1:6" x14ac:dyDescent="0.25">
      <c r="A340" s="6">
        <v>339</v>
      </c>
      <c r="B340" s="6">
        <v>5.5714285714286644</v>
      </c>
      <c r="C340" s="6">
        <v>847.57142857142833</v>
      </c>
      <c r="D340" s="12">
        <v>338.82574462890625</v>
      </c>
      <c r="E340" s="14">
        <v>5.9124985218048094</v>
      </c>
      <c r="F340">
        <v>847.57142857142833</v>
      </c>
    </row>
    <row r="341" spans="1:6" x14ac:dyDescent="0.25">
      <c r="A341" s="6">
        <v>340</v>
      </c>
      <c r="B341" s="6">
        <v>2.3235294117647158</v>
      </c>
      <c r="C341" s="6">
        <v>835.88235294117658</v>
      </c>
      <c r="D341" s="12">
        <v>339.82574462890625</v>
      </c>
      <c r="E341" s="14">
        <v>2.1539059698581697</v>
      </c>
      <c r="F341">
        <v>835.88235294117658</v>
      </c>
    </row>
    <row r="342" spans="1:6" x14ac:dyDescent="0.25">
      <c r="A342" s="6">
        <v>341</v>
      </c>
      <c r="B342" s="6">
        <v>0</v>
      </c>
      <c r="C342" s="6">
        <v>835.58823529411768</v>
      </c>
      <c r="D342" s="12">
        <v>340.82400512695313</v>
      </c>
      <c r="E342" s="14">
        <v>0.14075303375720977</v>
      </c>
      <c r="F342">
        <v>835.58823529411768</v>
      </c>
    </row>
    <row r="343" spans="1:6" x14ac:dyDescent="0.25">
      <c r="A343" s="6">
        <v>342</v>
      </c>
      <c r="B343" s="6">
        <v>0</v>
      </c>
      <c r="C343" s="6">
        <v>838.97142857142865</v>
      </c>
      <c r="D343" s="12">
        <v>341.82400512695313</v>
      </c>
      <c r="E343" s="14">
        <v>3.2491502026095985E-2</v>
      </c>
      <c r="F343">
        <v>838.97142857142865</v>
      </c>
    </row>
    <row r="344" spans="1:6" x14ac:dyDescent="0.25">
      <c r="A344" s="6">
        <v>343</v>
      </c>
      <c r="B344" s="6">
        <v>0</v>
      </c>
      <c r="C344" s="6">
        <v>839.82352941176464</v>
      </c>
      <c r="D344" s="12">
        <v>342.822998046875</v>
      </c>
      <c r="E344" s="14">
        <v>5.4368937853723764E-3</v>
      </c>
      <c r="F344">
        <v>839.82352941176464</v>
      </c>
    </row>
    <row r="345" spans="1:6" x14ac:dyDescent="0.25">
      <c r="A345" s="6">
        <v>344</v>
      </c>
      <c r="B345" s="6">
        <v>0</v>
      </c>
      <c r="C345" s="6">
        <v>842.34285714285716</v>
      </c>
      <c r="D345" s="12">
        <v>343.82101440429688</v>
      </c>
      <c r="E345" s="14">
        <v>0</v>
      </c>
      <c r="F345">
        <v>842.34285714285716</v>
      </c>
    </row>
    <row r="346" spans="1:6" x14ac:dyDescent="0.25">
      <c r="A346" s="6">
        <v>345</v>
      </c>
      <c r="B346" s="6">
        <v>0</v>
      </c>
      <c r="C346" s="6">
        <v>841</v>
      </c>
      <c r="D346" s="12">
        <v>344.82000732421875</v>
      </c>
      <c r="E346" s="14">
        <v>0</v>
      </c>
      <c r="F346">
        <v>841</v>
      </c>
    </row>
    <row r="347" spans="1:6" x14ac:dyDescent="0.25">
      <c r="A347" s="6">
        <v>346</v>
      </c>
      <c r="B347" s="6">
        <v>0</v>
      </c>
      <c r="C347" s="6">
        <v>839.41176470588232</v>
      </c>
      <c r="D347" s="12">
        <v>345.81979370117188</v>
      </c>
      <c r="E347" s="14">
        <v>0</v>
      </c>
      <c r="F347">
        <v>839.41176470588232</v>
      </c>
    </row>
    <row r="348" spans="1:6" x14ac:dyDescent="0.25">
      <c r="A348" s="6">
        <v>347</v>
      </c>
      <c r="B348" s="6">
        <v>0</v>
      </c>
      <c r="C348" s="6">
        <v>840.88235294117646</v>
      </c>
      <c r="D348" s="12">
        <v>346.8179931640625</v>
      </c>
      <c r="E348" s="14">
        <v>0</v>
      </c>
      <c r="F348">
        <v>840.88235294117646</v>
      </c>
    </row>
    <row r="349" spans="1:6" x14ac:dyDescent="0.25">
      <c r="A349" s="6">
        <v>348</v>
      </c>
      <c r="B349" s="6">
        <v>0</v>
      </c>
      <c r="C349" s="6">
        <v>839.11764705882342</v>
      </c>
      <c r="D349" s="12">
        <v>347.816162109375</v>
      </c>
      <c r="E349" s="14">
        <v>0</v>
      </c>
      <c r="F349">
        <v>839.11764705882342</v>
      </c>
    </row>
    <row r="350" spans="1:6" x14ac:dyDescent="0.25">
      <c r="A350" s="6">
        <v>349</v>
      </c>
      <c r="B350" s="6">
        <v>0</v>
      </c>
      <c r="C350" s="6">
        <v>839.17647058823513</v>
      </c>
      <c r="D350" s="12">
        <v>348.81600952148438</v>
      </c>
      <c r="E350" s="14">
        <v>0</v>
      </c>
      <c r="F350">
        <v>839.17647058823513</v>
      </c>
    </row>
    <row r="351" spans="1:6" x14ac:dyDescent="0.25">
      <c r="A351" s="6">
        <v>350</v>
      </c>
      <c r="B351" s="6">
        <v>0</v>
      </c>
      <c r="C351" s="6">
        <v>839</v>
      </c>
      <c r="D351" s="12">
        <v>349.81500244140625</v>
      </c>
      <c r="E351" s="14">
        <v>0</v>
      </c>
      <c r="F351">
        <v>839</v>
      </c>
    </row>
    <row r="352" spans="1:6" x14ac:dyDescent="0.25">
      <c r="A352" s="6">
        <v>351</v>
      </c>
      <c r="B352" s="6">
        <v>0</v>
      </c>
      <c r="C352" s="6">
        <v>838.17647058823513</v>
      </c>
      <c r="D352" s="12">
        <v>350.81484985351563</v>
      </c>
      <c r="E352" s="14">
        <v>0</v>
      </c>
      <c r="F352">
        <v>838.17647058823513</v>
      </c>
    </row>
    <row r="353" spans="1:6" x14ac:dyDescent="0.25">
      <c r="A353" s="6">
        <v>352</v>
      </c>
      <c r="B353" s="6">
        <v>0</v>
      </c>
      <c r="C353" s="6">
        <v>840.76470588235281</v>
      </c>
      <c r="D353" s="12">
        <v>351.81298828125</v>
      </c>
      <c r="E353" s="14">
        <v>0</v>
      </c>
      <c r="F353">
        <v>840.76470588235281</v>
      </c>
    </row>
    <row r="354" spans="1:6" x14ac:dyDescent="0.25">
      <c r="A354" s="6">
        <v>353</v>
      </c>
      <c r="B354" s="6">
        <v>0</v>
      </c>
      <c r="C354" s="6">
        <v>839.2285714285714</v>
      </c>
      <c r="D354" s="12">
        <v>352.81314086914063</v>
      </c>
      <c r="E354" s="14">
        <v>0</v>
      </c>
      <c r="F354">
        <v>839.2285714285714</v>
      </c>
    </row>
    <row r="355" spans="1:6" x14ac:dyDescent="0.25">
      <c r="A355" s="6">
        <v>354</v>
      </c>
      <c r="B355" s="6">
        <v>0</v>
      </c>
      <c r="C355" s="6">
        <v>840.0588235294116</v>
      </c>
      <c r="D355" s="12">
        <v>353.8121337890625</v>
      </c>
      <c r="E355" s="14">
        <v>0</v>
      </c>
      <c r="F355">
        <v>840.0588235294116</v>
      </c>
    </row>
    <row r="356" spans="1:6" x14ac:dyDescent="0.25">
      <c r="A356" s="6">
        <v>355</v>
      </c>
      <c r="B356" s="6">
        <v>0</v>
      </c>
      <c r="C356" s="6">
        <v>839.65714285714284</v>
      </c>
      <c r="D356" s="12">
        <v>354.81201171875</v>
      </c>
      <c r="E356" s="14">
        <v>0</v>
      </c>
      <c r="F356">
        <v>839.65714285714284</v>
      </c>
    </row>
    <row r="357" spans="1:6" x14ac:dyDescent="0.25">
      <c r="A357" s="6">
        <v>356</v>
      </c>
      <c r="B357" s="6">
        <v>0</v>
      </c>
      <c r="C357" s="6">
        <v>840</v>
      </c>
      <c r="D357" s="12">
        <v>355.81088256835938</v>
      </c>
      <c r="E357" s="14">
        <v>0</v>
      </c>
      <c r="F357">
        <v>840</v>
      </c>
    </row>
    <row r="358" spans="1:6" x14ac:dyDescent="0.25">
      <c r="A358" s="6">
        <v>357</v>
      </c>
      <c r="B358" s="6">
        <v>0</v>
      </c>
      <c r="C358" s="6">
        <v>840</v>
      </c>
      <c r="D358" s="12">
        <v>356.80999755859375</v>
      </c>
      <c r="E358" s="14">
        <v>0</v>
      </c>
      <c r="F358">
        <v>840</v>
      </c>
    </row>
    <row r="359" spans="1:6" x14ac:dyDescent="0.25">
      <c r="A359" s="6">
        <v>358</v>
      </c>
      <c r="B359" s="6">
        <v>0</v>
      </c>
      <c r="C359" s="6">
        <v>837.82352941176464</v>
      </c>
      <c r="D359" s="12">
        <v>357.80899047851563</v>
      </c>
      <c r="E359" s="14">
        <v>0</v>
      </c>
      <c r="F359">
        <v>837.82352941176464</v>
      </c>
    </row>
    <row r="360" spans="1:6" x14ac:dyDescent="0.25">
      <c r="A360" s="6">
        <v>359</v>
      </c>
      <c r="B360" s="6">
        <v>0</v>
      </c>
      <c r="C360" s="6">
        <v>841.35294117647061</v>
      </c>
      <c r="D360" s="12">
        <v>358.80899047851563</v>
      </c>
      <c r="E360" s="14">
        <v>0</v>
      </c>
      <c r="F360">
        <v>841.35294117647061</v>
      </c>
    </row>
    <row r="361" spans="1:6" x14ac:dyDescent="0.25">
      <c r="A361" s="6">
        <v>360</v>
      </c>
      <c r="B361" s="6">
        <v>0</v>
      </c>
      <c r="C361" s="6">
        <v>841.48571428571438</v>
      </c>
      <c r="D361" s="12">
        <v>359.8070068359375</v>
      </c>
      <c r="E361" s="14">
        <v>0</v>
      </c>
      <c r="F361">
        <v>841.48571428571438</v>
      </c>
    </row>
    <row r="362" spans="1:6" x14ac:dyDescent="0.25">
      <c r="A362" s="6">
        <v>361</v>
      </c>
      <c r="B362" s="6">
        <v>0</v>
      </c>
      <c r="C362" s="6">
        <v>839.18181818181824</v>
      </c>
      <c r="D362" s="12">
        <v>360.8050537109375</v>
      </c>
      <c r="E362" s="14">
        <v>0</v>
      </c>
      <c r="F362">
        <v>839.18181818181824</v>
      </c>
    </row>
    <row r="363" spans="1:6" x14ac:dyDescent="0.25">
      <c r="A363" s="6">
        <v>362</v>
      </c>
      <c r="B363" s="6">
        <v>0</v>
      </c>
      <c r="C363" s="6">
        <v>841.17647058823513</v>
      </c>
      <c r="D363" s="12">
        <v>361.80499267578125</v>
      </c>
      <c r="E363" s="14">
        <v>0</v>
      </c>
      <c r="F363">
        <v>841.17647058823513</v>
      </c>
    </row>
    <row r="364" spans="1:6" x14ac:dyDescent="0.25">
      <c r="A364" s="6">
        <v>363</v>
      </c>
      <c r="B364" s="6">
        <v>0</v>
      </c>
      <c r="C364" s="6">
        <v>839</v>
      </c>
      <c r="D364" s="12">
        <v>362.80404663085938</v>
      </c>
      <c r="E364" s="14">
        <v>0</v>
      </c>
      <c r="F364">
        <v>839</v>
      </c>
    </row>
    <row r="365" spans="1:6" x14ac:dyDescent="0.25">
      <c r="A365" s="6">
        <v>364</v>
      </c>
      <c r="B365" s="6">
        <v>0</v>
      </c>
      <c r="C365" s="6">
        <v>842.82857142857154</v>
      </c>
      <c r="D365" s="12">
        <v>363.80303955078125</v>
      </c>
      <c r="E365" s="14">
        <v>0</v>
      </c>
      <c r="F365">
        <v>842.82857142857154</v>
      </c>
    </row>
    <row r="366" spans="1:6" x14ac:dyDescent="0.25">
      <c r="A366" s="6">
        <v>365</v>
      </c>
      <c r="B366" s="6">
        <v>0</v>
      </c>
      <c r="C366" s="6">
        <v>840</v>
      </c>
      <c r="D366" s="12">
        <v>364.802001953125</v>
      </c>
      <c r="E366" s="14">
        <v>0</v>
      </c>
      <c r="F366">
        <v>840</v>
      </c>
    </row>
    <row r="367" spans="1:6" x14ac:dyDescent="0.25">
      <c r="A367" s="6">
        <v>366</v>
      </c>
      <c r="B367" s="6">
        <v>0</v>
      </c>
      <c r="C367" s="6">
        <v>839.19444444444446</v>
      </c>
      <c r="D367" s="12">
        <v>365.80099487304688</v>
      </c>
      <c r="E367" s="14">
        <v>0</v>
      </c>
      <c r="F367">
        <v>839.19444444444446</v>
      </c>
    </row>
    <row r="368" spans="1:6" x14ac:dyDescent="0.25">
      <c r="A368" s="6">
        <v>367</v>
      </c>
      <c r="B368" s="6">
        <v>0</v>
      </c>
      <c r="C368" s="6">
        <v>838.42857142857133</v>
      </c>
      <c r="D368" s="12">
        <v>366.80099487304688</v>
      </c>
      <c r="E368" s="14">
        <v>0</v>
      </c>
      <c r="F368">
        <v>838.42857142857133</v>
      </c>
    </row>
    <row r="369" spans="1:6" x14ac:dyDescent="0.25">
      <c r="A369" s="6">
        <v>368</v>
      </c>
      <c r="B369" s="6">
        <v>0</v>
      </c>
      <c r="C369" s="6">
        <v>839.27777777777783</v>
      </c>
      <c r="D369" s="12">
        <v>367.79901123046875</v>
      </c>
      <c r="E369" s="14">
        <v>0</v>
      </c>
      <c r="F369">
        <v>839.27777777777783</v>
      </c>
    </row>
    <row r="370" spans="1:6" x14ac:dyDescent="0.25">
      <c r="A370" s="6">
        <v>369</v>
      </c>
      <c r="B370" s="6">
        <v>0</v>
      </c>
      <c r="C370" s="6">
        <v>841.45454545454538</v>
      </c>
      <c r="D370" s="12">
        <v>368.79800415039063</v>
      </c>
      <c r="E370" s="14">
        <v>0</v>
      </c>
      <c r="F370">
        <v>841.45454545454538</v>
      </c>
    </row>
    <row r="371" spans="1:6" x14ac:dyDescent="0.25">
      <c r="A371" s="6">
        <v>370</v>
      </c>
      <c r="B371" s="6">
        <v>0</v>
      </c>
      <c r="C371" s="6">
        <v>837.4848484848485</v>
      </c>
      <c r="D371" s="12">
        <v>369.7979736328125</v>
      </c>
      <c r="E371" s="14">
        <v>0</v>
      </c>
      <c r="F371">
        <v>837.4848484848485</v>
      </c>
    </row>
    <row r="372" spans="1:6" x14ac:dyDescent="0.25">
      <c r="A372" s="6">
        <v>371</v>
      </c>
      <c r="B372" s="6">
        <v>0</v>
      </c>
      <c r="C372" s="6">
        <v>840.55882352941182</v>
      </c>
      <c r="D372" s="12">
        <v>370.7950439453125</v>
      </c>
      <c r="E372" s="14">
        <v>0</v>
      </c>
      <c r="F372">
        <v>840.55882352941182</v>
      </c>
    </row>
    <row r="373" spans="1:6" x14ac:dyDescent="0.25">
      <c r="A373" s="6">
        <v>372</v>
      </c>
      <c r="B373" s="6">
        <v>0</v>
      </c>
      <c r="C373" s="6">
        <v>840.67647058823525</v>
      </c>
      <c r="D373" s="12">
        <v>371.79501342773438</v>
      </c>
      <c r="E373" s="14">
        <v>0</v>
      </c>
      <c r="F373">
        <v>840.67647058823525</v>
      </c>
    </row>
    <row r="374" spans="1:6" x14ac:dyDescent="0.25">
      <c r="A374" s="6">
        <v>373</v>
      </c>
      <c r="B374" s="6">
        <v>0</v>
      </c>
      <c r="C374" s="6">
        <v>840</v>
      </c>
      <c r="D374" s="12">
        <v>372.79400634765625</v>
      </c>
      <c r="E374" s="14">
        <v>0</v>
      </c>
      <c r="F374">
        <v>840</v>
      </c>
    </row>
    <row r="375" spans="1:6" x14ac:dyDescent="0.25">
      <c r="A375" s="6">
        <v>374</v>
      </c>
      <c r="B375" s="6">
        <v>0</v>
      </c>
      <c r="C375" s="6">
        <v>839.6111111111112</v>
      </c>
      <c r="D375" s="12">
        <v>373.79299926757813</v>
      </c>
      <c r="E375" s="14">
        <v>0</v>
      </c>
      <c r="F375">
        <v>839.6111111111112</v>
      </c>
    </row>
    <row r="376" spans="1:6" x14ac:dyDescent="0.25">
      <c r="A376" s="6">
        <v>375</v>
      </c>
      <c r="B376" s="6">
        <v>0</v>
      </c>
      <c r="C376" s="6">
        <v>841</v>
      </c>
      <c r="D376" s="12">
        <v>374.79299926757813</v>
      </c>
      <c r="E376" s="14">
        <v>0</v>
      </c>
      <c r="F376">
        <v>841</v>
      </c>
    </row>
    <row r="377" spans="1:6" x14ac:dyDescent="0.25">
      <c r="A377" s="6">
        <v>376</v>
      </c>
      <c r="B377" s="6">
        <v>0</v>
      </c>
      <c r="C377" s="6">
        <v>840.97222222222229</v>
      </c>
      <c r="D377" s="12">
        <v>375.79098510742188</v>
      </c>
      <c r="E377" s="14">
        <v>0</v>
      </c>
      <c r="F377">
        <v>840.97222222222229</v>
      </c>
    </row>
    <row r="378" spans="1:6" x14ac:dyDescent="0.25">
      <c r="A378" s="6">
        <v>377</v>
      </c>
      <c r="B378" s="6">
        <v>0</v>
      </c>
      <c r="C378" s="6">
        <v>840</v>
      </c>
      <c r="D378" s="12">
        <v>376.78988647460938</v>
      </c>
      <c r="E378" s="14">
        <v>0</v>
      </c>
      <c r="F378">
        <v>840</v>
      </c>
    </row>
    <row r="379" spans="1:6" x14ac:dyDescent="0.25">
      <c r="A379" s="6">
        <v>378</v>
      </c>
      <c r="B379" s="6">
        <v>0</v>
      </c>
      <c r="C379" s="6">
        <v>840.14705882352939</v>
      </c>
      <c r="D379" s="12">
        <v>377.79000854492188</v>
      </c>
      <c r="E379" s="14">
        <v>0</v>
      </c>
      <c r="F379">
        <v>840.14705882352939</v>
      </c>
    </row>
    <row r="380" spans="1:6" x14ac:dyDescent="0.25">
      <c r="A380" s="6">
        <v>379</v>
      </c>
      <c r="B380" s="6">
        <v>0</v>
      </c>
      <c r="C380" s="6">
        <v>840</v>
      </c>
      <c r="D380" s="12">
        <v>378.78988647460938</v>
      </c>
      <c r="E380" s="14">
        <v>0</v>
      </c>
      <c r="F380">
        <v>840</v>
      </c>
    </row>
    <row r="381" spans="1:6" x14ac:dyDescent="0.25">
      <c r="A381" s="6">
        <v>380</v>
      </c>
      <c r="B381" s="6">
        <v>0</v>
      </c>
      <c r="C381" s="6">
        <v>839.67647058823525</v>
      </c>
      <c r="D381" s="12">
        <v>379.7869873046875</v>
      </c>
      <c r="E381" s="14">
        <v>0</v>
      </c>
      <c r="F381">
        <v>839.67647058823525</v>
      </c>
    </row>
    <row r="382" spans="1:6" x14ac:dyDescent="0.25">
      <c r="A382" s="6">
        <v>381</v>
      </c>
      <c r="B382" s="6">
        <v>0</v>
      </c>
      <c r="C382" s="6">
        <v>839.94444444444446</v>
      </c>
      <c r="D382" s="12">
        <v>380.7843017578125</v>
      </c>
      <c r="E382" s="14">
        <v>0</v>
      </c>
      <c r="F382">
        <v>839.94444444444446</v>
      </c>
    </row>
    <row r="383" spans="1:6" x14ac:dyDescent="0.25">
      <c r="A383" s="6">
        <v>382</v>
      </c>
      <c r="B383" s="6">
        <v>0</v>
      </c>
      <c r="C383" s="6">
        <v>839.55882352941182</v>
      </c>
      <c r="D383" s="12">
        <v>381.78399658203125</v>
      </c>
      <c r="E383" s="14">
        <v>0</v>
      </c>
      <c r="F383">
        <v>839.55882352941182</v>
      </c>
    </row>
    <row r="384" spans="1:6" x14ac:dyDescent="0.25">
      <c r="A384" s="6">
        <v>383</v>
      </c>
      <c r="B384" s="6">
        <v>0</v>
      </c>
      <c r="C384" s="6">
        <v>840.64705882352939</v>
      </c>
      <c r="D384" s="12">
        <v>382.78317260742188</v>
      </c>
      <c r="E384" s="14">
        <v>0</v>
      </c>
      <c r="F384">
        <v>840.64705882352939</v>
      </c>
    </row>
    <row r="385" spans="1:6" x14ac:dyDescent="0.25">
      <c r="A385" s="6">
        <v>384</v>
      </c>
      <c r="B385" s="6">
        <v>0</v>
      </c>
      <c r="C385" s="6">
        <v>839.73529411764707</v>
      </c>
      <c r="D385" s="12">
        <v>383.79998779296875</v>
      </c>
      <c r="E385" s="14">
        <v>0</v>
      </c>
      <c r="F385">
        <v>839.73529411764707</v>
      </c>
    </row>
    <row r="386" spans="1:6" x14ac:dyDescent="0.25">
      <c r="A386" s="6">
        <v>385</v>
      </c>
      <c r="B386" s="6">
        <v>0</v>
      </c>
      <c r="C386" s="6">
        <v>838.79411764705878</v>
      </c>
      <c r="D386" s="12">
        <v>384.79998779296875</v>
      </c>
      <c r="E386" s="14">
        <v>0</v>
      </c>
      <c r="F386">
        <v>838.79411764705878</v>
      </c>
    </row>
    <row r="387" spans="1:6" x14ac:dyDescent="0.25">
      <c r="A387" s="6">
        <v>386</v>
      </c>
      <c r="B387" s="6">
        <v>0</v>
      </c>
      <c r="C387" s="6">
        <v>840.17647058823513</v>
      </c>
      <c r="D387" s="12">
        <v>385.88180541992188</v>
      </c>
      <c r="E387" s="14">
        <v>0</v>
      </c>
      <c r="F387">
        <v>840.17647058823513</v>
      </c>
    </row>
    <row r="388" spans="1:6" x14ac:dyDescent="0.25">
      <c r="A388" s="6">
        <v>387</v>
      </c>
      <c r="B388" s="6">
        <v>0</v>
      </c>
      <c r="C388" s="6">
        <v>840.94444444444446</v>
      </c>
      <c r="D388" s="12">
        <v>386.87979125976563</v>
      </c>
      <c r="E388" s="14">
        <v>0</v>
      </c>
      <c r="F388">
        <v>840.94444444444446</v>
      </c>
    </row>
    <row r="389" spans="1:6" x14ac:dyDescent="0.25">
      <c r="A389" s="6">
        <v>388</v>
      </c>
      <c r="B389" s="6">
        <v>0</v>
      </c>
      <c r="C389" s="6">
        <v>839.82352941176487</v>
      </c>
      <c r="D389" s="12">
        <v>387.8787841796875</v>
      </c>
      <c r="E389" s="14">
        <v>0</v>
      </c>
      <c r="F389">
        <v>839.82352941176487</v>
      </c>
    </row>
    <row r="390" spans="1:6" x14ac:dyDescent="0.25">
      <c r="A390" s="6">
        <v>389</v>
      </c>
      <c r="B390" s="6">
        <v>0</v>
      </c>
      <c r="C390" s="6">
        <v>840.14705882352939</v>
      </c>
      <c r="D390" s="12">
        <v>388.87777709960938</v>
      </c>
      <c r="E390" s="14">
        <v>0</v>
      </c>
      <c r="F390">
        <v>840.14705882352939</v>
      </c>
    </row>
    <row r="391" spans="1:6" x14ac:dyDescent="0.25">
      <c r="A391" s="6">
        <v>390</v>
      </c>
      <c r="B391" s="6">
        <v>0</v>
      </c>
      <c r="C391" s="6">
        <v>839.73529411764707</v>
      </c>
      <c r="D391" s="12">
        <v>389.87701416015625</v>
      </c>
      <c r="E391" s="14">
        <v>0</v>
      </c>
      <c r="F391">
        <v>839.73529411764707</v>
      </c>
    </row>
    <row r="392" spans="1:6" x14ac:dyDescent="0.25">
      <c r="A392" s="6">
        <v>391</v>
      </c>
      <c r="B392" s="6">
        <v>0</v>
      </c>
      <c r="C392" s="6">
        <v>840</v>
      </c>
      <c r="D392" s="12">
        <v>390.87600708007813</v>
      </c>
      <c r="E392" s="14">
        <v>0</v>
      </c>
      <c r="F392">
        <v>840</v>
      </c>
    </row>
    <row r="393" spans="1:6" x14ac:dyDescent="0.25">
      <c r="A393" s="6">
        <v>392</v>
      </c>
      <c r="B393" s="6">
        <v>0</v>
      </c>
      <c r="C393" s="6">
        <v>840</v>
      </c>
      <c r="D393" s="12">
        <v>391.87600708007813</v>
      </c>
      <c r="E393" s="14">
        <v>0</v>
      </c>
      <c r="F393">
        <v>840</v>
      </c>
    </row>
    <row r="394" spans="1:6" x14ac:dyDescent="0.25">
      <c r="A394" s="6">
        <v>393</v>
      </c>
      <c r="B394" s="6">
        <v>0</v>
      </c>
      <c r="C394" s="6">
        <v>839.61764705882354</v>
      </c>
      <c r="D394" s="12">
        <v>392.875244140625</v>
      </c>
      <c r="E394" s="14">
        <v>0</v>
      </c>
      <c r="F394">
        <v>839.61764705882354</v>
      </c>
    </row>
    <row r="395" spans="1:6" x14ac:dyDescent="0.25">
      <c r="A395" s="6">
        <v>394</v>
      </c>
      <c r="B395" s="6">
        <v>0</v>
      </c>
      <c r="C395" s="6">
        <v>839.32352941176475</v>
      </c>
      <c r="D395" s="12">
        <v>393.875</v>
      </c>
      <c r="E395" s="14">
        <v>0</v>
      </c>
      <c r="F395">
        <v>839.32352941176475</v>
      </c>
    </row>
    <row r="396" spans="1:6" x14ac:dyDescent="0.25">
      <c r="A396" s="6">
        <v>395</v>
      </c>
      <c r="B396" s="6">
        <v>0</v>
      </c>
      <c r="C396" s="6">
        <v>477.58823529412649</v>
      </c>
      <c r="D396" s="12">
        <v>394.87374877929688</v>
      </c>
      <c r="E396" s="14">
        <v>0</v>
      </c>
      <c r="F396">
        <v>477.58823529412649</v>
      </c>
    </row>
    <row r="397" spans="1:6" x14ac:dyDescent="0.25">
      <c r="D397" s="12">
        <v>395.87274169921875</v>
      </c>
      <c r="E397" s="14">
        <v>0</v>
      </c>
    </row>
    <row r="398" spans="1:6" x14ac:dyDescent="0.25">
      <c r="D398" s="12">
        <v>396.8717041015625</v>
      </c>
      <c r="E398" s="14">
        <v>0</v>
      </c>
    </row>
    <row r="399" spans="1:6" x14ac:dyDescent="0.25">
      <c r="D399" s="12">
        <v>397.87100219726563</v>
      </c>
      <c r="E399" s="14">
        <v>0</v>
      </c>
    </row>
    <row r="400" spans="1:6" x14ac:dyDescent="0.25">
      <c r="D400" s="12">
        <v>398.86929321289063</v>
      </c>
      <c r="E400" s="14">
        <v>0</v>
      </c>
    </row>
    <row r="401" spans="4:5" x14ac:dyDescent="0.25">
      <c r="D401" s="12">
        <v>399.86831665039063</v>
      </c>
      <c r="E401" s="14">
        <v>0</v>
      </c>
    </row>
    <row r="402" spans="4:5" x14ac:dyDescent="0.25">
      <c r="D402" s="12">
        <v>400.86734008789063</v>
      </c>
      <c r="E402" s="14">
        <v>0</v>
      </c>
    </row>
    <row r="403" spans="4:5" x14ac:dyDescent="0.25">
      <c r="D403" s="12">
        <v>401.86734008789063</v>
      </c>
      <c r="E403" s="14">
        <v>0</v>
      </c>
    </row>
    <row r="404" spans="4:5" x14ac:dyDescent="0.25">
      <c r="D404" s="12">
        <v>402.8653564453125</v>
      </c>
      <c r="E404" s="14">
        <v>0</v>
      </c>
    </row>
    <row r="405" spans="4:5" x14ac:dyDescent="0.25">
      <c r="D405" s="12">
        <v>403.86434936523438</v>
      </c>
      <c r="E405" s="14">
        <v>0</v>
      </c>
    </row>
    <row r="406" spans="4:5" x14ac:dyDescent="0.25">
      <c r="D406" s="12">
        <v>404.864013671875</v>
      </c>
      <c r="E406" s="14">
        <v>0</v>
      </c>
    </row>
    <row r="407" spans="4:5" x14ac:dyDescent="0.25">
      <c r="D407" s="12">
        <v>405.86236572265625</v>
      </c>
      <c r="E407" s="14">
        <v>0</v>
      </c>
    </row>
    <row r="408" spans="4:5" x14ac:dyDescent="0.25">
      <c r="D408" s="12">
        <v>406.86099243164063</v>
      </c>
      <c r="E408" s="14">
        <v>0</v>
      </c>
    </row>
    <row r="409" spans="4:5" x14ac:dyDescent="0.25">
      <c r="D409" s="12">
        <v>407.860595703125</v>
      </c>
      <c r="E409" s="14">
        <v>0</v>
      </c>
    </row>
    <row r="410" spans="4:5" x14ac:dyDescent="0.25">
      <c r="D410" s="12">
        <v>408.85842895507813</v>
      </c>
      <c r="E410" s="14">
        <v>0</v>
      </c>
    </row>
    <row r="411" spans="4:5" x14ac:dyDescent="0.25">
      <c r="D411" s="12">
        <v>409.85842895507813</v>
      </c>
      <c r="E411" s="14">
        <v>0</v>
      </c>
    </row>
    <row r="412" spans="4:5" x14ac:dyDescent="0.25">
      <c r="D412" s="12">
        <v>410.857421875</v>
      </c>
      <c r="E412" s="14">
        <v>0</v>
      </c>
    </row>
    <row r="413" spans="4:5" x14ac:dyDescent="0.25">
      <c r="D413" s="12">
        <v>411.8564453125</v>
      </c>
      <c r="E413" s="14">
        <v>0</v>
      </c>
    </row>
    <row r="414" spans="4:5" x14ac:dyDescent="0.25">
      <c r="D414" s="12">
        <v>412.85598754882813</v>
      </c>
      <c r="E414" s="14">
        <v>0</v>
      </c>
    </row>
    <row r="415" spans="4:5" x14ac:dyDescent="0.25">
      <c r="D415" s="12">
        <v>413.85568237304688</v>
      </c>
      <c r="E415" s="14">
        <v>0</v>
      </c>
    </row>
    <row r="416" spans="4:5" x14ac:dyDescent="0.25">
      <c r="D416" s="12">
        <v>414.85354614257813</v>
      </c>
      <c r="E416" s="14">
        <v>0</v>
      </c>
    </row>
    <row r="417" spans="4:5" x14ac:dyDescent="0.25">
      <c r="D417" s="12">
        <v>415.85299682617188</v>
      </c>
      <c r="E417" s="14">
        <v>0</v>
      </c>
    </row>
    <row r="418" spans="4:5" x14ac:dyDescent="0.25">
      <c r="D418" s="12">
        <v>416.85147094726563</v>
      </c>
      <c r="E418" s="14">
        <v>0</v>
      </c>
    </row>
    <row r="419" spans="4:5" x14ac:dyDescent="0.25">
      <c r="D419" s="12">
        <v>417.85147094726563</v>
      </c>
      <c r="E419" s="14">
        <v>0</v>
      </c>
    </row>
    <row r="420" spans="4:5" x14ac:dyDescent="0.25">
      <c r="D420" s="12">
        <v>418.85000610351563</v>
      </c>
      <c r="E420" s="14">
        <v>0</v>
      </c>
    </row>
    <row r="421" spans="4:5" x14ac:dyDescent="0.25">
      <c r="D421" s="12">
        <v>419.8485107421875</v>
      </c>
      <c r="E421" s="14">
        <v>0</v>
      </c>
    </row>
    <row r="422" spans="4:5" x14ac:dyDescent="0.25">
      <c r="D422" s="12">
        <v>420.84805297851563</v>
      </c>
      <c r="E422" s="14">
        <v>0</v>
      </c>
    </row>
    <row r="423" spans="4:5" x14ac:dyDescent="0.25">
      <c r="D423" s="12">
        <v>421.84652709960938</v>
      </c>
      <c r="E423" s="14">
        <v>0</v>
      </c>
    </row>
    <row r="424" spans="4:5" x14ac:dyDescent="0.25">
      <c r="D424" s="12">
        <v>422.84500122070313</v>
      </c>
      <c r="E424" s="14">
        <v>0</v>
      </c>
    </row>
    <row r="425" spans="4:5" x14ac:dyDescent="0.25">
      <c r="D425" s="12">
        <v>423.84445190429688</v>
      </c>
      <c r="E425" s="14">
        <v>0</v>
      </c>
    </row>
    <row r="426" spans="4:5" x14ac:dyDescent="0.25">
      <c r="D426" s="12">
        <v>424.84298706054688</v>
      </c>
      <c r="E426" s="14">
        <v>0</v>
      </c>
    </row>
    <row r="427" spans="4:5" x14ac:dyDescent="0.25">
      <c r="D427" s="12">
        <v>425.84298706054688</v>
      </c>
      <c r="E427" s="14">
        <v>0</v>
      </c>
    </row>
    <row r="428" spans="4:5" x14ac:dyDescent="0.25">
      <c r="D428" s="12">
        <v>426.84201049804688</v>
      </c>
      <c r="E428" s="14">
        <v>0</v>
      </c>
    </row>
    <row r="429" spans="4:5" x14ac:dyDescent="0.25">
      <c r="D429" s="12">
        <v>427.8411865234375</v>
      </c>
      <c r="E429" s="14">
        <v>0</v>
      </c>
    </row>
    <row r="430" spans="4:5" x14ac:dyDescent="0.25">
      <c r="D430" s="12">
        <v>428.8402099609375</v>
      </c>
      <c r="E430" s="14">
        <v>0</v>
      </c>
    </row>
    <row r="431" spans="4:5" x14ac:dyDescent="0.25">
      <c r="D431" s="12">
        <v>429.838623046875</v>
      </c>
      <c r="E431" s="14">
        <v>0</v>
      </c>
    </row>
    <row r="432" spans="4:5" x14ac:dyDescent="0.25">
      <c r="D432" s="12">
        <v>430.83761596679688</v>
      </c>
      <c r="E432" s="14">
        <v>0</v>
      </c>
    </row>
    <row r="433" spans="4:5" x14ac:dyDescent="0.25">
      <c r="D433" s="12">
        <v>431.83700561523438</v>
      </c>
      <c r="E433" s="14">
        <v>0</v>
      </c>
    </row>
    <row r="434" spans="4:5" x14ac:dyDescent="0.25">
      <c r="D434" s="12">
        <v>432.8343505859375</v>
      </c>
      <c r="E434" s="14">
        <v>0</v>
      </c>
    </row>
    <row r="435" spans="4:5" x14ac:dyDescent="0.25">
      <c r="D435" s="12">
        <v>433.83334350585938</v>
      </c>
      <c r="E435" s="14">
        <v>0</v>
      </c>
    </row>
    <row r="436" spans="4:5" x14ac:dyDescent="0.25">
      <c r="D436" s="12">
        <v>434.83233642578125</v>
      </c>
      <c r="E436" s="14">
        <v>0</v>
      </c>
    </row>
    <row r="437" spans="4:5" x14ac:dyDescent="0.25">
      <c r="D437" s="12">
        <v>435.83099365234375</v>
      </c>
      <c r="E437" s="14">
        <v>0</v>
      </c>
    </row>
    <row r="438" spans="4:5" x14ac:dyDescent="0.25">
      <c r="D438" s="12">
        <v>436.83099365234375</v>
      </c>
      <c r="E438" s="14">
        <v>0</v>
      </c>
    </row>
    <row r="439" spans="4:5" x14ac:dyDescent="0.25">
      <c r="D439" s="12">
        <v>437.83099365234375</v>
      </c>
      <c r="E439" s="14">
        <v>0</v>
      </c>
    </row>
    <row r="440" spans="4:5" x14ac:dyDescent="0.25">
      <c r="D440" s="12">
        <v>438.82998657226563</v>
      </c>
      <c r="E440" s="14">
        <v>0</v>
      </c>
    </row>
    <row r="441" spans="4:5" x14ac:dyDescent="0.25">
      <c r="D441" s="12">
        <v>439.82998657226563</v>
      </c>
      <c r="E441" s="14">
        <v>0</v>
      </c>
    </row>
    <row r="442" spans="4:5" x14ac:dyDescent="0.25">
      <c r="D442" s="12">
        <v>440.8280029296875</v>
      </c>
      <c r="E442" s="14">
        <v>0</v>
      </c>
    </row>
    <row r="443" spans="4:5" x14ac:dyDescent="0.25">
      <c r="D443" s="12">
        <v>441.82626342773438</v>
      </c>
      <c r="E443" s="14">
        <v>0</v>
      </c>
    </row>
    <row r="444" spans="4:5" x14ac:dyDescent="0.25">
      <c r="D444" s="12">
        <v>442.82525634765625</v>
      </c>
      <c r="E444" s="14">
        <v>0</v>
      </c>
    </row>
    <row r="445" spans="4:5" x14ac:dyDescent="0.25">
      <c r="D445" s="12">
        <v>443.82424926757813</v>
      </c>
      <c r="E445" s="14">
        <v>0</v>
      </c>
    </row>
    <row r="446" spans="4:5" x14ac:dyDescent="0.25">
      <c r="D446" s="12">
        <v>444.82345581054688</v>
      </c>
      <c r="E446" s="14">
        <v>0</v>
      </c>
    </row>
    <row r="447" spans="4:5" x14ac:dyDescent="0.25">
      <c r="D447" s="12">
        <v>445.8232421875</v>
      </c>
      <c r="E447" s="14">
        <v>0</v>
      </c>
    </row>
    <row r="448" spans="4:5" x14ac:dyDescent="0.25">
      <c r="D448" s="12">
        <v>446.82101440429688</v>
      </c>
      <c r="E448" s="14">
        <v>0</v>
      </c>
    </row>
    <row r="449" spans="4:5" x14ac:dyDescent="0.25">
      <c r="D449" s="12">
        <v>447.82156372070313</v>
      </c>
      <c r="E449" s="14">
        <v>0</v>
      </c>
    </row>
    <row r="450" spans="4:5" x14ac:dyDescent="0.25">
      <c r="D450" s="12">
        <v>448.81979370117188</v>
      </c>
      <c r="E450" s="14">
        <v>0</v>
      </c>
    </row>
    <row r="451" spans="4:5" x14ac:dyDescent="0.25">
      <c r="D451" s="12">
        <v>449.81900024414063</v>
      </c>
      <c r="E451" s="14">
        <v>0</v>
      </c>
    </row>
    <row r="452" spans="4:5" x14ac:dyDescent="0.25">
      <c r="D452" s="12">
        <v>450.8179931640625</v>
      </c>
      <c r="E452" s="14">
        <v>0</v>
      </c>
    </row>
    <row r="453" spans="4:5" x14ac:dyDescent="0.25">
      <c r="D453" s="12">
        <v>451.81716918945313</v>
      </c>
      <c r="E453" s="14">
        <v>0</v>
      </c>
    </row>
    <row r="454" spans="4:5" x14ac:dyDescent="0.25">
      <c r="D454" s="12">
        <v>452.81716918945313</v>
      </c>
      <c r="E454" s="14">
        <v>0</v>
      </c>
    </row>
    <row r="455" spans="4:5" x14ac:dyDescent="0.25">
      <c r="D455" s="12">
        <v>453.81600952148438</v>
      </c>
      <c r="E455" s="14">
        <v>0</v>
      </c>
    </row>
    <row r="456" spans="4:5" x14ac:dyDescent="0.25">
      <c r="D456" s="12">
        <v>454.81484985351563</v>
      </c>
      <c r="E456" s="14">
        <v>0</v>
      </c>
    </row>
    <row r="457" spans="4:5" x14ac:dyDescent="0.25">
      <c r="D457" s="12">
        <v>455.8121337890625</v>
      </c>
      <c r="E457" s="14">
        <v>0</v>
      </c>
    </row>
    <row r="458" spans="4:5" x14ac:dyDescent="0.25">
      <c r="D458" s="12">
        <v>456.81109619140625</v>
      </c>
      <c r="E458" s="14">
        <v>0</v>
      </c>
    </row>
    <row r="459" spans="4:5" x14ac:dyDescent="0.25">
      <c r="D459" s="12">
        <v>457.80999755859375</v>
      </c>
      <c r="E459" s="14">
        <v>2.79519185423851E-3</v>
      </c>
    </row>
    <row r="460" spans="4:5" x14ac:dyDescent="0.25">
      <c r="D460" s="12">
        <v>458.80899047851563</v>
      </c>
      <c r="E460" s="14">
        <v>2.7730434900149702E-3</v>
      </c>
    </row>
    <row r="461" spans="4:5" x14ac:dyDescent="0.25">
      <c r="D461" s="12">
        <v>459.80889892578125</v>
      </c>
      <c r="E461" s="14">
        <v>0</v>
      </c>
    </row>
    <row r="462" spans="4:5" x14ac:dyDescent="0.25">
      <c r="D462" s="12">
        <v>460.8070068359375</v>
      </c>
      <c r="E462" s="14">
        <v>0</v>
      </c>
    </row>
    <row r="463" spans="4:5" x14ac:dyDescent="0.25">
      <c r="D463" s="12">
        <v>461.80606079101563</v>
      </c>
      <c r="E463" s="14">
        <v>0</v>
      </c>
    </row>
    <row r="464" spans="4:5" x14ac:dyDescent="0.25">
      <c r="D464" s="12">
        <v>462.8050537109375</v>
      </c>
      <c r="E464" s="14">
        <v>0</v>
      </c>
    </row>
    <row r="465" spans="4:5" x14ac:dyDescent="0.25">
      <c r="D465" s="12">
        <v>463.80499267578125</v>
      </c>
      <c r="E465" s="14">
        <v>0</v>
      </c>
    </row>
    <row r="466" spans="4:5" x14ac:dyDescent="0.25">
      <c r="D466" s="12">
        <v>464.803955078125</v>
      </c>
      <c r="E466" s="14">
        <v>0</v>
      </c>
    </row>
    <row r="467" spans="4:5" x14ac:dyDescent="0.25">
      <c r="D467" s="12">
        <v>465.802978515625</v>
      </c>
      <c r="E467" s="14">
        <v>0</v>
      </c>
    </row>
    <row r="468" spans="4:5" x14ac:dyDescent="0.25">
      <c r="D468" s="12">
        <v>466.802001953125</v>
      </c>
      <c r="E468" s="14">
        <v>0</v>
      </c>
    </row>
    <row r="469" spans="4:5" x14ac:dyDescent="0.25">
      <c r="D469" s="12">
        <v>467.80099487304688</v>
      </c>
      <c r="E469" s="14">
        <v>0</v>
      </c>
    </row>
    <row r="470" spans="4:5" x14ac:dyDescent="0.25">
      <c r="D470" s="12">
        <v>468.79998779296875</v>
      </c>
      <c r="E470" s="14">
        <v>0</v>
      </c>
    </row>
    <row r="471" spans="4:5" x14ac:dyDescent="0.25">
      <c r="D471" s="12">
        <v>469.79898071289063</v>
      </c>
      <c r="E471" s="14">
        <v>0</v>
      </c>
    </row>
    <row r="472" spans="4:5" x14ac:dyDescent="0.25">
      <c r="D472" s="12">
        <v>470.7969970703125</v>
      </c>
      <c r="E472" s="14">
        <v>0</v>
      </c>
    </row>
    <row r="473" spans="4:5" x14ac:dyDescent="0.25">
      <c r="D473" s="12">
        <v>471.7969970703125</v>
      </c>
      <c r="E473" s="14">
        <v>0</v>
      </c>
    </row>
    <row r="474" spans="4:5" x14ac:dyDescent="0.25">
      <c r="D474" s="12">
        <v>472.7950439453125</v>
      </c>
      <c r="E474" s="14">
        <v>0</v>
      </c>
    </row>
    <row r="475" spans="4:5" x14ac:dyDescent="0.25">
      <c r="D475" s="12">
        <v>473.79400634765625</v>
      </c>
      <c r="E475" s="14">
        <v>0</v>
      </c>
    </row>
    <row r="476" spans="4:5" x14ac:dyDescent="0.25">
      <c r="D476" s="12">
        <v>474.79400634765625</v>
      </c>
      <c r="E476" s="14">
        <v>0</v>
      </c>
    </row>
    <row r="477" spans="4:5" x14ac:dyDescent="0.25">
      <c r="D477" s="12">
        <v>475.7919921875</v>
      </c>
      <c r="E477" s="14">
        <v>0</v>
      </c>
    </row>
    <row r="478" spans="4:5" x14ac:dyDescent="0.25">
      <c r="D478" s="12">
        <v>476.79098510742188</v>
      </c>
      <c r="E478" s="14">
        <v>0</v>
      </c>
    </row>
    <row r="479" spans="4:5" x14ac:dyDescent="0.25">
      <c r="D479" s="12">
        <v>477.79000854492188</v>
      </c>
      <c r="E479" s="14">
        <v>0</v>
      </c>
    </row>
    <row r="480" spans="4:5" x14ac:dyDescent="0.25">
      <c r="D480" s="12">
        <v>478.78988647460938</v>
      </c>
      <c r="E480" s="14">
        <v>0</v>
      </c>
    </row>
    <row r="481" spans="4:5" x14ac:dyDescent="0.25">
      <c r="D481" s="12">
        <v>479.78900146484375</v>
      </c>
      <c r="E481" s="14">
        <v>0</v>
      </c>
    </row>
    <row r="482" spans="4:5" x14ac:dyDescent="0.25">
      <c r="D482" s="12">
        <v>480.7869873046875</v>
      </c>
      <c r="E482" s="14">
        <v>0</v>
      </c>
    </row>
    <row r="483" spans="4:5" x14ac:dyDescent="0.25">
      <c r="D483" s="12">
        <v>481.7860107421875</v>
      </c>
      <c r="E483" s="14">
        <v>0</v>
      </c>
    </row>
    <row r="484" spans="4:5" x14ac:dyDescent="0.25">
      <c r="D484" s="12">
        <v>482.78515625</v>
      </c>
      <c r="E484" s="14">
        <v>0</v>
      </c>
    </row>
    <row r="485" spans="4:5" x14ac:dyDescent="0.25">
      <c r="D485" s="12">
        <v>483.78414916992188</v>
      </c>
      <c r="E485" s="14">
        <v>0</v>
      </c>
    </row>
    <row r="486" spans="4:5" x14ac:dyDescent="0.25">
      <c r="D486" s="12">
        <v>484.78317260742188</v>
      </c>
      <c r="E486" s="14">
        <v>0</v>
      </c>
    </row>
    <row r="487" spans="4:5" x14ac:dyDescent="0.25">
      <c r="D487" s="12">
        <v>485.7828369140625</v>
      </c>
      <c r="E487" s="14">
        <v>0</v>
      </c>
    </row>
    <row r="488" spans="4:5" x14ac:dyDescent="0.25">
      <c r="D488" s="12">
        <v>486.781005859375</v>
      </c>
      <c r="E488" s="14">
        <v>0</v>
      </c>
    </row>
    <row r="489" spans="4:5" x14ac:dyDescent="0.25">
      <c r="D489" s="12">
        <v>487.78021240234375</v>
      </c>
      <c r="E489" s="14">
        <v>0</v>
      </c>
    </row>
    <row r="490" spans="4:5" x14ac:dyDescent="0.25">
      <c r="D490" s="12">
        <v>488.77899169921875</v>
      </c>
      <c r="E490" s="14">
        <v>0</v>
      </c>
    </row>
    <row r="491" spans="4:5" x14ac:dyDescent="0.25">
      <c r="D491" s="12">
        <v>489.7772216796875</v>
      </c>
      <c r="E491" s="14">
        <v>0</v>
      </c>
    </row>
    <row r="492" spans="4:5" x14ac:dyDescent="0.25">
      <c r="D492" s="12">
        <v>490.77700805664063</v>
      </c>
      <c r="E492" s="14">
        <v>0</v>
      </c>
    </row>
    <row r="493" spans="4:5" x14ac:dyDescent="0.25">
      <c r="D493" s="12">
        <v>491.7760009765625</v>
      </c>
      <c r="E493" s="14">
        <v>0</v>
      </c>
    </row>
    <row r="494" spans="4:5" x14ac:dyDescent="0.25">
      <c r="D494" s="12">
        <v>492.7760009765625</v>
      </c>
      <c r="E494" s="14">
        <v>0</v>
      </c>
    </row>
    <row r="495" spans="4:5" x14ac:dyDescent="0.25">
      <c r="D495" s="12">
        <v>493.77499389648438</v>
      </c>
      <c r="E495" s="14">
        <v>0</v>
      </c>
    </row>
    <row r="496" spans="4:5" x14ac:dyDescent="0.25">
      <c r="D496" s="12">
        <v>494.77374267578125</v>
      </c>
      <c r="E496" s="14">
        <v>0</v>
      </c>
    </row>
    <row r="497" spans="4:5" x14ac:dyDescent="0.25">
      <c r="D497" s="12">
        <v>495.77346801757813</v>
      </c>
      <c r="E497" s="14">
        <v>0</v>
      </c>
    </row>
    <row r="498" spans="4:5" x14ac:dyDescent="0.25">
      <c r="D498" s="12">
        <v>496.771728515625</v>
      </c>
      <c r="E498" s="14">
        <v>0</v>
      </c>
    </row>
    <row r="499" spans="4:5" x14ac:dyDescent="0.25">
      <c r="D499" s="12">
        <v>497.77099609375</v>
      </c>
      <c r="E499" s="14">
        <v>0</v>
      </c>
    </row>
    <row r="500" spans="4:5" x14ac:dyDescent="0.25">
      <c r="D500" s="12">
        <v>498.77029418945313</v>
      </c>
      <c r="E500" s="14">
        <v>0</v>
      </c>
    </row>
    <row r="501" spans="4:5" x14ac:dyDescent="0.25">
      <c r="D501" s="12">
        <v>499.76901245117188</v>
      </c>
      <c r="E501" s="14">
        <v>0</v>
      </c>
    </row>
    <row r="502" spans="4:5" x14ac:dyDescent="0.25">
      <c r="D502" s="12">
        <v>500.76901245117188</v>
      </c>
      <c r="E502" s="14">
        <v>0</v>
      </c>
    </row>
    <row r="503" spans="4:5" x14ac:dyDescent="0.25">
      <c r="D503" s="12">
        <v>501.768310546875</v>
      </c>
      <c r="E503" s="14">
        <v>0</v>
      </c>
    </row>
    <row r="504" spans="4:5" x14ac:dyDescent="0.25">
      <c r="D504" s="12">
        <v>502.79998779296875</v>
      </c>
      <c r="E504" s="14">
        <v>0</v>
      </c>
    </row>
    <row r="505" spans="4:5" x14ac:dyDescent="0.25">
      <c r="D505" s="12">
        <v>503.79998779296875</v>
      </c>
      <c r="E505" s="14">
        <v>0</v>
      </c>
    </row>
    <row r="506" spans="4:5" x14ac:dyDescent="0.25">
      <c r="D506" s="12">
        <v>504.864990234375</v>
      </c>
      <c r="E506" s="14">
        <v>0</v>
      </c>
    </row>
    <row r="507" spans="4:5" x14ac:dyDescent="0.25">
      <c r="D507" s="12">
        <v>505.86264038085938</v>
      </c>
      <c r="E507" s="14">
        <v>0</v>
      </c>
    </row>
    <row r="508" spans="4:5" x14ac:dyDescent="0.25">
      <c r="D508" s="12">
        <v>506.86264038085938</v>
      </c>
      <c r="E508" s="14">
        <v>0</v>
      </c>
    </row>
    <row r="509" spans="4:5" x14ac:dyDescent="0.25">
      <c r="D509" s="12">
        <v>507.860595703125</v>
      </c>
      <c r="E509" s="14">
        <v>0</v>
      </c>
    </row>
    <row r="510" spans="4:5" x14ac:dyDescent="0.25">
      <c r="D510" s="12">
        <v>508.8590087890625</v>
      </c>
      <c r="E510" s="14">
        <v>0</v>
      </c>
    </row>
    <row r="511" spans="4:5" x14ac:dyDescent="0.25">
      <c r="D511" s="12">
        <v>509.85800170898438</v>
      </c>
      <c r="E511" s="14">
        <v>0</v>
      </c>
    </row>
    <row r="512" spans="4:5" x14ac:dyDescent="0.25">
      <c r="D512" s="12">
        <v>510.85699462890625</v>
      </c>
      <c r="E512" s="14">
        <v>0</v>
      </c>
    </row>
    <row r="513" spans="4:5" x14ac:dyDescent="0.25">
      <c r="D513" s="12">
        <v>511.85598754882813</v>
      </c>
      <c r="E513" s="14">
        <v>0</v>
      </c>
    </row>
    <row r="514" spans="4:5" x14ac:dyDescent="0.25">
      <c r="D514" s="12">
        <v>512.85601806640625</v>
      </c>
      <c r="E514" s="14">
        <v>0</v>
      </c>
    </row>
    <row r="515" spans="4:5" x14ac:dyDescent="0.25">
      <c r="D515" s="12">
        <v>513.853515625</v>
      </c>
      <c r="E515" s="14">
        <v>0</v>
      </c>
    </row>
    <row r="516" spans="4:5" x14ac:dyDescent="0.25">
      <c r="D516" s="12">
        <v>514.85302734375</v>
      </c>
      <c r="E516" s="14">
        <v>0</v>
      </c>
    </row>
    <row r="517" spans="4:5" x14ac:dyDescent="0.25">
      <c r="D517" s="12">
        <v>515.85150146484375</v>
      </c>
      <c r="E517" s="14">
        <v>0</v>
      </c>
    </row>
    <row r="518" spans="4:5" x14ac:dyDescent="0.25">
      <c r="D518" s="12">
        <v>516.85101318359375</v>
      </c>
      <c r="E518" s="14">
        <v>0</v>
      </c>
    </row>
    <row r="519" spans="4:5" x14ac:dyDescent="0.25">
      <c r="D519" s="12">
        <v>517.8499755859375</v>
      </c>
      <c r="E519" s="14">
        <v>0</v>
      </c>
    </row>
    <row r="520" spans="4:5" x14ac:dyDescent="0.25">
      <c r="D520" s="12">
        <v>518.8494873046875</v>
      </c>
      <c r="E520" s="14">
        <v>0</v>
      </c>
    </row>
    <row r="521" spans="4:5" x14ac:dyDescent="0.25">
      <c r="D521" s="12">
        <v>519.8489990234375</v>
      </c>
      <c r="E521" s="14">
        <v>0</v>
      </c>
    </row>
    <row r="522" spans="4:5" x14ac:dyDescent="0.25">
      <c r="D522" s="12">
        <v>520.84698486328125</v>
      </c>
      <c r="E522" s="14">
        <v>0</v>
      </c>
    </row>
    <row r="523" spans="4:5" x14ac:dyDescent="0.25">
      <c r="D523" s="12">
        <v>521.84600830078125</v>
      </c>
      <c r="E523" s="14">
        <v>0</v>
      </c>
    </row>
    <row r="524" spans="4:5" x14ac:dyDescent="0.25">
      <c r="D524" s="12">
        <v>522.84600830078125</v>
      </c>
      <c r="E524" s="14">
        <v>0</v>
      </c>
    </row>
    <row r="525" spans="4:5" x14ac:dyDescent="0.25">
      <c r="D525" s="12">
        <v>523.843994140625</v>
      </c>
      <c r="E525" s="14">
        <v>0</v>
      </c>
    </row>
    <row r="526" spans="4:5" x14ac:dyDescent="0.25">
      <c r="D526" s="12">
        <v>524.843017578125</v>
      </c>
      <c r="E526" s="14">
        <v>0</v>
      </c>
    </row>
    <row r="527" spans="4:5" x14ac:dyDescent="0.25">
      <c r="D527" s="12">
        <v>525.84197998046875</v>
      </c>
      <c r="E527" s="14">
        <v>0</v>
      </c>
    </row>
    <row r="528" spans="4:5" x14ac:dyDescent="0.25">
      <c r="D528" s="12">
        <v>526.8411865234375</v>
      </c>
      <c r="E528" s="14">
        <v>0</v>
      </c>
    </row>
    <row r="529" spans="4:5" x14ac:dyDescent="0.25">
      <c r="D529" s="12">
        <v>527.839599609375</v>
      </c>
      <c r="E529" s="14">
        <v>0</v>
      </c>
    </row>
    <row r="530" spans="4:5" x14ac:dyDescent="0.25">
      <c r="D530" s="12">
        <v>528.8389892578125</v>
      </c>
      <c r="E530" s="14">
        <v>0</v>
      </c>
    </row>
    <row r="531" spans="4:5" x14ac:dyDescent="0.25">
      <c r="D531" s="12">
        <v>529.8380126953125</v>
      </c>
      <c r="E531" s="14">
        <v>0</v>
      </c>
    </row>
    <row r="532" spans="4:5" x14ac:dyDescent="0.25">
      <c r="D532" s="12">
        <v>530.8380126953125</v>
      </c>
      <c r="E532" s="14">
        <v>0</v>
      </c>
    </row>
    <row r="533" spans="4:5" x14ac:dyDescent="0.25">
      <c r="D533" s="12">
        <v>531.83660888671875</v>
      </c>
      <c r="E533" s="14">
        <v>0</v>
      </c>
    </row>
    <row r="534" spans="4:5" x14ac:dyDescent="0.25">
      <c r="D534" s="12">
        <v>532.8343505859375</v>
      </c>
      <c r="E534" s="14">
        <v>0</v>
      </c>
    </row>
    <row r="535" spans="4:5" x14ac:dyDescent="0.25">
      <c r="D535" s="12">
        <v>533.8343505859375</v>
      </c>
      <c r="E535" s="14">
        <v>0</v>
      </c>
    </row>
    <row r="536" spans="4:5" x14ac:dyDescent="0.25">
      <c r="D536" s="12">
        <v>534.83233642578125</v>
      </c>
      <c r="E536" s="14">
        <v>0</v>
      </c>
    </row>
    <row r="537" spans="4:5" x14ac:dyDescent="0.25">
      <c r="D537" s="12">
        <v>535.831298828125</v>
      </c>
      <c r="E537" s="14">
        <v>0</v>
      </c>
    </row>
    <row r="538" spans="4:5" x14ac:dyDescent="0.25">
      <c r="D538" s="12">
        <v>536.830322265625</v>
      </c>
      <c r="E538" s="14">
        <v>0</v>
      </c>
    </row>
    <row r="539" spans="4:5" x14ac:dyDescent="0.25">
      <c r="D539" s="12">
        <v>537.8289794921875</v>
      </c>
      <c r="E539" s="14">
        <v>0</v>
      </c>
    </row>
    <row r="540" spans="4:5" x14ac:dyDescent="0.25">
      <c r="D540" s="12">
        <v>538.8287353515625</v>
      </c>
      <c r="E540" s="14">
        <v>0</v>
      </c>
    </row>
    <row r="541" spans="4:5" x14ac:dyDescent="0.25">
      <c r="D541" s="12">
        <v>539.82769775390625</v>
      </c>
      <c r="E541" s="14">
        <v>0</v>
      </c>
    </row>
    <row r="542" spans="4:5" x14ac:dyDescent="0.25">
      <c r="D542" s="12">
        <v>540.8270263671875</v>
      </c>
      <c r="E542" s="14">
        <v>0</v>
      </c>
    </row>
    <row r="543" spans="4:5" x14ac:dyDescent="0.25">
      <c r="D543" s="12">
        <v>541.8270263671875</v>
      </c>
      <c r="E543" s="14">
        <v>0</v>
      </c>
    </row>
    <row r="544" spans="4:5" x14ac:dyDescent="0.25">
      <c r="D544" s="12">
        <v>542.82501220703125</v>
      </c>
      <c r="E544" s="14">
        <v>0</v>
      </c>
    </row>
    <row r="545" spans="4:5" x14ac:dyDescent="0.25">
      <c r="D545" s="12">
        <v>543.82421875</v>
      </c>
      <c r="E545" s="14">
        <v>0</v>
      </c>
    </row>
    <row r="546" spans="4:5" x14ac:dyDescent="0.25">
      <c r="D546" s="12">
        <v>544.8232421875</v>
      </c>
      <c r="E546" s="14">
        <v>0</v>
      </c>
    </row>
    <row r="547" spans="4:5" x14ac:dyDescent="0.25">
      <c r="D547" s="12">
        <v>545.82275390625</v>
      </c>
      <c r="E547" s="14">
        <v>0</v>
      </c>
    </row>
    <row r="548" spans="4:5" x14ac:dyDescent="0.25">
      <c r="D548" s="12">
        <v>546.82177734375</v>
      </c>
      <c r="E548" s="14">
        <v>0</v>
      </c>
    </row>
    <row r="549" spans="4:5" x14ac:dyDescent="0.25">
      <c r="D549" s="12">
        <v>547.82098388671875</v>
      </c>
      <c r="E549" s="14">
        <v>0</v>
      </c>
    </row>
    <row r="550" spans="4:5" x14ac:dyDescent="0.25">
      <c r="D550" s="12">
        <v>548.82080078125</v>
      </c>
      <c r="E550" s="14">
        <v>0</v>
      </c>
    </row>
    <row r="551" spans="4:5" x14ac:dyDescent="0.25">
      <c r="D551" s="12">
        <v>549.82000732421875</v>
      </c>
      <c r="E551" s="14">
        <v>0</v>
      </c>
    </row>
    <row r="552" spans="4:5" x14ac:dyDescent="0.25">
      <c r="D552" s="12">
        <v>550.81982421875</v>
      </c>
      <c r="E552" s="14">
        <v>0</v>
      </c>
    </row>
    <row r="553" spans="4:5" x14ac:dyDescent="0.25">
      <c r="D553" s="12">
        <v>551.81719970703125</v>
      </c>
      <c r="E553" s="14">
        <v>0</v>
      </c>
    </row>
    <row r="554" spans="4:5" x14ac:dyDescent="0.25">
      <c r="D554" s="12">
        <v>552.816162109375</v>
      </c>
      <c r="E554" s="14">
        <v>0</v>
      </c>
    </row>
    <row r="555" spans="4:5" x14ac:dyDescent="0.25">
      <c r="D555" s="12">
        <v>553.81597900390625</v>
      </c>
      <c r="E555" s="14">
        <v>0</v>
      </c>
    </row>
    <row r="556" spans="4:5" x14ac:dyDescent="0.25">
      <c r="D556" s="12">
        <v>554.81488037109375</v>
      </c>
      <c r="E556" s="14">
        <v>0</v>
      </c>
    </row>
    <row r="557" spans="4:5" x14ac:dyDescent="0.25">
      <c r="D557" s="12">
        <v>555.814697265625</v>
      </c>
      <c r="E557" s="14">
        <v>0</v>
      </c>
    </row>
    <row r="558" spans="4:5" x14ac:dyDescent="0.25">
      <c r="D558" s="12">
        <v>556.8128662109375</v>
      </c>
      <c r="E558" s="14">
        <v>0</v>
      </c>
    </row>
    <row r="559" spans="4:5" x14ac:dyDescent="0.25">
      <c r="D559" s="12">
        <v>557.81201171875</v>
      </c>
      <c r="E559" s="14">
        <v>0</v>
      </c>
    </row>
    <row r="560" spans="4:5" x14ac:dyDescent="0.25">
      <c r="D560" s="12">
        <v>558.8109130859375</v>
      </c>
      <c r="E560" s="14">
        <v>0</v>
      </c>
    </row>
    <row r="561" spans="4:5" x14ac:dyDescent="0.25">
      <c r="D561" s="12">
        <v>559.80987548828125</v>
      </c>
      <c r="E561" s="14">
        <v>0</v>
      </c>
    </row>
    <row r="562" spans="4:5" x14ac:dyDescent="0.25">
      <c r="D562" s="12">
        <v>560.80902099609375</v>
      </c>
      <c r="E562" s="14">
        <v>0</v>
      </c>
    </row>
    <row r="563" spans="4:5" x14ac:dyDescent="0.25">
      <c r="D563" s="12">
        <v>561.80694580078125</v>
      </c>
      <c r="E563" s="14">
        <v>0</v>
      </c>
    </row>
    <row r="564" spans="4:5" x14ac:dyDescent="0.25">
      <c r="D564" s="12">
        <v>562.80401611328125</v>
      </c>
      <c r="E564" s="14">
        <v>0</v>
      </c>
    </row>
    <row r="565" spans="4:5" x14ac:dyDescent="0.25">
      <c r="D565" s="12">
        <v>563.80401611328125</v>
      </c>
      <c r="E565" s="14">
        <v>0</v>
      </c>
    </row>
    <row r="566" spans="4:5" x14ac:dyDescent="0.25">
      <c r="D566" s="12">
        <v>564.802978515625</v>
      </c>
      <c r="E566" s="14">
        <v>0</v>
      </c>
    </row>
    <row r="567" spans="4:5" x14ac:dyDescent="0.25">
      <c r="D567" s="12">
        <v>565.802978515625</v>
      </c>
      <c r="E567" s="14">
        <v>0</v>
      </c>
    </row>
    <row r="568" spans="4:5" x14ac:dyDescent="0.25">
      <c r="D568" s="12">
        <v>566.802001953125</v>
      </c>
      <c r="E568" s="14">
        <v>0</v>
      </c>
    </row>
    <row r="569" spans="4:5" x14ac:dyDescent="0.25">
      <c r="D569" s="12">
        <v>567.801025390625</v>
      </c>
      <c r="E569" s="14">
        <v>0</v>
      </c>
    </row>
    <row r="570" spans="4:5" x14ac:dyDescent="0.25">
      <c r="D570" s="12">
        <v>568.80096435546875</v>
      </c>
      <c r="E570" s="14">
        <v>0</v>
      </c>
    </row>
    <row r="571" spans="4:5" x14ac:dyDescent="0.25">
      <c r="D571" s="12">
        <v>569.79901123046875</v>
      </c>
      <c r="E571" s="14">
        <v>0</v>
      </c>
    </row>
    <row r="572" spans="4:5" x14ac:dyDescent="0.25">
      <c r="D572" s="12">
        <v>570.79705810546875</v>
      </c>
      <c r="E572" s="14">
        <v>0</v>
      </c>
    </row>
    <row r="573" spans="4:5" x14ac:dyDescent="0.25">
      <c r="D573" s="12">
        <v>571.7979736328125</v>
      </c>
      <c r="E573" s="14">
        <v>0</v>
      </c>
    </row>
    <row r="574" spans="4:5" x14ac:dyDescent="0.25">
      <c r="D574" s="12">
        <v>572.7969970703125</v>
      </c>
      <c r="E574" s="14">
        <v>0</v>
      </c>
    </row>
    <row r="575" spans="4:5" x14ac:dyDescent="0.25">
      <c r="D575" s="12">
        <v>573.79412841796875</v>
      </c>
      <c r="E575" s="14">
        <v>0</v>
      </c>
    </row>
    <row r="576" spans="4:5" x14ac:dyDescent="0.25">
      <c r="D576" s="12">
        <v>574.79400634765625</v>
      </c>
      <c r="E576" s="14">
        <v>0</v>
      </c>
    </row>
    <row r="577" spans="4:5" x14ac:dyDescent="0.25">
      <c r="D577" s="12">
        <v>575.79205322265625</v>
      </c>
      <c r="E577" s="14">
        <v>0</v>
      </c>
    </row>
    <row r="578" spans="4:5" x14ac:dyDescent="0.25">
      <c r="D578" s="12">
        <v>576.791015625</v>
      </c>
      <c r="E578" s="14">
        <v>0</v>
      </c>
    </row>
    <row r="579" spans="4:5" x14ac:dyDescent="0.25">
      <c r="D579" s="12">
        <v>577.78997802734375</v>
      </c>
      <c r="E579" s="14">
        <v>0</v>
      </c>
    </row>
    <row r="580" spans="4:5" x14ac:dyDescent="0.25">
      <c r="D580" s="12">
        <v>578.78900146484375</v>
      </c>
      <c r="E580" s="14">
        <v>0</v>
      </c>
    </row>
    <row r="581" spans="4:5" x14ac:dyDescent="0.25">
      <c r="D581" s="12">
        <v>579.78900146484375</v>
      </c>
      <c r="E581" s="14">
        <v>0</v>
      </c>
    </row>
    <row r="582" spans="4:5" x14ac:dyDescent="0.25">
      <c r="D582" s="12">
        <v>580.7869873046875</v>
      </c>
      <c r="E582" s="14">
        <v>0</v>
      </c>
    </row>
    <row r="583" spans="4:5" x14ac:dyDescent="0.25">
      <c r="D583" s="12">
        <v>581.7860107421875</v>
      </c>
      <c r="E583" s="14">
        <v>0</v>
      </c>
    </row>
    <row r="584" spans="4:5" x14ac:dyDescent="0.25">
      <c r="D584" s="12">
        <v>582.78515625</v>
      </c>
      <c r="E584" s="14">
        <v>0</v>
      </c>
    </row>
    <row r="585" spans="4:5" x14ac:dyDescent="0.25">
      <c r="D585" s="12">
        <v>583.7841796875</v>
      </c>
      <c r="E585" s="14">
        <v>0</v>
      </c>
    </row>
    <row r="586" spans="4:5" x14ac:dyDescent="0.25">
      <c r="D586" s="12">
        <v>584.78399658203125</v>
      </c>
      <c r="E586" s="14">
        <v>0</v>
      </c>
    </row>
    <row r="587" spans="4:5" x14ac:dyDescent="0.25">
      <c r="D587" s="12">
        <v>585.7828369140625</v>
      </c>
      <c r="E587" s="14">
        <v>0</v>
      </c>
    </row>
    <row r="588" spans="4:5" x14ac:dyDescent="0.25">
      <c r="D588" s="12">
        <v>586.781005859375</v>
      </c>
      <c r="E588" s="14">
        <v>0</v>
      </c>
    </row>
    <row r="589" spans="4:5" x14ac:dyDescent="0.25">
      <c r="D589" s="12">
        <v>587.78021240234375</v>
      </c>
      <c r="E589" s="14">
        <v>0</v>
      </c>
    </row>
    <row r="590" spans="4:5" x14ac:dyDescent="0.25">
      <c r="D590" s="12">
        <v>588.77899169921875</v>
      </c>
      <c r="E590" s="14">
        <v>0</v>
      </c>
    </row>
    <row r="591" spans="4:5" x14ac:dyDescent="0.25">
      <c r="D591" s="12">
        <v>589.7772216796875</v>
      </c>
      <c r="E591" s="14">
        <v>0</v>
      </c>
    </row>
    <row r="592" spans="4:5" x14ac:dyDescent="0.25">
      <c r="D592" s="12">
        <v>590.7762451171875</v>
      </c>
      <c r="E592" s="14">
        <v>0</v>
      </c>
    </row>
    <row r="593" spans="4:5" x14ac:dyDescent="0.25">
      <c r="D593" s="12">
        <v>591.7760009765625</v>
      </c>
      <c r="E593" s="14">
        <v>0</v>
      </c>
    </row>
    <row r="594" spans="4:5" x14ac:dyDescent="0.25">
      <c r="D594" s="12">
        <v>592.7752685546875</v>
      </c>
      <c r="E594" s="14">
        <v>0</v>
      </c>
    </row>
    <row r="595" spans="4:5" x14ac:dyDescent="0.25">
      <c r="D595" s="12">
        <v>593.7735595703125</v>
      </c>
      <c r="E595" s="14">
        <v>0</v>
      </c>
    </row>
    <row r="596" spans="4:5" x14ac:dyDescent="0.25">
      <c r="D596" s="12">
        <v>594.77227783203125</v>
      </c>
      <c r="E596" s="14">
        <v>0</v>
      </c>
    </row>
    <row r="597" spans="4:5" x14ac:dyDescent="0.25">
      <c r="D597" s="12">
        <v>595.771728515625</v>
      </c>
      <c r="E597" s="14">
        <v>0</v>
      </c>
    </row>
    <row r="598" spans="4:5" x14ac:dyDescent="0.25">
      <c r="D598" s="12">
        <v>596.77069091796875</v>
      </c>
      <c r="E598" s="14">
        <v>0</v>
      </c>
    </row>
    <row r="599" spans="4:5" x14ac:dyDescent="0.25">
      <c r="D599" s="12">
        <v>597.76971435546875</v>
      </c>
      <c r="E599" s="14">
        <v>0</v>
      </c>
    </row>
    <row r="600" spans="4:5" x14ac:dyDescent="0.25">
      <c r="D600" s="12">
        <v>598.7686767578125</v>
      </c>
      <c r="E600" s="14">
        <v>0</v>
      </c>
    </row>
    <row r="601" spans="4:5" x14ac:dyDescent="0.25">
      <c r="D601" s="12">
        <v>599.767333984375</v>
      </c>
      <c r="E601" s="14">
        <v>0</v>
      </c>
    </row>
    <row r="602" spans="4:5" x14ac:dyDescent="0.25">
      <c r="D602" s="12">
        <v>600.76702880859375</v>
      </c>
      <c r="E602" s="14">
        <v>0</v>
      </c>
    </row>
    <row r="603" spans="4:5" x14ac:dyDescent="0.25">
      <c r="D603" s="12">
        <v>601.76434326171875</v>
      </c>
      <c r="E603" s="14">
        <v>0</v>
      </c>
    </row>
    <row r="604" spans="4:5" x14ac:dyDescent="0.25">
      <c r="D604" s="12">
        <v>602.76397705078125</v>
      </c>
      <c r="E604" s="14">
        <v>0</v>
      </c>
    </row>
    <row r="605" spans="4:5" x14ac:dyDescent="0.25">
      <c r="D605" s="12">
        <v>603.76397705078125</v>
      </c>
      <c r="E605" s="14">
        <v>0</v>
      </c>
    </row>
    <row r="606" spans="4:5" x14ac:dyDescent="0.25">
      <c r="D606" s="12">
        <v>604.76239013671875</v>
      </c>
      <c r="E606" s="14">
        <v>0</v>
      </c>
    </row>
    <row r="607" spans="4:5" x14ac:dyDescent="0.25">
      <c r="D607" s="12">
        <v>605.7606201171875</v>
      </c>
      <c r="E607" s="14">
        <v>0</v>
      </c>
    </row>
    <row r="608" spans="4:5" x14ac:dyDescent="0.25">
      <c r="D608" s="12">
        <v>606.7606201171875</v>
      </c>
      <c r="E608" s="14">
        <v>0</v>
      </c>
    </row>
    <row r="609" spans="4:5" x14ac:dyDescent="0.25">
      <c r="D609" s="12">
        <v>607.75897216796875</v>
      </c>
      <c r="E609" s="14">
        <v>0</v>
      </c>
    </row>
    <row r="610" spans="4:5" x14ac:dyDescent="0.25">
      <c r="D610" s="12">
        <v>608.7584228515625</v>
      </c>
      <c r="E610" s="14">
        <v>0</v>
      </c>
    </row>
    <row r="611" spans="4:5" x14ac:dyDescent="0.25">
      <c r="D611" s="12">
        <v>609.75701904296875</v>
      </c>
      <c r="E611" s="14">
        <v>0</v>
      </c>
    </row>
    <row r="612" spans="4:5" x14ac:dyDescent="0.25">
      <c r="D612" s="12">
        <v>610.7559814453125</v>
      </c>
      <c r="E612" s="14">
        <v>0</v>
      </c>
    </row>
    <row r="613" spans="4:5" x14ac:dyDescent="0.25">
      <c r="D613" s="12">
        <v>611.7559814453125</v>
      </c>
      <c r="E613" s="14">
        <v>0</v>
      </c>
    </row>
    <row r="614" spans="4:5" x14ac:dyDescent="0.25">
      <c r="D614" s="12">
        <v>612.7548828125</v>
      </c>
      <c r="E614" s="14">
        <v>0</v>
      </c>
    </row>
    <row r="615" spans="4:5" x14ac:dyDescent="0.25">
      <c r="D615" s="12">
        <v>613.79998779296875</v>
      </c>
      <c r="E615" s="14">
        <v>0</v>
      </c>
    </row>
    <row r="616" spans="4:5" x14ac:dyDescent="0.25">
      <c r="D616" s="12">
        <v>614.79998779296875</v>
      </c>
      <c r="E616" s="14">
        <v>0</v>
      </c>
    </row>
    <row r="617" spans="4:5" x14ac:dyDescent="0.25">
      <c r="D617" s="12">
        <v>615.85150146484375</v>
      </c>
      <c r="E617" s="14">
        <v>0</v>
      </c>
    </row>
    <row r="618" spans="4:5" x14ac:dyDescent="0.25">
      <c r="D618" s="12">
        <v>616.85052490234375</v>
      </c>
      <c r="E618" s="14">
        <v>0</v>
      </c>
    </row>
    <row r="619" spans="4:5" x14ac:dyDescent="0.25">
      <c r="D619" s="12">
        <v>617.8494873046875</v>
      </c>
      <c r="E619" s="14">
        <v>0</v>
      </c>
    </row>
    <row r="620" spans="4:5" x14ac:dyDescent="0.25">
      <c r="D620" s="12">
        <v>618.8480224609375</v>
      </c>
      <c r="E620" s="14">
        <v>0</v>
      </c>
    </row>
    <row r="621" spans="4:5" x14ac:dyDescent="0.25">
      <c r="D621" s="12">
        <v>619.8475341796875</v>
      </c>
      <c r="E621" s="14">
        <v>0</v>
      </c>
    </row>
    <row r="622" spans="4:5" x14ac:dyDescent="0.25">
      <c r="D622" s="12">
        <v>620.84600830078125</v>
      </c>
      <c r="E622" s="14">
        <v>0</v>
      </c>
    </row>
    <row r="623" spans="4:5" x14ac:dyDescent="0.25">
      <c r="D623" s="12">
        <v>621.844970703125</v>
      </c>
      <c r="E623" s="14">
        <v>0</v>
      </c>
    </row>
    <row r="624" spans="4:5" x14ac:dyDescent="0.25">
      <c r="D624" s="12">
        <v>622.843994140625</v>
      </c>
      <c r="E624" s="14">
        <v>0</v>
      </c>
    </row>
    <row r="625" spans="4:5" x14ac:dyDescent="0.25">
      <c r="D625" s="12">
        <v>623.8424072265625</v>
      </c>
      <c r="E625" s="14">
        <v>0</v>
      </c>
    </row>
    <row r="626" spans="4:5" x14ac:dyDescent="0.25">
      <c r="D626" s="12">
        <v>624.8414306640625</v>
      </c>
      <c r="E626" s="14">
        <v>0</v>
      </c>
    </row>
    <row r="627" spans="4:5" x14ac:dyDescent="0.25">
      <c r="D627" s="12">
        <v>625.8408203125</v>
      </c>
      <c r="E627" s="14">
        <v>0</v>
      </c>
    </row>
    <row r="628" spans="4:5" x14ac:dyDescent="0.25">
      <c r="D628" s="12">
        <v>626.84002685546875</v>
      </c>
      <c r="E628" s="14">
        <v>0</v>
      </c>
    </row>
    <row r="629" spans="4:5" x14ac:dyDescent="0.25">
      <c r="D629" s="12">
        <v>627.8389892578125</v>
      </c>
      <c r="E629" s="14">
        <v>0</v>
      </c>
    </row>
    <row r="630" spans="4:5" x14ac:dyDescent="0.25">
      <c r="D630" s="12">
        <v>628.8380126953125</v>
      </c>
      <c r="E630" s="14">
        <v>0</v>
      </c>
    </row>
    <row r="631" spans="4:5" x14ac:dyDescent="0.25">
      <c r="D631" s="12">
        <v>629.83660888671875</v>
      </c>
      <c r="E631" s="14">
        <v>0</v>
      </c>
    </row>
    <row r="632" spans="4:5" x14ac:dyDescent="0.25">
      <c r="D632" s="12">
        <v>630.83697509765625</v>
      </c>
      <c r="E632" s="14">
        <v>0</v>
      </c>
    </row>
    <row r="633" spans="4:5" x14ac:dyDescent="0.25">
      <c r="D633" s="12">
        <v>631.83563232421875</v>
      </c>
      <c r="E633" s="14">
        <v>0</v>
      </c>
    </row>
    <row r="634" spans="4:5" x14ac:dyDescent="0.25">
      <c r="D634" s="12">
        <v>632.83465576171875</v>
      </c>
      <c r="E634" s="14">
        <v>0</v>
      </c>
    </row>
    <row r="635" spans="4:5" x14ac:dyDescent="0.25">
      <c r="D635" s="12">
        <v>633.83367919921875</v>
      </c>
      <c r="E635" s="14">
        <v>0</v>
      </c>
    </row>
    <row r="636" spans="4:5" x14ac:dyDescent="0.25">
      <c r="D636" s="12">
        <v>634.83233642578125</v>
      </c>
      <c r="E636" s="14">
        <v>0</v>
      </c>
    </row>
    <row r="637" spans="4:5" x14ac:dyDescent="0.25">
      <c r="D637" s="12">
        <v>635.831298828125</v>
      </c>
      <c r="E637" s="14">
        <v>0</v>
      </c>
    </row>
    <row r="638" spans="4:5" x14ac:dyDescent="0.25">
      <c r="D638" s="12">
        <v>636.830322265625</v>
      </c>
      <c r="E638" s="14">
        <v>0</v>
      </c>
    </row>
    <row r="639" spans="4:5" x14ac:dyDescent="0.25">
      <c r="D639" s="12">
        <v>637.8289794921875</v>
      </c>
      <c r="E639" s="14">
        <v>0</v>
      </c>
    </row>
    <row r="640" spans="4:5" x14ac:dyDescent="0.25">
      <c r="D640" s="12">
        <v>638.83001708984375</v>
      </c>
      <c r="E640" s="14">
        <v>0</v>
      </c>
    </row>
    <row r="641" spans="4:5" x14ac:dyDescent="0.25">
      <c r="D641" s="12">
        <v>639.8280029296875</v>
      </c>
      <c r="E641" s="14">
        <v>0</v>
      </c>
    </row>
    <row r="642" spans="4:5" x14ac:dyDescent="0.25">
      <c r="D642" s="12">
        <v>640.8270263671875</v>
      </c>
      <c r="E642" s="14">
        <v>0</v>
      </c>
    </row>
    <row r="643" spans="4:5" x14ac:dyDescent="0.25">
      <c r="D643" s="12">
        <v>641.82672119140625</v>
      </c>
      <c r="E643" s="14">
        <v>0</v>
      </c>
    </row>
    <row r="644" spans="4:5" x14ac:dyDescent="0.25">
      <c r="D644" s="12">
        <v>642.82421875</v>
      </c>
      <c r="E644" s="14">
        <v>0</v>
      </c>
    </row>
    <row r="645" spans="4:5" x14ac:dyDescent="0.25">
      <c r="D645" s="12">
        <v>643.823486328125</v>
      </c>
      <c r="E645" s="14">
        <v>0</v>
      </c>
    </row>
    <row r="646" spans="4:5" x14ac:dyDescent="0.25">
      <c r="D646" s="12">
        <v>644.8232421875</v>
      </c>
      <c r="E646" s="14">
        <v>0</v>
      </c>
    </row>
    <row r="647" spans="4:5" x14ac:dyDescent="0.25">
      <c r="D647" s="12">
        <v>645.82122802734375</v>
      </c>
      <c r="E647" s="14">
        <v>0</v>
      </c>
    </row>
    <row r="648" spans="4:5" x14ac:dyDescent="0.25">
      <c r="D648" s="12">
        <v>646.82159423828125</v>
      </c>
      <c r="E648" s="14">
        <v>0</v>
      </c>
    </row>
    <row r="649" spans="4:5" x14ac:dyDescent="0.25">
      <c r="D649" s="12">
        <v>647.8189697265625</v>
      </c>
      <c r="E649" s="14">
        <v>0</v>
      </c>
    </row>
    <row r="650" spans="4:5" x14ac:dyDescent="0.25">
      <c r="D650" s="12">
        <v>648.8189697265625</v>
      </c>
      <c r="E650" s="14">
        <v>0</v>
      </c>
    </row>
    <row r="651" spans="4:5" x14ac:dyDescent="0.25">
      <c r="D651" s="12">
        <v>649.8179931640625</v>
      </c>
      <c r="E651" s="14">
        <v>0</v>
      </c>
    </row>
    <row r="652" spans="4:5" x14ac:dyDescent="0.25">
      <c r="D652" s="12">
        <v>650.8170166015625</v>
      </c>
      <c r="E652" s="14">
        <v>0</v>
      </c>
    </row>
    <row r="653" spans="4:5" x14ac:dyDescent="0.25">
      <c r="D653" s="12">
        <v>651.81683349609375</v>
      </c>
      <c r="E653" s="14">
        <v>0</v>
      </c>
    </row>
    <row r="654" spans="4:5" x14ac:dyDescent="0.25">
      <c r="D654" s="12">
        <v>652.81597900390625</v>
      </c>
      <c r="E654" s="14">
        <v>0</v>
      </c>
    </row>
    <row r="655" spans="4:5" x14ac:dyDescent="0.25">
      <c r="D655" s="12">
        <v>653.81402587890625</v>
      </c>
      <c r="E655" s="14">
        <v>0</v>
      </c>
    </row>
    <row r="656" spans="4:5" x14ac:dyDescent="0.25">
      <c r="D656" s="12">
        <v>654.8131103515625</v>
      </c>
      <c r="E656" s="14">
        <v>0</v>
      </c>
    </row>
    <row r="657" spans="4:5" x14ac:dyDescent="0.25">
      <c r="D657" s="12">
        <v>655.81201171875</v>
      </c>
      <c r="E657" s="14">
        <v>0</v>
      </c>
    </row>
    <row r="658" spans="4:5" x14ac:dyDescent="0.25">
      <c r="D658" s="12">
        <v>656.81097412109375</v>
      </c>
      <c r="E658" s="14">
        <v>0</v>
      </c>
    </row>
    <row r="659" spans="4:5" x14ac:dyDescent="0.25">
      <c r="D659" s="12">
        <v>657.81011962890625</v>
      </c>
      <c r="E659" s="14">
        <v>0</v>
      </c>
    </row>
    <row r="660" spans="4:5" x14ac:dyDescent="0.25">
      <c r="D660" s="12">
        <v>658.80902099609375</v>
      </c>
      <c r="E660" s="14">
        <v>0</v>
      </c>
    </row>
    <row r="661" spans="4:5" x14ac:dyDescent="0.25">
      <c r="D661" s="12">
        <v>659.8079833984375</v>
      </c>
      <c r="E661" s="14">
        <v>0</v>
      </c>
    </row>
    <row r="662" spans="4:5" x14ac:dyDescent="0.25">
      <c r="D662" s="12">
        <v>660.808837890625</v>
      </c>
      <c r="E662" s="14">
        <v>0</v>
      </c>
    </row>
    <row r="663" spans="4:5" x14ac:dyDescent="0.25">
      <c r="D663" s="12">
        <v>661.8060302734375</v>
      </c>
      <c r="E663" s="14">
        <v>0</v>
      </c>
    </row>
    <row r="664" spans="4:5" x14ac:dyDescent="0.25">
      <c r="D664" s="12">
        <v>662.80499267578125</v>
      </c>
      <c r="E664" s="14">
        <v>0</v>
      </c>
    </row>
    <row r="665" spans="4:5" x14ac:dyDescent="0.25">
      <c r="D665" s="12">
        <v>663.80401611328125</v>
      </c>
      <c r="E665" s="14">
        <v>0</v>
      </c>
    </row>
    <row r="666" spans="4:5" x14ac:dyDescent="0.25">
      <c r="D666" s="12">
        <v>664.802978515625</v>
      </c>
      <c r="E666" s="14">
        <v>0</v>
      </c>
    </row>
    <row r="667" spans="4:5" x14ac:dyDescent="0.25">
      <c r="D667" s="12">
        <v>665.802001953125</v>
      </c>
      <c r="E667" s="14">
        <v>0</v>
      </c>
    </row>
    <row r="668" spans="4:5" x14ac:dyDescent="0.25">
      <c r="D668" s="12">
        <v>666.801025390625</v>
      </c>
      <c r="E668" s="14">
        <v>0</v>
      </c>
    </row>
    <row r="669" spans="4:5" x14ac:dyDescent="0.25">
      <c r="D669" s="12">
        <v>667.79998779296875</v>
      </c>
      <c r="E669" s="14">
        <v>0</v>
      </c>
    </row>
    <row r="670" spans="4:5" x14ac:dyDescent="0.25">
      <c r="D670" s="12">
        <v>668.79901123046875</v>
      </c>
      <c r="E670" s="14">
        <v>0</v>
      </c>
    </row>
    <row r="671" spans="4:5" x14ac:dyDescent="0.25">
      <c r="D671" s="12">
        <v>669.7979736328125</v>
      </c>
      <c r="E671" s="14">
        <v>0</v>
      </c>
    </row>
    <row r="672" spans="4:5" x14ac:dyDescent="0.25">
      <c r="D672" s="12">
        <v>670.7979736328125</v>
      </c>
      <c r="E672" s="14">
        <v>0</v>
      </c>
    </row>
    <row r="673" spans="4:5" x14ac:dyDescent="0.25">
      <c r="D673" s="12">
        <v>671.7950439453125</v>
      </c>
      <c r="E673" s="14">
        <v>0</v>
      </c>
    </row>
    <row r="674" spans="4:5" x14ac:dyDescent="0.25">
      <c r="D674" s="12">
        <v>672.7940673828125</v>
      </c>
      <c r="E674" s="14">
        <v>0</v>
      </c>
    </row>
    <row r="675" spans="4:5" x14ac:dyDescent="0.25">
      <c r="D675" s="12">
        <v>673.79400634765625</v>
      </c>
      <c r="E675" s="14">
        <v>0</v>
      </c>
    </row>
    <row r="676" spans="4:5" x14ac:dyDescent="0.25">
      <c r="D676" s="12">
        <v>674.79217529296875</v>
      </c>
      <c r="E676" s="14">
        <v>0</v>
      </c>
    </row>
    <row r="677" spans="4:5" x14ac:dyDescent="0.25">
      <c r="D677" s="12">
        <v>675.79010009765625</v>
      </c>
      <c r="E677" s="14">
        <v>0</v>
      </c>
    </row>
    <row r="678" spans="4:5" x14ac:dyDescent="0.25">
      <c r="D678" s="12">
        <v>676.78997802734375</v>
      </c>
      <c r="E678" s="14">
        <v>0</v>
      </c>
    </row>
    <row r="679" spans="4:5" x14ac:dyDescent="0.25">
      <c r="D679" s="12">
        <v>677.7899169921875</v>
      </c>
      <c r="E679" s="14">
        <v>0</v>
      </c>
    </row>
    <row r="680" spans="4:5" x14ac:dyDescent="0.25">
      <c r="D680" s="12">
        <v>678.7899169921875</v>
      </c>
      <c r="E680" s="14">
        <v>0</v>
      </c>
    </row>
    <row r="681" spans="4:5" x14ac:dyDescent="0.25">
      <c r="D681" s="12">
        <v>679.78790283203125</v>
      </c>
      <c r="E681" s="14">
        <v>0</v>
      </c>
    </row>
    <row r="682" spans="4:5" x14ac:dyDescent="0.25">
      <c r="D682" s="12">
        <v>680.7860107421875</v>
      </c>
      <c r="E682" s="14">
        <v>0</v>
      </c>
    </row>
    <row r="683" spans="4:5" x14ac:dyDescent="0.25">
      <c r="D683" s="12">
        <v>681.78515625</v>
      </c>
      <c r="E683" s="14">
        <v>0</v>
      </c>
    </row>
    <row r="684" spans="4:5" x14ac:dyDescent="0.25">
      <c r="D684" s="12">
        <v>682.78399658203125</v>
      </c>
      <c r="E684" s="14">
        <v>0</v>
      </c>
    </row>
    <row r="685" spans="4:5" x14ac:dyDescent="0.25">
      <c r="D685" s="12">
        <v>683.78314208984375</v>
      </c>
      <c r="E685" s="14">
        <v>0</v>
      </c>
    </row>
    <row r="686" spans="4:5" x14ac:dyDescent="0.25">
      <c r="D686" s="12">
        <v>684.78302001953125</v>
      </c>
      <c r="E686" s="14">
        <v>0</v>
      </c>
    </row>
    <row r="687" spans="4:5" x14ac:dyDescent="0.25">
      <c r="D687" s="12">
        <v>685.78118896484375</v>
      </c>
      <c r="E687" s="14">
        <v>0</v>
      </c>
    </row>
    <row r="688" spans="4:5" x14ac:dyDescent="0.25">
      <c r="D688" s="12">
        <v>686.78021240234375</v>
      </c>
      <c r="E688" s="14">
        <v>0</v>
      </c>
    </row>
    <row r="689" spans="4:5" x14ac:dyDescent="0.25">
      <c r="D689" s="12">
        <v>687.77978515625</v>
      </c>
      <c r="E689" s="14">
        <v>0</v>
      </c>
    </row>
    <row r="690" spans="4:5" x14ac:dyDescent="0.25">
      <c r="D690" s="12">
        <v>688.77801513671875</v>
      </c>
      <c r="E690" s="14">
        <v>0</v>
      </c>
    </row>
    <row r="691" spans="4:5" x14ac:dyDescent="0.25">
      <c r="D691" s="12">
        <v>689.77899169921875</v>
      </c>
      <c r="E691" s="14">
        <v>0</v>
      </c>
    </row>
    <row r="692" spans="4:5" x14ac:dyDescent="0.25">
      <c r="D692" s="12">
        <v>690.77801513671875</v>
      </c>
      <c r="E692" s="14">
        <v>0</v>
      </c>
    </row>
    <row r="693" spans="4:5" x14ac:dyDescent="0.25">
      <c r="D693" s="12">
        <v>691.7769775390625</v>
      </c>
      <c r="E693" s="14">
        <v>0</v>
      </c>
    </row>
    <row r="694" spans="4:5" x14ac:dyDescent="0.25">
      <c r="D694" s="12">
        <v>692.7760009765625</v>
      </c>
      <c r="E694" s="14">
        <v>0</v>
      </c>
    </row>
    <row r="695" spans="4:5" x14ac:dyDescent="0.25">
      <c r="D695" s="12">
        <v>693.7752685546875</v>
      </c>
      <c r="E695" s="14">
        <v>0</v>
      </c>
    </row>
    <row r="696" spans="4:5" x14ac:dyDescent="0.25">
      <c r="D696" s="12">
        <v>694.7750244140625</v>
      </c>
      <c r="E696" s="14">
        <v>0</v>
      </c>
    </row>
    <row r="697" spans="4:5" x14ac:dyDescent="0.25">
      <c r="D697" s="12">
        <v>695.77301025390625</v>
      </c>
      <c r="E697" s="14">
        <v>0</v>
      </c>
    </row>
    <row r="698" spans="4:5" x14ac:dyDescent="0.25">
      <c r="D698" s="12">
        <v>696.77197265625</v>
      </c>
      <c r="E698" s="14">
        <v>0</v>
      </c>
    </row>
    <row r="699" spans="4:5" x14ac:dyDescent="0.25">
      <c r="D699" s="12">
        <v>697.771728515625</v>
      </c>
      <c r="E699" s="14">
        <v>0</v>
      </c>
    </row>
    <row r="700" spans="4:5" x14ac:dyDescent="0.25">
      <c r="D700" s="12">
        <v>698.77069091796875</v>
      </c>
      <c r="E700" s="14">
        <v>0</v>
      </c>
    </row>
    <row r="701" spans="4:5" x14ac:dyDescent="0.25">
      <c r="D701" s="12">
        <v>699.768310546875</v>
      </c>
      <c r="E701" s="14">
        <v>0</v>
      </c>
    </row>
    <row r="702" spans="4:5" x14ac:dyDescent="0.25">
      <c r="D702" s="12">
        <v>700.76800537109375</v>
      </c>
      <c r="E702" s="14">
        <v>0</v>
      </c>
    </row>
    <row r="703" spans="4:5" x14ac:dyDescent="0.25">
      <c r="D703" s="12">
        <v>701.76800537109375</v>
      </c>
      <c r="E703" s="14">
        <v>0</v>
      </c>
    </row>
    <row r="704" spans="4:5" x14ac:dyDescent="0.25">
      <c r="D704" s="12">
        <v>702.76702880859375</v>
      </c>
      <c r="E704" s="14">
        <v>0</v>
      </c>
    </row>
    <row r="705" spans="4:5" x14ac:dyDescent="0.25">
      <c r="D705" s="12">
        <v>703.766357421875</v>
      </c>
      <c r="E705" s="14">
        <v>0</v>
      </c>
    </row>
    <row r="706" spans="4:5" x14ac:dyDescent="0.25">
      <c r="D706" s="12">
        <v>704.7646484375</v>
      </c>
      <c r="E706" s="14">
        <v>0</v>
      </c>
    </row>
    <row r="707" spans="4:5" x14ac:dyDescent="0.25">
      <c r="D707" s="12">
        <v>705.76397705078125</v>
      </c>
      <c r="E707" s="14">
        <v>0</v>
      </c>
    </row>
    <row r="708" spans="4:5" x14ac:dyDescent="0.25">
      <c r="D708" s="12">
        <v>706.76361083984375</v>
      </c>
      <c r="E708" s="14">
        <v>0</v>
      </c>
    </row>
    <row r="709" spans="4:5" x14ac:dyDescent="0.25">
      <c r="D709" s="12">
        <v>707.7615966796875</v>
      </c>
      <c r="E709" s="14">
        <v>0</v>
      </c>
    </row>
    <row r="710" spans="4:5" x14ac:dyDescent="0.25">
      <c r="D710" s="12">
        <v>708.7606201171875</v>
      </c>
      <c r="E710" s="14">
        <v>2.7535257861018179E-3</v>
      </c>
    </row>
    <row r="711" spans="4:5" x14ac:dyDescent="0.25">
      <c r="D711" s="12">
        <v>709.7593994140625</v>
      </c>
      <c r="E711" s="14">
        <v>5.551434587687254E-3</v>
      </c>
    </row>
    <row r="712" spans="4:5" x14ac:dyDescent="0.25">
      <c r="D712" s="12">
        <v>710.75897216796875</v>
      </c>
      <c r="E712" s="14">
        <v>0</v>
      </c>
    </row>
    <row r="713" spans="4:5" x14ac:dyDescent="0.25">
      <c r="D713" s="12">
        <v>711.75885009765625</v>
      </c>
      <c r="E713" s="14">
        <v>0</v>
      </c>
    </row>
    <row r="714" spans="4:5" x14ac:dyDescent="0.25">
      <c r="D714" s="12">
        <v>712.75799560546875</v>
      </c>
      <c r="E714" s="14">
        <v>0</v>
      </c>
    </row>
    <row r="715" spans="4:5" x14ac:dyDescent="0.25">
      <c r="D715" s="12">
        <v>713.75714111328125</v>
      </c>
      <c r="E715" s="14">
        <v>0</v>
      </c>
    </row>
    <row r="716" spans="4:5" x14ac:dyDescent="0.25">
      <c r="D716" s="12">
        <v>714.756591796875</v>
      </c>
      <c r="E716" s="14">
        <v>0</v>
      </c>
    </row>
    <row r="717" spans="4:5" x14ac:dyDescent="0.25">
      <c r="D717" s="12">
        <v>715.7550048828125</v>
      </c>
      <c r="E717" s="14">
        <v>0</v>
      </c>
    </row>
    <row r="718" spans="4:5" x14ac:dyDescent="0.25">
      <c r="D718" s="12">
        <v>716.75555419921875</v>
      </c>
      <c r="E718" s="14">
        <v>0</v>
      </c>
    </row>
    <row r="719" spans="4:5" x14ac:dyDescent="0.25">
      <c r="D719" s="12">
        <v>717.75347900390625</v>
      </c>
      <c r="E719" s="14">
        <v>0</v>
      </c>
    </row>
    <row r="720" spans="4:5" x14ac:dyDescent="0.25">
      <c r="D720" s="12">
        <v>718.75250244140625</v>
      </c>
      <c r="E720" s="14">
        <v>0</v>
      </c>
    </row>
    <row r="721" spans="4:5" x14ac:dyDescent="0.25">
      <c r="D721" s="12">
        <v>719.75250244140625</v>
      </c>
      <c r="E721" s="14">
        <v>2.704497054219246E-3</v>
      </c>
    </row>
    <row r="722" spans="4:5" x14ac:dyDescent="0.25">
      <c r="D722" s="12">
        <v>720.75146484375</v>
      </c>
      <c r="E722" s="14">
        <v>0</v>
      </c>
    </row>
    <row r="723" spans="4:5" x14ac:dyDescent="0.25">
      <c r="D723" s="12">
        <v>721.75</v>
      </c>
      <c r="E723" s="14">
        <v>2.784335520118475E-3</v>
      </c>
    </row>
    <row r="724" spans="4:5" x14ac:dyDescent="0.25">
      <c r="D724" s="12">
        <v>722.74853515625</v>
      </c>
      <c r="E724" s="14">
        <v>0</v>
      </c>
    </row>
    <row r="725" spans="4:5" x14ac:dyDescent="0.25">
      <c r="D725" s="12">
        <v>723.7464599609375</v>
      </c>
      <c r="E725" s="14">
        <v>0</v>
      </c>
    </row>
    <row r="726" spans="4:5" x14ac:dyDescent="0.25">
      <c r="D726" s="12">
        <v>724.7459716796875</v>
      </c>
      <c r="E726" s="14">
        <v>0</v>
      </c>
    </row>
    <row r="727" spans="4:5" x14ac:dyDescent="0.25">
      <c r="D727" s="12">
        <v>725.7454833984375</v>
      </c>
      <c r="E727" s="14">
        <v>0</v>
      </c>
    </row>
    <row r="728" spans="4:5" x14ac:dyDescent="0.25">
      <c r="D728" s="12">
        <v>726.74456787109375</v>
      </c>
      <c r="E728" s="14">
        <v>0</v>
      </c>
    </row>
    <row r="729" spans="4:5" x14ac:dyDescent="0.25">
      <c r="D729" s="12">
        <v>727.74298095703125</v>
      </c>
      <c r="E729" s="14">
        <v>0</v>
      </c>
    </row>
    <row r="730" spans="4:5" x14ac:dyDescent="0.25">
      <c r="D730" s="12">
        <v>728.74200439453125</v>
      </c>
      <c r="E730" s="14">
        <v>0</v>
      </c>
    </row>
    <row r="731" spans="4:5" x14ac:dyDescent="0.25">
      <c r="D731" s="12">
        <v>729.74200439453125</v>
      </c>
      <c r="E731" s="14">
        <v>0</v>
      </c>
    </row>
    <row r="732" spans="4:5" x14ac:dyDescent="0.25">
      <c r="D732" s="12">
        <v>730.739990234375</v>
      </c>
      <c r="E732" s="14">
        <v>0</v>
      </c>
    </row>
    <row r="733" spans="4:5" x14ac:dyDescent="0.25">
      <c r="D733" s="12">
        <v>731.79998779296875</v>
      </c>
      <c r="E733" s="14">
        <v>0</v>
      </c>
    </row>
    <row r="734" spans="4:5" x14ac:dyDescent="0.25">
      <c r="D734" s="12">
        <v>732.79998779296875</v>
      </c>
      <c r="E734" s="14">
        <v>0</v>
      </c>
    </row>
    <row r="735" spans="4:5" x14ac:dyDescent="0.25">
      <c r="D735" s="12">
        <v>733.83740234375</v>
      </c>
      <c r="E735" s="14">
        <v>0</v>
      </c>
    </row>
    <row r="736" spans="4:5" x14ac:dyDescent="0.25">
      <c r="D736" s="12">
        <v>734.83599853515625</v>
      </c>
      <c r="E736" s="14">
        <v>0</v>
      </c>
    </row>
    <row r="737" spans="4:5" x14ac:dyDescent="0.25">
      <c r="D737" s="12">
        <v>735.83502197265625</v>
      </c>
      <c r="E737" s="14">
        <v>0</v>
      </c>
    </row>
    <row r="738" spans="4:5" x14ac:dyDescent="0.25">
      <c r="D738" s="12">
        <v>736.83367919921875</v>
      </c>
      <c r="E738" s="14">
        <v>0</v>
      </c>
    </row>
    <row r="739" spans="4:5" x14ac:dyDescent="0.25">
      <c r="D739" s="12">
        <v>737.83270263671875</v>
      </c>
      <c r="E739" s="14">
        <v>2.7703000232577324E-3</v>
      </c>
    </row>
    <row r="740" spans="4:5" x14ac:dyDescent="0.25">
      <c r="D740" s="12">
        <v>738.8316650390625</v>
      </c>
      <c r="E740" s="14">
        <v>2.7609001845121384E-3</v>
      </c>
    </row>
    <row r="741" spans="4:5" x14ac:dyDescent="0.25">
      <c r="D741" s="12">
        <v>739.8306884765625</v>
      </c>
      <c r="E741" s="14">
        <v>2.7789995074272156E-3</v>
      </c>
    </row>
    <row r="742" spans="4:5" x14ac:dyDescent="0.25">
      <c r="D742" s="12">
        <v>740.83099365234375</v>
      </c>
      <c r="E742" s="14">
        <v>0</v>
      </c>
    </row>
    <row r="743" spans="4:5" x14ac:dyDescent="0.25">
      <c r="D743" s="12">
        <v>741.8297119140625</v>
      </c>
      <c r="E743" s="14">
        <v>0</v>
      </c>
    </row>
    <row r="744" spans="4:5" x14ac:dyDescent="0.25">
      <c r="D744" s="12">
        <v>742.8272705078125</v>
      </c>
      <c r="E744" s="14">
        <v>0</v>
      </c>
    </row>
    <row r="745" spans="4:5" x14ac:dyDescent="0.25">
      <c r="D745" s="12">
        <v>743.8272705078125</v>
      </c>
      <c r="E745" s="14">
        <v>0</v>
      </c>
    </row>
    <row r="746" spans="4:5" x14ac:dyDescent="0.25">
      <c r="D746" s="12">
        <v>744.82623291015625</v>
      </c>
      <c r="E746" s="14">
        <v>0</v>
      </c>
    </row>
    <row r="747" spans="4:5" x14ac:dyDescent="0.25">
      <c r="D747" s="12">
        <v>745.82525634765625</v>
      </c>
      <c r="E747" s="14">
        <v>0</v>
      </c>
    </row>
    <row r="748" spans="4:5" x14ac:dyDescent="0.25">
      <c r="D748" s="12">
        <v>746.823974609375</v>
      </c>
      <c r="E748" s="14">
        <v>0</v>
      </c>
    </row>
    <row r="749" spans="4:5" x14ac:dyDescent="0.25">
      <c r="D749" s="12">
        <v>747.8232421875</v>
      </c>
      <c r="E749" s="14">
        <v>0</v>
      </c>
    </row>
    <row r="750" spans="4:5" x14ac:dyDescent="0.25">
      <c r="D750" s="12">
        <v>748.822998046875</v>
      </c>
      <c r="E750" s="14">
        <v>0</v>
      </c>
    </row>
    <row r="751" spans="4:5" x14ac:dyDescent="0.25">
      <c r="D751" s="12">
        <v>749.82098388671875</v>
      </c>
      <c r="E751" s="14">
        <v>0</v>
      </c>
    </row>
    <row r="752" spans="4:5" x14ac:dyDescent="0.25">
      <c r="D752" s="12">
        <v>750.82000732421875</v>
      </c>
      <c r="E752" s="14">
        <v>0</v>
      </c>
    </row>
    <row r="753" spans="4:5" x14ac:dyDescent="0.25">
      <c r="D753" s="12">
        <v>751.818359375</v>
      </c>
      <c r="E753" s="14">
        <v>0</v>
      </c>
    </row>
    <row r="754" spans="4:5" x14ac:dyDescent="0.25">
      <c r="D754" s="12">
        <v>752.81719970703125</v>
      </c>
      <c r="E754" s="14">
        <v>0</v>
      </c>
    </row>
    <row r="755" spans="4:5" x14ac:dyDescent="0.25">
      <c r="D755" s="12">
        <v>753.816162109375</v>
      </c>
      <c r="E755" s="14">
        <v>0</v>
      </c>
    </row>
    <row r="756" spans="4:5" x14ac:dyDescent="0.25">
      <c r="D756" s="12">
        <v>754.81597900390625</v>
      </c>
      <c r="E756" s="14">
        <v>0</v>
      </c>
    </row>
    <row r="757" spans="4:5" x14ac:dyDescent="0.25">
      <c r="D757" s="12">
        <v>755.81402587890625</v>
      </c>
      <c r="E757" s="14">
        <v>0</v>
      </c>
    </row>
    <row r="758" spans="4:5" x14ac:dyDescent="0.25">
      <c r="D758" s="12">
        <v>756.81298828125</v>
      </c>
      <c r="E758" s="14">
        <v>0</v>
      </c>
    </row>
    <row r="759" spans="4:5" x14ac:dyDescent="0.25">
      <c r="D759" s="12">
        <v>757.81201171875</v>
      </c>
      <c r="E759" s="14">
        <v>0</v>
      </c>
    </row>
    <row r="760" spans="4:5" x14ac:dyDescent="0.25">
      <c r="D760" s="12">
        <v>758.81097412109375</v>
      </c>
      <c r="E760" s="14">
        <v>0</v>
      </c>
    </row>
    <row r="761" spans="4:5" x14ac:dyDescent="0.25">
      <c r="D761" s="12">
        <v>759.81097412109375</v>
      </c>
      <c r="E761" s="14">
        <v>0</v>
      </c>
    </row>
    <row r="762" spans="4:5" x14ac:dyDescent="0.25">
      <c r="D762" s="12">
        <v>760.80987548828125</v>
      </c>
      <c r="E762" s="14">
        <v>0</v>
      </c>
    </row>
    <row r="763" spans="4:5" x14ac:dyDescent="0.25">
      <c r="D763" s="12">
        <v>761.80810546875</v>
      </c>
      <c r="E763" s="14">
        <v>0</v>
      </c>
    </row>
    <row r="764" spans="4:5" x14ac:dyDescent="0.25">
      <c r="D764" s="12">
        <v>762.80792236328125</v>
      </c>
      <c r="E764" s="14">
        <v>0</v>
      </c>
    </row>
    <row r="765" spans="4:5" x14ac:dyDescent="0.25">
      <c r="D765" s="12">
        <v>763.8060302734375</v>
      </c>
      <c r="E765" s="14">
        <v>0</v>
      </c>
    </row>
    <row r="766" spans="4:5" x14ac:dyDescent="0.25">
      <c r="D766" s="12">
        <v>764.80499267578125</v>
      </c>
      <c r="E766" s="14">
        <v>0</v>
      </c>
    </row>
    <row r="767" spans="4:5" x14ac:dyDescent="0.25">
      <c r="D767" s="12">
        <v>765.80499267578125</v>
      </c>
      <c r="E767" s="14">
        <v>0</v>
      </c>
    </row>
    <row r="768" spans="4:5" x14ac:dyDescent="0.25">
      <c r="D768" s="12">
        <v>766.80401611328125</v>
      </c>
      <c r="E768" s="14">
        <v>0</v>
      </c>
    </row>
    <row r="769" spans="4:5" x14ac:dyDescent="0.25">
      <c r="D769" s="12">
        <v>767.802978515625</v>
      </c>
      <c r="E769" s="14">
        <v>0</v>
      </c>
    </row>
    <row r="770" spans="4:5" x14ac:dyDescent="0.25">
      <c r="D770" s="12">
        <v>768.80096435546875</v>
      </c>
      <c r="E770" s="14">
        <v>0</v>
      </c>
    </row>
    <row r="771" spans="4:5" x14ac:dyDescent="0.25">
      <c r="D771" s="12">
        <v>769.79998779296875</v>
      </c>
      <c r="E771" s="14">
        <v>0</v>
      </c>
    </row>
    <row r="772" spans="4:5" x14ac:dyDescent="0.25">
      <c r="D772" s="12">
        <v>770.79901123046875</v>
      </c>
      <c r="E772" s="14">
        <v>0</v>
      </c>
    </row>
    <row r="773" spans="4:5" x14ac:dyDescent="0.25">
      <c r="D773" s="12">
        <v>771.7969970703125</v>
      </c>
      <c r="E773" s="14">
        <v>0</v>
      </c>
    </row>
    <row r="774" spans="4:5" x14ac:dyDescent="0.25">
      <c r="D774" s="12">
        <v>772.7960205078125</v>
      </c>
      <c r="E774" s="14">
        <v>0</v>
      </c>
    </row>
    <row r="775" spans="4:5" x14ac:dyDescent="0.25">
      <c r="D775" s="12">
        <v>773.79400634765625</v>
      </c>
      <c r="E775" s="14">
        <v>0</v>
      </c>
    </row>
    <row r="776" spans="4:5" x14ac:dyDescent="0.25">
      <c r="D776" s="12">
        <v>774.79119873046875</v>
      </c>
      <c r="E776" s="14">
        <v>0</v>
      </c>
    </row>
    <row r="777" spans="4:5" x14ac:dyDescent="0.25">
      <c r="D777" s="12">
        <v>775.79205322265625</v>
      </c>
      <c r="E777" s="14">
        <v>0</v>
      </c>
    </row>
    <row r="778" spans="4:5" x14ac:dyDescent="0.25">
      <c r="D778" s="12">
        <v>776.791015625</v>
      </c>
      <c r="E778" s="14">
        <v>0</v>
      </c>
    </row>
    <row r="779" spans="4:5" x14ac:dyDescent="0.25">
      <c r="D779" s="12">
        <v>777.7899169921875</v>
      </c>
      <c r="E779" s="14">
        <v>0</v>
      </c>
    </row>
    <row r="780" spans="4:5" x14ac:dyDescent="0.25">
      <c r="D780" s="12">
        <v>778.78900146484375</v>
      </c>
      <c r="E780" s="14">
        <v>0</v>
      </c>
    </row>
    <row r="781" spans="4:5" x14ac:dyDescent="0.25">
      <c r="D781" s="12">
        <v>779.78802490234375</v>
      </c>
      <c r="E781" s="14">
        <v>0</v>
      </c>
    </row>
    <row r="782" spans="4:5" x14ac:dyDescent="0.25">
      <c r="D782" s="12">
        <v>779.88800048828125</v>
      </c>
      <c r="E782" s="14">
        <v>0</v>
      </c>
    </row>
    <row r="783" spans="4:5" x14ac:dyDescent="0.25">
      <c r="D783" s="12">
        <v>780.98614501953125</v>
      </c>
      <c r="E783" s="14">
        <v>0</v>
      </c>
    </row>
    <row r="784" spans="4:5" x14ac:dyDescent="0.25">
      <c r="D784" s="12">
        <v>781.98516845703125</v>
      </c>
      <c r="E784" s="14">
        <v>0</v>
      </c>
    </row>
    <row r="785" spans="4:5" x14ac:dyDescent="0.25">
      <c r="D785" s="12">
        <v>782.984130859375</v>
      </c>
      <c r="E785" s="14">
        <v>0</v>
      </c>
    </row>
    <row r="786" spans="4:5" x14ac:dyDescent="0.25">
      <c r="D786" s="12">
        <v>783.984130859375</v>
      </c>
      <c r="E786" s="14">
        <v>0</v>
      </c>
    </row>
    <row r="787" spans="4:5" x14ac:dyDescent="0.25">
      <c r="D787" s="12">
        <v>784.98370361328125</v>
      </c>
      <c r="E787" s="14">
        <v>0</v>
      </c>
    </row>
    <row r="788" spans="4:5" x14ac:dyDescent="0.25">
      <c r="D788" s="12">
        <v>785.9818115234375</v>
      </c>
      <c r="E788" s="14">
        <v>0</v>
      </c>
    </row>
    <row r="789" spans="4:5" x14ac:dyDescent="0.25">
      <c r="D789" s="12">
        <v>786.9808349609375</v>
      </c>
      <c r="E789" s="14">
        <v>0</v>
      </c>
    </row>
    <row r="790" spans="4:5" x14ac:dyDescent="0.25">
      <c r="D790" s="12">
        <v>787.97979736328125</v>
      </c>
      <c r="E790" s="14">
        <v>0</v>
      </c>
    </row>
    <row r="791" spans="4:5" x14ac:dyDescent="0.25">
      <c r="D791" s="12">
        <v>788.97821044921875</v>
      </c>
      <c r="E791" s="14">
        <v>0</v>
      </c>
    </row>
    <row r="792" spans="4:5" x14ac:dyDescent="0.25">
      <c r="D792" s="12">
        <v>789.97747802734375</v>
      </c>
      <c r="E792" s="14">
        <v>0</v>
      </c>
    </row>
    <row r="793" spans="4:5" x14ac:dyDescent="0.25">
      <c r="D793" s="12">
        <v>790.97698974609375</v>
      </c>
      <c r="E793" s="14">
        <v>0</v>
      </c>
    </row>
    <row r="794" spans="4:5" x14ac:dyDescent="0.25">
      <c r="D794" s="12">
        <v>791.9764404296875</v>
      </c>
      <c r="E794" s="14">
        <v>0</v>
      </c>
    </row>
    <row r="795" spans="4:5" x14ac:dyDescent="0.25">
      <c r="D795" s="12">
        <v>792.9752197265625</v>
      </c>
      <c r="E795" s="14">
        <v>0</v>
      </c>
    </row>
    <row r="796" spans="4:5" x14ac:dyDescent="0.25">
      <c r="D796" s="12">
        <v>793.9749755859375</v>
      </c>
      <c r="E796" s="14">
        <v>0</v>
      </c>
    </row>
    <row r="797" spans="4:5" x14ac:dyDescent="0.25">
      <c r="D797" s="12">
        <v>794.9737548828125</v>
      </c>
      <c r="E797" s="14">
        <v>0</v>
      </c>
    </row>
    <row r="798" spans="4:5" x14ac:dyDescent="0.25">
      <c r="D798" s="12">
        <v>795.97271728515625</v>
      </c>
      <c r="E798" s="14">
        <v>0</v>
      </c>
    </row>
    <row r="799" spans="4:5" x14ac:dyDescent="0.25">
      <c r="D799" s="12">
        <v>796.97174072265625</v>
      </c>
      <c r="E799" s="14">
        <v>0</v>
      </c>
    </row>
    <row r="800" spans="4:5" x14ac:dyDescent="0.25">
      <c r="D800" s="12">
        <v>797.9705810546875</v>
      </c>
      <c r="E800" s="14">
        <v>0</v>
      </c>
    </row>
    <row r="801" spans="4:5" x14ac:dyDescent="0.25">
      <c r="D801" s="12">
        <v>798.969970703125</v>
      </c>
      <c r="E801" s="14">
        <v>0</v>
      </c>
    </row>
    <row r="802" spans="4:5" x14ac:dyDescent="0.25">
      <c r="D802" s="12">
        <v>799.9696044921875</v>
      </c>
      <c r="E802" s="14">
        <v>2.7701877988874912E-3</v>
      </c>
    </row>
    <row r="803" spans="4:5" x14ac:dyDescent="0.25">
      <c r="D803" s="12">
        <v>800.968994140625</v>
      </c>
      <c r="E803" s="14">
        <v>0</v>
      </c>
    </row>
    <row r="804" spans="4:5" x14ac:dyDescent="0.25">
      <c r="D804" s="12">
        <v>801.968017578125</v>
      </c>
      <c r="E804" s="14">
        <v>0</v>
      </c>
    </row>
    <row r="805" spans="4:5" x14ac:dyDescent="0.25">
      <c r="D805" s="12">
        <v>802.9666748046875</v>
      </c>
      <c r="E805" s="14">
        <v>0</v>
      </c>
    </row>
    <row r="806" spans="4:5" x14ac:dyDescent="0.25">
      <c r="D806" s="12">
        <v>803.96563720703125</v>
      </c>
      <c r="E806" s="14">
        <v>0</v>
      </c>
    </row>
    <row r="807" spans="4:5" x14ac:dyDescent="0.25">
      <c r="D807" s="12">
        <v>804.9639892578125</v>
      </c>
      <c r="E807" s="14">
        <v>0</v>
      </c>
    </row>
    <row r="808" spans="4:5" x14ac:dyDescent="0.25">
      <c r="D808" s="12">
        <v>805.96337890625</v>
      </c>
      <c r="E808" s="14">
        <v>0</v>
      </c>
    </row>
    <row r="809" spans="4:5" x14ac:dyDescent="0.25">
      <c r="D809" s="12">
        <v>806.96197509765625</v>
      </c>
      <c r="E809" s="14">
        <v>0</v>
      </c>
    </row>
    <row r="810" spans="4:5" x14ac:dyDescent="0.25">
      <c r="D810" s="12">
        <v>807.96160888671875</v>
      </c>
      <c r="E810" s="14">
        <v>0</v>
      </c>
    </row>
    <row r="811" spans="4:5" x14ac:dyDescent="0.25">
      <c r="D811" s="12">
        <v>808.96002197265625</v>
      </c>
      <c r="E811" s="14">
        <v>0</v>
      </c>
    </row>
    <row r="812" spans="4:5" x14ac:dyDescent="0.25">
      <c r="D812" s="12">
        <v>809.958984375</v>
      </c>
      <c r="E812" s="14">
        <v>0</v>
      </c>
    </row>
    <row r="813" spans="4:5" x14ac:dyDescent="0.25">
      <c r="D813" s="12">
        <v>810.95843505859375</v>
      </c>
      <c r="E813" s="14">
        <v>0</v>
      </c>
    </row>
    <row r="814" spans="4:5" x14ac:dyDescent="0.25">
      <c r="D814" s="12">
        <v>811.95758056640625</v>
      </c>
      <c r="E814" s="14">
        <v>0</v>
      </c>
    </row>
    <row r="815" spans="4:5" x14ac:dyDescent="0.25">
      <c r="D815" s="12">
        <v>812.95599365234375</v>
      </c>
      <c r="E815" s="14">
        <v>0</v>
      </c>
    </row>
    <row r="816" spans="4:5" x14ac:dyDescent="0.25">
      <c r="D816" s="12">
        <v>813.95556640625</v>
      </c>
      <c r="E816" s="14">
        <v>0</v>
      </c>
    </row>
    <row r="817" spans="4:5" x14ac:dyDescent="0.25">
      <c r="D817" s="12">
        <v>814.95452880859375</v>
      </c>
      <c r="E817" s="14">
        <v>0</v>
      </c>
    </row>
    <row r="818" spans="4:5" x14ac:dyDescent="0.25">
      <c r="D818" s="12">
        <v>815.9539794921875</v>
      </c>
      <c r="E818" s="14">
        <v>0</v>
      </c>
    </row>
    <row r="819" spans="4:5" x14ac:dyDescent="0.25">
      <c r="D819" s="12">
        <v>816.95245361328125</v>
      </c>
      <c r="E819" s="14">
        <v>0</v>
      </c>
    </row>
    <row r="820" spans="4:5" x14ac:dyDescent="0.25">
      <c r="D820" s="12">
        <v>817.95147705078125</v>
      </c>
      <c r="E820" s="14">
        <v>0</v>
      </c>
    </row>
    <row r="821" spans="4:5" x14ac:dyDescent="0.25">
      <c r="D821" s="12">
        <v>818.95147705078125</v>
      </c>
      <c r="E821" s="14">
        <v>0</v>
      </c>
    </row>
    <row r="822" spans="4:5" x14ac:dyDescent="0.25">
      <c r="D822" s="12">
        <v>819.95050048828125</v>
      </c>
      <c r="E822" s="14">
        <v>0</v>
      </c>
    </row>
    <row r="823" spans="4:5" x14ac:dyDescent="0.25">
      <c r="D823" s="12">
        <v>820.948974609375</v>
      </c>
      <c r="E823" s="14">
        <v>0</v>
      </c>
    </row>
    <row r="824" spans="4:5" x14ac:dyDescent="0.25">
      <c r="D824" s="12">
        <v>821.94744873046875</v>
      </c>
      <c r="E824" s="14">
        <v>0</v>
      </c>
    </row>
    <row r="825" spans="4:5" x14ac:dyDescent="0.25">
      <c r="D825" s="12">
        <v>822.947021484375</v>
      </c>
      <c r="E825" s="14">
        <v>0</v>
      </c>
    </row>
    <row r="826" spans="4:5" x14ac:dyDescent="0.25">
      <c r="D826" s="12">
        <v>823.94598388671875</v>
      </c>
      <c r="E826" s="14">
        <v>0</v>
      </c>
    </row>
    <row r="827" spans="4:5" x14ac:dyDescent="0.25">
      <c r="D827" s="12">
        <v>824.94647216796875</v>
      </c>
      <c r="E827" s="14">
        <v>0</v>
      </c>
    </row>
    <row r="828" spans="4:5" x14ac:dyDescent="0.25">
      <c r="D828" s="12">
        <v>825.9439697265625</v>
      </c>
      <c r="E828" s="14">
        <v>0</v>
      </c>
    </row>
    <row r="829" spans="4:5" x14ac:dyDescent="0.25">
      <c r="D829" s="12">
        <v>826.944091796875</v>
      </c>
      <c r="E829" s="14">
        <v>0</v>
      </c>
    </row>
    <row r="830" spans="4:5" x14ac:dyDescent="0.25">
      <c r="D830" s="12">
        <v>827.94256591796875</v>
      </c>
      <c r="E830" s="14">
        <v>0</v>
      </c>
    </row>
    <row r="831" spans="4:5" x14ac:dyDescent="0.25">
      <c r="D831" s="12">
        <v>828.94158935546875</v>
      </c>
      <c r="E831" s="14">
        <v>0</v>
      </c>
    </row>
    <row r="832" spans="4:5" x14ac:dyDescent="0.25">
      <c r="D832" s="12">
        <v>829.94097900390625</v>
      </c>
      <c r="E832" s="14">
        <v>0</v>
      </c>
    </row>
    <row r="833" spans="4:5" x14ac:dyDescent="0.25">
      <c r="D833" s="12">
        <v>830.94000244140625</v>
      </c>
      <c r="E833" s="14">
        <v>0</v>
      </c>
    </row>
    <row r="834" spans="4:5" x14ac:dyDescent="0.25">
      <c r="D834" s="12">
        <v>831.93798828125</v>
      </c>
      <c r="E834" s="14">
        <v>0</v>
      </c>
    </row>
    <row r="835" spans="4:5" x14ac:dyDescent="0.25">
      <c r="D835" s="12">
        <v>832.9376220703125</v>
      </c>
      <c r="E835" s="14">
        <v>0</v>
      </c>
    </row>
    <row r="836" spans="4:5" x14ac:dyDescent="0.25">
      <c r="D836" s="12">
        <v>833.93597412109375</v>
      </c>
      <c r="E836" s="14">
        <v>0</v>
      </c>
    </row>
    <row r="837" spans="4:5" x14ac:dyDescent="0.25">
      <c r="D837" s="12">
        <v>834.93536376953125</v>
      </c>
      <c r="E837" s="14">
        <v>0</v>
      </c>
    </row>
    <row r="838" spans="4:5" x14ac:dyDescent="0.25">
      <c r="D838" s="12">
        <v>835.93402099609375</v>
      </c>
      <c r="E838" s="14">
        <v>0</v>
      </c>
    </row>
    <row r="839" spans="4:5" x14ac:dyDescent="0.25">
      <c r="D839" s="12">
        <v>836.9329833984375</v>
      </c>
      <c r="E839" s="14">
        <v>0</v>
      </c>
    </row>
    <row r="840" spans="4:5" x14ac:dyDescent="0.25">
      <c r="D840" s="12">
        <v>837.93267822265625</v>
      </c>
      <c r="E840" s="14">
        <v>0</v>
      </c>
    </row>
    <row r="841" spans="4:5" x14ac:dyDescent="0.25">
      <c r="D841" s="12">
        <v>838.93170166015625</v>
      </c>
      <c r="E841" s="14">
        <v>0</v>
      </c>
    </row>
    <row r="842" spans="4:5" x14ac:dyDescent="0.25">
      <c r="D842" s="12">
        <v>839.92999267578125</v>
      </c>
      <c r="E842" s="14">
        <v>0</v>
      </c>
    </row>
    <row r="843" spans="4:5" x14ac:dyDescent="0.25">
      <c r="D843" s="12">
        <v>840.92828369140625</v>
      </c>
      <c r="E843" s="14">
        <v>0</v>
      </c>
    </row>
    <row r="844" spans="4:5" x14ac:dyDescent="0.25">
      <c r="D844" s="12">
        <v>841.92724609375</v>
      </c>
      <c r="E844" s="14">
        <v>0</v>
      </c>
    </row>
    <row r="845" spans="4:5" x14ac:dyDescent="0.25">
      <c r="D845" s="12">
        <v>842.927734375</v>
      </c>
      <c r="E845" s="14">
        <v>0</v>
      </c>
    </row>
    <row r="846" spans="4:5" x14ac:dyDescent="0.25">
      <c r="D846" s="12">
        <v>843.927001953125</v>
      </c>
      <c r="E846" s="14">
        <v>0</v>
      </c>
    </row>
    <row r="847" spans="4:5" x14ac:dyDescent="0.25">
      <c r="D847" s="12">
        <v>844.92572021484375</v>
      </c>
      <c r="E847" s="14">
        <v>0</v>
      </c>
    </row>
    <row r="848" spans="4:5" x14ac:dyDescent="0.25">
      <c r="D848" s="12">
        <v>845.92572021484375</v>
      </c>
      <c r="E848" s="14">
        <v>0</v>
      </c>
    </row>
    <row r="849" spans="4:5" x14ac:dyDescent="0.25">
      <c r="D849" s="12">
        <v>846.947509765625</v>
      </c>
      <c r="E849" s="14">
        <v>0</v>
      </c>
    </row>
    <row r="850" spans="4:5" x14ac:dyDescent="0.25">
      <c r="D850" s="12">
        <v>848.02276611328125</v>
      </c>
      <c r="E850" s="14">
        <v>0</v>
      </c>
    </row>
    <row r="851" spans="4:5" x14ac:dyDescent="0.25">
      <c r="D851" s="12">
        <v>849.02178955078125</v>
      </c>
      <c r="E851" s="14">
        <v>0</v>
      </c>
    </row>
    <row r="852" spans="4:5" x14ac:dyDescent="0.25">
      <c r="D852" s="12">
        <v>850.02099609375</v>
      </c>
      <c r="E852" s="14">
        <v>0</v>
      </c>
    </row>
    <row r="853" spans="4:5" x14ac:dyDescent="0.25">
      <c r="D853" s="12">
        <v>851.02099609375</v>
      </c>
      <c r="E853" s="14">
        <v>0</v>
      </c>
    </row>
    <row r="854" spans="4:5" x14ac:dyDescent="0.25">
      <c r="D854" s="12">
        <v>852.0191650390625</v>
      </c>
      <c r="E854" s="14">
        <v>0</v>
      </c>
    </row>
    <row r="855" spans="4:5" x14ac:dyDescent="0.25">
      <c r="D855" s="12">
        <v>853.01800537109375</v>
      </c>
      <c r="E855" s="14">
        <v>0</v>
      </c>
    </row>
    <row r="856" spans="4:5" x14ac:dyDescent="0.25">
      <c r="D856" s="12">
        <v>854.01702880859375</v>
      </c>
      <c r="E856" s="14">
        <v>0</v>
      </c>
    </row>
    <row r="857" spans="4:5" x14ac:dyDescent="0.25">
      <c r="D857" s="12">
        <v>855.01666259765625</v>
      </c>
      <c r="E857" s="14">
        <v>0</v>
      </c>
    </row>
    <row r="858" spans="4:5" x14ac:dyDescent="0.25">
      <c r="D858" s="12">
        <v>856.01416015625</v>
      </c>
      <c r="E858" s="14">
        <v>0</v>
      </c>
    </row>
    <row r="859" spans="4:5" x14ac:dyDescent="0.25">
      <c r="D859" s="12">
        <v>857.01397705078125</v>
      </c>
      <c r="E859" s="14">
        <v>0</v>
      </c>
    </row>
    <row r="860" spans="4:5" x14ac:dyDescent="0.25">
      <c r="D860" s="12">
        <v>858.01312255859375</v>
      </c>
      <c r="E860" s="14">
        <v>0</v>
      </c>
    </row>
    <row r="861" spans="4:5" x14ac:dyDescent="0.25">
      <c r="D861" s="12">
        <v>859.0111083984375</v>
      </c>
      <c r="E861" s="14">
        <v>0</v>
      </c>
    </row>
    <row r="862" spans="4:5" x14ac:dyDescent="0.25">
      <c r="D862" s="12">
        <v>860.010986328125</v>
      </c>
      <c r="E862" s="14">
        <v>0</v>
      </c>
    </row>
    <row r="863" spans="4:5" x14ac:dyDescent="0.25">
      <c r="D863" s="12">
        <v>861.010009765625</v>
      </c>
      <c r="E863" s="14">
        <v>0</v>
      </c>
    </row>
    <row r="864" spans="4:5" x14ac:dyDescent="0.25">
      <c r="D864" s="12">
        <v>862.010009765625</v>
      </c>
      <c r="E864" s="14">
        <v>0</v>
      </c>
    </row>
    <row r="865" spans="4:5" x14ac:dyDescent="0.25">
      <c r="D865" s="12">
        <v>863.00799560546875</v>
      </c>
      <c r="E865" s="14">
        <v>0</v>
      </c>
    </row>
    <row r="866" spans="4:5" x14ac:dyDescent="0.25">
      <c r="D866" s="12">
        <v>864.00701904296875</v>
      </c>
      <c r="E866" s="14">
        <v>0</v>
      </c>
    </row>
    <row r="867" spans="4:5" x14ac:dyDescent="0.25">
      <c r="D867" s="12">
        <v>865.0059814453125</v>
      </c>
      <c r="E867" s="14">
        <v>0</v>
      </c>
    </row>
    <row r="868" spans="4:5" x14ac:dyDescent="0.25">
      <c r="D868" s="12">
        <v>866.00592041015625</v>
      </c>
      <c r="E868" s="14">
        <v>0</v>
      </c>
    </row>
    <row r="869" spans="4:5" x14ac:dyDescent="0.25">
      <c r="D869" s="12">
        <v>867.0040283203125</v>
      </c>
      <c r="E869" s="14">
        <v>0</v>
      </c>
    </row>
    <row r="870" spans="4:5" x14ac:dyDescent="0.25">
      <c r="D870" s="12">
        <v>868.00299072265625</v>
      </c>
      <c r="E870" s="14">
        <v>0</v>
      </c>
    </row>
    <row r="871" spans="4:5" x14ac:dyDescent="0.25">
      <c r="D871" s="12">
        <v>869.00103759765625</v>
      </c>
      <c r="E871" s="14">
        <v>0</v>
      </c>
    </row>
    <row r="872" spans="4:5" x14ac:dyDescent="0.25">
      <c r="D872" s="12">
        <v>870.001953125</v>
      </c>
      <c r="E872" s="14">
        <v>0</v>
      </c>
    </row>
    <row r="873" spans="4:5" x14ac:dyDescent="0.25">
      <c r="D873" s="12">
        <v>871</v>
      </c>
      <c r="E873" s="14">
        <v>0</v>
      </c>
    </row>
    <row r="874" spans="4:5" x14ac:dyDescent="0.25">
      <c r="D874" s="12">
        <v>871.9990234375</v>
      </c>
      <c r="E874" s="14">
        <v>0</v>
      </c>
    </row>
    <row r="875" spans="4:5" x14ac:dyDescent="0.25">
      <c r="D875" s="12">
        <v>872.99896240234375</v>
      </c>
      <c r="E875" s="14">
        <v>0</v>
      </c>
    </row>
    <row r="876" spans="4:5" x14ac:dyDescent="0.25">
      <c r="D876" s="12">
        <v>873.99700927734375</v>
      </c>
      <c r="E876" s="14">
        <v>0</v>
      </c>
    </row>
    <row r="877" spans="4:5" x14ac:dyDescent="0.25">
      <c r="D877" s="12">
        <v>874.9959716796875</v>
      </c>
      <c r="E877" s="14">
        <v>0</v>
      </c>
    </row>
    <row r="878" spans="4:5" x14ac:dyDescent="0.25">
      <c r="D878" s="12">
        <v>875.99493408203125</v>
      </c>
      <c r="E878" s="14">
        <v>0</v>
      </c>
    </row>
    <row r="879" spans="4:5" x14ac:dyDescent="0.25">
      <c r="D879" s="12">
        <v>876.99395751953125</v>
      </c>
      <c r="E879" s="14">
        <v>0</v>
      </c>
    </row>
    <row r="880" spans="4:5" x14ac:dyDescent="0.25">
      <c r="D880" s="12">
        <v>877.992919921875</v>
      </c>
      <c r="E880" s="14">
        <v>0</v>
      </c>
    </row>
    <row r="881" spans="4:5" x14ac:dyDescent="0.25">
      <c r="D881" s="12">
        <v>878.99102783203125</v>
      </c>
      <c r="E881" s="14">
        <v>0</v>
      </c>
    </row>
    <row r="882" spans="4:5" x14ac:dyDescent="0.25">
      <c r="D882" s="12">
        <v>879.989990234375</v>
      </c>
      <c r="E882" s="14">
        <v>0</v>
      </c>
    </row>
    <row r="883" spans="4:5" x14ac:dyDescent="0.25">
      <c r="D883" s="12">
        <v>880.98919677734375</v>
      </c>
      <c r="E883" s="14">
        <v>0</v>
      </c>
    </row>
    <row r="884" spans="4:5" x14ac:dyDescent="0.25">
      <c r="D884" s="12">
        <v>881.98809814453125</v>
      </c>
      <c r="E884" s="14">
        <v>0</v>
      </c>
    </row>
    <row r="885" spans="4:5" x14ac:dyDescent="0.25">
      <c r="D885" s="12">
        <v>882.98797607421875</v>
      </c>
      <c r="E885" s="14">
        <v>0</v>
      </c>
    </row>
    <row r="886" spans="4:5" x14ac:dyDescent="0.25">
      <c r="D886" s="12">
        <v>883.98699951171875</v>
      </c>
      <c r="E886" s="14">
        <v>0</v>
      </c>
    </row>
    <row r="887" spans="4:5" x14ac:dyDescent="0.25">
      <c r="D887" s="12">
        <v>884.98687744140625</v>
      </c>
      <c r="E887" s="14">
        <v>0</v>
      </c>
    </row>
    <row r="888" spans="4:5" x14ac:dyDescent="0.25">
      <c r="D888" s="12">
        <v>885.98583984375</v>
      </c>
      <c r="E888" s="14">
        <v>0</v>
      </c>
    </row>
    <row r="889" spans="4:5" x14ac:dyDescent="0.25">
      <c r="D889" s="12">
        <v>886.9840087890625</v>
      </c>
      <c r="E889" s="14">
        <v>0</v>
      </c>
    </row>
    <row r="890" spans="4:5" x14ac:dyDescent="0.25">
      <c r="D890" s="12">
        <v>887.982177734375</v>
      </c>
      <c r="E890" s="14">
        <v>0</v>
      </c>
    </row>
    <row r="891" spans="4:5" x14ac:dyDescent="0.25">
      <c r="D891" s="12">
        <v>888.98138427734375</v>
      </c>
      <c r="E891" s="14">
        <v>0</v>
      </c>
    </row>
    <row r="892" spans="4:5" x14ac:dyDescent="0.25">
      <c r="D892" s="12">
        <v>889.980224609375</v>
      </c>
      <c r="E892" s="14">
        <v>0</v>
      </c>
    </row>
    <row r="893" spans="4:5" x14ac:dyDescent="0.25">
      <c r="D893" s="12">
        <v>890.97900390625</v>
      </c>
      <c r="E893" s="14">
        <v>0</v>
      </c>
    </row>
    <row r="894" spans="4:5" x14ac:dyDescent="0.25">
      <c r="D894" s="12">
        <v>891.97998046875</v>
      </c>
      <c r="E894" s="14">
        <v>0</v>
      </c>
    </row>
    <row r="895" spans="4:5" x14ac:dyDescent="0.25">
      <c r="D895" s="12">
        <v>892.97821044921875</v>
      </c>
      <c r="E895" s="14">
        <v>0</v>
      </c>
    </row>
    <row r="896" spans="4:5" x14ac:dyDescent="0.25">
      <c r="D896" s="12">
        <v>893.97674560546875</v>
      </c>
      <c r="E896" s="14">
        <v>0</v>
      </c>
    </row>
    <row r="897" spans="4:5" x14ac:dyDescent="0.25">
      <c r="D897" s="12">
        <v>894.97601318359375</v>
      </c>
      <c r="E897" s="14">
        <v>0</v>
      </c>
    </row>
    <row r="898" spans="4:5" x14ac:dyDescent="0.25">
      <c r="D898" s="12">
        <v>895.9747314453125</v>
      </c>
      <c r="E898" s="14">
        <v>0</v>
      </c>
    </row>
    <row r="899" spans="4:5" x14ac:dyDescent="0.25">
      <c r="D899" s="12">
        <v>896.9737548828125</v>
      </c>
      <c r="E899" s="14">
        <v>0</v>
      </c>
    </row>
    <row r="900" spans="4:5" x14ac:dyDescent="0.25">
      <c r="D900" s="12">
        <v>897.9730224609375</v>
      </c>
      <c r="E900" s="14">
        <v>0</v>
      </c>
    </row>
    <row r="901" spans="4:5" x14ac:dyDescent="0.25">
      <c r="D901" s="12">
        <v>898.9713134765625</v>
      </c>
      <c r="E901" s="14">
        <v>0</v>
      </c>
    </row>
    <row r="902" spans="4:5" x14ac:dyDescent="0.25">
      <c r="D902" s="12">
        <v>899.9705810546875</v>
      </c>
      <c r="E902" s="14">
        <v>0</v>
      </c>
    </row>
    <row r="903" spans="4:5" x14ac:dyDescent="0.25">
      <c r="D903" s="12">
        <v>900.96929931640625</v>
      </c>
      <c r="E903" s="14">
        <v>0</v>
      </c>
    </row>
    <row r="904" spans="4:5" x14ac:dyDescent="0.25">
      <c r="D904" s="12">
        <v>901.968994140625</v>
      </c>
      <c r="E904" s="14">
        <v>0</v>
      </c>
    </row>
    <row r="905" spans="4:5" x14ac:dyDescent="0.25">
      <c r="D905" s="12">
        <v>902.96832275390625</v>
      </c>
      <c r="E905" s="14">
        <v>0</v>
      </c>
    </row>
    <row r="906" spans="4:5" x14ac:dyDescent="0.25">
      <c r="D906" s="12">
        <v>903.9666748046875</v>
      </c>
      <c r="E906" s="14">
        <v>0</v>
      </c>
    </row>
    <row r="907" spans="4:5" x14ac:dyDescent="0.25">
      <c r="D907" s="12">
        <v>904.9666748046875</v>
      </c>
      <c r="E907" s="14">
        <v>0</v>
      </c>
    </row>
    <row r="908" spans="4:5" x14ac:dyDescent="0.25">
      <c r="D908" s="12">
        <v>905.96502685546875</v>
      </c>
      <c r="E908" s="14">
        <v>0</v>
      </c>
    </row>
    <row r="909" spans="4:5" x14ac:dyDescent="0.25">
      <c r="D909" s="12">
        <v>906.9630126953125</v>
      </c>
      <c r="E909" s="14">
        <v>0</v>
      </c>
    </row>
    <row r="910" spans="4:5" x14ac:dyDescent="0.25">
      <c r="D910" s="12">
        <v>907.96197509765625</v>
      </c>
      <c r="E910" s="14">
        <v>0</v>
      </c>
    </row>
    <row r="911" spans="4:5" x14ac:dyDescent="0.25">
      <c r="D911" s="12">
        <v>908.96136474609375</v>
      </c>
      <c r="E911" s="14">
        <v>0</v>
      </c>
    </row>
    <row r="912" spans="4:5" x14ac:dyDescent="0.25">
      <c r="D912" s="12">
        <v>909.96038818359375</v>
      </c>
      <c r="E912" s="14">
        <v>0</v>
      </c>
    </row>
    <row r="913" spans="4:5" x14ac:dyDescent="0.25">
      <c r="D913" s="12">
        <v>910.95941162109375</v>
      </c>
      <c r="E913" s="14">
        <v>0</v>
      </c>
    </row>
    <row r="914" spans="4:5" x14ac:dyDescent="0.25">
      <c r="D914" s="12">
        <v>911.958984375</v>
      </c>
      <c r="E914" s="14">
        <v>0</v>
      </c>
    </row>
    <row r="915" spans="4:5" x14ac:dyDescent="0.25">
      <c r="D915" s="12">
        <v>912.95758056640625</v>
      </c>
      <c r="E915" s="14">
        <v>0</v>
      </c>
    </row>
    <row r="916" spans="4:5" x14ac:dyDescent="0.25">
      <c r="D916" s="12">
        <v>913.95758056640625</v>
      </c>
      <c r="E916" s="14">
        <v>0</v>
      </c>
    </row>
    <row r="917" spans="4:5" x14ac:dyDescent="0.25">
      <c r="D917" s="12">
        <v>914.95599365234375</v>
      </c>
      <c r="E917" s="14">
        <v>0</v>
      </c>
    </row>
    <row r="918" spans="4:5" x14ac:dyDescent="0.25">
      <c r="D918" s="12">
        <v>915.95501708984375</v>
      </c>
      <c r="E918" s="14">
        <v>0</v>
      </c>
    </row>
    <row r="919" spans="4:5" x14ac:dyDescent="0.25">
      <c r="D919" s="12">
        <v>916.9539794921875</v>
      </c>
      <c r="E919" s="14">
        <v>0</v>
      </c>
    </row>
    <row r="920" spans="4:5" x14ac:dyDescent="0.25">
      <c r="D920" s="12">
        <v>917.95245361328125</v>
      </c>
      <c r="E920" s="14">
        <v>0</v>
      </c>
    </row>
    <row r="921" spans="4:5" x14ac:dyDescent="0.25">
      <c r="D921" s="12">
        <v>918.95147705078125</v>
      </c>
      <c r="E921" s="14">
        <v>0</v>
      </c>
    </row>
    <row r="922" spans="4:5" x14ac:dyDescent="0.25">
      <c r="D922" s="12">
        <v>919.95050048828125</v>
      </c>
      <c r="E922" s="14">
        <v>0</v>
      </c>
    </row>
    <row r="923" spans="4:5" x14ac:dyDescent="0.25">
      <c r="D923" s="12">
        <v>920.95001220703125</v>
      </c>
      <c r="E923" s="14">
        <v>0</v>
      </c>
    </row>
    <row r="924" spans="4:5" x14ac:dyDescent="0.25">
      <c r="D924" s="12">
        <v>921.94903564453125</v>
      </c>
      <c r="E924" s="14">
        <v>0</v>
      </c>
    </row>
    <row r="925" spans="4:5" x14ac:dyDescent="0.25">
      <c r="D925" s="12">
        <v>922.947021484375</v>
      </c>
      <c r="E925" s="14">
        <v>5.5682994425296783E-3</v>
      </c>
    </row>
    <row r="926" spans="4:5" x14ac:dyDescent="0.25">
      <c r="D926" s="12">
        <v>923.94647216796875</v>
      </c>
      <c r="E926" s="14">
        <v>0</v>
      </c>
    </row>
    <row r="927" spans="4:5" x14ac:dyDescent="0.25">
      <c r="D927" s="12">
        <v>924.945556640625</v>
      </c>
      <c r="E927" s="14">
        <v>0</v>
      </c>
    </row>
    <row r="928" spans="4:5" x14ac:dyDescent="0.25">
      <c r="D928" s="12">
        <v>925.9439697265625</v>
      </c>
      <c r="E928" s="14">
        <v>0</v>
      </c>
    </row>
    <row r="929" spans="4:5" x14ac:dyDescent="0.25">
      <c r="D929" s="12">
        <v>926.9429931640625</v>
      </c>
      <c r="E929" s="14">
        <v>0</v>
      </c>
    </row>
    <row r="930" spans="4:5" x14ac:dyDescent="0.25">
      <c r="D930" s="12">
        <v>927.94158935546875</v>
      </c>
      <c r="E930" s="14">
        <v>0</v>
      </c>
    </row>
    <row r="931" spans="4:5" x14ac:dyDescent="0.25">
      <c r="D931" s="12">
        <v>928.94158935546875</v>
      </c>
      <c r="E931" s="14">
        <v>0</v>
      </c>
    </row>
    <row r="932" spans="4:5" x14ac:dyDescent="0.25">
      <c r="D932" s="12">
        <v>929.94000244140625</v>
      </c>
      <c r="E932" s="14">
        <v>0</v>
      </c>
    </row>
    <row r="933" spans="4:5" x14ac:dyDescent="0.25">
      <c r="D933" s="12">
        <v>930.9385986328125</v>
      </c>
      <c r="E933" s="14">
        <v>0</v>
      </c>
    </row>
    <row r="934" spans="4:5" x14ac:dyDescent="0.25">
      <c r="D934" s="12">
        <v>931.938232421875</v>
      </c>
      <c r="E934" s="14">
        <v>0</v>
      </c>
    </row>
    <row r="935" spans="4:5" x14ac:dyDescent="0.25">
      <c r="D935" s="12">
        <v>932.93597412109375</v>
      </c>
      <c r="E935" s="14">
        <v>0</v>
      </c>
    </row>
    <row r="936" spans="4:5" x14ac:dyDescent="0.25">
      <c r="D936" s="12">
        <v>933.93499755859375</v>
      </c>
      <c r="E936" s="14">
        <v>0</v>
      </c>
    </row>
    <row r="937" spans="4:5" x14ac:dyDescent="0.25">
      <c r="D937" s="12">
        <v>934.933349609375</v>
      </c>
      <c r="E937" s="14">
        <v>0</v>
      </c>
    </row>
    <row r="938" spans="4:5" x14ac:dyDescent="0.25">
      <c r="D938" s="12">
        <v>935.93267822265625</v>
      </c>
      <c r="E938" s="14">
        <v>0</v>
      </c>
    </row>
    <row r="939" spans="4:5" x14ac:dyDescent="0.25">
      <c r="D939" s="12">
        <v>936.9320068359375</v>
      </c>
      <c r="E939" s="14">
        <v>0</v>
      </c>
    </row>
    <row r="940" spans="4:5" x14ac:dyDescent="0.25">
      <c r="D940" s="12">
        <v>937.9320068359375</v>
      </c>
      <c r="E940" s="14">
        <v>0</v>
      </c>
    </row>
    <row r="941" spans="4:5" x14ac:dyDescent="0.25">
      <c r="D941" s="12">
        <v>938.93170166015625</v>
      </c>
      <c r="E941" s="14">
        <v>0</v>
      </c>
    </row>
    <row r="942" spans="4:5" x14ac:dyDescent="0.25">
      <c r="D942" s="12">
        <v>939.93096923828125</v>
      </c>
      <c r="E942" s="14">
        <v>0</v>
      </c>
    </row>
    <row r="943" spans="4:5" x14ac:dyDescent="0.25">
      <c r="D943" s="12">
        <v>940.92901611328125</v>
      </c>
      <c r="E943" s="14">
        <v>0</v>
      </c>
    </row>
    <row r="944" spans="4:5" x14ac:dyDescent="0.25">
      <c r="D944" s="12">
        <v>941.92724609375</v>
      </c>
      <c r="E944" s="14">
        <v>0</v>
      </c>
    </row>
    <row r="945" spans="4:5" x14ac:dyDescent="0.25">
      <c r="D945" s="12">
        <v>942.92626953125</v>
      </c>
      <c r="E945" s="14">
        <v>0</v>
      </c>
    </row>
    <row r="946" spans="4:5" x14ac:dyDescent="0.25">
      <c r="D946" s="12">
        <v>943.92523193359375</v>
      </c>
      <c r="E946" s="14">
        <v>0</v>
      </c>
    </row>
    <row r="947" spans="4:5" x14ac:dyDescent="0.25">
      <c r="D947" s="12">
        <v>944.92425537109375</v>
      </c>
      <c r="E947" s="14">
        <v>0</v>
      </c>
    </row>
    <row r="948" spans="4:5" x14ac:dyDescent="0.25">
      <c r="D948" s="12">
        <v>945.92327880859375</v>
      </c>
      <c r="E948" s="14">
        <v>0</v>
      </c>
    </row>
    <row r="949" spans="4:5" x14ac:dyDescent="0.25">
      <c r="D949" s="12">
        <v>946.9219970703125</v>
      </c>
      <c r="E949" s="14">
        <v>0</v>
      </c>
    </row>
    <row r="950" spans="4:5" x14ac:dyDescent="0.25">
      <c r="D950" s="12">
        <v>947.9210205078125</v>
      </c>
      <c r="E950" s="14">
        <v>0</v>
      </c>
    </row>
    <row r="951" spans="4:5" x14ac:dyDescent="0.25">
      <c r="D951" s="12">
        <v>948.92022705078125</v>
      </c>
      <c r="E951" s="14">
        <v>0</v>
      </c>
    </row>
    <row r="952" spans="4:5" x14ac:dyDescent="0.25">
      <c r="D952" s="12">
        <v>949.91900634765625</v>
      </c>
      <c r="E952" s="14">
        <v>0</v>
      </c>
    </row>
    <row r="953" spans="4:5" x14ac:dyDescent="0.25">
      <c r="D953" s="12">
        <v>950.91717529296875</v>
      </c>
      <c r="E953" s="14">
        <v>0</v>
      </c>
    </row>
    <row r="954" spans="4:5" x14ac:dyDescent="0.25">
      <c r="D954" s="12">
        <v>951.9161376953125</v>
      </c>
      <c r="E954" s="14">
        <v>0</v>
      </c>
    </row>
    <row r="955" spans="4:5" x14ac:dyDescent="0.25">
      <c r="D955" s="12">
        <v>952.9151611328125</v>
      </c>
      <c r="E955" s="14">
        <v>0</v>
      </c>
    </row>
    <row r="956" spans="4:5" x14ac:dyDescent="0.25">
      <c r="D956" s="12">
        <v>953.91412353515625</v>
      </c>
      <c r="E956" s="14">
        <v>0</v>
      </c>
    </row>
    <row r="957" spans="4:5" x14ac:dyDescent="0.25">
      <c r="D957" s="12">
        <v>954.91314697265625</v>
      </c>
      <c r="E957" s="14">
        <v>0</v>
      </c>
    </row>
    <row r="958" spans="4:5" x14ac:dyDescent="0.25">
      <c r="D958" s="12">
        <v>955.91302490234375</v>
      </c>
      <c r="E958" s="14">
        <v>0</v>
      </c>
    </row>
    <row r="959" spans="4:5" x14ac:dyDescent="0.25">
      <c r="D959" s="12">
        <v>956.9110107421875</v>
      </c>
      <c r="E959" s="14">
        <v>0</v>
      </c>
    </row>
    <row r="960" spans="4:5" x14ac:dyDescent="0.25">
      <c r="D960" s="12">
        <v>957.910888671875</v>
      </c>
      <c r="E960" s="14">
        <v>0</v>
      </c>
    </row>
    <row r="961" spans="4:5" x14ac:dyDescent="0.25">
      <c r="D961" s="12">
        <v>958.91998291015625</v>
      </c>
      <c r="E961" s="14">
        <v>0</v>
      </c>
    </row>
    <row r="962" spans="4:5" x14ac:dyDescent="0.25">
      <c r="D962" s="12">
        <v>960.00982666015625</v>
      </c>
      <c r="E962" s="14">
        <v>0</v>
      </c>
    </row>
    <row r="963" spans="4:5" x14ac:dyDescent="0.25">
      <c r="D963" s="12">
        <v>961.00701904296875</v>
      </c>
      <c r="E963" s="14">
        <v>0</v>
      </c>
    </row>
    <row r="964" spans="4:5" x14ac:dyDescent="0.25">
      <c r="D964" s="12">
        <v>962.0059814453125</v>
      </c>
      <c r="E964" s="14">
        <v>0</v>
      </c>
    </row>
    <row r="965" spans="4:5" x14ac:dyDescent="0.25">
      <c r="D965" s="12">
        <v>963.0059814453125</v>
      </c>
      <c r="E965" s="14">
        <v>0</v>
      </c>
    </row>
    <row r="966" spans="4:5" x14ac:dyDescent="0.25">
      <c r="D966" s="12">
        <v>964.0059814453125</v>
      </c>
      <c r="E966" s="14">
        <v>0</v>
      </c>
    </row>
    <row r="967" spans="4:5" x14ac:dyDescent="0.25">
      <c r="D967" s="12">
        <v>965.00396728515625</v>
      </c>
      <c r="E967" s="14">
        <v>0</v>
      </c>
    </row>
    <row r="968" spans="4:5" x14ac:dyDescent="0.25">
      <c r="D968" s="12">
        <v>966.00299072265625</v>
      </c>
      <c r="E968" s="14">
        <v>0</v>
      </c>
    </row>
    <row r="969" spans="4:5" x14ac:dyDescent="0.25">
      <c r="D969" s="12">
        <v>967.001953125</v>
      </c>
      <c r="E969" s="14">
        <v>0</v>
      </c>
    </row>
    <row r="970" spans="4:5" x14ac:dyDescent="0.25">
      <c r="D970" s="12">
        <v>968.0009765625</v>
      </c>
      <c r="E970" s="14">
        <v>0</v>
      </c>
    </row>
    <row r="971" spans="4:5" x14ac:dyDescent="0.25">
      <c r="D971" s="12">
        <v>969</v>
      </c>
      <c r="E971" s="14">
        <v>0</v>
      </c>
    </row>
    <row r="972" spans="4:5" x14ac:dyDescent="0.25">
      <c r="D972" s="12">
        <v>969.9990234375</v>
      </c>
      <c r="E972" s="14">
        <v>0</v>
      </c>
    </row>
    <row r="973" spans="4:5" x14ac:dyDescent="0.25">
      <c r="D973" s="12">
        <v>970.99700927734375</v>
      </c>
      <c r="E973" s="14">
        <v>0</v>
      </c>
    </row>
    <row r="974" spans="4:5" x14ac:dyDescent="0.25">
      <c r="D974" s="12">
        <v>971.9949951171875</v>
      </c>
      <c r="E974" s="14">
        <v>0</v>
      </c>
    </row>
    <row r="975" spans="4:5" x14ac:dyDescent="0.25">
      <c r="D975" s="12">
        <v>972.99407958984375</v>
      </c>
      <c r="E975" s="14">
        <v>0</v>
      </c>
    </row>
    <row r="976" spans="4:5" x14ac:dyDescent="0.25">
      <c r="D976" s="12">
        <v>973.9930419921875</v>
      </c>
      <c r="E976" s="14">
        <v>0</v>
      </c>
    </row>
    <row r="977" spans="4:5" x14ac:dyDescent="0.25">
      <c r="D977" s="12">
        <v>974.9930419921875</v>
      </c>
      <c r="E977" s="14">
        <v>0</v>
      </c>
    </row>
    <row r="978" spans="4:5" x14ac:dyDescent="0.25">
      <c r="D978" s="12">
        <v>975.9910888671875</v>
      </c>
      <c r="E978" s="14">
        <v>0</v>
      </c>
    </row>
    <row r="979" spans="4:5" x14ac:dyDescent="0.25">
      <c r="D979" s="12">
        <v>976.99090576171875</v>
      </c>
      <c r="E979" s="14">
        <v>0</v>
      </c>
    </row>
    <row r="980" spans="4:5" x14ac:dyDescent="0.25">
      <c r="D980" s="12">
        <v>977.99090576171875</v>
      </c>
      <c r="E980" s="14">
        <v>0</v>
      </c>
    </row>
    <row r="981" spans="4:5" x14ac:dyDescent="0.25">
      <c r="D981" s="12">
        <v>978.9888916015625</v>
      </c>
      <c r="E981" s="14">
        <v>0</v>
      </c>
    </row>
    <row r="982" spans="4:5" x14ac:dyDescent="0.25">
      <c r="D982" s="12">
        <v>979.98712158203125</v>
      </c>
      <c r="E982" s="14">
        <v>0</v>
      </c>
    </row>
    <row r="983" spans="4:5" x14ac:dyDescent="0.25">
      <c r="D983" s="12">
        <v>980.98699951171875</v>
      </c>
      <c r="E983" s="14">
        <v>0</v>
      </c>
    </row>
    <row r="984" spans="4:5" x14ac:dyDescent="0.25">
      <c r="D984" s="12">
        <v>981.98602294921875</v>
      </c>
      <c r="E984" s="14">
        <v>0</v>
      </c>
    </row>
    <row r="985" spans="4:5" x14ac:dyDescent="0.25">
      <c r="D985" s="12">
        <v>982.98583984375</v>
      </c>
      <c r="E985" s="14">
        <v>0</v>
      </c>
    </row>
    <row r="986" spans="4:5" x14ac:dyDescent="0.25">
      <c r="D986" s="12">
        <v>983.9840087890625</v>
      </c>
      <c r="E986" s="14">
        <v>0</v>
      </c>
    </row>
    <row r="987" spans="4:5" x14ac:dyDescent="0.25">
      <c r="D987" s="12">
        <v>984.98297119140625</v>
      </c>
      <c r="E987" s="14">
        <v>0</v>
      </c>
    </row>
    <row r="988" spans="4:5" x14ac:dyDescent="0.25">
      <c r="D988" s="12">
        <v>985.9818115234375</v>
      </c>
      <c r="E988" s="14">
        <v>0</v>
      </c>
    </row>
    <row r="989" spans="4:5" x14ac:dyDescent="0.25">
      <c r="D989" s="12">
        <v>986.9808349609375</v>
      </c>
      <c r="E989" s="14">
        <v>0</v>
      </c>
    </row>
    <row r="990" spans="4:5" x14ac:dyDescent="0.25">
      <c r="D990" s="12">
        <v>987.97979736328125</v>
      </c>
      <c r="E990" s="14">
        <v>0</v>
      </c>
    </row>
    <row r="991" spans="4:5" x14ac:dyDescent="0.25">
      <c r="D991" s="12">
        <v>988.97900390625</v>
      </c>
      <c r="E991" s="14">
        <v>0</v>
      </c>
    </row>
    <row r="992" spans="4:5" x14ac:dyDescent="0.25">
      <c r="D992" s="12">
        <v>989.97723388671875</v>
      </c>
      <c r="E992" s="14">
        <v>0</v>
      </c>
    </row>
    <row r="993" spans="4:5" x14ac:dyDescent="0.25">
      <c r="D993" s="12">
        <v>990.9764404296875</v>
      </c>
      <c r="E993" s="14">
        <v>0</v>
      </c>
    </row>
    <row r="994" spans="4:5" x14ac:dyDescent="0.25">
      <c r="D994" s="12">
        <v>991.97601318359375</v>
      </c>
      <c r="E994" s="14">
        <v>0</v>
      </c>
    </row>
    <row r="995" spans="4:5" x14ac:dyDescent="0.25">
      <c r="D995" s="12">
        <v>992.9749755859375</v>
      </c>
      <c r="E995" s="14">
        <v>0</v>
      </c>
    </row>
    <row r="996" spans="4:5" x14ac:dyDescent="0.25">
      <c r="D996" s="12">
        <v>993.9739990234375</v>
      </c>
      <c r="E996" s="14">
        <v>0</v>
      </c>
    </row>
    <row r="997" spans="4:5" x14ac:dyDescent="0.25">
      <c r="D997" s="12">
        <v>994.97271728515625</v>
      </c>
      <c r="E997" s="14">
        <v>0</v>
      </c>
    </row>
    <row r="998" spans="4:5" x14ac:dyDescent="0.25">
      <c r="D998" s="12">
        <v>995.97174072265625</v>
      </c>
      <c r="E998" s="14">
        <v>0</v>
      </c>
    </row>
    <row r="999" spans="4:5" x14ac:dyDescent="0.25">
      <c r="D999" s="12">
        <v>996.97174072265625</v>
      </c>
      <c r="E999" s="14">
        <v>0</v>
      </c>
    </row>
    <row r="1000" spans="4:5" x14ac:dyDescent="0.25">
      <c r="D1000" s="12">
        <v>997.9697265625</v>
      </c>
      <c r="E1000" s="14">
        <v>0</v>
      </c>
    </row>
    <row r="1001" spans="4:5" x14ac:dyDescent="0.25">
      <c r="D1001" s="12">
        <v>998.968994140625</v>
      </c>
      <c r="E1001" s="14">
        <v>0</v>
      </c>
    </row>
    <row r="1002" spans="4:5" x14ac:dyDescent="0.25">
      <c r="D1002" s="12">
        <v>999.9676513671875</v>
      </c>
      <c r="E1002" s="14">
        <v>0</v>
      </c>
    </row>
    <row r="1003" spans="4:5" x14ac:dyDescent="0.25">
      <c r="D1003" s="12">
        <v>1000.96630859375</v>
      </c>
      <c r="E1003" s="14">
        <v>0</v>
      </c>
    </row>
    <row r="1004" spans="4:5" x14ac:dyDescent="0.25">
      <c r="D1004" s="12">
        <v>1001.9650268554688</v>
      </c>
      <c r="E1004" s="14">
        <v>0</v>
      </c>
    </row>
    <row r="1005" spans="4:5" x14ac:dyDescent="0.25">
      <c r="D1005" s="12">
        <v>1002.96435546875</v>
      </c>
      <c r="E1005" s="14">
        <v>0</v>
      </c>
    </row>
    <row r="1006" spans="4:5" x14ac:dyDescent="0.25">
      <c r="D1006" s="12">
        <v>1003.9639892578125</v>
      </c>
      <c r="E1006" s="14">
        <v>0</v>
      </c>
    </row>
    <row r="1007" spans="4:5" x14ac:dyDescent="0.25">
      <c r="D1007" s="12">
        <v>1004.962646484375</v>
      </c>
      <c r="E1007" s="14">
        <v>0</v>
      </c>
    </row>
    <row r="1008" spans="4:5" x14ac:dyDescent="0.25">
      <c r="D1008" s="12">
        <v>1005.9616088867188</v>
      </c>
      <c r="E1008" s="14">
        <v>0</v>
      </c>
    </row>
    <row r="1009" spans="4:5" x14ac:dyDescent="0.25">
      <c r="D1009" s="12">
        <v>1006.9616088867188</v>
      </c>
      <c r="E1009" s="14">
        <v>0</v>
      </c>
    </row>
    <row r="1010" spans="4:5" x14ac:dyDescent="0.25">
      <c r="D1010" s="12">
        <v>1007.9595947265625</v>
      </c>
      <c r="E1010" s="14">
        <v>0</v>
      </c>
    </row>
    <row r="1011" spans="4:5" x14ac:dyDescent="0.25">
      <c r="D1011" s="12">
        <v>1008.9580078125</v>
      </c>
      <c r="E1011" s="14">
        <v>0</v>
      </c>
    </row>
    <row r="1012" spans="4:5" x14ac:dyDescent="0.25">
      <c r="D1012" s="12">
        <v>1009.9575805664063</v>
      </c>
      <c r="E1012" s="14">
        <v>0</v>
      </c>
    </row>
    <row r="1013" spans="4:5" x14ac:dyDescent="0.25">
      <c r="D1013" s="12">
        <v>1010.9559936523438</v>
      </c>
      <c r="E1013" s="14">
        <v>0</v>
      </c>
    </row>
    <row r="1014" spans="4:5" x14ac:dyDescent="0.25">
      <c r="D1014" s="12">
        <v>1011.9550170898438</v>
      </c>
      <c r="E1014" s="14">
        <v>0</v>
      </c>
    </row>
    <row r="1015" spans="4:5" x14ac:dyDescent="0.25">
      <c r="D1015" s="12">
        <v>1012.9539794921875</v>
      </c>
      <c r="E1015" s="14">
        <v>0</v>
      </c>
    </row>
    <row r="1016" spans="4:5" x14ac:dyDescent="0.25">
      <c r="D1016" s="12">
        <v>1013.9535522460938</v>
      </c>
      <c r="E1016" s="14">
        <v>0</v>
      </c>
    </row>
    <row r="1017" spans="4:5" x14ac:dyDescent="0.25">
      <c r="D1017" s="12">
        <v>1014.9525146484375</v>
      </c>
      <c r="E1017" s="14">
        <v>0</v>
      </c>
    </row>
    <row r="1018" spans="4:5" x14ac:dyDescent="0.25">
      <c r="D1018" s="12">
        <v>1015.9495239257813</v>
      </c>
      <c r="E1018" s="14">
        <v>0</v>
      </c>
    </row>
    <row r="1019" spans="4:5" x14ac:dyDescent="0.25">
      <c r="D1019" s="12">
        <v>1016.947998046875</v>
      </c>
      <c r="E1019" s="14">
        <v>0</v>
      </c>
    </row>
    <row r="1020" spans="4:5" x14ac:dyDescent="0.25">
      <c r="D1020" s="12">
        <v>1017.947998046875</v>
      </c>
      <c r="E1020" s="14">
        <v>0</v>
      </c>
    </row>
    <row r="1021" spans="4:5" x14ac:dyDescent="0.25">
      <c r="D1021" s="12">
        <v>1018.947021484375</v>
      </c>
      <c r="E1021" s="14">
        <v>0</v>
      </c>
    </row>
    <row r="1022" spans="4:5" x14ac:dyDescent="0.25">
      <c r="D1022" s="12">
        <v>1019.9459838867188</v>
      </c>
      <c r="E1022" s="14">
        <v>0</v>
      </c>
    </row>
    <row r="1023" spans="4:5" x14ac:dyDescent="0.25">
      <c r="D1023" s="12">
        <v>1020.9459838867188</v>
      </c>
      <c r="E1023" s="14">
        <v>0</v>
      </c>
    </row>
    <row r="1024" spans="4:5" x14ac:dyDescent="0.25">
      <c r="D1024" s="12">
        <v>1021.945068359375</v>
      </c>
      <c r="E1024" s="14">
        <v>0</v>
      </c>
    </row>
    <row r="1025" spans="4:5" x14ac:dyDescent="0.25">
      <c r="D1025" s="12">
        <v>1022.9439697265625</v>
      </c>
      <c r="E1025" s="14">
        <v>0</v>
      </c>
    </row>
    <row r="1026" spans="4:5" x14ac:dyDescent="0.25">
      <c r="D1026" s="12">
        <v>1023.9429931640625</v>
      </c>
      <c r="E1026" s="14">
        <v>0</v>
      </c>
    </row>
    <row r="1027" spans="4:5" x14ac:dyDescent="0.25">
      <c r="D1027" s="12">
        <v>1024.9420166015625</v>
      </c>
      <c r="E1027" s="14">
        <v>0</v>
      </c>
    </row>
    <row r="1028" spans="4:5" x14ac:dyDescent="0.25">
      <c r="D1028" s="12">
        <v>1025.9415283203125</v>
      </c>
      <c r="E1028" s="14">
        <v>0</v>
      </c>
    </row>
    <row r="1029" spans="4:5" x14ac:dyDescent="0.25">
      <c r="D1029" s="12">
        <v>1026.93994140625</v>
      </c>
      <c r="E1029" s="14">
        <v>0</v>
      </c>
    </row>
    <row r="1030" spans="4:5" x14ac:dyDescent="0.25">
      <c r="D1030" s="12">
        <v>1027.9385986328125</v>
      </c>
      <c r="E1030" s="14">
        <v>0</v>
      </c>
    </row>
    <row r="1031" spans="4:5" x14ac:dyDescent="0.25">
      <c r="D1031" s="12">
        <v>1028.93896484375</v>
      </c>
      <c r="E1031" s="14">
        <v>0</v>
      </c>
    </row>
    <row r="1032" spans="4:5" x14ac:dyDescent="0.25">
      <c r="D1032" s="12">
        <v>1029.93701171875</v>
      </c>
      <c r="E1032" s="14">
        <v>0</v>
      </c>
    </row>
    <row r="1033" spans="4:5" x14ac:dyDescent="0.25">
      <c r="D1033" s="12">
        <v>1030.93603515625</v>
      </c>
      <c r="E1033" s="14">
        <v>0</v>
      </c>
    </row>
    <row r="1034" spans="4:5" x14ac:dyDescent="0.25">
      <c r="D1034" s="12">
        <v>1031.93505859375</v>
      </c>
      <c r="E1034" s="14">
        <v>0</v>
      </c>
    </row>
    <row r="1035" spans="4:5" x14ac:dyDescent="0.25">
      <c r="D1035" s="12">
        <v>1032.933349609375</v>
      </c>
      <c r="E1035" s="14">
        <v>0</v>
      </c>
    </row>
    <row r="1036" spans="4:5" x14ac:dyDescent="0.25">
      <c r="D1036" s="12">
        <v>1033.933349609375</v>
      </c>
      <c r="E1036" s="14">
        <v>0</v>
      </c>
    </row>
    <row r="1037" spans="4:5" x14ac:dyDescent="0.25">
      <c r="D1037" s="12">
        <v>1034.9320068359375</v>
      </c>
      <c r="E1037" s="14">
        <v>0</v>
      </c>
    </row>
    <row r="1038" spans="4:5" x14ac:dyDescent="0.25">
      <c r="D1038" s="12">
        <v>1035.9310302734375</v>
      </c>
      <c r="E1038" s="14">
        <v>0</v>
      </c>
    </row>
    <row r="1039" spans="4:5" x14ac:dyDescent="0.25">
      <c r="D1039" s="12">
        <v>1036.930419921875</v>
      </c>
      <c r="E1039" s="14">
        <v>0</v>
      </c>
    </row>
    <row r="1040" spans="4:5" x14ac:dyDescent="0.25">
      <c r="D1040" s="12">
        <v>1037.9287109375</v>
      </c>
      <c r="E1040" s="14">
        <v>0</v>
      </c>
    </row>
    <row r="1041" spans="4:5" x14ac:dyDescent="0.25">
      <c r="D1041" s="12">
        <v>1038.927978515625</v>
      </c>
      <c r="E1041" s="14">
        <v>0</v>
      </c>
    </row>
    <row r="1042" spans="4:5" x14ac:dyDescent="0.25">
      <c r="D1042" s="12">
        <v>1039.927734375</v>
      </c>
      <c r="E1042" s="14">
        <v>0</v>
      </c>
    </row>
    <row r="1043" spans="4:5" x14ac:dyDescent="0.25">
      <c r="D1043" s="12">
        <v>1040.927001953125</v>
      </c>
      <c r="E1043" s="14">
        <v>0</v>
      </c>
    </row>
    <row r="1044" spans="4:5" x14ac:dyDescent="0.25">
      <c r="D1044" s="12">
        <v>1041.92626953125</v>
      </c>
      <c r="E1044" s="14">
        <v>0</v>
      </c>
    </row>
    <row r="1045" spans="4:5" x14ac:dyDescent="0.25">
      <c r="D1045" s="12">
        <v>1042.9241943359375</v>
      </c>
      <c r="E1045" s="14">
        <v>0</v>
      </c>
    </row>
    <row r="1046" spans="4:5" x14ac:dyDescent="0.25">
      <c r="D1046" s="12">
        <v>1043.9232177734375</v>
      </c>
      <c r="E1046" s="14">
        <v>0</v>
      </c>
    </row>
    <row r="1047" spans="4:5" x14ac:dyDescent="0.25">
      <c r="D1047" s="12">
        <v>1044.9224853515625</v>
      </c>
      <c r="E1047" s="14">
        <v>0</v>
      </c>
    </row>
    <row r="1048" spans="4:5" x14ac:dyDescent="0.25">
      <c r="D1048" s="12">
        <v>1045.9217529296875</v>
      </c>
      <c r="E1048" s="14">
        <v>0</v>
      </c>
    </row>
    <row r="1049" spans="4:5" x14ac:dyDescent="0.25">
      <c r="D1049" s="12">
        <v>1046.9207763671875</v>
      </c>
      <c r="E1049" s="14">
        <v>0</v>
      </c>
    </row>
    <row r="1050" spans="4:5" x14ac:dyDescent="0.25">
      <c r="D1050" s="12">
        <v>1047.9207763671875</v>
      </c>
      <c r="E1050" s="14">
        <v>0</v>
      </c>
    </row>
    <row r="1051" spans="4:5" x14ac:dyDescent="0.25">
      <c r="D1051" s="12">
        <v>1048.9189453125</v>
      </c>
      <c r="E1051" s="14">
        <v>0</v>
      </c>
    </row>
    <row r="1052" spans="4:5" x14ac:dyDescent="0.25">
      <c r="D1052" s="12">
        <v>1049.919189453125</v>
      </c>
      <c r="E1052" s="14">
        <v>0</v>
      </c>
    </row>
    <row r="1053" spans="4:5" x14ac:dyDescent="0.25">
      <c r="D1053" s="12">
        <v>1050.9188232421875</v>
      </c>
      <c r="E1053" s="14">
        <v>0</v>
      </c>
    </row>
    <row r="1054" spans="4:5" x14ac:dyDescent="0.25">
      <c r="D1054" s="12">
        <v>1051.9169921875</v>
      </c>
      <c r="E1054" s="14">
        <v>0</v>
      </c>
    </row>
    <row r="1055" spans="4:5" x14ac:dyDescent="0.25">
      <c r="D1055" s="12">
        <v>1052.9169921875</v>
      </c>
      <c r="E1055" s="14">
        <v>0</v>
      </c>
    </row>
    <row r="1056" spans="4:5" x14ac:dyDescent="0.25">
      <c r="D1056" s="12">
        <v>1053.9151611328125</v>
      </c>
      <c r="E1056" s="14">
        <v>0</v>
      </c>
    </row>
    <row r="1057" spans="4:5" x14ac:dyDescent="0.25">
      <c r="D1057" s="12">
        <v>1054.9150390625</v>
      </c>
      <c r="E1057" s="14">
        <v>0</v>
      </c>
    </row>
    <row r="1058" spans="4:5" x14ac:dyDescent="0.25">
      <c r="D1058" s="12">
        <v>1055.9139404296875</v>
      </c>
      <c r="E1058" s="14">
        <v>0</v>
      </c>
    </row>
    <row r="1059" spans="4:5" x14ac:dyDescent="0.25">
      <c r="D1059" s="12">
        <v>1056.9139404296875</v>
      </c>
      <c r="E1059" s="14">
        <v>0</v>
      </c>
    </row>
    <row r="1060" spans="4:5" x14ac:dyDescent="0.25">
      <c r="D1060" s="12">
        <v>1057.912841796875</v>
      </c>
      <c r="E1060" s="14">
        <v>0</v>
      </c>
    </row>
    <row r="1061" spans="4:5" x14ac:dyDescent="0.25">
      <c r="D1061" s="12">
        <v>1058.9127197265625</v>
      </c>
      <c r="E1061" s="14">
        <v>0</v>
      </c>
    </row>
    <row r="1062" spans="4:5" x14ac:dyDescent="0.25">
      <c r="D1062" s="12">
        <v>1059.910888671875</v>
      </c>
      <c r="E1062" s="14">
        <v>0</v>
      </c>
    </row>
    <row r="1063" spans="4:5" x14ac:dyDescent="0.25">
      <c r="D1063" s="12">
        <v>1060.9100341796875</v>
      </c>
      <c r="E1063" s="14">
        <v>0</v>
      </c>
    </row>
    <row r="1064" spans="4:5" x14ac:dyDescent="0.25">
      <c r="D1064" s="12">
        <v>1061.907958984375</v>
      </c>
      <c r="E1064" s="14">
        <v>0</v>
      </c>
    </row>
    <row r="1065" spans="4:5" x14ac:dyDescent="0.25">
      <c r="D1065" s="12">
        <v>1062.906982421875</v>
      </c>
      <c r="E1065" s="14">
        <v>0</v>
      </c>
    </row>
    <row r="1066" spans="4:5" x14ac:dyDescent="0.25">
      <c r="D1066" s="12">
        <v>1063.906005859375</v>
      </c>
      <c r="E1066" s="14">
        <v>0</v>
      </c>
    </row>
    <row r="1067" spans="4:5" x14ac:dyDescent="0.25">
      <c r="D1067" s="12">
        <v>1064.9058837890625</v>
      </c>
      <c r="E1067" s="14">
        <v>0</v>
      </c>
    </row>
    <row r="1068" spans="4:5" x14ac:dyDescent="0.25">
      <c r="D1068" s="12">
        <v>1065.9039306640625</v>
      </c>
      <c r="E1068" s="14">
        <v>0</v>
      </c>
    </row>
    <row r="1069" spans="4:5" x14ac:dyDescent="0.25">
      <c r="D1069" s="12">
        <v>1066.9029541015625</v>
      </c>
      <c r="E1069" s="14">
        <v>0</v>
      </c>
    </row>
    <row r="1070" spans="4:5" x14ac:dyDescent="0.25">
      <c r="D1070" s="12">
        <v>1067.9019775390625</v>
      </c>
      <c r="E1070" s="14">
        <v>0</v>
      </c>
    </row>
    <row r="1071" spans="4:5" x14ac:dyDescent="0.25">
      <c r="D1071" s="12">
        <v>1068.9019775390625</v>
      </c>
      <c r="E1071" s="14">
        <v>0</v>
      </c>
    </row>
    <row r="1072" spans="4:5" x14ac:dyDescent="0.25">
      <c r="D1072" s="12">
        <v>1069.9000244140625</v>
      </c>
      <c r="E1072" s="14">
        <v>0</v>
      </c>
    </row>
    <row r="1073" spans="4:5" x14ac:dyDescent="0.25">
      <c r="D1073" s="12">
        <v>1070.8990478515625</v>
      </c>
      <c r="E1073" s="14">
        <v>0</v>
      </c>
    </row>
    <row r="1074" spans="4:5" x14ac:dyDescent="0.25">
      <c r="D1074" s="12">
        <v>1071.8990478515625</v>
      </c>
      <c r="E1074" s="14">
        <v>0</v>
      </c>
    </row>
    <row r="1075" spans="4:5" x14ac:dyDescent="0.25">
      <c r="D1075" s="12">
        <v>1072.89697265625</v>
      </c>
      <c r="E1075" s="14">
        <v>0</v>
      </c>
    </row>
    <row r="1076" spans="4:5" x14ac:dyDescent="0.25">
      <c r="D1076" s="12">
        <v>1073.89697265625</v>
      </c>
      <c r="E1076" s="14">
        <v>0</v>
      </c>
    </row>
    <row r="1077" spans="4:5" x14ac:dyDescent="0.25">
      <c r="D1077" s="12">
        <v>1074.8961181640625</v>
      </c>
      <c r="E1077" s="14">
        <v>0</v>
      </c>
    </row>
    <row r="1078" spans="4:5" x14ac:dyDescent="0.25">
      <c r="D1078" s="12">
        <v>1075.89501953125</v>
      </c>
      <c r="E1078" s="14">
        <v>0</v>
      </c>
    </row>
    <row r="1079" spans="4:5" x14ac:dyDescent="0.25">
      <c r="D1079" s="12">
        <v>1076.8912353515625</v>
      </c>
      <c r="E1079" s="14">
        <v>0</v>
      </c>
    </row>
    <row r="1080" spans="4:5" x14ac:dyDescent="0.25">
      <c r="D1080" s="12">
        <v>1077.9930419921875</v>
      </c>
      <c r="E1080" s="14">
        <v>0</v>
      </c>
    </row>
    <row r="1081" spans="4:5" x14ac:dyDescent="0.25">
      <c r="D1081" s="12">
        <v>1078.991943359375</v>
      </c>
      <c r="E1081" s="14">
        <v>0</v>
      </c>
    </row>
    <row r="1082" spans="4:5" x14ac:dyDescent="0.25">
      <c r="D1082" s="12">
        <v>1079.9910888671875</v>
      </c>
      <c r="E1082" s="14">
        <v>0</v>
      </c>
    </row>
    <row r="1083" spans="4:5" x14ac:dyDescent="0.25">
      <c r="D1083" s="12">
        <v>1080.9892578125</v>
      </c>
      <c r="E1083" s="14">
        <v>0</v>
      </c>
    </row>
    <row r="1084" spans="4:5" x14ac:dyDescent="0.25">
      <c r="D1084" s="12">
        <v>1081.9881591796875</v>
      </c>
      <c r="E1084" s="14">
        <v>0</v>
      </c>
    </row>
    <row r="1085" spans="4:5" x14ac:dyDescent="0.25">
      <c r="D1085" s="12">
        <v>1082.9871826171875</v>
      </c>
      <c r="E1085" s="14">
        <v>0</v>
      </c>
    </row>
    <row r="1086" spans="4:5" x14ac:dyDescent="0.25">
      <c r="D1086" s="12">
        <v>1083.987060546875</v>
      </c>
      <c r="E1086" s="14">
        <v>0</v>
      </c>
    </row>
    <row r="1087" spans="4:5" x14ac:dyDescent="0.25">
      <c r="D1087" s="12">
        <v>1084.986083984375</v>
      </c>
      <c r="E1087" s="14">
        <v>0</v>
      </c>
    </row>
    <row r="1088" spans="4:5" x14ac:dyDescent="0.25">
      <c r="D1088" s="12">
        <v>1085.9840087890625</v>
      </c>
      <c r="E1088" s="14">
        <v>0</v>
      </c>
    </row>
    <row r="1089" spans="4:5" x14ac:dyDescent="0.25">
      <c r="D1089" s="12">
        <v>1086.9830322265625</v>
      </c>
      <c r="E1089" s="14">
        <v>0</v>
      </c>
    </row>
    <row r="1090" spans="4:5" x14ac:dyDescent="0.25">
      <c r="D1090" s="12">
        <v>1087.9830322265625</v>
      </c>
      <c r="E1090" s="14">
        <v>0</v>
      </c>
    </row>
    <row r="1091" spans="4:5" x14ac:dyDescent="0.25">
      <c r="D1091" s="12">
        <v>1088.980224609375</v>
      </c>
      <c r="E1091" s="14">
        <v>0</v>
      </c>
    </row>
    <row r="1092" spans="4:5" x14ac:dyDescent="0.25">
      <c r="D1092" s="12">
        <v>1089.979248046875</v>
      </c>
      <c r="E1092" s="14">
        <v>0</v>
      </c>
    </row>
    <row r="1093" spans="4:5" x14ac:dyDescent="0.25">
      <c r="D1093" s="12">
        <v>1090.979248046875</v>
      </c>
      <c r="E1093" s="14">
        <v>0</v>
      </c>
    </row>
    <row r="1094" spans="4:5" x14ac:dyDescent="0.25">
      <c r="D1094" s="12">
        <v>1091.9774169921875</v>
      </c>
      <c r="E1094" s="14">
        <v>0</v>
      </c>
    </row>
    <row r="1095" spans="4:5" x14ac:dyDescent="0.25">
      <c r="D1095" s="12">
        <v>1092.9764404296875</v>
      </c>
      <c r="E1095" s="14">
        <v>0</v>
      </c>
    </row>
    <row r="1096" spans="4:5" x14ac:dyDescent="0.25">
      <c r="D1096" s="12">
        <v>1093.9752197265625</v>
      </c>
      <c r="E1096" s="14">
        <v>0</v>
      </c>
    </row>
    <row r="1097" spans="4:5" x14ac:dyDescent="0.25">
      <c r="D1097" s="12">
        <v>1094.9747314453125</v>
      </c>
      <c r="E1097" s="14">
        <v>0</v>
      </c>
    </row>
    <row r="1098" spans="4:5" x14ac:dyDescent="0.25">
      <c r="D1098" s="12">
        <v>1095.9737548828125</v>
      </c>
      <c r="E1098" s="14">
        <v>0</v>
      </c>
    </row>
    <row r="1099" spans="4:5" x14ac:dyDescent="0.25">
      <c r="D1099" s="12">
        <v>1096.9727783203125</v>
      </c>
      <c r="E1099" s="14">
        <v>0</v>
      </c>
    </row>
    <row r="1100" spans="4:5" x14ac:dyDescent="0.25">
      <c r="D1100" s="12">
        <v>1097.9716796875</v>
      </c>
      <c r="E1100" s="14">
        <v>0</v>
      </c>
    </row>
    <row r="1101" spans="4:5" x14ac:dyDescent="0.25">
      <c r="D1101" s="12">
        <v>1098.9703369140625</v>
      </c>
      <c r="E1101" s="14">
        <v>0</v>
      </c>
    </row>
    <row r="1102" spans="4:5" x14ac:dyDescent="0.25">
      <c r="D1102" s="12">
        <v>1099.968994140625</v>
      </c>
      <c r="E1102" s="14">
        <v>0</v>
      </c>
    </row>
    <row r="1103" spans="4:5" x14ac:dyDescent="0.25">
      <c r="D1103" s="12">
        <v>1100.968017578125</v>
      </c>
      <c r="E1103" s="14">
        <v>0</v>
      </c>
    </row>
    <row r="1104" spans="4:5" x14ac:dyDescent="0.25">
      <c r="D1104" s="12">
        <v>1101.967041015625</v>
      </c>
      <c r="E1104" s="14">
        <v>0</v>
      </c>
    </row>
    <row r="1105" spans="4:5" x14ac:dyDescent="0.25">
      <c r="D1105" s="12">
        <v>1102.9659423828125</v>
      </c>
      <c r="E1105" s="14">
        <v>0</v>
      </c>
    </row>
    <row r="1106" spans="4:5" x14ac:dyDescent="0.25">
      <c r="D1106" s="12">
        <v>1103.96533203125</v>
      </c>
      <c r="E1106" s="14">
        <v>0</v>
      </c>
    </row>
    <row r="1107" spans="4:5" x14ac:dyDescent="0.25">
      <c r="D1107" s="12">
        <v>1104.9649658203125</v>
      </c>
      <c r="E1107" s="14">
        <v>0</v>
      </c>
    </row>
    <row r="1108" spans="4:5" x14ac:dyDescent="0.25">
      <c r="D1108" s="12">
        <v>1105.963623046875</v>
      </c>
      <c r="E1108" s="14">
        <v>0</v>
      </c>
    </row>
    <row r="1109" spans="4:5" x14ac:dyDescent="0.25">
      <c r="D1109" s="12">
        <v>1106.962646484375</v>
      </c>
      <c r="E1109" s="14">
        <v>0</v>
      </c>
    </row>
    <row r="1110" spans="4:5" x14ac:dyDescent="0.25">
      <c r="D1110" s="12">
        <v>1107.961669921875</v>
      </c>
      <c r="E1110" s="14">
        <v>0</v>
      </c>
    </row>
    <row r="1111" spans="4:5" x14ac:dyDescent="0.25">
      <c r="D1111" s="12">
        <v>1108.9599609375</v>
      </c>
      <c r="E1111" s="14">
        <v>0</v>
      </c>
    </row>
    <row r="1112" spans="4:5" x14ac:dyDescent="0.25">
      <c r="D1112" s="12">
        <v>1109.958984375</v>
      </c>
      <c r="E1112" s="14">
        <v>0</v>
      </c>
    </row>
    <row r="1113" spans="4:5" x14ac:dyDescent="0.25">
      <c r="D1113" s="12">
        <v>1110.9583740234375</v>
      </c>
      <c r="E1113" s="14">
        <v>0</v>
      </c>
    </row>
    <row r="1114" spans="4:5" x14ac:dyDescent="0.25">
      <c r="D1114" s="12">
        <v>1111.9583740234375</v>
      </c>
      <c r="E1114" s="14">
        <v>0</v>
      </c>
    </row>
    <row r="1115" spans="4:5" x14ac:dyDescent="0.25">
      <c r="D1115" s="12">
        <v>1112.95751953125</v>
      </c>
      <c r="E1115" s="14">
        <v>0</v>
      </c>
    </row>
    <row r="1116" spans="4:5" x14ac:dyDescent="0.25">
      <c r="D1116" s="12">
        <v>1113.95556640625</v>
      </c>
      <c r="E1116" s="14">
        <v>0</v>
      </c>
    </row>
    <row r="1117" spans="4:5" x14ac:dyDescent="0.25">
      <c r="D1117" s="12">
        <v>1114.95458984375</v>
      </c>
      <c r="E1117" s="14">
        <v>0</v>
      </c>
    </row>
    <row r="1118" spans="4:5" x14ac:dyDescent="0.25">
      <c r="D1118" s="12">
        <v>1115.9534912109375</v>
      </c>
      <c r="E1118" s="14">
        <v>0</v>
      </c>
    </row>
    <row r="1119" spans="4:5" x14ac:dyDescent="0.25">
      <c r="D1119" s="12">
        <v>1116.9530029296875</v>
      </c>
      <c r="E1119" s="14">
        <v>0</v>
      </c>
    </row>
    <row r="1120" spans="4:5" x14ac:dyDescent="0.25">
      <c r="D1120" s="12">
        <v>1117.9515380859375</v>
      </c>
      <c r="E1120" s="14">
        <v>0</v>
      </c>
    </row>
    <row r="1121" spans="4:5" x14ac:dyDescent="0.25">
      <c r="D1121" s="12">
        <v>1118.950439453125</v>
      </c>
      <c r="E1121" s="14">
        <v>0</v>
      </c>
    </row>
    <row r="1122" spans="4:5" x14ac:dyDescent="0.25">
      <c r="D1122" s="12">
        <v>1119.949951171875</v>
      </c>
      <c r="E1122" s="14">
        <v>0</v>
      </c>
    </row>
    <row r="1123" spans="4:5" x14ac:dyDescent="0.25">
      <c r="D1123" s="12">
        <v>1120.948974609375</v>
      </c>
      <c r="E1123" s="14">
        <v>0</v>
      </c>
    </row>
    <row r="1124" spans="4:5" x14ac:dyDescent="0.25">
      <c r="D1124" s="12">
        <v>1121.947509765625</v>
      </c>
      <c r="E1124" s="14">
        <v>0</v>
      </c>
    </row>
    <row r="1125" spans="4:5" x14ac:dyDescent="0.25">
      <c r="D1125" s="12">
        <v>1122.947021484375</v>
      </c>
      <c r="E1125" s="14">
        <v>0</v>
      </c>
    </row>
    <row r="1126" spans="4:5" x14ac:dyDescent="0.25">
      <c r="D1126" s="12">
        <v>1123.945556640625</v>
      </c>
      <c r="E1126" s="14">
        <v>0</v>
      </c>
    </row>
    <row r="1127" spans="4:5" x14ac:dyDescent="0.25">
      <c r="D1127" s="12">
        <v>1124.9439697265625</v>
      </c>
      <c r="E1127" s="14">
        <v>0</v>
      </c>
    </row>
    <row r="1128" spans="4:5" x14ac:dyDescent="0.25">
      <c r="D1128" s="12">
        <v>1125.9429931640625</v>
      </c>
      <c r="E1128" s="14">
        <v>0</v>
      </c>
    </row>
    <row r="1129" spans="4:5" x14ac:dyDescent="0.25">
      <c r="D1129" s="12">
        <v>1126.9415283203125</v>
      </c>
      <c r="E1129" s="14">
        <v>0</v>
      </c>
    </row>
    <row r="1130" spans="4:5" x14ac:dyDescent="0.25">
      <c r="D1130" s="12">
        <v>1127.9415283203125</v>
      </c>
      <c r="E1130" s="14">
        <v>0</v>
      </c>
    </row>
    <row r="1131" spans="4:5" x14ac:dyDescent="0.25">
      <c r="D1131" s="12">
        <v>1128.93994140625</v>
      </c>
      <c r="E1131" s="14">
        <v>0</v>
      </c>
    </row>
    <row r="1132" spans="4:5" x14ac:dyDescent="0.25">
      <c r="D1132" s="12">
        <v>1129.93994140625</v>
      </c>
      <c r="E1132" s="14">
        <v>0</v>
      </c>
    </row>
    <row r="1133" spans="4:5" x14ac:dyDescent="0.25">
      <c r="D1133" s="12">
        <v>1130.9388427734375</v>
      </c>
      <c r="E1133" s="14">
        <v>0</v>
      </c>
    </row>
    <row r="1134" spans="4:5" x14ac:dyDescent="0.25">
      <c r="D1134" s="12">
        <v>1131.9385986328125</v>
      </c>
      <c r="E1134" s="14">
        <v>0</v>
      </c>
    </row>
    <row r="1135" spans="4:5" x14ac:dyDescent="0.25">
      <c r="D1135" s="12">
        <v>1132.93701171875</v>
      </c>
      <c r="E1135" s="14">
        <v>2.7775174938142301E-3</v>
      </c>
    </row>
    <row r="1136" spans="4:5" x14ac:dyDescent="0.25">
      <c r="D1136" s="12">
        <v>1133.93603515625</v>
      </c>
      <c r="E1136" s="14">
        <v>0</v>
      </c>
    </row>
    <row r="1137" spans="4:5" x14ac:dyDescent="0.25">
      <c r="D1137" s="12">
        <v>1134.93505859375</v>
      </c>
      <c r="E1137" s="14">
        <v>0</v>
      </c>
    </row>
    <row r="1138" spans="4:5" x14ac:dyDescent="0.25">
      <c r="D1138" s="12">
        <v>1135.934326171875</v>
      </c>
      <c r="E1138" s="14">
        <v>0</v>
      </c>
    </row>
    <row r="1139" spans="4:5" x14ac:dyDescent="0.25">
      <c r="D1139" s="12">
        <v>1136.9337158203125</v>
      </c>
      <c r="E1139" s="14">
        <v>0</v>
      </c>
    </row>
    <row r="1140" spans="4:5" x14ac:dyDescent="0.25">
      <c r="D1140" s="12">
        <v>1137.9329833984375</v>
      </c>
      <c r="E1140" s="14">
        <v>0</v>
      </c>
    </row>
    <row r="1141" spans="4:5" x14ac:dyDescent="0.25">
      <c r="D1141" s="12">
        <v>1138.9326171875</v>
      </c>
      <c r="E1141" s="14">
        <v>0</v>
      </c>
    </row>
    <row r="1142" spans="4:5" x14ac:dyDescent="0.25">
      <c r="D1142" s="12">
        <v>1139.9320068359375</v>
      </c>
      <c r="E1142" s="14">
        <v>0</v>
      </c>
    </row>
    <row r="1143" spans="4:5" x14ac:dyDescent="0.25">
      <c r="D1143" s="12">
        <v>1140.9310302734375</v>
      </c>
      <c r="E1143" s="14">
        <v>0</v>
      </c>
    </row>
    <row r="1144" spans="4:5" x14ac:dyDescent="0.25">
      <c r="D1144" s="12">
        <v>1141.9306640625</v>
      </c>
      <c r="E1144" s="14">
        <v>0</v>
      </c>
    </row>
    <row r="1145" spans="4:5" x14ac:dyDescent="0.25">
      <c r="D1145" s="12">
        <v>1142.928955078125</v>
      </c>
      <c r="E1145" s="14">
        <v>0</v>
      </c>
    </row>
    <row r="1146" spans="4:5" x14ac:dyDescent="0.25">
      <c r="D1146" s="12">
        <v>1143.927734375</v>
      </c>
      <c r="E1146" s="14">
        <v>0</v>
      </c>
    </row>
    <row r="1147" spans="4:5" x14ac:dyDescent="0.25">
      <c r="D1147" s="12">
        <v>1144.927001953125</v>
      </c>
      <c r="E1147" s="14">
        <v>0</v>
      </c>
    </row>
    <row r="1148" spans="4:5" x14ac:dyDescent="0.25">
      <c r="D1148" s="12">
        <v>1145.92578125</v>
      </c>
      <c r="E1148" s="14">
        <v>0</v>
      </c>
    </row>
    <row r="1149" spans="4:5" x14ac:dyDescent="0.25">
      <c r="D1149" s="12">
        <v>1146.92578125</v>
      </c>
      <c r="E1149" s="14">
        <v>0</v>
      </c>
    </row>
    <row r="1150" spans="4:5" x14ac:dyDescent="0.25">
      <c r="D1150" s="12">
        <v>1147.9237060546875</v>
      </c>
      <c r="E1150" s="14">
        <v>0</v>
      </c>
    </row>
    <row r="1151" spans="4:5" x14ac:dyDescent="0.25">
      <c r="D1151" s="12">
        <v>1148.9227294921875</v>
      </c>
      <c r="E1151" s="14">
        <v>0</v>
      </c>
    </row>
    <row r="1152" spans="4:5" x14ac:dyDescent="0.25">
      <c r="D1152" s="12">
        <v>1149.9217529296875</v>
      </c>
      <c r="E1152" s="14">
        <v>0</v>
      </c>
    </row>
    <row r="1153" spans="4:5" x14ac:dyDescent="0.25">
      <c r="D1153" s="12">
        <v>1150.9210205078125</v>
      </c>
      <c r="E1153" s="14">
        <v>0</v>
      </c>
    </row>
    <row r="1154" spans="4:5" x14ac:dyDescent="0.25">
      <c r="D1154" s="12">
        <v>1151.919189453125</v>
      </c>
      <c r="E1154" s="14">
        <v>0</v>
      </c>
    </row>
    <row r="1155" spans="4:5" x14ac:dyDescent="0.25">
      <c r="D1155" s="12">
        <v>1152.9183349609375</v>
      </c>
      <c r="E1155" s="14">
        <v>0</v>
      </c>
    </row>
    <row r="1156" spans="4:5" x14ac:dyDescent="0.25">
      <c r="D1156" s="12">
        <v>1153.91796875</v>
      </c>
      <c r="E1156" s="14">
        <v>0</v>
      </c>
    </row>
    <row r="1157" spans="4:5" x14ac:dyDescent="0.25">
      <c r="D1157" s="12">
        <v>1154.9169921875</v>
      </c>
      <c r="E1157" s="14">
        <v>2.8155932668596506E-3</v>
      </c>
    </row>
    <row r="1158" spans="4:5" x14ac:dyDescent="0.25">
      <c r="D1158" s="12">
        <v>1155.914794921875</v>
      </c>
      <c r="E1158" s="14">
        <v>0</v>
      </c>
    </row>
    <row r="1159" spans="4:5" x14ac:dyDescent="0.25">
      <c r="D1159" s="12">
        <v>1156.9139404296875</v>
      </c>
      <c r="E1159" s="14">
        <v>0</v>
      </c>
    </row>
    <row r="1160" spans="4:5" x14ac:dyDescent="0.25">
      <c r="D1160" s="12">
        <v>1157.9130859375</v>
      </c>
      <c r="E1160" s="14">
        <v>0</v>
      </c>
    </row>
    <row r="1161" spans="4:5" x14ac:dyDescent="0.25">
      <c r="D1161" s="12">
        <v>1158.912841796875</v>
      </c>
      <c r="E1161" s="14">
        <v>0</v>
      </c>
    </row>
    <row r="1162" spans="4:5" x14ac:dyDescent="0.25">
      <c r="D1162" s="12">
        <v>1159.9111328125</v>
      </c>
      <c r="E1162" s="14">
        <v>0</v>
      </c>
    </row>
    <row r="1163" spans="4:5" x14ac:dyDescent="0.25">
      <c r="D1163" s="12">
        <v>1160.911865234375</v>
      </c>
      <c r="E1163" s="14">
        <v>0</v>
      </c>
    </row>
    <row r="1164" spans="4:5" x14ac:dyDescent="0.25">
      <c r="D1164" s="12">
        <v>1161.9100341796875</v>
      </c>
      <c r="E1164" s="14">
        <v>0</v>
      </c>
    </row>
    <row r="1165" spans="4:5" x14ac:dyDescent="0.25">
      <c r="D1165" s="12">
        <v>1162.9100341796875</v>
      </c>
      <c r="E1165" s="14">
        <v>0</v>
      </c>
    </row>
    <row r="1166" spans="4:5" x14ac:dyDescent="0.25">
      <c r="D1166" s="12">
        <v>1163.9080810546875</v>
      </c>
      <c r="E1166" s="14">
        <v>0</v>
      </c>
    </row>
    <row r="1167" spans="4:5" x14ac:dyDescent="0.25">
      <c r="D1167" s="12">
        <v>1164.906982421875</v>
      </c>
      <c r="E1167" s="14">
        <v>0</v>
      </c>
    </row>
    <row r="1168" spans="4:5" x14ac:dyDescent="0.25">
      <c r="D1168" s="12">
        <v>1165.906005859375</v>
      </c>
      <c r="E1168" s="14">
        <v>0</v>
      </c>
    </row>
    <row r="1169" spans="4:5" x14ac:dyDescent="0.25">
      <c r="D1169" s="12">
        <v>1166.9058837890625</v>
      </c>
      <c r="E1169" s="14">
        <v>0</v>
      </c>
    </row>
    <row r="1170" spans="4:5" x14ac:dyDescent="0.25">
      <c r="D1170" s="12">
        <v>1167.904052734375</v>
      </c>
      <c r="E1170" s="14">
        <v>0</v>
      </c>
    </row>
    <row r="1171" spans="4:5" x14ac:dyDescent="0.25">
      <c r="D1171" s="12">
        <v>1168.9029541015625</v>
      </c>
      <c r="E1171" s="14">
        <v>0</v>
      </c>
    </row>
    <row r="1172" spans="4:5" x14ac:dyDescent="0.25">
      <c r="D1172" s="12">
        <v>1169.9019775390625</v>
      </c>
      <c r="E1172" s="14">
        <v>0</v>
      </c>
    </row>
    <row r="1173" spans="4:5" x14ac:dyDescent="0.25">
      <c r="D1173" s="12">
        <v>1170.9000244140625</v>
      </c>
      <c r="E1173" s="14">
        <v>0</v>
      </c>
    </row>
    <row r="1174" spans="4:5" x14ac:dyDescent="0.25">
      <c r="D1174" s="12">
        <v>1171.8990478515625</v>
      </c>
      <c r="E1174" s="14">
        <v>0</v>
      </c>
    </row>
    <row r="1175" spans="4:5" x14ac:dyDescent="0.25">
      <c r="D1175" s="12">
        <v>1172.8990478515625</v>
      </c>
      <c r="E1175" s="14">
        <v>0</v>
      </c>
    </row>
    <row r="1176" spans="4:5" x14ac:dyDescent="0.25">
      <c r="D1176" s="12">
        <v>1173.8990478515625</v>
      </c>
      <c r="E1176" s="14">
        <v>0</v>
      </c>
    </row>
    <row r="1177" spans="4:5" x14ac:dyDescent="0.25">
      <c r="D1177" s="12">
        <v>1174.89697265625</v>
      </c>
      <c r="E1177" s="14">
        <v>0</v>
      </c>
    </row>
    <row r="1178" spans="4:5" x14ac:dyDescent="0.25">
      <c r="D1178" s="12">
        <v>1175.89599609375</v>
      </c>
      <c r="E1178" s="14">
        <v>0</v>
      </c>
    </row>
    <row r="1179" spans="4:5" x14ac:dyDescent="0.25">
      <c r="D1179" s="12">
        <v>1176.8948974609375</v>
      </c>
      <c r="E1179" s="14">
        <v>0</v>
      </c>
    </row>
    <row r="1180" spans="4:5" x14ac:dyDescent="0.25">
      <c r="D1180" s="12">
        <v>1177.8939208984375</v>
      </c>
      <c r="E1180" s="14">
        <v>0</v>
      </c>
    </row>
    <row r="1181" spans="4:5" x14ac:dyDescent="0.25">
      <c r="D1181" s="12">
        <v>1178.8929443359375</v>
      </c>
      <c r="E1181" s="14">
        <v>0</v>
      </c>
    </row>
    <row r="1182" spans="4:5" x14ac:dyDescent="0.25">
      <c r="D1182" s="12">
        <v>1179.5911865234375</v>
      </c>
      <c r="E1182" s="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LOG-01-20170630_gear_ratios</vt:lpstr>
      <vt:lpstr>FullLoadPowerCurve</vt:lpstr>
      <vt:lpstr>Sheet2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VALVERDE MORALES</dc:creator>
  <cp:lastModifiedBy>Bernat ADRIA MORA</cp:lastModifiedBy>
  <dcterms:created xsi:type="dcterms:W3CDTF">2017-06-30T08:34:13Z</dcterms:created>
  <dcterms:modified xsi:type="dcterms:W3CDTF">2017-11-09T17:20:26Z</dcterms:modified>
</cp:coreProperties>
</file>