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GANG\OneDrive\차세정\"/>
    </mc:Choice>
  </mc:AlternateContent>
  <bookViews>
    <workbookView xWindow="0" yWindow="0" windowWidth="19200" windowHeight="11445" activeTab="1"/>
  </bookViews>
  <sheets>
    <sheet name="VA" sheetId="11" r:id="rId1"/>
    <sheet name="MAG" sheetId="12" r:id="rId2"/>
  </sheets>
  <definedNames>
    <definedName name="_xlnm._FilterDatabase" localSheetId="1" hidden="1">MAG!$K$4:$M$44</definedName>
    <definedName name="_xlnm._FilterDatabase" localSheetId="0" hidden="1">VA!$K$4:$M$34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2" l="1"/>
  <c r="F18" i="12"/>
  <c r="F17" i="12"/>
  <c r="F16" i="12"/>
  <c r="F13" i="12"/>
  <c r="F12" i="12"/>
  <c r="F15" i="12"/>
  <c r="F14" i="12"/>
  <c r="F8" i="12"/>
  <c r="F10" i="12"/>
  <c r="F11" i="12"/>
  <c r="C19" i="12"/>
  <c r="F9" i="12"/>
  <c r="F7" i="12"/>
  <c r="C18" i="12"/>
  <c r="C17" i="12"/>
  <c r="C16" i="12"/>
  <c r="C15" i="12"/>
  <c r="F6" i="12"/>
  <c r="C14" i="12"/>
  <c r="C13" i="12"/>
  <c r="C12" i="12"/>
  <c r="C11" i="12"/>
  <c r="F5" i="12"/>
  <c r="C10" i="12"/>
  <c r="C9" i="12"/>
  <c r="C8" i="12"/>
  <c r="C7" i="12"/>
  <c r="C6" i="12"/>
  <c r="C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5" i="12"/>
  <c r="F19" i="11"/>
  <c r="C19" i="11"/>
  <c r="F18" i="11"/>
  <c r="C18" i="11"/>
  <c r="F17" i="11"/>
  <c r="C17" i="11"/>
  <c r="F16" i="11"/>
  <c r="C16" i="11"/>
  <c r="F15" i="11"/>
  <c r="C15" i="11"/>
  <c r="F14" i="11"/>
  <c r="C14" i="11"/>
  <c r="F13" i="11"/>
  <c r="C13" i="11"/>
  <c r="F12" i="11"/>
  <c r="C12" i="11"/>
  <c r="F11" i="11"/>
  <c r="C11" i="11"/>
  <c r="F10" i="11"/>
  <c r="C10" i="11"/>
  <c r="F9" i="11"/>
  <c r="C9" i="11"/>
  <c r="F8" i="11"/>
  <c r="C8" i="11"/>
  <c r="F7" i="11"/>
  <c r="C7" i="11"/>
  <c r="F6" i="11"/>
  <c r="C6" i="11"/>
  <c r="F5" i="11"/>
  <c r="C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M6" i="11"/>
  <c r="M5" i="11"/>
  <c r="M7" i="11"/>
  <c r="M9" i="11"/>
  <c r="M10" i="11"/>
  <c r="M12" i="11"/>
  <c r="M11" i="11"/>
  <c r="M17" i="11"/>
  <c r="M13" i="11"/>
  <c r="M14" i="11"/>
  <c r="M15" i="11"/>
  <c r="M19" i="11"/>
  <c r="M16" i="11"/>
  <c r="M22" i="11"/>
  <c r="M27" i="11"/>
  <c r="M18" i="11"/>
  <c r="M20" i="11"/>
  <c r="M24" i="11"/>
  <c r="M34" i="11"/>
  <c r="M23" i="11"/>
  <c r="M21" i="11"/>
  <c r="M26" i="11"/>
  <c r="M32" i="11"/>
  <c r="M33" i="11"/>
  <c r="M25" i="11"/>
  <c r="M28" i="11"/>
  <c r="M29" i="11"/>
  <c r="M30" i="11"/>
  <c r="M31" i="11"/>
  <c r="M8" i="11"/>
  <c r="J5" i="11"/>
</calcChain>
</file>

<file path=xl/sharedStrings.xml><?xml version="1.0" encoding="utf-8"?>
<sst xmlns="http://schemas.openxmlformats.org/spreadsheetml/2006/main" count="248" uniqueCount="142">
  <si>
    <t>리뷰 개수</t>
    <phoneticPr fontId="1" type="noConversion"/>
  </si>
  <si>
    <t>토큰 개수</t>
    <phoneticPr fontId="1" type="noConversion"/>
  </si>
  <si>
    <t>리뷰 개수</t>
    <phoneticPr fontId="1" type="noConversion"/>
  </si>
  <si>
    <t>긍정 단어</t>
    <phoneticPr fontId="1" type="noConversion"/>
  </si>
  <si>
    <t>부정 단어</t>
    <phoneticPr fontId="1" type="noConversion"/>
  </si>
  <si>
    <t>단어</t>
    <phoneticPr fontId="1" type="noConversion"/>
  </si>
  <si>
    <t>빈도</t>
    <phoneticPr fontId="1" type="noConversion"/>
  </si>
  <si>
    <t>확률</t>
    <phoneticPr fontId="1" type="noConversion"/>
  </si>
  <si>
    <t>좋</t>
    <phoneticPr fontId="1" type="noConversion"/>
  </si>
  <si>
    <t>같</t>
    <phoneticPr fontId="1" type="noConversion"/>
  </si>
  <si>
    <t>없</t>
    <phoneticPr fontId="1" type="noConversion"/>
  </si>
  <si>
    <t>있</t>
    <phoneticPr fontId="1" type="noConversion"/>
  </si>
  <si>
    <t>많</t>
    <phoneticPr fontId="1" type="noConversion"/>
  </si>
  <si>
    <t>쉽</t>
    <phoneticPr fontId="1" type="noConversion"/>
  </si>
  <si>
    <t>어렵</t>
    <phoneticPr fontId="1" type="noConversion"/>
  </si>
  <si>
    <t>그렇</t>
    <phoneticPr fontId="1" type="noConversion"/>
  </si>
  <si>
    <t>맛있</t>
    <phoneticPr fontId="1" type="noConversion"/>
  </si>
  <si>
    <t>높</t>
    <phoneticPr fontId="1" type="noConversion"/>
  </si>
  <si>
    <t>재미있</t>
    <phoneticPr fontId="1" type="noConversion"/>
  </si>
  <si>
    <t>크</t>
    <phoneticPr fontId="1" type="noConversion"/>
  </si>
  <si>
    <t>작</t>
    <phoneticPr fontId="1" type="noConversion"/>
  </si>
  <si>
    <t>힘들</t>
    <phoneticPr fontId="1" type="noConversion"/>
  </si>
  <si>
    <t>다르</t>
    <phoneticPr fontId="1" type="noConversion"/>
  </si>
  <si>
    <t>적</t>
    <phoneticPr fontId="1" type="noConversion"/>
  </si>
  <si>
    <t>재밌</t>
    <phoneticPr fontId="1" type="noConversion"/>
  </si>
  <si>
    <t>깊</t>
    <phoneticPr fontId="1" type="noConversion"/>
  </si>
  <si>
    <t>괜찮</t>
    <phoneticPr fontId="1" type="noConversion"/>
  </si>
  <si>
    <t>싫</t>
    <phoneticPr fontId="1" type="noConversion"/>
  </si>
  <si>
    <t>편하</t>
    <phoneticPr fontId="1" type="noConversion"/>
  </si>
  <si>
    <t>즐겁</t>
    <phoneticPr fontId="1" type="noConversion"/>
  </si>
  <si>
    <t>수많</t>
    <phoneticPr fontId="1" type="noConversion"/>
  </si>
  <si>
    <t>짧</t>
    <phoneticPr fontId="1" type="noConversion"/>
  </si>
  <si>
    <t>빠르</t>
    <phoneticPr fontId="1" type="noConversion"/>
  </si>
  <si>
    <t>어떻</t>
    <phoneticPr fontId="1" type="noConversion"/>
  </si>
  <si>
    <t>예쁘</t>
    <phoneticPr fontId="1" type="noConversion"/>
  </si>
  <si>
    <t>늦</t>
    <phoneticPr fontId="1" type="noConversion"/>
  </si>
  <si>
    <t>낮</t>
    <phoneticPr fontId="1" type="noConversion"/>
  </si>
  <si>
    <t>새롭</t>
    <phoneticPr fontId="1" type="noConversion"/>
  </si>
  <si>
    <t>없</t>
    <phoneticPr fontId="1" type="noConversion"/>
  </si>
  <si>
    <t>같</t>
    <phoneticPr fontId="1" type="noConversion"/>
  </si>
  <si>
    <t>있</t>
    <phoneticPr fontId="1" type="noConversion"/>
  </si>
  <si>
    <t>좋</t>
    <phoneticPr fontId="1" type="noConversion"/>
  </si>
  <si>
    <t>많</t>
    <phoneticPr fontId="1" type="noConversion"/>
  </si>
  <si>
    <t>쉽</t>
    <phoneticPr fontId="1" type="noConversion"/>
  </si>
  <si>
    <t>그렇</t>
    <phoneticPr fontId="1" type="noConversion"/>
  </si>
  <si>
    <t>어렵</t>
    <phoneticPr fontId="1" type="noConversion"/>
  </si>
  <si>
    <t>재미있</t>
    <phoneticPr fontId="1" type="noConversion"/>
  </si>
  <si>
    <t>크</t>
    <phoneticPr fontId="1" type="noConversion"/>
  </si>
  <si>
    <t>작</t>
    <phoneticPr fontId="1" type="noConversion"/>
  </si>
  <si>
    <t>다르</t>
    <phoneticPr fontId="1" type="noConversion"/>
  </si>
  <si>
    <t>높</t>
    <phoneticPr fontId="1" type="noConversion"/>
  </si>
  <si>
    <t>짧</t>
    <phoneticPr fontId="1" type="noConversion"/>
  </si>
  <si>
    <t>적</t>
    <phoneticPr fontId="1" type="noConversion"/>
  </si>
  <si>
    <t>수많</t>
    <phoneticPr fontId="1" type="noConversion"/>
  </si>
  <si>
    <t>싫</t>
    <phoneticPr fontId="1" type="noConversion"/>
  </si>
  <si>
    <t>아쉽</t>
    <phoneticPr fontId="1" type="noConversion"/>
  </si>
  <si>
    <t>어떻</t>
    <phoneticPr fontId="1" type="noConversion"/>
  </si>
  <si>
    <t>재밌</t>
    <phoneticPr fontId="1" type="noConversion"/>
  </si>
  <si>
    <t>젊</t>
    <phoneticPr fontId="1" type="noConversion"/>
  </si>
  <si>
    <t>가볍</t>
    <phoneticPr fontId="1" type="noConversion"/>
  </si>
  <si>
    <t>옳</t>
    <phoneticPr fontId="1" type="noConversion"/>
  </si>
  <si>
    <t>길</t>
    <phoneticPr fontId="1" type="noConversion"/>
  </si>
  <si>
    <t>낮</t>
    <phoneticPr fontId="1" type="noConversion"/>
  </si>
  <si>
    <t>새롭</t>
    <phoneticPr fontId="1" type="noConversion"/>
  </si>
  <si>
    <t>더</t>
    <phoneticPr fontId="1" type="noConversion"/>
  </si>
  <si>
    <t>잘</t>
    <phoneticPr fontId="1" type="noConversion"/>
  </si>
  <si>
    <t>많이</t>
    <phoneticPr fontId="1" type="noConversion"/>
  </si>
  <si>
    <t>정말</t>
    <phoneticPr fontId="1" type="noConversion"/>
  </si>
  <si>
    <t>함께</t>
    <phoneticPr fontId="1" type="noConversion"/>
  </si>
  <si>
    <t>안</t>
    <phoneticPr fontId="1" type="noConversion"/>
  </si>
  <si>
    <t>가장</t>
    <phoneticPr fontId="1" type="noConversion"/>
  </si>
  <si>
    <t>다</t>
    <phoneticPr fontId="1" type="noConversion"/>
  </si>
  <si>
    <t>어떻게</t>
    <phoneticPr fontId="1" type="noConversion"/>
  </si>
  <si>
    <t>너무</t>
    <phoneticPr fontId="1" type="noConversion"/>
  </si>
  <si>
    <t>바로</t>
    <phoneticPr fontId="1" type="noConversion"/>
  </si>
  <si>
    <t>이렇게</t>
    <phoneticPr fontId="1" type="noConversion"/>
  </si>
  <si>
    <t>또</t>
    <phoneticPr fontId="1" type="noConversion"/>
  </si>
  <si>
    <t>꼭</t>
    <phoneticPr fontId="1" type="noConversion"/>
  </si>
  <si>
    <t>좀</t>
    <phoneticPr fontId="1" type="noConversion"/>
  </si>
  <si>
    <t>다시</t>
    <phoneticPr fontId="1" type="noConversion"/>
  </si>
  <si>
    <t>참</t>
    <phoneticPr fontId="1" type="noConversion"/>
  </si>
  <si>
    <t>특히</t>
    <phoneticPr fontId="1" type="noConversion"/>
  </si>
  <si>
    <t>왜</t>
    <phoneticPr fontId="1" type="noConversion"/>
  </si>
  <si>
    <t>없이</t>
    <phoneticPr fontId="1" type="noConversion"/>
  </si>
  <si>
    <t>지금</t>
    <phoneticPr fontId="1" type="noConversion"/>
  </si>
  <si>
    <t>먼저</t>
    <phoneticPr fontId="1" type="noConversion"/>
  </si>
  <si>
    <t>못</t>
    <phoneticPr fontId="1" type="noConversion"/>
  </si>
  <si>
    <t>조금</t>
    <phoneticPr fontId="1" type="noConversion"/>
  </si>
  <si>
    <t>사실</t>
    <phoneticPr fontId="1" type="noConversion"/>
  </si>
  <si>
    <t>물론</t>
    <phoneticPr fontId="1" type="noConversion"/>
  </si>
  <si>
    <t>아주</t>
    <phoneticPr fontId="1" type="noConversion"/>
  </si>
  <si>
    <t>제대로</t>
    <phoneticPr fontId="1" type="noConversion"/>
  </si>
  <si>
    <t>아직</t>
    <phoneticPr fontId="1" type="noConversion"/>
  </si>
  <si>
    <t>매일</t>
    <phoneticPr fontId="1" type="noConversion"/>
  </si>
  <si>
    <t>모두</t>
    <phoneticPr fontId="1" type="noConversion"/>
  </si>
  <si>
    <t>같이</t>
    <phoneticPr fontId="1" type="noConversion"/>
  </si>
  <si>
    <t>직접</t>
    <phoneticPr fontId="1" type="noConversion"/>
  </si>
  <si>
    <t>더욱</t>
    <phoneticPr fontId="1" type="noConversion"/>
  </si>
  <si>
    <t>얼마나</t>
    <phoneticPr fontId="1" type="noConversion"/>
  </si>
  <si>
    <t>이제</t>
    <phoneticPr fontId="1" type="noConversion"/>
  </si>
  <si>
    <t>그냥</t>
    <phoneticPr fontId="1" type="noConversion"/>
  </si>
  <si>
    <t>열심히</t>
    <phoneticPr fontId="1" type="noConversion"/>
  </si>
  <si>
    <t>스스로</t>
    <phoneticPr fontId="1" type="noConversion"/>
  </si>
  <si>
    <t>자주</t>
    <phoneticPr fontId="1" type="noConversion"/>
  </si>
  <si>
    <t>더</t>
    <phoneticPr fontId="1" type="noConversion"/>
  </si>
  <si>
    <t>많이</t>
    <phoneticPr fontId="1" type="noConversion"/>
  </si>
  <si>
    <t>안</t>
    <phoneticPr fontId="1" type="noConversion"/>
  </si>
  <si>
    <t>다</t>
    <phoneticPr fontId="1" type="noConversion"/>
  </si>
  <si>
    <t>좀</t>
    <phoneticPr fontId="1" type="noConversion"/>
  </si>
  <si>
    <t>너무</t>
    <phoneticPr fontId="1" type="noConversion"/>
  </si>
  <si>
    <t>가장</t>
    <phoneticPr fontId="1" type="noConversion"/>
  </si>
  <si>
    <t>다시</t>
    <phoneticPr fontId="1" type="noConversion"/>
  </si>
  <si>
    <t>어떻게</t>
    <phoneticPr fontId="1" type="noConversion"/>
  </si>
  <si>
    <t>정말</t>
    <phoneticPr fontId="1" type="noConversion"/>
  </si>
  <si>
    <t>함께</t>
    <phoneticPr fontId="1" type="noConversion"/>
  </si>
  <si>
    <t>왜</t>
    <phoneticPr fontId="1" type="noConversion"/>
  </si>
  <si>
    <t>바로</t>
    <phoneticPr fontId="1" type="noConversion"/>
  </si>
  <si>
    <t>조금</t>
    <phoneticPr fontId="1" type="noConversion"/>
  </si>
  <si>
    <t>이렇게</t>
    <phoneticPr fontId="1" type="noConversion"/>
  </si>
  <si>
    <t>물론</t>
    <phoneticPr fontId="1" type="noConversion"/>
  </si>
  <si>
    <t>사실</t>
    <phoneticPr fontId="1" type="noConversion"/>
  </si>
  <si>
    <t>지금</t>
    <phoneticPr fontId="1" type="noConversion"/>
  </si>
  <si>
    <t>그냥</t>
    <phoneticPr fontId="1" type="noConversion"/>
  </si>
  <si>
    <t>그렇게</t>
    <phoneticPr fontId="1" type="noConversion"/>
  </si>
  <si>
    <t>아직</t>
    <phoneticPr fontId="1" type="noConversion"/>
  </si>
  <si>
    <t>못</t>
    <phoneticPr fontId="1" type="noConversion"/>
  </si>
  <si>
    <t>특히</t>
    <phoneticPr fontId="1" type="noConversion"/>
  </si>
  <si>
    <t>아주</t>
    <phoneticPr fontId="1" type="noConversion"/>
  </si>
  <si>
    <t>모두</t>
    <phoneticPr fontId="1" type="noConversion"/>
  </si>
  <si>
    <t>얼마나</t>
    <phoneticPr fontId="1" type="noConversion"/>
  </si>
  <si>
    <t>꼭</t>
    <phoneticPr fontId="1" type="noConversion"/>
  </si>
  <si>
    <t>같이</t>
    <phoneticPr fontId="1" type="noConversion"/>
  </si>
  <si>
    <t>이미</t>
    <phoneticPr fontId="1" type="noConversion"/>
  </si>
  <si>
    <t>먼저</t>
    <phoneticPr fontId="1" type="noConversion"/>
  </si>
  <si>
    <t>참</t>
    <phoneticPr fontId="1" type="noConversion"/>
  </si>
  <si>
    <t>제대로</t>
    <phoneticPr fontId="1" type="noConversion"/>
  </si>
  <si>
    <t>스스로</t>
    <phoneticPr fontId="1" type="noConversion"/>
  </si>
  <si>
    <t>거의</t>
    <phoneticPr fontId="1" type="noConversion"/>
  </si>
  <si>
    <t>그대로</t>
    <phoneticPr fontId="1" type="noConversion"/>
  </si>
  <si>
    <t>전혀</t>
    <phoneticPr fontId="1" type="noConversion"/>
  </si>
  <si>
    <t>더욱</t>
    <phoneticPr fontId="1" type="noConversion"/>
  </si>
  <si>
    <t>얼마나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</si>
</sst>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19" sqref="D19"/>
    </sheetView>
  </sheetViews>
  <sheetFormatPr defaultRowHeight="16.5" x14ac:dyDescent="0.3"/>
  <sheetData>
    <row r="1" spans="1:13" x14ac:dyDescent="0.3">
      <c r="A1" s="2" t="s">
        <v>3</v>
      </c>
      <c r="B1" s="2"/>
      <c r="C1" s="2"/>
      <c r="D1" s="2" t="s">
        <v>4</v>
      </c>
      <c r="E1" s="2"/>
      <c r="F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">
      <c r="A2" s="1" t="s">
        <v>0</v>
      </c>
      <c r="B2" s="3">
        <v>100000</v>
      </c>
      <c r="C2" s="3"/>
      <c r="D2" s="1" t="s">
        <v>2</v>
      </c>
      <c r="E2" s="3">
        <v>53584</v>
      </c>
      <c r="F2" s="3"/>
      <c r="H2" s="1" t="s">
        <v>0</v>
      </c>
      <c r="I2" s="3">
        <v>100000</v>
      </c>
      <c r="J2" s="3"/>
      <c r="K2" s="1" t="s">
        <v>2</v>
      </c>
      <c r="L2" s="3">
        <v>53584</v>
      </c>
      <c r="M2" s="3"/>
    </row>
    <row r="3" spans="1:13" x14ac:dyDescent="0.3">
      <c r="A3" s="1" t="s">
        <v>1</v>
      </c>
      <c r="B3" s="3">
        <v>1106161</v>
      </c>
      <c r="C3" s="3"/>
      <c r="D3" s="1" t="s">
        <v>1</v>
      </c>
      <c r="E3" s="3">
        <v>525768</v>
      </c>
      <c r="F3" s="3"/>
      <c r="H3" s="1" t="s">
        <v>1</v>
      </c>
      <c r="I3" s="3">
        <v>1106161</v>
      </c>
      <c r="J3" s="3"/>
      <c r="K3" s="1" t="s">
        <v>1</v>
      </c>
      <c r="L3" s="3">
        <v>525768</v>
      </c>
      <c r="M3" s="3"/>
    </row>
    <row r="4" spans="1:13" x14ac:dyDescent="0.3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</row>
    <row r="5" spans="1:13" x14ac:dyDescent="0.3">
      <c r="A5" t="s">
        <v>8</v>
      </c>
      <c r="B5">
        <v>178168</v>
      </c>
      <c r="C5">
        <f>B5/$I$3</f>
        <v>0.16106877751068788</v>
      </c>
      <c r="D5" t="s">
        <v>38</v>
      </c>
      <c r="E5">
        <v>83548</v>
      </c>
      <c r="F5">
        <f>E5/$L$3</f>
        <v>0.15890658997884999</v>
      </c>
      <c r="H5" t="s">
        <v>8</v>
      </c>
      <c r="I5">
        <v>178168</v>
      </c>
      <c r="J5">
        <f>I5/$I$3</f>
        <v>0.16106877751068788</v>
      </c>
      <c r="K5" t="s">
        <v>38</v>
      </c>
      <c r="L5">
        <v>83548</v>
      </c>
      <c r="M5">
        <f>L5/$L$3</f>
        <v>0.15890658997884999</v>
      </c>
    </row>
    <row r="6" spans="1:13" x14ac:dyDescent="0.3">
      <c r="A6" t="s">
        <v>9</v>
      </c>
      <c r="B6">
        <v>160827</v>
      </c>
      <c r="C6">
        <f>B6/$I$3</f>
        <v>0.14539203605985024</v>
      </c>
      <c r="D6" t="s">
        <v>40</v>
      </c>
      <c r="E6">
        <v>61217</v>
      </c>
      <c r="F6">
        <f>E6/$L$3</f>
        <v>0.1164334839701161</v>
      </c>
      <c r="H6" t="s">
        <v>9</v>
      </c>
      <c r="I6">
        <v>160827</v>
      </c>
      <c r="J6">
        <f>I6/$I$3</f>
        <v>0.14539203605985024</v>
      </c>
      <c r="K6" t="s">
        <v>39</v>
      </c>
      <c r="L6">
        <v>72904</v>
      </c>
      <c r="M6">
        <f>L6/$L$3</f>
        <v>0.13866191932563413</v>
      </c>
    </row>
    <row r="7" spans="1:13" x14ac:dyDescent="0.3">
      <c r="A7" t="s">
        <v>12</v>
      </c>
      <c r="B7">
        <v>108427</v>
      </c>
      <c r="C7">
        <f>B7/$I$3</f>
        <v>9.8020993327372782E-2</v>
      </c>
      <c r="D7" t="s">
        <v>44</v>
      </c>
      <c r="E7">
        <v>14760</v>
      </c>
      <c r="F7">
        <f>E7/$L$3</f>
        <v>2.8073218605925047E-2</v>
      </c>
      <c r="H7" t="s">
        <v>10</v>
      </c>
      <c r="I7">
        <v>123268</v>
      </c>
      <c r="J7">
        <f>I7/$I$3</f>
        <v>0.11143766594555404</v>
      </c>
      <c r="K7" t="s">
        <v>40</v>
      </c>
      <c r="L7">
        <v>61217</v>
      </c>
      <c r="M7">
        <f>L7/$L$3</f>
        <v>0.1164334839701161</v>
      </c>
    </row>
    <row r="8" spans="1:13" x14ac:dyDescent="0.3">
      <c r="A8" t="s">
        <v>13</v>
      </c>
      <c r="B8">
        <v>55904</v>
      </c>
      <c r="C8">
        <f>B8/$I$3</f>
        <v>5.0538755208328623E-2</v>
      </c>
      <c r="D8" t="s">
        <v>46</v>
      </c>
      <c r="E8">
        <v>7794</v>
      </c>
      <c r="F8">
        <f>E8/$L$3</f>
        <v>1.4824028849226274E-2</v>
      </c>
      <c r="H8" t="s">
        <v>11</v>
      </c>
      <c r="I8">
        <v>119705</v>
      </c>
      <c r="J8">
        <f>I8/$I$3</f>
        <v>0.10821661584525219</v>
      </c>
      <c r="K8" t="s">
        <v>41</v>
      </c>
      <c r="L8">
        <v>60341</v>
      </c>
      <c r="M8">
        <f>L8/$L$3</f>
        <v>0.11476734985773193</v>
      </c>
    </row>
    <row r="9" spans="1:13" x14ac:dyDescent="0.3">
      <c r="A9" t="s">
        <v>14</v>
      </c>
      <c r="B9">
        <v>19455</v>
      </c>
      <c r="C9">
        <f>B9/$I$3</f>
        <v>1.758785565573185E-2</v>
      </c>
      <c r="D9" t="s">
        <v>47</v>
      </c>
      <c r="E9">
        <v>7607</v>
      </c>
      <c r="F9">
        <f>E9/$L$3</f>
        <v>1.4468358667701343E-2</v>
      </c>
      <c r="H9" t="s">
        <v>12</v>
      </c>
      <c r="I9">
        <v>108427</v>
      </c>
      <c r="J9">
        <f>I9/$I$3</f>
        <v>9.8020993327372782E-2</v>
      </c>
      <c r="K9" t="s">
        <v>42</v>
      </c>
      <c r="L9">
        <v>45397</v>
      </c>
      <c r="M9">
        <f>L9/$L$3</f>
        <v>8.634416700902299E-2</v>
      </c>
    </row>
    <row r="10" spans="1:13" x14ac:dyDescent="0.3">
      <c r="A10" t="s">
        <v>16</v>
      </c>
      <c r="B10">
        <v>18301</v>
      </c>
      <c r="C10">
        <f>B10/$I$3</f>
        <v>1.6544607882577674E-2</v>
      </c>
      <c r="D10" t="s">
        <v>49</v>
      </c>
      <c r="E10">
        <v>6544</v>
      </c>
      <c r="F10">
        <f>E10/$L$3</f>
        <v>1.2446554373792242E-2</v>
      </c>
      <c r="H10" t="s">
        <v>13</v>
      </c>
      <c r="I10">
        <v>55904</v>
      </c>
      <c r="J10">
        <f>I10/$I$3</f>
        <v>5.0538755208328623E-2</v>
      </c>
      <c r="K10" t="s">
        <v>43</v>
      </c>
      <c r="L10">
        <v>17249</v>
      </c>
      <c r="M10">
        <f>L10/$L$3</f>
        <v>3.280724578140929E-2</v>
      </c>
    </row>
    <row r="11" spans="1:13" x14ac:dyDescent="0.3">
      <c r="A11" t="s">
        <v>17</v>
      </c>
      <c r="B11">
        <v>16779</v>
      </c>
      <c r="C11">
        <f>B11/$I$3</f>
        <v>1.5168677977256476E-2</v>
      </c>
      <c r="D11" t="s">
        <v>52</v>
      </c>
      <c r="E11">
        <v>3827</v>
      </c>
      <c r="F11">
        <f>E11/$L$3</f>
        <v>7.2788758539888317E-3</v>
      </c>
      <c r="H11" t="s">
        <v>14</v>
      </c>
      <c r="I11">
        <v>19455</v>
      </c>
      <c r="J11">
        <f>I11/$I$3</f>
        <v>1.758785565573185E-2</v>
      </c>
      <c r="K11" t="s">
        <v>44</v>
      </c>
      <c r="L11">
        <v>14760</v>
      </c>
      <c r="M11">
        <f>L11/$L$3</f>
        <v>2.8073218605925047E-2</v>
      </c>
    </row>
    <row r="12" spans="1:13" x14ac:dyDescent="0.3">
      <c r="A12" t="s">
        <v>20</v>
      </c>
      <c r="B12">
        <v>15319</v>
      </c>
      <c r="C12">
        <f>B12/$I$3</f>
        <v>1.3848797778985157E-2</v>
      </c>
      <c r="D12" t="s">
        <v>25</v>
      </c>
      <c r="E12">
        <v>5803</v>
      </c>
      <c r="F12">
        <f>E12/$L$3</f>
        <v>1.1037187504754948E-2</v>
      </c>
      <c r="H12" t="s">
        <v>15</v>
      </c>
      <c r="I12">
        <v>19389</v>
      </c>
      <c r="J12">
        <f>I12/$I$3</f>
        <v>1.7528189838549722E-2</v>
      </c>
      <c r="K12" t="s">
        <v>45</v>
      </c>
      <c r="L12">
        <v>7915</v>
      </c>
      <c r="M12">
        <f>L12/$L$3</f>
        <v>1.505416837844829E-2</v>
      </c>
    </row>
    <row r="13" spans="1:13" x14ac:dyDescent="0.3">
      <c r="A13" t="s">
        <v>21</v>
      </c>
      <c r="B13">
        <v>13801</v>
      </c>
      <c r="C13">
        <f>B13/$I$3</f>
        <v>1.2476483983796211E-2</v>
      </c>
      <c r="D13" t="s">
        <v>26</v>
      </c>
      <c r="E13">
        <v>4854</v>
      </c>
      <c r="F13">
        <f>E13/$L$3</f>
        <v>9.2322088830054314E-3</v>
      </c>
      <c r="H13" t="s">
        <v>16</v>
      </c>
      <c r="I13">
        <v>18301</v>
      </c>
      <c r="J13">
        <f>I13/$I$3</f>
        <v>1.6544607882577674E-2</v>
      </c>
      <c r="K13" t="s">
        <v>46</v>
      </c>
      <c r="L13">
        <v>7794</v>
      </c>
      <c r="M13">
        <f>L13/$L$3</f>
        <v>1.4824028849226274E-2</v>
      </c>
    </row>
    <row r="14" spans="1:13" x14ac:dyDescent="0.3">
      <c r="A14" t="s">
        <v>24</v>
      </c>
      <c r="B14">
        <v>6570</v>
      </c>
      <c r="C14">
        <f>B14/$I$3</f>
        <v>5.9394608922209331E-3</v>
      </c>
      <c r="D14" t="s">
        <v>54</v>
      </c>
      <c r="E14">
        <v>3488</v>
      </c>
      <c r="F14">
        <f>E14/$L$3</f>
        <v>6.6341047762511225E-3</v>
      </c>
      <c r="H14" t="s">
        <v>17</v>
      </c>
      <c r="I14">
        <v>16779</v>
      </c>
      <c r="J14">
        <f>I14/$I$3</f>
        <v>1.5168677977256476E-2</v>
      </c>
      <c r="K14" t="s">
        <v>47</v>
      </c>
      <c r="L14">
        <v>7607</v>
      </c>
      <c r="M14">
        <f>L14/$L$3</f>
        <v>1.4468358667701343E-2</v>
      </c>
    </row>
    <row r="15" spans="1:13" x14ac:dyDescent="0.3">
      <c r="A15" t="s">
        <v>28</v>
      </c>
      <c r="B15">
        <v>6153</v>
      </c>
      <c r="C15">
        <f>B15/$I$3</f>
        <v>5.5624814109338514E-3</v>
      </c>
      <c r="D15" t="s">
        <v>53</v>
      </c>
      <c r="E15">
        <v>3524</v>
      </c>
      <c r="F15">
        <f>E15/$L$3</f>
        <v>6.7025760411436224E-3</v>
      </c>
      <c r="H15" t="s">
        <v>18</v>
      </c>
      <c r="I15">
        <v>16342</v>
      </c>
      <c r="J15">
        <f>I15/$I$3</f>
        <v>1.4773617945308142E-2</v>
      </c>
      <c r="K15" t="s">
        <v>48</v>
      </c>
      <c r="L15">
        <v>6759</v>
      </c>
      <c r="M15">
        <f>L15/$L$3</f>
        <v>1.2855479983566896E-2</v>
      </c>
    </row>
    <row r="16" spans="1:13" x14ac:dyDescent="0.3">
      <c r="A16" t="s">
        <v>29</v>
      </c>
      <c r="B16">
        <v>6035</v>
      </c>
      <c r="C16">
        <f>B16/$I$3</f>
        <v>5.4558061620324705E-3</v>
      </c>
      <c r="D16" t="s">
        <v>51</v>
      </c>
      <c r="E16">
        <v>4124</v>
      </c>
      <c r="F16">
        <f>E16/$L$3</f>
        <v>7.8437637893519572E-3</v>
      </c>
      <c r="H16" t="s">
        <v>19</v>
      </c>
      <c r="I16">
        <v>15935</v>
      </c>
      <c r="J16">
        <f>I16/$I$3</f>
        <v>1.4405678739351686E-2</v>
      </c>
      <c r="K16" t="s">
        <v>49</v>
      </c>
      <c r="L16">
        <v>6544</v>
      </c>
      <c r="M16">
        <f>L16/$L$3</f>
        <v>1.2446554373792242E-2</v>
      </c>
    </row>
    <row r="17" spans="1:13" x14ac:dyDescent="0.3">
      <c r="A17" t="s">
        <v>32</v>
      </c>
      <c r="B17">
        <v>5667</v>
      </c>
      <c r="C17">
        <f>B17/$I$3</f>
        <v>5.1231240298654536E-3</v>
      </c>
      <c r="D17" t="s">
        <v>56</v>
      </c>
      <c r="E17">
        <v>2834</v>
      </c>
      <c r="F17">
        <f>E17/$L$3</f>
        <v>5.3902101307040364E-3</v>
      </c>
      <c r="H17" t="s">
        <v>20</v>
      </c>
      <c r="I17">
        <v>15319</v>
      </c>
      <c r="J17">
        <f>I17/$I$3</f>
        <v>1.3848797778985157E-2</v>
      </c>
      <c r="K17" t="s">
        <v>50</v>
      </c>
      <c r="L17">
        <v>5807</v>
      </c>
      <c r="M17">
        <f>L17/$L$3</f>
        <v>1.1044795423076337E-2</v>
      </c>
    </row>
    <row r="18" spans="1:13" x14ac:dyDescent="0.3">
      <c r="A18" t="s">
        <v>34</v>
      </c>
      <c r="B18">
        <v>4812</v>
      </c>
      <c r="C18">
        <f>B18/$I$3</f>
        <v>4.350180489096976E-3</v>
      </c>
      <c r="D18" t="s">
        <v>55</v>
      </c>
      <c r="E18">
        <v>3096</v>
      </c>
      <c r="F18">
        <f>E18/$L$3</f>
        <v>5.8885287807550098E-3</v>
      </c>
      <c r="H18" t="s">
        <v>21</v>
      </c>
      <c r="I18">
        <v>13801</v>
      </c>
      <c r="J18">
        <f>I18/$I$3</f>
        <v>1.2476483983796211E-2</v>
      </c>
      <c r="K18" t="s">
        <v>25</v>
      </c>
      <c r="L18">
        <v>5803</v>
      </c>
      <c r="M18">
        <f>L18/$L$3</f>
        <v>1.1037187504754948E-2</v>
      </c>
    </row>
    <row r="19" spans="1:13" x14ac:dyDescent="0.3">
      <c r="A19" t="s">
        <v>35</v>
      </c>
      <c r="B19">
        <v>4516</v>
      </c>
      <c r="C19">
        <f>B19/$I$3</f>
        <v>4.0825883393104624E-3</v>
      </c>
      <c r="D19" t="s">
        <v>58</v>
      </c>
      <c r="E19">
        <v>2384</v>
      </c>
      <c r="F19">
        <f>E19/$L$3</f>
        <v>4.5343193195477851E-3</v>
      </c>
      <c r="H19" t="s">
        <v>22</v>
      </c>
      <c r="I19">
        <v>12019</v>
      </c>
      <c r="J19">
        <f>I19/$I$3</f>
        <v>1.0865506919878752E-2</v>
      </c>
      <c r="K19" t="s">
        <v>21</v>
      </c>
      <c r="L19">
        <v>5732</v>
      </c>
      <c r="M19">
        <f>L19/$L$3</f>
        <v>1.0902146954550296E-2</v>
      </c>
    </row>
    <row r="20" spans="1:13" x14ac:dyDescent="0.3">
      <c r="H20" t="s">
        <v>23</v>
      </c>
      <c r="I20">
        <v>6998</v>
      </c>
      <c r="J20">
        <f>I20/$I$3</f>
        <v>6.3263846763717034E-3</v>
      </c>
      <c r="K20" t="s">
        <v>26</v>
      </c>
      <c r="L20">
        <v>4854</v>
      </c>
      <c r="M20">
        <f>L20/$L$3</f>
        <v>9.2322088830054314E-3</v>
      </c>
    </row>
    <row r="21" spans="1:13" x14ac:dyDescent="0.3">
      <c r="H21" t="s">
        <v>24</v>
      </c>
      <c r="I21">
        <v>6570</v>
      </c>
      <c r="J21">
        <f>I21/$I$3</f>
        <v>5.9394608922209331E-3</v>
      </c>
      <c r="K21" t="s">
        <v>51</v>
      </c>
      <c r="L21">
        <v>4124</v>
      </c>
      <c r="M21">
        <f>L21/$L$3</f>
        <v>7.8437637893519572E-3</v>
      </c>
    </row>
    <row r="22" spans="1:13" x14ac:dyDescent="0.3">
      <c r="H22" t="s">
        <v>25</v>
      </c>
      <c r="I22">
        <v>6402</v>
      </c>
      <c r="J22">
        <f>I22/$I$3</f>
        <v>5.7875842666664252E-3</v>
      </c>
      <c r="K22" t="s">
        <v>52</v>
      </c>
      <c r="L22">
        <v>3827</v>
      </c>
      <c r="M22">
        <f>L22/$L$3</f>
        <v>7.2788758539888317E-3</v>
      </c>
    </row>
    <row r="23" spans="1:13" x14ac:dyDescent="0.3">
      <c r="H23" t="s">
        <v>26</v>
      </c>
      <c r="I23">
        <v>6242</v>
      </c>
      <c r="J23">
        <f>I23/$I$3</f>
        <v>5.6429398613764177E-3</v>
      </c>
      <c r="K23" t="s">
        <v>53</v>
      </c>
      <c r="L23">
        <v>3524</v>
      </c>
      <c r="M23">
        <f>L23/$L$3</f>
        <v>6.7025760411436224E-3</v>
      </c>
    </row>
    <row r="24" spans="1:13" x14ac:dyDescent="0.3">
      <c r="H24" t="s">
        <v>27</v>
      </c>
      <c r="I24">
        <v>6240</v>
      </c>
      <c r="J24">
        <f>I24/$I$3</f>
        <v>5.6411318063102926E-3</v>
      </c>
      <c r="K24" t="s">
        <v>54</v>
      </c>
      <c r="L24">
        <v>3488</v>
      </c>
      <c r="M24">
        <f>L24/$L$3</f>
        <v>6.6341047762511225E-3</v>
      </c>
    </row>
    <row r="25" spans="1:13" x14ac:dyDescent="0.3">
      <c r="H25" t="s">
        <v>28</v>
      </c>
      <c r="I25">
        <v>6153</v>
      </c>
      <c r="J25">
        <f>I25/$I$3</f>
        <v>5.5624814109338514E-3</v>
      </c>
      <c r="K25" t="s">
        <v>55</v>
      </c>
      <c r="L25">
        <v>3096</v>
      </c>
      <c r="M25">
        <f>L25/$L$3</f>
        <v>5.8885287807550098E-3</v>
      </c>
    </row>
    <row r="26" spans="1:13" x14ac:dyDescent="0.3">
      <c r="H26" t="s">
        <v>29</v>
      </c>
      <c r="I26">
        <v>6035</v>
      </c>
      <c r="J26">
        <f>I26/$I$3</f>
        <v>5.4558061620324705E-3</v>
      </c>
      <c r="K26" t="s">
        <v>56</v>
      </c>
      <c r="L26">
        <v>2834</v>
      </c>
      <c r="M26">
        <f>L26/$L$3</f>
        <v>5.3902101307040364E-3</v>
      </c>
    </row>
    <row r="27" spans="1:13" x14ac:dyDescent="0.3">
      <c r="H27" t="s">
        <v>30</v>
      </c>
      <c r="I27">
        <v>5864</v>
      </c>
      <c r="J27">
        <f>I27/$I$3</f>
        <v>5.3012174538787753E-3</v>
      </c>
      <c r="K27" t="s">
        <v>57</v>
      </c>
      <c r="L27">
        <v>2693</v>
      </c>
      <c r="M27">
        <f>L27/$L$3</f>
        <v>5.1220310098750782E-3</v>
      </c>
    </row>
    <row r="28" spans="1:13" x14ac:dyDescent="0.3">
      <c r="H28" t="s">
        <v>31</v>
      </c>
      <c r="I28">
        <v>5841</v>
      </c>
      <c r="J28">
        <f>I28/$I$3</f>
        <v>5.2804248206183369E-3</v>
      </c>
      <c r="K28" t="s">
        <v>58</v>
      </c>
      <c r="L28">
        <v>2384</v>
      </c>
      <c r="M28">
        <f>L28/$L$3</f>
        <v>4.5343193195477851E-3</v>
      </c>
    </row>
    <row r="29" spans="1:13" x14ac:dyDescent="0.3">
      <c r="H29" t="s">
        <v>32</v>
      </c>
      <c r="I29">
        <v>5667</v>
      </c>
      <c r="J29">
        <f>I29/$I$3</f>
        <v>5.1231240298654536E-3</v>
      </c>
      <c r="K29" t="s">
        <v>59</v>
      </c>
      <c r="L29">
        <v>2224</v>
      </c>
      <c r="M29">
        <f>L29/$L$3</f>
        <v>4.2300025866922296E-3</v>
      </c>
    </row>
    <row r="30" spans="1:13" x14ac:dyDescent="0.3">
      <c r="H30" t="s">
        <v>33</v>
      </c>
      <c r="I30">
        <v>5453</v>
      </c>
      <c r="J30">
        <f>I30/$I$3</f>
        <v>4.9296621377900689E-3</v>
      </c>
      <c r="K30" t="s">
        <v>60</v>
      </c>
      <c r="L30">
        <v>2107</v>
      </c>
      <c r="M30">
        <f>L30/$L$3</f>
        <v>4.0074709757916037E-3</v>
      </c>
    </row>
    <row r="31" spans="1:13" x14ac:dyDescent="0.3">
      <c r="H31" t="s">
        <v>34</v>
      </c>
      <c r="I31">
        <v>4812</v>
      </c>
      <c r="J31">
        <f>I31/$I$3</f>
        <v>4.350180489096976E-3</v>
      </c>
      <c r="K31" t="s">
        <v>61</v>
      </c>
      <c r="L31">
        <v>2073</v>
      </c>
      <c r="M31">
        <f>L31/$L$3</f>
        <v>3.9428036700597984E-3</v>
      </c>
    </row>
    <row r="32" spans="1:13" x14ac:dyDescent="0.3">
      <c r="H32" t="s">
        <v>35</v>
      </c>
      <c r="I32">
        <v>4516</v>
      </c>
      <c r="J32">
        <f>I32/$I$3</f>
        <v>4.0825883393104624E-3</v>
      </c>
      <c r="K32" t="s">
        <v>62</v>
      </c>
      <c r="L32">
        <v>1976</v>
      </c>
      <c r="M32">
        <f>L32/$L$3</f>
        <v>3.7583116507661175E-3</v>
      </c>
    </row>
    <row r="33" spans="8:13" x14ac:dyDescent="0.3">
      <c r="H33" t="s">
        <v>36</v>
      </c>
      <c r="I33">
        <v>4278</v>
      </c>
      <c r="J33">
        <f>I33/$I$3</f>
        <v>3.8674297864415758E-3</v>
      </c>
      <c r="K33" t="s">
        <v>63</v>
      </c>
      <c r="L33">
        <v>1927</v>
      </c>
      <c r="M33">
        <f>L33/$L$3</f>
        <v>3.6651146513291032E-3</v>
      </c>
    </row>
    <row r="34" spans="8:13" x14ac:dyDescent="0.3">
      <c r="H34" t="s">
        <v>37</v>
      </c>
      <c r="I34">
        <v>4152</v>
      </c>
      <c r="J34">
        <f>I34/$I$3</f>
        <v>3.7535223172756949E-3</v>
      </c>
      <c r="K34" t="s">
        <v>28</v>
      </c>
      <c r="L34">
        <v>1887</v>
      </c>
      <c r="M34">
        <f>L34/$L$3</f>
        <v>3.5890354681152145E-3</v>
      </c>
    </row>
  </sheetData>
  <mergeCells count="12">
    <mergeCell ref="L2:M2"/>
    <mergeCell ref="L3:M3"/>
    <mergeCell ref="B2:C2"/>
    <mergeCell ref="B3:C3"/>
    <mergeCell ref="E2:F2"/>
    <mergeCell ref="E3:F3"/>
    <mergeCell ref="I2:J2"/>
    <mergeCell ref="I3:J3"/>
    <mergeCell ref="A1:C1"/>
    <mergeCell ref="D1:F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R16" sqref="R16"/>
    </sheetView>
  </sheetViews>
  <sheetFormatPr defaultRowHeight="16.5" x14ac:dyDescent="0.3"/>
  <sheetData>
    <row r="1" spans="1:13" x14ac:dyDescent="0.3">
      <c r="A1" s="2" t="s">
        <v>3</v>
      </c>
      <c r="B1" s="2"/>
      <c r="C1" s="2"/>
      <c r="D1" s="2" t="s">
        <v>4</v>
      </c>
      <c r="E1" s="2"/>
      <c r="F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">
      <c r="A2" s="1" t="s">
        <v>0</v>
      </c>
      <c r="B2" s="3">
        <v>100000</v>
      </c>
      <c r="C2" s="3"/>
      <c r="D2" s="1" t="s">
        <v>2</v>
      </c>
      <c r="E2" s="3">
        <v>53584</v>
      </c>
      <c r="F2" s="3"/>
      <c r="H2" s="1" t="s">
        <v>0</v>
      </c>
      <c r="I2" s="3">
        <v>100000</v>
      </c>
      <c r="J2" s="3"/>
      <c r="K2" s="1" t="s">
        <v>2</v>
      </c>
      <c r="L2" s="3">
        <v>53584</v>
      </c>
      <c r="M2" s="3"/>
    </row>
    <row r="3" spans="1:13" x14ac:dyDescent="0.3">
      <c r="A3" s="1" t="s">
        <v>1</v>
      </c>
      <c r="B3" s="3">
        <v>1106161</v>
      </c>
      <c r="C3" s="3"/>
      <c r="D3" s="1" t="s">
        <v>1</v>
      </c>
      <c r="E3" s="3">
        <v>525768</v>
      </c>
      <c r="F3" s="3"/>
      <c r="H3" s="1" t="s">
        <v>1</v>
      </c>
      <c r="I3" s="3">
        <v>1106161</v>
      </c>
      <c r="J3" s="3"/>
      <c r="K3" s="1" t="s">
        <v>1</v>
      </c>
      <c r="L3" s="3">
        <v>525768</v>
      </c>
      <c r="M3" s="3"/>
    </row>
    <row r="4" spans="1:13" x14ac:dyDescent="0.3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</row>
    <row r="5" spans="1:13" x14ac:dyDescent="0.3">
      <c r="A5" t="s">
        <v>64</v>
      </c>
      <c r="B5">
        <v>100451</v>
      </c>
      <c r="C5">
        <f>B5/$I$3</f>
        <v>9.081046972366591E-2</v>
      </c>
      <c r="D5" t="s">
        <v>108</v>
      </c>
      <c r="E5">
        <v>19580</v>
      </c>
      <c r="F5">
        <f>E5/$L$3</f>
        <v>3.7240760183198676E-2</v>
      </c>
      <c r="H5" t="s">
        <v>64</v>
      </c>
      <c r="I5">
        <v>100451</v>
      </c>
      <c r="J5">
        <f>I5/$I$3</f>
        <v>9.081046972366591E-2</v>
      </c>
      <c r="K5" t="s">
        <v>104</v>
      </c>
      <c r="L5">
        <v>46091</v>
      </c>
      <c r="M5">
        <f>L5/$L$3</f>
        <v>8.7664140837783969E-2</v>
      </c>
    </row>
    <row r="6" spans="1:13" x14ac:dyDescent="0.3">
      <c r="A6" t="s">
        <v>65</v>
      </c>
      <c r="B6">
        <v>100055</v>
      </c>
      <c r="C6">
        <f>B6/$I$3</f>
        <v>9.0452474820573142E-2</v>
      </c>
      <c r="D6" t="s">
        <v>111</v>
      </c>
      <c r="E6">
        <v>15117</v>
      </c>
      <c r="F6">
        <f>E6/$L$3</f>
        <v>2.8752225316109006E-2</v>
      </c>
      <c r="H6" t="s">
        <v>65</v>
      </c>
      <c r="I6">
        <v>100055</v>
      </c>
      <c r="J6">
        <f>I6/$I$3</f>
        <v>9.0452474820573142E-2</v>
      </c>
      <c r="K6" t="s">
        <v>65</v>
      </c>
      <c r="L6">
        <v>32824</v>
      </c>
      <c r="M6">
        <f>L6/$L$3</f>
        <v>6.243057774531733E-2</v>
      </c>
    </row>
    <row r="7" spans="1:13" x14ac:dyDescent="0.3">
      <c r="A7" t="s">
        <v>66</v>
      </c>
      <c r="B7">
        <v>61741</v>
      </c>
      <c r="C7">
        <f>B7/$I$3</f>
        <v>5.581556391881471E-2</v>
      </c>
      <c r="D7" t="s">
        <v>115</v>
      </c>
      <c r="E7">
        <v>12411</v>
      </c>
      <c r="F7">
        <f>E7/$L$3</f>
        <v>2.3605468571689416E-2</v>
      </c>
      <c r="H7" t="s">
        <v>66</v>
      </c>
      <c r="I7">
        <v>61741</v>
      </c>
      <c r="J7">
        <f>I7/$I$3</f>
        <v>5.581556391881471E-2</v>
      </c>
      <c r="K7" t="s">
        <v>105</v>
      </c>
      <c r="L7">
        <v>21493</v>
      </c>
      <c r="M7">
        <f>L7/$L$3</f>
        <v>4.0879247120402917E-2</v>
      </c>
    </row>
    <row r="8" spans="1:13" x14ac:dyDescent="0.3">
      <c r="A8" t="s">
        <v>67</v>
      </c>
      <c r="B8">
        <v>59586</v>
      </c>
      <c r="C8">
        <f>B8/$I$3</f>
        <v>5.3867384585064924E-2</v>
      </c>
      <c r="D8" t="s">
        <v>121</v>
      </c>
      <c r="E8">
        <v>9693</v>
      </c>
      <c r="F8">
        <f>E8/$L$3</f>
        <v>1.8435888072305655E-2</v>
      </c>
      <c r="H8" t="s">
        <v>67</v>
      </c>
      <c r="I8">
        <v>59586</v>
      </c>
      <c r="J8">
        <f>I8/$I$3</f>
        <v>5.3867384585064924E-2</v>
      </c>
      <c r="K8" t="s">
        <v>106</v>
      </c>
      <c r="L8">
        <v>20987</v>
      </c>
      <c r="M8">
        <f>L8/$L$3</f>
        <v>3.9916845452747221E-2</v>
      </c>
    </row>
    <row r="9" spans="1:13" x14ac:dyDescent="0.3">
      <c r="A9" t="s">
        <v>68</v>
      </c>
      <c r="B9">
        <v>50094</v>
      </c>
      <c r="C9">
        <f>B9/$I$3</f>
        <v>4.5286355241235227E-2</v>
      </c>
      <c r="D9" t="s">
        <v>117</v>
      </c>
      <c r="E9">
        <v>11939</v>
      </c>
      <c r="F9">
        <f>E9/$L$3</f>
        <v>2.2707734209765525E-2</v>
      </c>
      <c r="H9" t="s">
        <v>68</v>
      </c>
      <c r="I9">
        <v>50094</v>
      </c>
      <c r="J9">
        <f>I9/$I$3</f>
        <v>4.5286355241235227E-2</v>
      </c>
      <c r="K9" t="s">
        <v>107</v>
      </c>
      <c r="L9">
        <v>19616</v>
      </c>
      <c r="M9">
        <f>L9/$L$3</f>
        <v>3.7309231448091174E-2</v>
      </c>
    </row>
    <row r="10" spans="1:13" x14ac:dyDescent="0.3">
      <c r="A10" t="s">
        <v>69</v>
      </c>
      <c r="B10">
        <v>44614</v>
      </c>
      <c r="C10">
        <f>B10/$I$3</f>
        <v>4.033228436005247E-2</v>
      </c>
      <c r="D10" t="s">
        <v>120</v>
      </c>
      <c r="E10">
        <v>9745</v>
      </c>
      <c r="F10">
        <f>E10/$L$3</f>
        <v>1.8534791010483713E-2</v>
      </c>
      <c r="H10" t="s">
        <v>69</v>
      </c>
      <c r="I10">
        <v>44614</v>
      </c>
      <c r="J10">
        <f>I10/$I$3</f>
        <v>4.033228436005247E-2</v>
      </c>
      <c r="K10" t="s">
        <v>108</v>
      </c>
      <c r="L10">
        <v>19580</v>
      </c>
      <c r="M10">
        <f>L10/$L$3</f>
        <v>3.7240760183198676E-2</v>
      </c>
    </row>
    <row r="11" spans="1:13" x14ac:dyDescent="0.3">
      <c r="A11" t="s">
        <v>70</v>
      </c>
      <c r="B11">
        <v>43628</v>
      </c>
      <c r="C11">
        <f>B11/$I$3</f>
        <v>3.9440913212452799E-2</v>
      </c>
      <c r="D11" t="s">
        <v>119</v>
      </c>
      <c r="E11">
        <v>11053</v>
      </c>
      <c r="F11">
        <f>E11/$L$3</f>
        <v>2.1022580301577883E-2</v>
      </c>
      <c r="H11" t="s">
        <v>70</v>
      </c>
      <c r="I11">
        <v>43628</v>
      </c>
      <c r="J11">
        <f>I11/$I$3</f>
        <v>3.9440913212452799E-2</v>
      </c>
      <c r="K11" t="s">
        <v>109</v>
      </c>
      <c r="L11">
        <v>19280</v>
      </c>
      <c r="M11">
        <f>L11/$L$3</f>
        <v>3.6670166309094504E-2</v>
      </c>
    </row>
    <row r="12" spans="1:13" x14ac:dyDescent="0.3">
      <c r="A12" t="s">
        <v>71</v>
      </c>
      <c r="B12">
        <v>42554</v>
      </c>
      <c r="C12">
        <f>B12/$I$3</f>
        <v>3.846998764194362E-2</v>
      </c>
      <c r="D12" t="s">
        <v>124</v>
      </c>
      <c r="E12">
        <v>8865</v>
      </c>
      <c r="F12">
        <f>E12/$L$3</f>
        <v>1.6861048979778154E-2</v>
      </c>
      <c r="H12" t="s">
        <v>71</v>
      </c>
      <c r="I12">
        <v>42554</v>
      </c>
      <c r="J12">
        <f>I12/$I$3</f>
        <v>3.846998764194362E-2</v>
      </c>
      <c r="K12" t="s">
        <v>110</v>
      </c>
      <c r="L12">
        <v>16525</v>
      </c>
      <c r="M12">
        <f>L12/$L$3</f>
        <v>3.1430212565237897E-2</v>
      </c>
    </row>
    <row r="13" spans="1:13" x14ac:dyDescent="0.3">
      <c r="A13" t="s">
        <v>72</v>
      </c>
      <c r="B13">
        <v>40884</v>
      </c>
      <c r="C13">
        <f>B13/$I$3</f>
        <v>3.6960261661729173E-2</v>
      </c>
      <c r="D13" t="s">
        <v>141</v>
      </c>
      <c r="E13">
        <v>7202</v>
      </c>
      <c r="F13">
        <f>E13/$L$3</f>
        <v>1.3698056937660717E-2</v>
      </c>
      <c r="H13" t="s">
        <v>72</v>
      </c>
      <c r="I13">
        <v>40884</v>
      </c>
      <c r="J13">
        <f>I13/$I$3</f>
        <v>3.6960261661729173E-2</v>
      </c>
      <c r="K13" t="s">
        <v>76</v>
      </c>
      <c r="L13">
        <v>15799</v>
      </c>
      <c r="M13">
        <f>L13/$L$3</f>
        <v>3.0049375389905816E-2</v>
      </c>
    </row>
    <row r="14" spans="1:13" x14ac:dyDescent="0.3">
      <c r="A14" t="s">
        <v>73</v>
      </c>
      <c r="B14">
        <v>40772</v>
      </c>
      <c r="C14">
        <f>B14/$I$3</f>
        <v>3.6859010578026166E-2</v>
      </c>
      <c r="D14" t="s">
        <v>122</v>
      </c>
      <c r="E14">
        <v>9618</v>
      </c>
      <c r="F14">
        <f>E14/$L$3</f>
        <v>1.8293239603779612E-2</v>
      </c>
      <c r="H14" t="s">
        <v>73</v>
      </c>
      <c r="I14">
        <v>40772</v>
      </c>
      <c r="J14">
        <f>I14/$I$3</f>
        <v>3.6859010578026166E-2</v>
      </c>
      <c r="K14" t="s">
        <v>111</v>
      </c>
      <c r="L14">
        <v>15117</v>
      </c>
      <c r="M14">
        <f>L14/$L$3</f>
        <v>2.8752225316109006E-2</v>
      </c>
    </row>
    <row r="15" spans="1:13" x14ac:dyDescent="0.3">
      <c r="A15" t="s">
        <v>74</v>
      </c>
      <c r="B15">
        <v>36727</v>
      </c>
      <c r="C15">
        <f>B15/$I$3</f>
        <v>3.3202219206788161E-2</v>
      </c>
      <c r="D15" t="s">
        <v>123</v>
      </c>
      <c r="E15">
        <v>9476</v>
      </c>
      <c r="F15">
        <f>E15/$L$3</f>
        <v>1.8023158503370308E-2</v>
      </c>
      <c r="H15" t="s">
        <v>74</v>
      </c>
      <c r="I15">
        <v>36727</v>
      </c>
      <c r="J15">
        <f>I15/$I$3</f>
        <v>3.3202219206788161E-2</v>
      </c>
      <c r="K15" t="s">
        <v>112</v>
      </c>
      <c r="L15">
        <v>14993</v>
      </c>
      <c r="M15">
        <f>L15/$L$3</f>
        <v>2.8516379848145951E-2</v>
      </c>
    </row>
    <row r="16" spans="1:13" x14ac:dyDescent="0.3">
      <c r="A16" t="s">
        <v>75</v>
      </c>
      <c r="B16">
        <v>33764</v>
      </c>
      <c r="C16">
        <f>B16/$I$3</f>
        <v>3.0523585626323835E-2</v>
      </c>
      <c r="D16" t="s">
        <v>132</v>
      </c>
      <c r="E16">
        <v>6564</v>
      </c>
      <c r="F16">
        <f>E16/$L$3</f>
        <v>1.2484593965399188E-2</v>
      </c>
      <c r="H16" t="s">
        <v>75</v>
      </c>
      <c r="I16">
        <v>33764</v>
      </c>
      <c r="J16">
        <f>I16/$I$3</f>
        <v>3.0523585626323835E-2</v>
      </c>
      <c r="K16" t="s">
        <v>113</v>
      </c>
      <c r="L16">
        <v>14716</v>
      </c>
      <c r="M16">
        <f>L16/$L$3</f>
        <v>2.7989531504389768E-2</v>
      </c>
    </row>
    <row r="17" spans="1:13" x14ac:dyDescent="0.3">
      <c r="A17" t="s">
        <v>76</v>
      </c>
      <c r="B17">
        <v>33482</v>
      </c>
      <c r="C17">
        <f>B17/$I$3</f>
        <v>3.0268649862000199E-2</v>
      </c>
      <c r="D17" t="s">
        <v>137</v>
      </c>
      <c r="E17">
        <v>5268</v>
      </c>
      <c r="F17">
        <f>E17/$L$3</f>
        <v>1.0019628429269184E-2</v>
      </c>
      <c r="H17" t="s">
        <v>76</v>
      </c>
      <c r="I17">
        <v>33482</v>
      </c>
      <c r="J17">
        <f>I17/$I$3</f>
        <v>3.0268649862000199E-2</v>
      </c>
      <c r="K17" t="s">
        <v>114</v>
      </c>
      <c r="L17">
        <v>13457</v>
      </c>
      <c r="M17">
        <f>L17/$L$3</f>
        <v>2.5594939212732613E-2</v>
      </c>
    </row>
    <row r="18" spans="1:13" x14ac:dyDescent="0.3">
      <c r="A18" t="s">
        <v>77</v>
      </c>
      <c r="B18">
        <v>31365</v>
      </c>
      <c r="C18">
        <f>B18/$I$3</f>
        <v>2.8354823574506784E-2</v>
      </c>
      <c r="D18" t="s">
        <v>138</v>
      </c>
      <c r="E18">
        <v>5251</v>
      </c>
      <c r="F18">
        <f>E18/$L$3</f>
        <v>9.9872947764032809E-3</v>
      </c>
      <c r="H18" t="s">
        <v>77</v>
      </c>
      <c r="I18">
        <v>31365</v>
      </c>
      <c r="J18">
        <f>I18/$I$3</f>
        <v>2.8354823574506784E-2</v>
      </c>
      <c r="K18" t="s">
        <v>115</v>
      </c>
      <c r="L18">
        <v>12411</v>
      </c>
      <c r="M18">
        <f>L18/$L$3</f>
        <v>2.3605468571689416E-2</v>
      </c>
    </row>
    <row r="19" spans="1:13" x14ac:dyDescent="0.3">
      <c r="A19" t="s">
        <v>80</v>
      </c>
      <c r="B19">
        <v>22130</v>
      </c>
      <c r="C19">
        <f>B19/$I$3</f>
        <v>2.0006129306674163E-2</v>
      </c>
      <c r="D19" t="s">
        <v>139</v>
      </c>
      <c r="E19">
        <v>5110</v>
      </c>
      <c r="F19">
        <f>E19/$L$3</f>
        <v>9.7191156555743209E-3</v>
      </c>
      <c r="H19" t="s">
        <v>78</v>
      </c>
      <c r="I19">
        <v>26848</v>
      </c>
      <c r="J19">
        <f>I19/$I$3</f>
        <v>2.4271331207663262E-2</v>
      </c>
      <c r="K19" t="s">
        <v>116</v>
      </c>
      <c r="L19">
        <v>12126</v>
      </c>
      <c r="M19">
        <f>L19/$L$3</f>
        <v>2.3063404391290454E-2</v>
      </c>
    </row>
    <row r="20" spans="1:13" x14ac:dyDescent="0.3">
      <c r="H20" t="s">
        <v>79</v>
      </c>
      <c r="I20">
        <v>26764</v>
      </c>
      <c r="J20">
        <f>I20/$I$3</f>
        <v>2.4195392894886005E-2</v>
      </c>
      <c r="K20" t="s">
        <v>117</v>
      </c>
      <c r="L20">
        <v>11939</v>
      </c>
      <c r="M20">
        <f>L20/$L$3</f>
        <v>2.2707734209765525E-2</v>
      </c>
    </row>
    <row r="21" spans="1:13" x14ac:dyDescent="0.3">
      <c r="H21" t="s">
        <v>80</v>
      </c>
      <c r="I21">
        <v>22130</v>
      </c>
      <c r="J21">
        <f>I21/$I$3</f>
        <v>2.0006129306674163E-2</v>
      </c>
      <c r="K21" t="s">
        <v>118</v>
      </c>
      <c r="L21">
        <v>11782</v>
      </c>
      <c r="M21">
        <f>L21/$L$3</f>
        <v>2.240912341565101E-2</v>
      </c>
    </row>
    <row r="22" spans="1:13" x14ac:dyDescent="0.3">
      <c r="H22" t="s">
        <v>81</v>
      </c>
      <c r="I22">
        <v>21910</v>
      </c>
      <c r="J22">
        <f>I22/$I$3</f>
        <v>1.9807243249400405E-2</v>
      </c>
      <c r="K22" t="s">
        <v>119</v>
      </c>
      <c r="L22">
        <v>11053</v>
      </c>
      <c r="M22">
        <f>L22/$L$3</f>
        <v>2.1022580301577883E-2</v>
      </c>
    </row>
    <row r="23" spans="1:13" x14ac:dyDescent="0.3">
      <c r="H23" t="s">
        <v>82</v>
      </c>
      <c r="I23">
        <v>21462</v>
      </c>
      <c r="J23">
        <f>I23/$I$3</f>
        <v>1.9402238914588383E-2</v>
      </c>
      <c r="K23" t="s">
        <v>120</v>
      </c>
      <c r="L23">
        <v>9745</v>
      </c>
      <c r="M23">
        <f>L23/$L$3</f>
        <v>1.8534791010483713E-2</v>
      </c>
    </row>
    <row r="24" spans="1:13" x14ac:dyDescent="0.3">
      <c r="H24" t="s">
        <v>83</v>
      </c>
      <c r="I24">
        <v>20257</v>
      </c>
      <c r="J24">
        <f>I24/$I$3</f>
        <v>1.8312885737248014E-2</v>
      </c>
      <c r="K24" t="s">
        <v>121</v>
      </c>
      <c r="L24">
        <v>9693</v>
      </c>
      <c r="M24">
        <f>L24/$L$3</f>
        <v>1.8435888072305655E-2</v>
      </c>
    </row>
    <row r="25" spans="1:13" x14ac:dyDescent="0.3">
      <c r="H25" t="s">
        <v>84</v>
      </c>
      <c r="I25">
        <v>19746</v>
      </c>
      <c r="J25">
        <f>I25/$I$3</f>
        <v>1.7850927667853053E-2</v>
      </c>
      <c r="K25" t="s">
        <v>122</v>
      </c>
      <c r="L25">
        <v>9618</v>
      </c>
      <c r="M25">
        <f>L25/$L$3</f>
        <v>1.8293239603779612E-2</v>
      </c>
    </row>
    <row r="26" spans="1:13" x14ac:dyDescent="0.3">
      <c r="H26" t="s">
        <v>85</v>
      </c>
      <c r="I26">
        <v>19394</v>
      </c>
      <c r="J26">
        <f>I26/$I$3</f>
        <v>1.7532709976215036E-2</v>
      </c>
      <c r="K26" t="s">
        <v>83</v>
      </c>
      <c r="L26">
        <v>9560</v>
      </c>
      <c r="M26">
        <f>L26/$L$3</f>
        <v>1.8182924788119476E-2</v>
      </c>
    </row>
    <row r="27" spans="1:13" x14ac:dyDescent="0.3">
      <c r="H27" t="s">
        <v>86</v>
      </c>
      <c r="I27">
        <v>19320</v>
      </c>
      <c r="J27">
        <f>I27/$I$3</f>
        <v>1.7465811938768408E-2</v>
      </c>
      <c r="K27" t="s">
        <v>123</v>
      </c>
      <c r="L27">
        <v>9476</v>
      </c>
      <c r="M27">
        <f>L27/$L$3</f>
        <v>1.8023158503370308E-2</v>
      </c>
    </row>
    <row r="28" spans="1:13" x14ac:dyDescent="0.3">
      <c r="H28" t="s">
        <v>87</v>
      </c>
      <c r="I28">
        <v>18624</v>
      </c>
      <c r="J28">
        <f>I28/$I$3</f>
        <v>1.6836608775756875E-2</v>
      </c>
      <c r="K28" t="s">
        <v>124</v>
      </c>
      <c r="L28">
        <v>8865</v>
      </c>
      <c r="M28">
        <f>L28/$L$3</f>
        <v>1.6861048979778154E-2</v>
      </c>
    </row>
    <row r="29" spans="1:13" x14ac:dyDescent="0.3">
      <c r="H29" t="s">
        <v>88</v>
      </c>
      <c r="I29">
        <v>18217</v>
      </c>
      <c r="J29">
        <f>I29/$I$3</f>
        <v>1.6468669569800417E-2</v>
      </c>
      <c r="K29" t="s">
        <v>125</v>
      </c>
      <c r="L29">
        <v>8478</v>
      </c>
      <c r="M29">
        <f>L29/$L$3</f>
        <v>1.6124982882183777E-2</v>
      </c>
    </row>
    <row r="30" spans="1:13" x14ac:dyDescent="0.3">
      <c r="H30" t="s">
        <v>89</v>
      </c>
      <c r="I30">
        <v>17524</v>
      </c>
      <c r="J30">
        <f>I30/$I$3</f>
        <v>1.5842178489388074E-2</v>
      </c>
      <c r="K30" t="s">
        <v>126</v>
      </c>
      <c r="L30">
        <v>7974</v>
      </c>
      <c r="M30">
        <f>L30/$L$3</f>
        <v>1.5166385173688776E-2</v>
      </c>
    </row>
    <row r="31" spans="1:13" x14ac:dyDescent="0.3">
      <c r="H31" t="s">
        <v>90</v>
      </c>
      <c r="I31">
        <v>17507</v>
      </c>
      <c r="J31">
        <f>I31/$I$3</f>
        <v>1.5826810021326011E-2</v>
      </c>
      <c r="K31" t="s">
        <v>127</v>
      </c>
      <c r="L31">
        <v>7616</v>
      </c>
      <c r="M31">
        <f>L31/$L$3</f>
        <v>1.4485476483924469E-2</v>
      </c>
    </row>
    <row r="32" spans="1:13" x14ac:dyDescent="0.3">
      <c r="H32" t="s">
        <v>91</v>
      </c>
      <c r="I32">
        <v>17345</v>
      </c>
      <c r="J32">
        <f>I32/$I$3</f>
        <v>1.5680357560969877E-2</v>
      </c>
      <c r="K32" t="s">
        <v>128</v>
      </c>
      <c r="L32">
        <v>7460</v>
      </c>
      <c r="M32">
        <f>L32/$L$3</f>
        <v>1.4188767669390302E-2</v>
      </c>
    </row>
    <row r="33" spans="8:13" x14ac:dyDescent="0.3">
      <c r="H33" t="s">
        <v>92</v>
      </c>
      <c r="I33">
        <v>16913</v>
      </c>
      <c r="J33">
        <f>I33/$I$3</f>
        <v>1.5289817666686857E-2</v>
      </c>
      <c r="K33" t="s">
        <v>129</v>
      </c>
      <c r="L33">
        <v>7202</v>
      </c>
      <c r="M33">
        <f>L33/$L$3</f>
        <v>1.3698056937660717E-2</v>
      </c>
    </row>
    <row r="34" spans="8:13" x14ac:dyDescent="0.3">
      <c r="H34" t="s">
        <v>93</v>
      </c>
      <c r="I34">
        <v>16815</v>
      </c>
      <c r="J34">
        <f>I34/$I$3</f>
        <v>1.5201222968446728E-2</v>
      </c>
      <c r="K34" t="s">
        <v>130</v>
      </c>
      <c r="L34">
        <v>6960</v>
      </c>
      <c r="M34">
        <f>L34/$L$3</f>
        <v>1.3237777879216688E-2</v>
      </c>
    </row>
    <row r="35" spans="8:13" x14ac:dyDescent="0.3">
      <c r="H35" t="s">
        <v>94</v>
      </c>
      <c r="I35">
        <v>16635</v>
      </c>
      <c r="J35">
        <f>I35/$I$3</f>
        <v>1.5038498012495469E-2</v>
      </c>
      <c r="K35" t="s">
        <v>131</v>
      </c>
      <c r="L35">
        <v>6648</v>
      </c>
      <c r="M35">
        <f>L35/$L$3</f>
        <v>1.2644360250148354E-2</v>
      </c>
    </row>
    <row r="36" spans="8:13" x14ac:dyDescent="0.3">
      <c r="H36" t="s">
        <v>95</v>
      </c>
      <c r="I36">
        <v>16530</v>
      </c>
      <c r="J36">
        <f>I36/$I$3</f>
        <v>1.4943575121523901E-2</v>
      </c>
      <c r="K36" t="s">
        <v>132</v>
      </c>
      <c r="L36">
        <v>6564</v>
      </c>
      <c r="M36">
        <f>L36/$L$3</f>
        <v>1.2484593965399188E-2</v>
      </c>
    </row>
    <row r="37" spans="8:13" x14ac:dyDescent="0.3">
      <c r="H37" t="s">
        <v>96</v>
      </c>
      <c r="I37">
        <v>16156</v>
      </c>
      <c r="J37">
        <f>I37/$I$3</f>
        <v>1.4605468824158509E-2</v>
      </c>
      <c r="K37" t="s">
        <v>133</v>
      </c>
      <c r="L37">
        <v>6504</v>
      </c>
      <c r="M37">
        <f>L37/$L$3</f>
        <v>1.2370475190578354E-2</v>
      </c>
    </row>
    <row r="38" spans="8:13" x14ac:dyDescent="0.3">
      <c r="H38" t="s">
        <v>97</v>
      </c>
      <c r="I38">
        <v>15614</v>
      </c>
      <c r="J38">
        <f>I38/$I$3</f>
        <v>1.4115485901238609E-2</v>
      </c>
      <c r="K38" t="s">
        <v>134</v>
      </c>
      <c r="L38">
        <v>6490</v>
      </c>
      <c r="M38">
        <f>L38/$L$3</f>
        <v>1.2343847476453493E-2</v>
      </c>
    </row>
    <row r="39" spans="8:13" x14ac:dyDescent="0.3">
      <c r="H39" t="s">
        <v>98</v>
      </c>
      <c r="I39">
        <v>14648</v>
      </c>
      <c r="J39">
        <f>I39/$I$3</f>
        <v>1.3242195304300187E-2</v>
      </c>
      <c r="K39" t="s">
        <v>135</v>
      </c>
      <c r="L39">
        <v>6026</v>
      </c>
      <c r="M39">
        <f>L39/$L$3</f>
        <v>1.146132895117238E-2</v>
      </c>
    </row>
    <row r="40" spans="8:13" x14ac:dyDescent="0.3">
      <c r="H40" t="s">
        <v>99</v>
      </c>
      <c r="I40">
        <v>14562</v>
      </c>
      <c r="J40">
        <f>I40/$I$3</f>
        <v>1.3164448936456808E-2</v>
      </c>
      <c r="K40" t="s">
        <v>136</v>
      </c>
      <c r="L40">
        <v>5603</v>
      </c>
      <c r="M40">
        <f>L40/$L$3</f>
        <v>1.0656791588685504E-2</v>
      </c>
    </row>
    <row r="41" spans="8:13" x14ac:dyDescent="0.3">
      <c r="H41" t="s">
        <v>100</v>
      </c>
      <c r="I41">
        <v>14038</v>
      </c>
      <c r="J41">
        <f>I41/$I$3</f>
        <v>1.2690738509132033E-2</v>
      </c>
      <c r="K41" t="s">
        <v>137</v>
      </c>
      <c r="L41">
        <v>5268</v>
      </c>
      <c r="M41">
        <f>L41/$L$3</f>
        <v>1.0019628429269184E-2</v>
      </c>
    </row>
    <row r="42" spans="8:13" x14ac:dyDescent="0.3">
      <c r="H42" t="s">
        <v>101</v>
      </c>
      <c r="I42">
        <v>14017</v>
      </c>
      <c r="J42">
        <f>I42/$I$3</f>
        <v>1.267175393093772E-2</v>
      </c>
      <c r="K42" t="s">
        <v>138</v>
      </c>
      <c r="L42">
        <v>5251</v>
      </c>
      <c r="M42">
        <f>L42/$L$3</f>
        <v>9.9872947764032809E-3</v>
      </c>
    </row>
    <row r="43" spans="8:13" x14ac:dyDescent="0.3">
      <c r="H43" t="s">
        <v>102</v>
      </c>
      <c r="I43">
        <v>13631</v>
      </c>
      <c r="J43">
        <f>I43/$I$3</f>
        <v>1.2322799303175577E-2</v>
      </c>
      <c r="K43" t="s">
        <v>139</v>
      </c>
      <c r="L43">
        <v>5110</v>
      </c>
      <c r="M43">
        <f>L43/$L$3</f>
        <v>9.7191156555743209E-3</v>
      </c>
    </row>
    <row r="44" spans="8:13" x14ac:dyDescent="0.3">
      <c r="H44" t="s">
        <v>103</v>
      </c>
      <c r="I44">
        <v>12963</v>
      </c>
      <c r="J44">
        <f>I44/$I$3</f>
        <v>1.1718908911089796E-2</v>
      </c>
      <c r="K44" t="s">
        <v>140</v>
      </c>
      <c r="L44">
        <v>5060</v>
      </c>
      <c r="M44">
        <f>L44/$L$3</f>
        <v>9.6240166765569606E-3</v>
      </c>
    </row>
  </sheetData>
  <mergeCells count="12">
    <mergeCell ref="B3:C3"/>
    <mergeCell ref="E3:F3"/>
    <mergeCell ref="I3:J3"/>
    <mergeCell ref="L3:M3"/>
    <mergeCell ref="A1:C1"/>
    <mergeCell ref="D1:F1"/>
    <mergeCell ref="H1:J1"/>
    <mergeCell ref="K1:M1"/>
    <mergeCell ref="B2:C2"/>
    <mergeCell ref="E2:F2"/>
    <mergeCell ref="I2:J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</vt:lpstr>
      <vt:lpstr>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SOGANG</cp:lastModifiedBy>
  <dcterms:created xsi:type="dcterms:W3CDTF">2019-12-24T17:05:48Z</dcterms:created>
  <dcterms:modified xsi:type="dcterms:W3CDTF">2019-12-31T12:49:51Z</dcterms:modified>
</cp:coreProperties>
</file>