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89B5F007-F3A6-4B37-9E76-DEB32C2DB08B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<sst xmlns="http://schemas.openxmlformats.org/spreadsheetml/2006/main" count="304" uniqueCount="36">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</sst>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topLeftCell="A7" workbookViewId="0">
      <pane xSplit="1" topLeftCell="B1" activePane="topRight" state="frozen"/>
      <selection pane="topRight" activeCell="K26" sqref="K26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10</v>
      </c>
      <c r="J3" t="s">
        <v>10</v>
      </c>
      <c r="K3" t="s">
        <v>7</v>
      </c>
      <c r="L3" t="s">
        <v>12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0.66666666666666663</v>
      </c>
      <c r="S3">
        <v>6</v>
      </c>
      <c r="T3">
        <f t="shared" ref="T3:T10" si="2">S3-COUNTIF(B3:Q3, "W")-COUNTIF(B3:Q3, "L")</f>
        <v>0</v>
      </c>
      <c r="U3">
        <f t="shared" ref="U3:U10" si="3">COUNTIF(B3:Q3, "A")</f>
        <v>5</v>
      </c>
      <c r="V3">
        <f t="shared" ref="V3:V10" si="4">U3-T3</f>
        <v>5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10</v>
      </c>
      <c r="J4" t="s">
        <v>12</v>
      </c>
      <c r="K4" t="s">
        <v>10</v>
      </c>
      <c r="L4" t="s">
        <v>12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0.625</v>
      </c>
      <c r="S4">
        <v>6</v>
      </c>
      <c r="T4">
        <f t="shared" si="2"/>
        <v>-2</v>
      </c>
      <c r="U4">
        <f t="shared" si="3"/>
        <v>5</v>
      </c>
      <c r="V4">
        <f t="shared" si="4"/>
        <v>7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10</v>
      </c>
      <c r="J5" t="s">
        <v>8</v>
      </c>
      <c r="K5" t="s">
        <v>7</v>
      </c>
      <c r="L5" t="s">
        <v>10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0.5</v>
      </c>
      <c r="S5">
        <v>6</v>
      </c>
      <c r="T5">
        <f t="shared" si="2"/>
        <v>0</v>
      </c>
      <c r="U5">
        <f t="shared" si="3"/>
        <v>5</v>
      </c>
      <c r="V5">
        <f t="shared" si="4"/>
        <v>5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10</v>
      </c>
      <c r="J6" t="s">
        <v>12</v>
      </c>
      <c r="K6" t="s">
        <v>10</v>
      </c>
      <c r="L6" t="s">
        <v>8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0.8</v>
      </c>
      <c r="S6">
        <v>6</v>
      </c>
      <c r="T6">
        <f t="shared" si="2"/>
        <v>1</v>
      </c>
      <c r="U6">
        <f t="shared" si="3"/>
        <v>5</v>
      </c>
      <c r="V6">
        <f t="shared" si="4"/>
        <v>4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10</v>
      </c>
      <c r="J7" t="s">
        <v>10</v>
      </c>
      <c r="K7" t="s">
        <v>7</v>
      </c>
      <c r="L7" t="s">
        <v>7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0.5714285714285714</v>
      </c>
      <c r="S7">
        <v>6</v>
      </c>
      <c r="T7">
        <f t="shared" si="2"/>
        <v>-1</v>
      </c>
      <c r="U7">
        <f t="shared" si="3"/>
        <v>5</v>
      </c>
      <c r="V7">
        <f t="shared" si="4"/>
        <v>6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10</v>
      </c>
      <c r="J8" t="s">
        <v>7</v>
      </c>
      <c r="K8" t="s">
        <v>10</v>
      </c>
      <c r="L8" t="s">
        <v>12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0.83333333333333337</v>
      </c>
      <c r="S8">
        <v>6</v>
      </c>
      <c r="T8">
        <f t="shared" si="2"/>
        <v>0</v>
      </c>
      <c r="U8">
        <f t="shared" si="3"/>
        <v>5</v>
      </c>
      <c r="V8">
        <f t="shared" si="4"/>
        <v>5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10</v>
      </c>
      <c r="J9" t="s">
        <v>7</v>
      </c>
      <c r="K9" t="s">
        <v>12</v>
      </c>
      <c r="L9" t="s">
        <v>8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0.75</v>
      </c>
      <c r="S9">
        <v>6</v>
      </c>
      <c r="T9">
        <f t="shared" si="2"/>
        <v>2</v>
      </c>
      <c r="U9">
        <f t="shared" si="3"/>
        <v>5</v>
      </c>
      <c r="V9">
        <f t="shared" si="4"/>
        <v>3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10</v>
      </c>
      <c r="J10" t="s">
        <v>10</v>
      </c>
      <c r="K10" t="s">
        <v>12</v>
      </c>
      <c r="L10" t="s">
        <v>12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0.5714285714285714</v>
      </c>
      <c r="S10">
        <v>6</v>
      </c>
      <c r="T10">
        <f t="shared" si="2"/>
        <v>-1</v>
      </c>
      <c r="U10">
        <f t="shared" si="3"/>
        <v>5</v>
      </c>
      <c r="V10">
        <f t="shared" si="4"/>
        <v>6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0.65</v>
      </c>
      <c r="S11" s="2">
        <f>SUM(S3:S10)</f>
        <v>48</v>
      </c>
      <c r="T11" s="2">
        <f>SUM(T3:T10)</f>
        <v>-1</v>
      </c>
      <c r="U11" s="2">
        <f>SUM(U3:U10)</f>
        <v>40</v>
      </c>
      <c r="V11" s="2">
        <f>SUM(V3:V10)</f>
        <v>41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0.42857142857142855</v>
      </c>
      <c r="S15">
        <v>10</v>
      </c>
      <c r="T15">
        <f t="shared" ref="T15:T20" si="8">S15-COUNTIF(B15:Q15, "W")-COUNTIF(B15:Q15, "L")</f>
        <v>3</v>
      </c>
      <c r="U15">
        <f t="shared" ref="U15:U20" si="9">COUNTIF(B15:Q15, "A")</f>
        <v>5</v>
      </c>
      <c r="V15">
        <f t="shared" ref="V15:V20" si="10">U15-T15</f>
        <v>2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0.5714285714285714</v>
      </c>
      <c r="S16">
        <v>10</v>
      </c>
      <c r="T16">
        <f t="shared" si="8"/>
        <v>3</v>
      </c>
      <c r="U16">
        <f t="shared" si="9"/>
        <v>5</v>
      </c>
      <c r="V16">
        <f t="shared" si="10"/>
        <v>2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0.75</v>
      </c>
      <c r="S17">
        <v>10</v>
      </c>
      <c r="T17">
        <f t="shared" si="8"/>
        <v>2</v>
      </c>
      <c r="U17">
        <f t="shared" si="9"/>
        <v>5</v>
      </c>
      <c r="V17">
        <f t="shared" si="10"/>
        <v>3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0.625</v>
      </c>
      <c r="S18">
        <v>10</v>
      </c>
      <c r="T18">
        <f t="shared" si="8"/>
        <v>2</v>
      </c>
      <c r="U18">
        <f t="shared" si="9"/>
        <v>5</v>
      </c>
      <c r="V18">
        <f t="shared" si="10"/>
        <v>3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0.375</v>
      </c>
      <c r="S19">
        <v>10</v>
      </c>
      <c r="T19">
        <f t="shared" si="8"/>
        <v>2</v>
      </c>
      <c r="U19">
        <f t="shared" si="9"/>
        <v>5</v>
      </c>
      <c r="V19">
        <f t="shared" si="10"/>
        <v>3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0.75</v>
      </c>
      <c r="S20">
        <v>6</v>
      </c>
      <c r="T20">
        <f t="shared" si="8"/>
        <v>2</v>
      </c>
      <c r="U20">
        <f t="shared" si="9"/>
        <v>5</v>
      </c>
      <c r="V20">
        <f t="shared" si="10"/>
        <v>3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0.8</v>
      </c>
      <c r="S21">
        <v>6</v>
      </c>
      <c r="T21">
        <f>S21-COUNTIF(B21:Q21, "W")-COUNTIF(B21:Q21, "L")</f>
        <v>1</v>
      </c>
      <c r="U21">
        <f>COUNTIF(B21:Q21, "A")</f>
        <v>5</v>
      </c>
      <c r="V21">
        <f>U21-T21</f>
        <v>4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0.375</v>
      </c>
      <c r="S22">
        <v>10</v>
      </c>
      <c r="T22">
        <f>S22-COUNTIF(B22:Q22, "W")-COUNTIF(B22:Q22, "L")</f>
        <v>2</v>
      </c>
      <c r="U22">
        <f>COUNTIF(B22:Q22, "A")</f>
        <v>5</v>
      </c>
      <c r="V22">
        <f>U22-T22</f>
        <v>3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0.5636363636363636</v>
      </c>
      <c r="S23" s="2">
        <f>SUM(S15:S22)</f>
        <v>72</v>
      </c>
      <c r="T23" s="2">
        <f>SUM(T15:T22)</f>
        <v>17</v>
      </c>
      <c r="U23" s="2">
        <f>SUM(U15:U22)</f>
        <v>40</v>
      </c>
      <c r="V23" s="2">
        <f>SUM(V15:V22)</f>
        <v>23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2022-11-09T16:08:20Z</dcterms:modified>
</cp:coreProperties>
</file>