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9553C58-D168-45BA-9530-047E9E0145A8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E3" i="1" a="1"/>
  <c r="E3" i="1" s="1"/>
  <c r="F3" i="1" a="1"/>
  <c r="F3" i="1" s="1"/>
  <c r="G3" i="1" a="1"/>
  <c r="G3" i="1" s="1"/>
  <c r="C3" i="1" a="1"/>
  <c r="C3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<sst xmlns="http://schemas.openxmlformats.org/spreadsheetml/2006/main" count="41" uniqueCount="41">
  <si>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</si>
  <si>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</si>
  <si>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</si>
  <si>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</si>
  <si>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</si>
  <si>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</si>
  <si>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</si>
  <si>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</si>
  <si>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</si>
  <si>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</si>
  <si>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</si>
  <si>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</si>
  <si>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</si>
  <si>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</si>
  <si>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</si>
  <si>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</si>
  <si>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</si>
  <si>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</si>
  <si>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</si>
  <si>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</si>
  <si>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</si>
  <si>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</si>
  <si>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Jason Bohrer</t>
  </si>
  <si>
    <t>Dan Aquino</t>
  </si>
  <si>
    <t>Jason Liess</t>
  </si>
  <si>
    <t>Week 21</t>
  </si>
  <si>
    <t>Week 22</t>
  </si>
  <si>
    <t>Daniel Burcham</t>
  </si>
  <si>
    <t>1 0.61&gt;0.74</t>
  </si>
  <si>
    <t>2 0.83&gt;1.00</t>
  </si>
  <si>
    <t>3 1.09&gt;1.32</t>
  </si>
  <si>
    <t>4 1.35&gt;1.63</t>
  </si>
  <si>
    <t>5 1.65&gt;2.00</t>
  </si>
  <si>
    <t>6 2.00&gt;2.42</t>
  </si>
  <si>
    <t>7 2.39&gt;2.89</t>
  </si>
  <si>
    <t>8 2.83&gt;3.42</t>
  </si>
  <si>
    <t>9 3.26&gt;3.95</t>
  </si>
  <si>
    <t>Week 23</t>
  </si>
  <si>
    <t>Week 24</t>
  </si>
  <si>
    <t>Week 25</t>
  </si>
  <si>
    <t>Week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</si>
</sst>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pane xSplit="1" topLeftCell="B1" activePane="topRight" state="frozen"/>
      <selection pane="topRight" activeCell="M12" sqref="M12"/>
    </sheetView>
  </sheetViews>
  <sheetFormatPr defaultRowHeight="15" x14ac:dyDescent="0.25"/>
  <cols>
    <col min="1" max="1" width="17.42578125" bestFit="1" customWidth="1"/>
    <col min="2" max="20" width="9.140625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t="s">
        <v>19</v>
      </c>
      <c r="T1" t="s">
        <v>20</v>
      </c>
      <c r="U1" t="s">
        <v>21</v>
      </c>
      <c r="V1" t="s">
        <v>25</v>
      </c>
      <c r="W1" t="s">
        <v>26</v>
      </c>
      <c r="X1" t="s">
        <v>37</v>
      </c>
      <c r="Y1" t="s">
        <v>38</v>
      </c>
      <c r="Z1" t="s">
        <v>39</v>
      </c>
      <c r="AA1" t="s">
        <v>40</v>
      </c>
    </row>
    <row r="2" spans="1:27" x14ac:dyDescent="0.25">
      <c r="A2" t="s">
        <v>1</v>
      </c>
      <c r="B2">
        <v>1.06</v>
      </c>
      <c r="C2">
        <v>0.92</v>
      </c>
      <c r="D2">
        <v>1.1100000000000001</v>
      </c>
      <c r="E2">
        <v>1.1499999999999999</v>
      </c>
      <c r="F2">
        <v>0</v>
      </c>
      <c r="G2">
        <v>1.1599999999999999</v>
      </c>
      <c r="H2">
        <v>0</v>
      </c>
      <c r="I2">
        <v>0</v>
      </c>
      <c r="J2">
        <v>1.55</v>
      </c>
      <c r="K2">
        <v>1.94</v>
      </c>
      <c r="L2">
        <v>1.24</v>
      </c>
      <c r="M2">
        <v>0</v>
      </c>
      <c r="N2">
        <v>2.82</v>
      </c>
      <c r="O2">
        <v>1.45</v>
      </c>
      <c r="P2">
        <v>0</v>
      </c>
      <c r="Q2">
        <v>1.07</v>
      </c>
      <c r="R2">
        <v>0.85</v>
      </c>
      <c r="S2">
        <v>0.91</v>
      </c>
      <c r="T2">
        <v>0</v>
      </c>
      <c r="U2">
        <v>1.48</v>
      </c>
      <c r="V2">
        <v>1.41</v>
      </c>
      <c r="W2">
        <v>0</v>
      </c>
      <c r="X2">
        <v>0</v>
      </c>
      <c r="Y2">
        <v>1.55</v>
      </c>
      <c r="Z2">
        <v>1.35</v>
      </c>
      <c r="AA2">
        <v>2.21</v>
      </c>
    </row>
    <row r="3" spans="1:27" x14ac:dyDescent="0.25">
      <c r="B3" s="3">
        <f>(SUM(B2)/COUNT(B2))</f>
        <v>1.06</v>
      </c>
      <c r="C3" s="3" cm="1">
        <f t="array" ref="C3">(SUM(LARGE($B2:G2,_xlfn.SEQUENCE(CEILING((COUNTIF($B2:G2,"&gt;0")/2),1)))/CEILING((COUNTIF($B2:G2,"&gt;0")/2),1)))</f>
        <v>1.1400000000000001</v>
      </c>
      <c r="D3" s="3" cm="1">
        <f t="array" ref="D3">(SUM(LARGE($B2:H2,_xlfn.SEQUENCE(CEILING((COUNTIF($B2:H2,"&gt;0")/2),1)))/CEILING((COUNTIF($B2:H2,"&gt;0")/2),1)))</f>
        <v>1.1400000000000001</v>
      </c>
      <c r="E3" s="3" cm="1">
        <f t="array" ref="E3">(SUM(LARGE($B2:I2,_xlfn.SEQUENCE(CEILING((COUNTIF($B2:I2,"&gt;0")/2),1)))/CEILING((COUNTIF($B2:I2,"&gt;0")/2),1)))</f>
        <v>1.1400000000000001</v>
      </c>
      <c r="F3" s="3" cm="1">
        <f t="array" ref="F3">(SUM(LARGE($B2:J2,_xlfn.SEQUENCE(CEILING((COUNTIF($B2:J2,"&gt;0")/2),1)))/CEILING((COUNTIF($B2:J2,"&gt;0")/2),1)))</f>
        <v>1.2866666666666666</v>
      </c>
      <c r="G3" s="3" cm="1">
        <f t="array" ref="G3">(SUM(LARGE($B2:K2,_xlfn.SEQUENCE(CEILING((COUNTIF($B2:K2,"&gt;0")/2),1)))/CEILING((COUNTIF($B2:K2,"&gt;0")/2),1)))</f>
        <v>1.4500000000000002</v>
      </c>
      <c r="H3" s="3"/>
      <c r="I3" s="3"/>
      <c r="J3" s="3">
        <v>1.29</v>
      </c>
      <c r="K3" s="3">
        <v>1.45</v>
      </c>
      <c r="L3" s="3">
        <v>1.47</v>
      </c>
      <c r="M3" s="3"/>
      <c r="N3" s="2">
        <v>1.74</v>
      </c>
      <c r="O3" s="3">
        <v>1.8</v>
      </c>
      <c r="P3" s="3"/>
      <c r="Q3" s="3">
        <v>1.69</v>
      </c>
      <c r="R3" s="3">
        <v>1.69</v>
      </c>
      <c r="S3" s="3">
        <v>1.62</v>
      </c>
      <c r="T3" s="3"/>
      <c r="U3" s="3">
        <v>1.66</v>
      </c>
      <c r="V3" s="3">
        <v>1.63</v>
      </c>
      <c r="Y3">
        <v>1.68</v>
      </c>
    </row>
    <row r="4" spans="1:27" x14ac:dyDescent="0.25">
      <c r="A4" t="s">
        <v>22</v>
      </c>
      <c r="B4">
        <v>0</v>
      </c>
      <c r="C4">
        <v>0</v>
      </c>
      <c r="D4">
        <v>1.39</v>
      </c>
      <c r="E4">
        <v>0.79</v>
      </c>
      <c r="F4">
        <v>0</v>
      </c>
      <c r="G4">
        <v>0.41</v>
      </c>
      <c r="H4">
        <v>0.6</v>
      </c>
      <c r="I4">
        <v>0.93</v>
      </c>
      <c r="J4">
        <v>0.88</v>
      </c>
      <c r="K4">
        <v>0.59</v>
      </c>
      <c r="L4">
        <v>0</v>
      </c>
      <c r="M4">
        <v>1.5</v>
      </c>
      <c r="N4">
        <v>0</v>
      </c>
      <c r="O4" s="4">
        <v>0.69</v>
      </c>
      <c r="P4">
        <v>1.32</v>
      </c>
      <c r="Q4">
        <v>0</v>
      </c>
      <c r="R4">
        <v>0</v>
      </c>
      <c r="S4">
        <v>0</v>
      </c>
      <c r="T4">
        <v>0</v>
      </c>
      <c r="U4">
        <v>0.74</v>
      </c>
      <c r="V4">
        <v>0</v>
      </c>
      <c r="W4">
        <v>0</v>
      </c>
      <c r="X4">
        <v>1.25</v>
      </c>
      <c r="Y4">
        <v>0</v>
      </c>
      <c r="Z4">
        <v>0.83</v>
      </c>
      <c r="AA4">
        <v>0</v>
      </c>
    </row>
    <row r="5" spans="1:27" x14ac:dyDescent="0.25">
      <c r="B5" s="6"/>
      <c r="C5" s="6"/>
      <c r="D5" s="6">
        <v>1.39</v>
      </c>
      <c r="E5" s="6">
        <v>1.0900000000000001</v>
      </c>
      <c r="F5" s="6"/>
      <c r="G5" s="6">
        <v>1.0900000000000001</v>
      </c>
      <c r="H5" s="6">
        <v>1.0900000000000001</v>
      </c>
      <c r="I5" s="6">
        <v>1.04</v>
      </c>
      <c r="J5" s="6">
        <v>1.07</v>
      </c>
      <c r="K5" s="6">
        <v>1</v>
      </c>
      <c r="L5" s="6"/>
      <c r="M5" s="6">
        <v>1.18</v>
      </c>
      <c r="N5" s="6"/>
      <c r="O5" s="6">
        <v>1.18</v>
      </c>
      <c r="P5" s="6">
        <v>1.2</v>
      </c>
      <c r="Q5" s="6"/>
      <c r="R5" s="6"/>
      <c r="S5" s="6"/>
      <c r="T5" s="6"/>
      <c r="U5" s="6">
        <v>1.1399999999999999</v>
      </c>
    </row>
    <row r="6" spans="1:27" x14ac:dyDescent="0.25">
      <c r="A6" t="s">
        <v>23</v>
      </c>
      <c r="B6">
        <v>0.54</v>
      </c>
      <c r="C6">
        <v>0</v>
      </c>
      <c r="D6">
        <v>0.7</v>
      </c>
      <c r="E6">
        <v>0</v>
      </c>
      <c r="F6">
        <v>0.53</v>
      </c>
      <c r="G6">
        <v>1.19</v>
      </c>
      <c r="H6">
        <v>0.73</v>
      </c>
      <c r="I6">
        <v>0</v>
      </c>
      <c r="J6">
        <v>0.86</v>
      </c>
      <c r="K6">
        <v>0.8</v>
      </c>
      <c r="L6">
        <v>0.68</v>
      </c>
      <c r="M6">
        <v>0</v>
      </c>
      <c r="N6">
        <v>0.5</v>
      </c>
      <c r="O6">
        <v>0</v>
      </c>
      <c r="P6">
        <v>0.86</v>
      </c>
      <c r="Q6">
        <v>0.63</v>
      </c>
      <c r="R6">
        <v>0</v>
      </c>
      <c r="S6">
        <v>0.47</v>
      </c>
      <c r="T6">
        <v>0.76</v>
      </c>
      <c r="U6">
        <v>0.8</v>
      </c>
      <c r="V6">
        <v>0</v>
      </c>
      <c r="W6">
        <v>0</v>
      </c>
      <c r="X6">
        <v>0</v>
      </c>
      <c r="Y6">
        <v>0</v>
      </c>
      <c r="Z6">
        <v>0.6</v>
      </c>
      <c r="AA6">
        <v>0</v>
      </c>
    </row>
    <row r="7" spans="1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7" x14ac:dyDescent="0.25">
      <c r="A8" t="s">
        <v>24</v>
      </c>
      <c r="B8">
        <v>1.1399999999999999</v>
      </c>
      <c r="C8">
        <v>0.96</v>
      </c>
      <c r="D8">
        <v>1.19</v>
      </c>
      <c r="E8">
        <v>1.25</v>
      </c>
      <c r="F8">
        <v>0.78</v>
      </c>
      <c r="G8">
        <v>0</v>
      </c>
      <c r="H8">
        <v>0</v>
      </c>
      <c r="I8">
        <v>0.15</v>
      </c>
      <c r="J8">
        <v>0</v>
      </c>
      <c r="K8">
        <v>0.86</v>
      </c>
      <c r="L8">
        <v>0</v>
      </c>
      <c r="M8">
        <v>1</v>
      </c>
      <c r="N8">
        <v>0.89</v>
      </c>
      <c r="O8">
        <v>1.25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1.47</v>
      </c>
      <c r="W8">
        <v>1</v>
      </c>
      <c r="X8">
        <v>1.53</v>
      </c>
      <c r="Y8">
        <v>0</v>
      </c>
      <c r="Z8">
        <v>1.56</v>
      </c>
      <c r="AA8">
        <v>0</v>
      </c>
    </row>
    <row r="9" spans="1:27" x14ac:dyDescent="0.25">
      <c r="B9" s="6">
        <v>1.1399999999999999</v>
      </c>
      <c r="C9" s="6">
        <v>1.05</v>
      </c>
      <c r="D9" s="6">
        <v>1.17</v>
      </c>
      <c r="E9" s="6">
        <v>1.22</v>
      </c>
      <c r="F9" s="6">
        <v>1.19</v>
      </c>
      <c r="G9" s="6"/>
      <c r="H9" s="6"/>
      <c r="I9" s="6">
        <v>1.19</v>
      </c>
      <c r="J9" s="6"/>
      <c r="K9" s="6">
        <v>1.1399999999999999</v>
      </c>
      <c r="L9" s="6"/>
      <c r="M9" s="6">
        <v>1.1499999999999999</v>
      </c>
      <c r="N9" s="6">
        <v>1.0900000000000001</v>
      </c>
      <c r="O9" s="6">
        <v>1.1599999999999999</v>
      </c>
      <c r="P9" s="6"/>
      <c r="Q9" s="6"/>
      <c r="R9" s="6"/>
      <c r="S9" s="6"/>
      <c r="T9" s="6"/>
      <c r="U9" s="6"/>
      <c r="V9">
        <v>1.21</v>
      </c>
      <c r="W9">
        <v>1.22</v>
      </c>
    </row>
    <row r="10" spans="1:27" x14ac:dyDescent="0.25">
      <c r="A10" t="s">
        <v>27</v>
      </c>
      <c r="B10">
        <v>0.71</v>
      </c>
      <c r="C10">
        <v>1.06</v>
      </c>
      <c r="D10">
        <v>0</v>
      </c>
      <c r="E10">
        <v>0.73</v>
      </c>
      <c r="F10">
        <v>0.53</v>
      </c>
      <c r="G10">
        <v>0.73</v>
      </c>
      <c r="H10">
        <v>0.95</v>
      </c>
      <c r="I10">
        <v>0</v>
      </c>
      <c r="J10">
        <v>1</v>
      </c>
      <c r="K10">
        <v>0</v>
      </c>
      <c r="L10">
        <v>3.17</v>
      </c>
      <c r="M10">
        <v>0</v>
      </c>
      <c r="N10">
        <v>1.79</v>
      </c>
      <c r="O10">
        <v>0</v>
      </c>
      <c r="P10">
        <v>0.78</v>
      </c>
      <c r="Q10">
        <v>0</v>
      </c>
      <c r="R10">
        <v>0.7</v>
      </c>
      <c r="S10">
        <v>1.79</v>
      </c>
      <c r="T10">
        <v>0</v>
      </c>
      <c r="U10">
        <v>1</v>
      </c>
      <c r="V10">
        <v>0</v>
      </c>
      <c r="W10">
        <v>0.82</v>
      </c>
      <c r="X10">
        <v>0</v>
      </c>
      <c r="Y10">
        <v>0</v>
      </c>
      <c r="Z10">
        <v>0</v>
      </c>
      <c r="AA10">
        <v>0</v>
      </c>
    </row>
    <row r="11" spans="1:27" x14ac:dyDescent="0.25">
      <c r="B11" s="5">
        <v>0.71</v>
      </c>
      <c r="C11" s="5">
        <v>0.89</v>
      </c>
      <c r="D11" s="5"/>
      <c r="E11" s="5">
        <v>0.9</v>
      </c>
      <c r="F11" s="5">
        <v>0.9</v>
      </c>
      <c r="G11" s="5">
        <v>0.84</v>
      </c>
      <c r="H11" s="5">
        <v>0.91</v>
      </c>
      <c r="I11" s="5"/>
      <c r="J11" s="5">
        <v>0.94</v>
      </c>
      <c r="K11" s="5"/>
      <c r="L11" s="6">
        <v>1.54</v>
      </c>
      <c r="M11" s="6"/>
      <c r="N11" s="3">
        <v>1.59</v>
      </c>
      <c r="O11" s="3"/>
      <c r="P11" s="6">
        <v>1.59</v>
      </c>
      <c r="Q11" s="6"/>
      <c r="R11" s="6">
        <v>1.45</v>
      </c>
      <c r="S11" s="3">
        <v>1.63</v>
      </c>
      <c r="T11" s="3"/>
      <c r="U11" s="6">
        <v>1.54</v>
      </c>
    </row>
    <row r="13" spans="1:27" x14ac:dyDescent="0.25">
      <c r="A13" t="s">
        <v>28</v>
      </c>
    </row>
    <row r="14" spans="1:27" x14ac:dyDescent="0.25">
      <c r="A14" s="5" t="s">
        <v>29</v>
      </c>
    </row>
    <row r="15" spans="1:27" x14ac:dyDescent="0.25">
      <c r="A15" s="6" t="s">
        <v>30</v>
      </c>
    </row>
    <row r="16" spans="1:27" x14ac:dyDescent="0.25">
      <c r="A16" s="3" t="s">
        <v>31</v>
      </c>
    </row>
    <row r="17" spans="1:1" x14ac:dyDescent="0.25">
      <c r="A17" s="2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2023-02-21T13:34:23Z</dcterms:modified>
</cp:coreProperties>
</file>