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480" windowHeight="11640" tabRatio="671" firstSheet="4" activeTab="19"/>
  </bookViews>
  <sheets>
    <sheet name="Vorbemerkung" sheetId="23" r:id="rId1"/>
    <sheet name="Januar" sheetId="1" r:id="rId2"/>
    <sheet name="Februar" sheetId="2" r:id="rId3"/>
    <sheet name="März" sheetId="4" r:id="rId4"/>
    <sheet name="1. Quartal" sheetId="8" r:id="rId5"/>
    <sheet name="April" sheetId="5" r:id="rId6"/>
    <sheet name="Mai" sheetId="9" r:id="rId7"/>
    <sheet name="Juni" sheetId="10" r:id="rId8"/>
    <sheet name="2. Quartal" sheetId="11" r:id="rId9"/>
    <sheet name="1. Halbjahr" sheetId="13" r:id="rId10"/>
    <sheet name="Juli" sheetId="24" r:id="rId11"/>
    <sheet name="August" sheetId="14" r:id="rId12"/>
    <sheet name="September" sheetId="15" r:id="rId13"/>
    <sheet name="3. Quartal" sheetId="17" r:id="rId14"/>
    <sheet name="Oktober" sheetId="26" r:id="rId15"/>
    <sheet name="November" sheetId="28" r:id="rId16"/>
    <sheet name="Dezember" sheetId="20" r:id="rId17"/>
    <sheet name="4. Quartal" sheetId="19" r:id="rId18"/>
    <sheet name="2. Halbjahr" sheetId="21" r:id="rId19"/>
    <sheet name="Kum. Jahr" sheetId="3" r:id="rId20"/>
  </sheets>
  <definedNames>
    <definedName name="_xlnm._FilterDatabase" localSheetId="9" hidden="1">'1. Halbjahr'!$A$8:$T$153</definedName>
    <definedName name="_xlnm._FilterDatabase" localSheetId="4" hidden="1">'1. Quartal'!$A$8:$T$153</definedName>
    <definedName name="_xlnm._FilterDatabase" localSheetId="18" hidden="1">'2. Halbjahr'!$A$8:$T$153</definedName>
    <definedName name="_xlnm._FilterDatabase" localSheetId="8" hidden="1">'2. Quartal'!$A$8:$T$153</definedName>
    <definedName name="_xlnm._FilterDatabase" localSheetId="13" hidden="1">'3. Quartal'!$A$8:$T$153</definedName>
    <definedName name="_xlnm._FilterDatabase" localSheetId="17" hidden="1">'4. Quartal'!$A$8:$T$153</definedName>
    <definedName name="_xlnm._FilterDatabase" localSheetId="5" hidden="1">April!$A$8:$T$153</definedName>
    <definedName name="_xlnm._FilterDatabase" localSheetId="11" hidden="1">August!$A$8:$T$153</definedName>
    <definedName name="_xlnm._FilterDatabase" localSheetId="16" hidden="1">Dezember!$A$8:$T$153</definedName>
    <definedName name="_xlnm._FilterDatabase" localSheetId="2" hidden="1">Februar!$A$8:$T$153</definedName>
    <definedName name="_xlnm._FilterDatabase" localSheetId="1" hidden="1">Januar!$A$8:$T$153</definedName>
    <definedName name="_xlnm._FilterDatabase" localSheetId="10" hidden="1">Juli!$A$8:$T$153</definedName>
    <definedName name="_xlnm._FilterDatabase" localSheetId="7" hidden="1">Juni!$A$8:$T$153</definedName>
    <definedName name="_xlnm._FilterDatabase" localSheetId="19" hidden="1">'Kum. Jahr'!$A$8:$T$153</definedName>
    <definedName name="_xlnm._FilterDatabase" localSheetId="6" hidden="1">Mai!$A$8:$T$153</definedName>
    <definedName name="_xlnm._FilterDatabase" localSheetId="3" hidden="1">März!$A$8:$T$153</definedName>
    <definedName name="_xlnm._FilterDatabase" localSheetId="15" hidden="1">November!$A$8:$T$153</definedName>
    <definedName name="_xlnm._FilterDatabase" localSheetId="14" hidden="1">Oktober!$A$8:$T$153</definedName>
    <definedName name="_xlnm._FilterDatabase" localSheetId="12" hidden="1">September!$A$8:$T$153</definedName>
    <definedName name="aaa" localSheetId="15">#REF!</definedName>
    <definedName name="aaa" localSheetId="14">#REF!</definedName>
    <definedName name="aaa">#REF!</definedName>
    <definedName name="_xlnm.Print_Titles" localSheetId="9">'1. Halbjahr'!$1:$7</definedName>
    <definedName name="_xlnm.Print_Titles" localSheetId="4">'1. Quartal'!$1:$7</definedName>
    <definedName name="_xlnm.Print_Titles" localSheetId="18">'2. Halbjahr'!$1:$7</definedName>
    <definedName name="_xlnm.Print_Titles" localSheetId="8">'2. Quartal'!$1:$7</definedName>
    <definedName name="_xlnm.Print_Titles" localSheetId="13">'3. Quartal'!$1:$7</definedName>
    <definedName name="_xlnm.Print_Titles" localSheetId="17">'4. Quartal'!$1:$7</definedName>
    <definedName name="_xlnm.Print_Titles" localSheetId="5">April!$1:$7</definedName>
    <definedName name="_xlnm.Print_Titles" localSheetId="11">August!$1:$7</definedName>
    <definedName name="_xlnm.Print_Titles" localSheetId="16">Dezember!$1:$7</definedName>
    <definedName name="_xlnm.Print_Titles" localSheetId="2">Februar!$1:$7</definedName>
    <definedName name="_xlnm.Print_Titles" localSheetId="1">Januar!$1:$7</definedName>
    <definedName name="_xlnm.Print_Titles" localSheetId="10">Juli!$1:$7</definedName>
    <definedName name="_xlnm.Print_Titles" localSheetId="7">Juni!$1:$7</definedName>
    <definedName name="_xlnm.Print_Titles" localSheetId="19">'Kum. Jahr'!$1:$7</definedName>
    <definedName name="_xlnm.Print_Titles" localSheetId="6">Mai!$1:$7</definedName>
    <definedName name="_xlnm.Print_Titles" localSheetId="3">März!$1:$7</definedName>
    <definedName name="_xlnm.Print_Titles" localSheetId="15">November!$1:$7</definedName>
    <definedName name="_xlnm.Print_Titles" localSheetId="14">Oktober!$1:$7</definedName>
    <definedName name="_xlnm.Print_Titles" localSheetId="12">September!$1:$7</definedName>
    <definedName name="ins" localSheetId="15">#REF!</definedName>
    <definedName name="ins" localSheetId="14">#REF!</definedName>
    <definedName name="ins">#REF!</definedName>
    <definedName name="kkk" localSheetId="15">#REF!</definedName>
    <definedName name="kkk" localSheetId="14">#REF!</definedName>
    <definedName name="kkk">#REF!</definedName>
    <definedName name="l" localSheetId="15">#REF!</definedName>
    <definedName name="l" localSheetId="14">#REF!</definedName>
    <definedName name="l">#REF!</definedName>
    <definedName name="Print_Area" localSheetId="0">Vorbemerkung!$A$3:$F$11</definedName>
    <definedName name="staat" localSheetId="9">#REF!</definedName>
    <definedName name="staat" localSheetId="4">#REF!</definedName>
    <definedName name="staat" localSheetId="18">#REF!</definedName>
    <definedName name="staat" localSheetId="8">#REF!</definedName>
    <definedName name="staat" localSheetId="13">#REF!</definedName>
    <definedName name="staat" localSheetId="17">#REF!</definedName>
    <definedName name="staat" localSheetId="5">#REF!</definedName>
    <definedName name="staat" localSheetId="11">#REF!</definedName>
    <definedName name="staat" localSheetId="16">#REF!</definedName>
    <definedName name="staat" localSheetId="10">#REF!</definedName>
    <definedName name="staat" localSheetId="7">#REF!</definedName>
    <definedName name="staat" localSheetId="19">#REF!</definedName>
    <definedName name="staat" localSheetId="6">#REF!</definedName>
    <definedName name="staat" localSheetId="3">#REF!</definedName>
    <definedName name="staat" localSheetId="15">#REF!</definedName>
    <definedName name="staat" localSheetId="14">#REF!</definedName>
    <definedName name="staat" localSheetId="12">#REF!</definedName>
    <definedName name="staat" localSheetId="0">#REF!</definedName>
    <definedName name="staat">#REF!</definedName>
  </definedNames>
  <calcPr calcId="145621"/>
</workbook>
</file>

<file path=xl/calcChain.xml><?xml version="1.0" encoding="utf-8"?>
<calcChain xmlns="http://schemas.openxmlformats.org/spreadsheetml/2006/main">
  <c r="C10" i="19" l="1"/>
  <c r="D10" i="19"/>
  <c r="E10" i="19"/>
  <c r="F10" i="19"/>
  <c r="G10" i="19"/>
  <c r="H10" i="19"/>
  <c r="I10" i="19"/>
  <c r="J10" i="19"/>
  <c r="K10" i="19"/>
  <c r="L10" i="19"/>
  <c r="M10" i="19"/>
  <c r="N10" i="19"/>
  <c r="O10" i="19"/>
  <c r="P10" i="19"/>
  <c r="Q10" i="19"/>
  <c r="R10" i="19"/>
  <c r="S10" i="19"/>
  <c r="T10" i="19"/>
  <c r="C12" i="19"/>
  <c r="D12" i="19"/>
  <c r="E12" i="19"/>
  <c r="F12" i="19"/>
  <c r="G12" i="19"/>
  <c r="H12" i="19"/>
  <c r="I12" i="19"/>
  <c r="J12" i="19"/>
  <c r="K12" i="19"/>
  <c r="L12" i="19"/>
  <c r="M12" i="19"/>
  <c r="N12" i="19"/>
  <c r="O12" i="19"/>
  <c r="P12" i="19"/>
  <c r="Q12" i="19"/>
  <c r="R12" i="19"/>
  <c r="S12" i="19"/>
  <c r="T12" i="19"/>
  <c r="C13" i="19"/>
  <c r="D13" i="19"/>
  <c r="E13" i="19"/>
  <c r="F13" i="19"/>
  <c r="G13" i="19"/>
  <c r="H13" i="19"/>
  <c r="I13" i="19"/>
  <c r="J13" i="19"/>
  <c r="K13" i="19"/>
  <c r="L13" i="19"/>
  <c r="M13" i="19"/>
  <c r="N13" i="19"/>
  <c r="O13" i="19"/>
  <c r="P13" i="19"/>
  <c r="Q13" i="19"/>
  <c r="R13" i="19"/>
  <c r="S13" i="19"/>
  <c r="T13" i="19"/>
  <c r="C14" i="19"/>
  <c r="D14" i="19"/>
  <c r="E14" i="19"/>
  <c r="F14" i="19"/>
  <c r="G14" i="19"/>
  <c r="H14" i="19"/>
  <c r="I14" i="19"/>
  <c r="J14" i="19"/>
  <c r="K14" i="19"/>
  <c r="L14" i="19"/>
  <c r="M14" i="19"/>
  <c r="N14" i="19"/>
  <c r="O14" i="19"/>
  <c r="P14" i="19"/>
  <c r="Q14" i="19"/>
  <c r="R14" i="19"/>
  <c r="S14" i="19"/>
  <c r="T14" i="19"/>
  <c r="C15" i="19"/>
  <c r="D15" i="19"/>
  <c r="E15" i="19"/>
  <c r="F15" i="19"/>
  <c r="G15" i="19"/>
  <c r="H15" i="19"/>
  <c r="I15" i="19"/>
  <c r="J15" i="19"/>
  <c r="K15" i="19"/>
  <c r="L15" i="19"/>
  <c r="M15" i="19"/>
  <c r="N15" i="19"/>
  <c r="O15" i="19"/>
  <c r="P15" i="19"/>
  <c r="Q15" i="19"/>
  <c r="R15" i="19"/>
  <c r="S15" i="19"/>
  <c r="T15" i="19"/>
  <c r="C16" i="19"/>
  <c r="D16" i="19"/>
  <c r="E16" i="19"/>
  <c r="F16" i="19"/>
  <c r="G16" i="19"/>
  <c r="H16" i="19"/>
  <c r="I16" i="19"/>
  <c r="J16" i="19"/>
  <c r="K16" i="19"/>
  <c r="L16" i="19"/>
  <c r="M16" i="19"/>
  <c r="N16" i="19"/>
  <c r="O16" i="19"/>
  <c r="P16" i="19"/>
  <c r="Q16" i="19"/>
  <c r="R16" i="19"/>
  <c r="S16" i="19"/>
  <c r="T16" i="19"/>
  <c r="C17" i="19"/>
  <c r="D17" i="19"/>
  <c r="E17" i="19"/>
  <c r="F17" i="19"/>
  <c r="G17" i="19"/>
  <c r="H17" i="19"/>
  <c r="I17" i="19"/>
  <c r="J17" i="19"/>
  <c r="K17" i="19"/>
  <c r="L17" i="19"/>
  <c r="M17" i="19"/>
  <c r="N17" i="19"/>
  <c r="O17" i="19"/>
  <c r="P17" i="19"/>
  <c r="Q17" i="19"/>
  <c r="R17" i="19"/>
  <c r="S17" i="19"/>
  <c r="T17" i="19"/>
  <c r="C18" i="19"/>
  <c r="D18" i="19"/>
  <c r="E18" i="19"/>
  <c r="F18" i="19"/>
  <c r="G18" i="19"/>
  <c r="H18" i="19"/>
  <c r="I18" i="19"/>
  <c r="J18" i="19"/>
  <c r="K18" i="19"/>
  <c r="L18" i="19"/>
  <c r="M18" i="19"/>
  <c r="N18" i="19"/>
  <c r="O18" i="19"/>
  <c r="P18" i="19"/>
  <c r="Q18" i="19"/>
  <c r="R18" i="19"/>
  <c r="S18" i="19"/>
  <c r="T18" i="19"/>
  <c r="C19" i="19"/>
  <c r="D19" i="19"/>
  <c r="E19" i="19"/>
  <c r="F19" i="19"/>
  <c r="G19" i="19"/>
  <c r="H19" i="19"/>
  <c r="I19" i="19"/>
  <c r="J19" i="19"/>
  <c r="K19" i="19"/>
  <c r="L19" i="19"/>
  <c r="M19" i="19"/>
  <c r="N19" i="19"/>
  <c r="O19" i="19"/>
  <c r="P19" i="19"/>
  <c r="Q19" i="19"/>
  <c r="R19" i="19"/>
  <c r="S19" i="19"/>
  <c r="T19" i="19"/>
  <c r="C20" i="19"/>
  <c r="D20" i="19"/>
  <c r="E20" i="19"/>
  <c r="F20" i="19"/>
  <c r="G20" i="19"/>
  <c r="H20" i="19"/>
  <c r="I20" i="19"/>
  <c r="J20" i="19"/>
  <c r="K20" i="19"/>
  <c r="L20" i="19"/>
  <c r="M20" i="19"/>
  <c r="N20" i="19"/>
  <c r="O20" i="19"/>
  <c r="P20" i="19"/>
  <c r="Q20" i="19"/>
  <c r="R20" i="19"/>
  <c r="S20" i="19"/>
  <c r="T20" i="19"/>
  <c r="C21" i="19"/>
  <c r="D21" i="19"/>
  <c r="E21" i="19"/>
  <c r="F21" i="19"/>
  <c r="G21" i="19"/>
  <c r="H21" i="19"/>
  <c r="I21" i="19"/>
  <c r="J21" i="19"/>
  <c r="K21" i="19"/>
  <c r="L21" i="19"/>
  <c r="M21" i="19"/>
  <c r="N21" i="19"/>
  <c r="O21" i="19"/>
  <c r="P21" i="19"/>
  <c r="Q21" i="19"/>
  <c r="R21" i="19"/>
  <c r="S21" i="19"/>
  <c r="T21" i="19"/>
  <c r="C22" i="19"/>
  <c r="D22" i="19"/>
  <c r="E22" i="19"/>
  <c r="F22" i="19"/>
  <c r="G22" i="19"/>
  <c r="H22" i="19"/>
  <c r="I22" i="19"/>
  <c r="J22" i="19"/>
  <c r="K22" i="19"/>
  <c r="L22" i="19"/>
  <c r="M22" i="19"/>
  <c r="N22" i="19"/>
  <c r="O22" i="19"/>
  <c r="P22" i="19"/>
  <c r="Q22" i="19"/>
  <c r="R22" i="19"/>
  <c r="S22" i="19"/>
  <c r="T22" i="19"/>
  <c r="C23" i="19"/>
  <c r="D23" i="19"/>
  <c r="E23" i="19"/>
  <c r="F23" i="19"/>
  <c r="G23" i="19"/>
  <c r="H23" i="19"/>
  <c r="I23" i="19"/>
  <c r="J23" i="19"/>
  <c r="K23" i="19"/>
  <c r="L23" i="19"/>
  <c r="M23" i="19"/>
  <c r="N23" i="19"/>
  <c r="O23" i="19"/>
  <c r="P23" i="19"/>
  <c r="Q23" i="19"/>
  <c r="R23" i="19"/>
  <c r="S23" i="19"/>
  <c r="T23" i="19"/>
  <c r="C24" i="19"/>
  <c r="D24" i="19"/>
  <c r="E24" i="19"/>
  <c r="F24" i="19"/>
  <c r="G24" i="19"/>
  <c r="H24" i="19"/>
  <c r="I24" i="19"/>
  <c r="J24" i="19"/>
  <c r="K24" i="19"/>
  <c r="L24" i="19"/>
  <c r="M24" i="19"/>
  <c r="N24" i="19"/>
  <c r="O24" i="19"/>
  <c r="P24" i="19"/>
  <c r="Q24" i="19"/>
  <c r="R24" i="19"/>
  <c r="S24" i="19"/>
  <c r="T24" i="19"/>
  <c r="C25" i="19"/>
  <c r="D25" i="19"/>
  <c r="E25" i="19"/>
  <c r="F25" i="19"/>
  <c r="G25" i="19"/>
  <c r="H25" i="19"/>
  <c r="I25" i="19"/>
  <c r="J25" i="19"/>
  <c r="K25" i="19"/>
  <c r="L25" i="19"/>
  <c r="M25" i="19"/>
  <c r="N25" i="19"/>
  <c r="O25" i="19"/>
  <c r="P25" i="19"/>
  <c r="Q25" i="19"/>
  <c r="R25" i="19"/>
  <c r="S25" i="19"/>
  <c r="T25" i="19"/>
  <c r="C26" i="19"/>
  <c r="D26" i="19"/>
  <c r="E26" i="19"/>
  <c r="F26" i="19"/>
  <c r="G26" i="19"/>
  <c r="H26" i="19"/>
  <c r="I26" i="19"/>
  <c r="J26" i="19"/>
  <c r="K26" i="19"/>
  <c r="L26" i="19"/>
  <c r="M26" i="19"/>
  <c r="N26" i="19"/>
  <c r="O26" i="19"/>
  <c r="P26" i="19"/>
  <c r="Q26" i="19"/>
  <c r="R26" i="19"/>
  <c r="S26" i="19"/>
  <c r="T26" i="19"/>
  <c r="C27" i="19"/>
  <c r="D27" i="19"/>
  <c r="E27" i="19"/>
  <c r="F27" i="19"/>
  <c r="G27" i="19"/>
  <c r="H27" i="19"/>
  <c r="I27" i="19"/>
  <c r="J27" i="19"/>
  <c r="K27" i="19"/>
  <c r="L27" i="19"/>
  <c r="M27" i="19"/>
  <c r="N27" i="19"/>
  <c r="O27" i="19"/>
  <c r="P27" i="19"/>
  <c r="Q27" i="19"/>
  <c r="R27" i="19"/>
  <c r="S27" i="19"/>
  <c r="T27" i="19"/>
  <c r="C28" i="19"/>
  <c r="D28" i="19"/>
  <c r="E28" i="19"/>
  <c r="F28" i="19"/>
  <c r="G28" i="19"/>
  <c r="H28" i="19"/>
  <c r="I28" i="19"/>
  <c r="J28" i="19"/>
  <c r="K28" i="19"/>
  <c r="L28" i="19"/>
  <c r="M28" i="19"/>
  <c r="N28" i="19"/>
  <c r="O28" i="19"/>
  <c r="P28" i="19"/>
  <c r="Q28" i="19"/>
  <c r="R28" i="19"/>
  <c r="S28" i="19"/>
  <c r="T28" i="19"/>
  <c r="C29" i="19"/>
  <c r="D29" i="19"/>
  <c r="E29" i="19"/>
  <c r="F29" i="19"/>
  <c r="G29" i="19"/>
  <c r="H29" i="19"/>
  <c r="I29" i="19"/>
  <c r="J29" i="19"/>
  <c r="K29" i="19"/>
  <c r="L29" i="19"/>
  <c r="M29" i="19"/>
  <c r="N29" i="19"/>
  <c r="O29" i="19"/>
  <c r="P29" i="19"/>
  <c r="Q29" i="19"/>
  <c r="R29" i="19"/>
  <c r="S29" i="19"/>
  <c r="T29" i="19"/>
  <c r="C30" i="19"/>
  <c r="D30" i="19"/>
  <c r="E30" i="19"/>
  <c r="F30" i="19"/>
  <c r="G30" i="19"/>
  <c r="H30" i="19"/>
  <c r="I30" i="19"/>
  <c r="J30" i="19"/>
  <c r="K30" i="19"/>
  <c r="L30" i="19"/>
  <c r="M30" i="19"/>
  <c r="N30" i="19"/>
  <c r="O30" i="19"/>
  <c r="P30" i="19"/>
  <c r="Q30" i="19"/>
  <c r="R30" i="19"/>
  <c r="S30" i="19"/>
  <c r="T30" i="19"/>
  <c r="C31" i="19"/>
  <c r="D31" i="19"/>
  <c r="E31" i="19"/>
  <c r="F31" i="19"/>
  <c r="G31" i="19"/>
  <c r="H31" i="19"/>
  <c r="I31" i="19"/>
  <c r="J31" i="19"/>
  <c r="K31" i="19"/>
  <c r="L31" i="19"/>
  <c r="M31" i="19"/>
  <c r="N31" i="19"/>
  <c r="O31" i="19"/>
  <c r="P31" i="19"/>
  <c r="Q31" i="19"/>
  <c r="R31" i="19"/>
  <c r="S31" i="19"/>
  <c r="T31" i="19"/>
  <c r="C32" i="19"/>
  <c r="D32" i="19"/>
  <c r="E32" i="19"/>
  <c r="F32" i="19"/>
  <c r="G32" i="19"/>
  <c r="H32" i="19"/>
  <c r="I32" i="19"/>
  <c r="J32" i="19"/>
  <c r="K32" i="19"/>
  <c r="L32" i="19"/>
  <c r="M32" i="19"/>
  <c r="N32" i="19"/>
  <c r="O32" i="19"/>
  <c r="P32" i="19"/>
  <c r="Q32" i="19"/>
  <c r="R32" i="19"/>
  <c r="S32" i="19"/>
  <c r="T32" i="19"/>
  <c r="C33" i="19"/>
  <c r="D33" i="19"/>
  <c r="E33" i="19"/>
  <c r="F33" i="19"/>
  <c r="G33" i="19"/>
  <c r="H33" i="19"/>
  <c r="I33" i="19"/>
  <c r="J33" i="19"/>
  <c r="K33" i="19"/>
  <c r="L33" i="19"/>
  <c r="M33" i="19"/>
  <c r="N33" i="19"/>
  <c r="O33" i="19"/>
  <c r="P33" i="19"/>
  <c r="Q33" i="19"/>
  <c r="R33" i="19"/>
  <c r="S33" i="19"/>
  <c r="T33" i="19"/>
  <c r="C34" i="19"/>
  <c r="D34" i="19"/>
  <c r="E34" i="19"/>
  <c r="F34" i="19"/>
  <c r="G34" i="19"/>
  <c r="H34" i="19"/>
  <c r="I34" i="19"/>
  <c r="J34" i="19"/>
  <c r="K34" i="19"/>
  <c r="L34" i="19"/>
  <c r="M34" i="19"/>
  <c r="N34" i="19"/>
  <c r="O34" i="19"/>
  <c r="P34" i="19"/>
  <c r="Q34" i="19"/>
  <c r="R34" i="19"/>
  <c r="S34" i="19"/>
  <c r="T34" i="19"/>
  <c r="C35" i="19"/>
  <c r="D35" i="19"/>
  <c r="E35" i="19"/>
  <c r="F35" i="19"/>
  <c r="G35" i="19"/>
  <c r="H35" i="19"/>
  <c r="I35" i="19"/>
  <c r="J35" i="19"/>
  <c r="K35" i="19"/>
  <c r="L35" i="19"/>
  <c r="M35" i="19"/>
  <c r="N35" i="19"/>
  <c r="O35" i="19"/>
  <c r="P35" i="19"/>
  <c r="Q35" i="19"/>
  <c r="R35" i="19"/>
  <c r="S35" i="19"/>
  <c r="T35" i="19"/>
  <c r="C36" i="19"/>
  <c r="D36" i="19"/>
  <c r="E36" i="19"/>
  <c r="F36" i="19"/>
  <c r="G36" i="19"/>
  <c r="H36" i="19"/>
  <c r="I36" i="19"/>
  <c r="J36" i="19"/>
  <c r="K36" i="19"/>
  <c r="L36" i="19"/>
  <c r="M36" i="19"/>
  <c r="N36" i="19"/>
  <c r="O36" i="19"/>
  <c r="P36" i="19"/>
  <c r="Q36" i="19"/>
  <c r="R36" i="19"/>
  <c r="S36" i="19"/>
  <c r="T36" i="19"/>
  <c r="C37" i="19"/>
  <c r="D37" i="19"/>
  <c r="E37" i="19"/>
  <c r="F37" i="19"/>
  <c r="G37" i="19"/>
  <c r="H37" i="19"/>
  <c r="I37" i="19"/>
  <c r="J37" i="19"/>
  <c r="K37" i="19"/>
  <c r="L37" i="19"/>
  <c r="M37" i="19"/>
  <c r="N37" i="19"/>
  <c r="O37" i="19"/>
  <c r="P37" i="19"/>
  <c r="Q37" i="19"/>
  <c r="R37" i="19"/>
  <c r="S37" i="19"/>
  <c r="T37" i="19"/>
  <c r="C38" i="19"/>
  <c r="D38" i="19"/>
  <c r="E38" i="19"/>
  <c r="F38" i="19"/>
  <c r="G38" i="19"/>
  <c r="H38" i="19"/>
  <c r="I38" i="19"/>
  <c r="J38" i="19"/>
  <c r="K38" i="19"/>
  <c r="L38" i="19"/>
  <c r="M38" i="19"/>
  <c r="N38" i="19"/>
  <c r="O38" i="19"/>
  <c r="P38" i="19"/>
  <c r="Q38" i="19"/>
  <c r="R38" i="19"/>
  <c r="S38" i="19"/>
  <c r="T38" i="19"/>
  <c r="C40" i="19"/>
  <c r="D40" i="19"/>
  <c r="E40" i="19"/>
  <c r="F40" i="19"/>
  <c r="G40" i="19"/>
  <c r="H40" i="19"/>
  <c r="I40" i="19"/>
  <c r="J40" i="19"/>
  <c r="K40" i="19"/>
  <c r="L40" i="19"/>
  <c r="M40" i="19"/>
  <c r="N40" i="19"/>
  <c r="O40" i="19"/>
  <c r="P40" i="19"/>
  <c r="Q40" i="19"/>
  <c r="R40" i="19"/>
  <c r="S40" i="19"/>
  <c r="T40" i="19"/>
  <c r="C42" i="19"/>
  <c r="D42" i="19"/>
  <c r="E42" i="19"/>
  <c r="F42" i="19"/>
  <c r="G42" i="19"/>
  <c r="H42" i="19"/>
  <c r="I42" i="19"/>
  <c r="J42" i="19"/>
  <c r="K42" i="19"/>
  <c r="L42" i="19"/>
  <c r="M42" i="19"/>
  <c r="N42" i="19"/>
  <c r="O42" i="19"/>
  <c r="P42" i="19"/>
  <c r="Q42" i="19"/>
  <c r="R42" i="19"/>
  <c r="S42" i="19"/>
  <c r="T42" i="19"/>
  <c r="C43" i="19"/>
  <c r="D43" i="19"/>
  <c r="E43" i="19"/>
  <c r="F43" i="19"/>
  <c r="G43" i="19"/>
  <c r="H43" i="19"/>
  <c r="I43" i="19"/>
  <c r="J43" i="19"/>
  <c r="K43" i="19"/>
  <c r="L43" i="19"/>
  <c r="M43" i="19"/>
  <c r="N43" i="19"/>
  <c r="O43" i="19"/>
  <c r="P43" i="19"/>
  <c r="Q43" i="19"/>
  <c r="R43" i="19"/>
  <c r="S43" i="19"/>
  <c r="T43" i="19"/>
  <c r="C44" i="19"/>
  <c r="D44" i="19"/>
  <c r="E44" i="19"/>
  <c r="F44" i="19"/>
  <c r="G44" i="19"/>
  <c r="H44" i="19"/>
  <c r="I44" i="19"/>
  <c r="J44" i="19"/>
  <c r="K44" i="19"/>
  <c r="L44" i="19"/>
  <c r="M44" i="19"/>
  <c r="N44" i="19"/>
  <c r="O44" i="19"/>
  <c r="P44" i="19"/>
  <c r="Q44" i="19"/>
  <c r="R44" i="19"/>
  <c r="S44" i="19"/>
  <c r="T44" i="19"/>
  <c r="C45" i="19"/>
  <c r="D45" i="19"/>
  <c r="E45" i="19"/>
  <c r="F45" i="19"/>
  <c r="G45" i="19"/>
  <c r="H45" i="19"/>
  <c r="I45" i="19"/>
  <c r="J45" i="19"/>
  <c r="K45" i="19"/>
  <c r="L45" i="19"/>
  <c r="M45" i="19"/>
  <c r="N45" i="19"/>
  <c r="O45" i="19"/>
  <c r="P45" i="19"/>
  <c r="Q45" i="19"/>
  <c r="R45" i="19"/>
  <c r="S45" i="19"/>
  <c r="T45" i="19"/>
  <c r="C46" i="19"/>
  <c r="D46" i="19"/>
  <c r="E46" i="19"/>
  <c r="F46" i="19"/>
  <c r="G46" i="19"/>
  <c r="H46" i="19"/>
  <c r="I46" i="19"/>
  <c r="J46" i="19"/>
  <c r="K46" i="19"/>
  <c r="L46" i="19"/>
  <c r="M46" i="19"/>
  <c r="N46" i="19"/>
  <c r="O46" i="19"/>
  <c r="P46" i="19"/>
  <c r="Q46" i="19"/>
  <c r="R46" i="19"/>
  <c r="S46" i="19"/>
  <c r="T46" i="19"/>
  <c r="C47" i="19"/>
  <c r="D47" i="19"/>
  <c r="E47" i="19"/>
  <c r="F47" i="19"/>
  <c r="G47" i="19"/>
  <c r="H47" i="19"/>
  <c r="I47" i="19"/>
  <c r="J47" i="19"/>
  <c r="K47" i="19"/>
  <c r="L47" i="19"/>
  <c r="M47" i="19"/>
  <c r="N47" i="19"/>
  <c r="O47" i="19"/>
  <c r="P47" i="19"/>
  <c r="Q47" i="19"/>
  <c r="R47" i="19"/>
  <c r="S47" i="19"/>
  <c r="T47" i="19"/>
  <c r="C48" i="19"/>
  <c r="D48" i="19"/>
  <c r="E48" i="19"/>
  <c r="F48" i="19"/>
  <c r="G48" i="19"/>
  <c r="H48" i="19"/>
  <c r="I48" i="19"/>
  <c r="J48" i="19"/>
  <c r="K48" i="19"/>
  <c r="L48" i="19"/>
  <c r="M48" i="19"/>
  <c r="N48" i="19"/>
  <c r="O48" i="19"/>
  <c r="P48" i="19"/>
  <c r="Q48" i="19"/>
  <c r="R48" i="19"/>
  <c r="S48" i="19"/>
  <c r="T48" i="19"/>
  <c r="C49" i="19"/>
  <c r="D49" i="19"/>
  <c r="E49" i="19"/>
  <c r="F49" i="19"/>
  <c r="G49" i="19"/>
  <c r="H49" i="19"/>
  <c r="I49" i="19"/>
  <c r="J49" i="19"/>
  <c r="K49" i="19"/>
  <c r="L49" i="19"/>
  <c r="M49" i="19"/>
  <c r="N49" i="19"/>
  <c r="O49" i="19"/>
  <c r="P49" i="19"/>
  <c r="Q49" i="19"/>
  <c r="R49" i="19"/>
  <c r="S49" i="19"/>
  <c r="T49" i="19"/>
  <c r="C50" i="19"/>
  <c r="D50" i="19"/>
  <c r="E50" i="19"/>
  <c r="F50" i="19"/>
  <c r="G50" i="19"/>
  <c r="H50" i="19"/>
  <c r="I50" i="19"/>
  <c r="J50" i="19"/>
  <c r="K50" i="19"/>
  <c r="L50" i="19"/>
  <c r="M50" i="19"/>
  <c r="N50" i="19"/>
  <c r="O50" i="19"/>
  <c r="P50" i="19"/>
  <c r="Q50" i="19"/>
  <c r="R50" i="19"/>
  <c r="S50" i="19"/>
  <c r="T50" i="19"/>
  <c r="C51" i="19"/>
  <c r="D51" i="19"/>
  <c r="E51" i="19"/>
  <c r="F51" i="19"/>
  <c r="G51" i="19"/>
  <c r="H51" i="19"/>
  <c r="I51" i="19"/>
  <c r="J51" i="19"/>
  <c r="K51" i="19"/>
  <c r="L51" i="19"/>
  <c r="M51" i="19"/>
  <c r="N51" i="19"/>
  <c r="O51" i="19"/>
  <c r="P51" i="19"/>
  <c r="Q51" i="19"/>
  <c r="R51" i="19"/>
  <c r="S51" i="19"/>
  <c r="T51" i="19"/>
  <c r="C52" i="19"/>
  <c r="D52" i="19"/>
  <c r="E52" i="19"/>
  <c r="F52" i="19"/>
  <c r="G52" i="19"/>
  <c r="H52" i="19"/>
  <c r="I52" i="19"/>
  <c r="J52" i="19"/>
  <c r="K52" i="19"/>
  <c r="L52" i="19"/>
  <c r="M52" i="19"/>
  <c r="N52" i="19"/>
  <c r="O52" i="19"/>
  <c r="P52" i="19"/>
  <c r="Q52" i="19"/>
  <c r="R52" i="19"/>
  <c r="S52" i="19"/>
  <c r="T52" i="19"/>
  <c r="C53" i="19"/>
  <c r="D53" i="19"/>
  <c r="E53" i="19"/>
  <c r="F53" i="19"/>
  <c r="G53" i="19"/>
  <c r="H53" i="19"/>
  <c r="I53" i="19"/>
  <c r="J53" i="19"/>
  <c r="K53" i="19"/>
  <c r="L53" i="19"/>
  <c r="M53" i="19"/>
  <c r="N53" i="19"/>
  <c r="O53" i="19"/>
  <c r="P53" i="19"/>
  <c r="Q53" i="19"/>
  <c r="R53" i="19"/>
  <c r="S53" i="19"/>
  <c r="T53" i="19"/>
  <c r="C54" i="19"/>
  <c r="D54" i="19"/>
  <c r="E54" i="19"/>
  <c r="F54" i="19"/>
  <c r="G54" i="19"/>
  <c r="H54" i="19"/>
  <c r="I54" i="19"/>
  <c r="J54" i="19"/>
  <c r="K54" i="19"/>
  <c r="L54" i="19"/>
  <c r="M54" i="19"/>
  <c r="N54" i="19"/>
  <c r="O54" i="19"/>
  <c r="P54" i="19"/>
  <c r="Q54" i="19"/>
  <c r="R54" i="19"/>
  <c r="S54" i="19"/>
  <c r="T54" i="19"/>
  <c r="C55" i="19"/>
  <c r="D55" i="19"/>
  <c r="E55" i="19"/>
  <c r="F55" i="19"/>
  <c r="G55" i="19"/>
  <c r="H55" i="19"/>
  <c r="I55" i="19"/>
  <c r="J55" i="19"/>
  <c r="K55" i="19"/>
  <c r="L55" i="19"/>
  <c r="M55" i="19"/>
  <c r="N55" i="19"/>
  <c r="O55" i="19"/>
  <c r="P55" i="19"/>
  <c r="Q55" i="19"/>
  <c r="R55" i="19"/>
  <c r="S55" i="19"/>
  <c r="T55" i="19"/>
  <c r="C56" i="19"/>
  <c r="D56" i="19"/>
  <c r="E56" i="19"/>
  <c r="F56" i="19"/>
  <c r="G56" i="19"/>
  <c r="H56" i="19"/>
  <c r="I56" i="19"/>
  <c r="J56" i="19"/>
  <c r="K56" i="19"/>
  <c r="L56" i="19"/>
  <c r="M56" i="19"/>
  <c r="N56" i="19"/>
  <c r="O56" i="19"/>
  <c r="P56" i="19"/>
  <c r="Q56" i="19"/>
  <c r="R56" i="19"/>
  <c r="S56" i="19"/>
  <c r="T56" i="19"/>
  <c r="C58" i="19"/>
  <c r="D58" i="19"/>
  <c r="E58" i="19"/>
  <c r="F58" i="19"/>
  <c r="G58" i="19"/>
  <c r="H58" i="19"/>
  <c r="I58" i="19"/>
  <c r="J58" i="19"/>
  <c r="K58" i="19"/>
  <c r="L58" i="19"/>
  <c r="M58" i="19"/>
  <c r="N58" i="19"/>
  <c r="O58" i="19"/>
  <c r="P58" i="19"/>
  <c r="Q58" i="19"/>
  <c r="R58" i="19"/>
  <c r="S58" i="19"/>
  <c r="T58" i="19"/>
  <c r="C60" i="19"/>
  <c r="D60" i="19"/>
  <c r="E60" i="19"/>
  <c r="F60" i="19"/>
  <c r="G60" i="19"/>
  <c r="H60" i="19"/>
  <c r="I60" i="19"/>
  <c r="J60" i="19"/>
  <c r="K60" i="19"/>
  <c r="L60" i="19"/>
  <c r="M60" i="19"/>
  <c r="N60" i="19"/>
  <c r="O60" i="19"/>
  <c r="P60" i="19"/>
  <c r="Q60" i="19"/>
  <c r="R60" i="19"/>
  <c r="S60" i="19"/>
  <c r="T60" i="19"/>
  <c r="C62" i="19"/>
  <c r="D62" i="19"/>
  <c r="E62" i="19"/>
  <c r="F62" i="19"/>
  <c r="G62" i="19"/>
  <c r="H62" i="19"/>
  <c r="I62" i="19"/>
  <c r="J62" i="19"/>
  <c r="K62" i="19"/>
  <c r="L62" i="19"/>
  <c r="M62" i="19"/>
  <c r="N62" i="19"/>
  <c r="O62" i="19"/>
  <c r="P62" i="19"/>
  <c r="Q62" i="19"/>
  <c r="R62" i="19"/>
  <c r="S62" i="19"/>
  <c r="T62" i="19"/>
  <c r="C63" i="19"/>
  <c r="D63" i="19"/>
  <c r="E63" i="19"/>
  <c r="F63" i="19"/>
  <c r="G63" i="19"/>
  <c r="H63" i="19"/>
  <c r="I63" i="19"/>
  <c r="J63" i="19"/>
  <c r="K63" i="19"/>
  <c r="L63" i="19"/>
  <c r="M63" i="19"/>
  <c r="N63" i="19"/>
  <c r="O63" i="19"/>
  <c r="P63" i="19"/>
  <c r="Q63" i="19"/>
  <c r="R63" i="19"/>
  <c r="S63" i="19"/>
  <c r="T63" i="19"/>
  <c r="C64" i="19"/>
  <c r="D64" i="19"/>
  <c r="E64" i="19"/>
  <c r="F64" i="19"/>
  <c r="G64" i="19"/>
  <c r="H64" i="19"/>
  <c r="I64" i="19"/>
  <c r="J64" i="19"/>
  <c r="K64" i="19"/>
  <c r="L64" i="19"/>
  <c r="M64" i="19"/>
  <c r="N64" i="19"/>
  <c r="O64" i="19"/>
  <c r="P64" i="19"/>
  <c r="Q64" i="19"/>
  <c r="R64" i="19"/>
  <c r="S64" i="19"/>
  <c r="T64" i="19"/>
  <c r="C65" i="19"/>
  <c r="D65" i="19"/>
  <c r="E65" i="19"/>
  <c r="F65" i="19"/>
  <c r="G65" i="19"/>
  <c r="H65" i="19"/>
  <c r="I65" i="19"/>
  <c r="J65" i="19"/>
  <c r="K65" i="19"/>
  <c r="L65" i="19"/>
  <c r="M65" i="19"/>
  <c r="N65" i="19"/>
  <c r="O65" i="19"/>
  <c r="P65" i="19"/>
  <c r="Q65" i="19"/>
  <c r="R65" i="19"/>
  <c r="S65" i="19"/>
  <c r="T65" i="19"/>
  <c r="C66" i="19"/>
  <c r="D66" i="19"/>
  <c r="E66" i="19"/>
  <c r="F66" i="19"/>
  <c r="G66" i="19"/>
  <c r="H66" i="19"/>
  <c r="I66" i="19"/>
  <c r="J66" i="19"/>
  <c r="K66" i="19"/>
  <c r="L66" i="19"/>
  <c r="M66" i="19"/>
  <c r="N66" i="19"/>
  <c r="O66" i="19"/>
  <c r="P66" i="19"/>
  <c r="Q66" i="19"/>
  <c r="R66" i="19"/>
  <c r="S66" i="19"/>
  <c r="T66" i="19"/>
  <c r="C67" i="19"/>
  <c r="D67" i="19"/>
  <c r="E67" i="19"/>
  <c r="F67" i="19"/>
  <c r="G67" i="19"/>
  <c r="H67" i="19"/>
  <c r="I67" i="19"/>
  <c r="J67" i="19"/>
  <c r="K67" i="19"/>
  <c r="L67" i="19"/>
  <c r="M67" i="19"/>
  <c r="N67" i="19"/>
  <c r="O67" i="19"/>
  <c r="P67" i="19"/>
  <c r="Q67" i="19"/>
  <c r="R67" i="19"/>
  <c r="S67" i="19"/>
  <c r="T67" i="19"/>
  <c r="C68" i="19"/>
  <c r="D68" i="19"/>
  <c r="E68" i="19"/>
  <c r="F68" i="19"/>
  <c r="G68" i="19"/>
  <c r="H68" i="19"/>
  <c r="I68" i="19"/>
  <c r="J68" i="19"/>
  <c r="K68" i="19"/>
  <c r="L68" i="19"/>
  <c r="M68" i="19"/>
  <c r="N68" i="19"/>
  <c r="O68" i="19"/>
  <c r="P68" i="19"/>
  <c r="Q68" i="19"/>
  <c r="R68" i="19"/>
  <c r="S68" i="19"/>
  <c r="T68" i="19"/>
  <c r="C69" i="19"/>
  <c r="D69" i="19"/>
  <c r="E69" i="19"/>
  <c r="F69" i="19"/>
  <c r="G69" i="19"/>
  <c r="H69" i="19"/>
  <c r="I69" i="19"/>
  <c r="J69" i="19"/>
  <c r="K69" i="19"/>
  <c r="L69" i="19"/>
  <c r="M69" i="19"/>
  <c r="N69" i="19"/>
  <c r="O69" i="19"/>
  <c r="P69" i="19"/>
  <c r="Q69" i="19"/>
  <c r="R69" i="19"/>
  <c r="S69" i="19"/>
  <c r="T69" i="19"/>
  <c r="C70" i="19"/>
  <c r="D70" i="19"/>
  <c r="E70" i="19"/>
  <c r="F70" i="19"/>
  <c r="G70" i="19"/>
  <c r="H70" i="19"/>
  <c r="I70" i="19"/>
  <c r="J70" i="19"/>
  <c r="K70" i="19"/>
  <c r="L70" i="19"/>
  <c r="M70" i="19"/>
  <c r="N70" i="19"/>
  <c r="O70" i="19"/>
  <c r="P70" i="19"/>
  <c r="Q70" i="19"/>
  <c r="R70" i="19"/>
  <c r="S70" i="19"/>
  <c r="T70" i="19"/>
  <c r="C71" i="19"/>
  <c r="D71" i="19"/>
  <c r="E71" i="19"/>
  <c r="F71" i="19"/>
  <c r="G71" i="19"/>
  <c r="H71" i="19"/>
  <c r="I71" i="19"/>
  <c r="J71" i="19"/>
  <c r="K71" i="19"/>
  <c r="L71" i="19"/>
  <c r="M71" i="19"/>
  <c r="N71" i="19"/>
  <c r="O71" i="19"/>
  <c r="P71" i="19"/>
  <c r="Q71" i="19"/>
  <c r="R71" i="19"/>
  <c r="S71" i="19"/>
  <c r="T71" i="19"/>
  <c r="C72" i="19"/>
  <c r="D72" i="19"/>
  <c r="E72" i="19"/>
  <c r="F72" i="19"/>
  <c r="G72" i="19"/>
  <c r="H72" i="19"/>
  <c r="I72" i="19"/>
  <c r="J72" i="19"/>
  <c r="K72" i="19"/>
  <c r="L72" i="19"/>
  <c r="M72" i="19"/>
  <c r="N72" i="19"/>
  <c r="O72" i="19"/>
  <c r="P72" i="19"/>
  <c r="Q72" i="19"/>
  <c r="R72" i="19"/>
  <c r="S72" i="19"/>
  <c r="T72" i="19"/>
  <c r="C73" i="19"/>
  <c r="D73" i="19"/>
  <c r="E73" i="19"/>
  <c r="F73" i="19"/>
  <c r="G73" i="19"/>
  <c r="H73" i="19"/>
  <c r="I73" i="19"/>
  <c r="J73" i="19"/>
  <c r="K73" i="19"/>
  <c r="L73" i="19"/>
  <c r="M73" i="19"/>
  <c r="N73" i="19"/>
  <c r="O73" i="19"/>
  <c r="P73" i="19"/>
  <c r="Q73" i="19"/>
  <c r="R73" i="19"/>
  <c r="S73" i="19"/>
  <c r="T73" i="19"/>
  <c r="C74" i="19"/>
  <c r="D74" i="19"/>
  <c r="E74" i="19"/>
  <c r="F74" i="19"/>
  <c r="G74" i="19"/>
  <c r="H74" i="19"/>
  <c r="I74" i="19"/>
  <c r="J74" i="19"/>
  <c r="K74" i="19"/>
  <c r="L74" i="19"/>
  <c r="M74" i="19"/>
  <c r="N74" i="19"/>
  <c r="O74" i="19"/>
  <c r="P74" i="19"/>
  <c r="Q74" i="19"/>
  <c r="R74" i="19"/>
  <c r="S74" i="19"/>
  <c r="T74" i="19"/>
  <c r="C75" i="19"/>
  <c r="D75" i="19"/>
  <c r="E75" i="19"/>
  <c r="F75" i="19"/>
  <c r="G75" i="19"/>
  <c r="H75" i="19"/>
  <c r="I75" i="19"/>
  <c r="J75" i="19"/>
  <c r="K75" i="19"/>
  <c r="L75" i="19"/>
  <c r="M75" i="19"/>
  <c r="N75" i="19"/>
  <c r="O75" i="19"/>
  <c r="P75" i="19"/>
  <c r="Q75" i="19"/>
  <c r="R75" i="19"/>
  <c r="S75" i="19"/>
  <c r="T75" i="19"/>
  <c r="C76" i="19"/>
  <c r="D76" i="19"/>
  <c r="E76" i="19"/>
  <c r="F76" i="19"/>
  <c r="G76" i="19"/>
  <c r="H76" i="19"/>
  <c r="I76" i="19"/>
  <c r="J76" i="19"/>
  <c r="K76" i="19"/>
  <c r="L76" i="19"/>
  <c r="M76" i="19"/>
  <c r="N76" i="19"/>
  <c r="O76" i="19"/>
  <c r="P76" i="19"/>
  <c r="Q76" i="19"/>
  <c r="R76" i="19"/>
  <c r="S76" i="19"/>
  <c r="T76" i="19"/>
  <c r="C77" i="19"/>
  <c r="D77" i="19"/>
  <c r="E77" i="19"/>
  <c r="F77" i="19"/>
  <c r="G77" i="19"/>
  <c r="H77" i="19"/>
  <c r="I77" i="19"/>
  <c r="J77" i="19"/>
  <c r="K77" i="19"/>
  <c r="L77" i="19"/>
  <c r="M77" i="19"/>
  <c r="N77" i="19"/>
  <c r="O77" i="19"/>
  <c r="P77" i="19"/>
  <c r="Q77" i="19"/>
  <c r="R77" i="19"/>
  <c r="S77" i="19"/>
  <c r="T77" i="19"/>
  <c r="C78" i="19"/>
  <c r="D78" i="19"/>
  <c r="E78" i="19"/>
  <c r="F78" i="19"/>
  <c r="G78" i="19"/>
  <c r="H78" i="19"/>
  <c r="I78" i="19"/>
  <c r="J78" i="19"/>
  <c r="K78" i="19"/>
  <c r="L78" i="19"/>
  <c r="M78" i="19"/>
  <c r="N78" i="19"/>
  <c r="O78" i="19"/>
  <c r="P78" i="19"/>
  <c r="Q78" i="19"/>
  <c r="R78" i="19"/>
  <c r="S78" i="19"/>
  <c r="T78" i="19"/>
  <c r="C79" i="19"/>
  <c r="D79" i="19"/>
  <c r="E79" i="19"/>
  <c r="F79" i="19"/>
  <c r="G79" i="19"/>
  <c r="H79" i="19"/>
  <c r="I79" i="19"/>
  <c r="J79" i="19"/>
  <c r="K79" i="19"/>
  <c r="L79" i="19"/>
  <c r="M79" i="19"/>
  <c r="N79" i="19"/>
  <c r="O79" i="19"/>
  <c r="P79" i="19"/>
  <c r="Q79" i="19"/>
  <c r="R79" i="19"/>
  <c r="S79" i="19"/>
  <c r="T79" i="19"/>
  <c r="C80" i="19"/>
  <c r="D80" i="19"/>
  <c r="E80" i="19"/>
  <c r="F80" i="19"/>
  <c r="G80" i="19"/>
  <c r="H80" i="19"/>
  <c r="I80" i="19"/>
  <c r="J80" i="19"/>
  <c r="K80" i="19"/>
  <c r="L80" i="19"/>
  <c r="M80" i="19"/>
  <c r="N80" i="19"/>
  <c r="O80" i="19"/>
  <c r="P80" i="19"/>
  <c r="Q80" i="19"/>
  <c r="R80" i="19"/>
  <c r="S80" i="19"/>
  <c r="T80" i="19"/>
  <c r="C81" i="19"/>
  <c r="D81" i="19"/>
  <c r="E81" i="19"/>
  <c r="F81" i="19"/>
  <c r="G81" i="19"/>
  <c r="H81" i="19"/>
  <c r="I81" i="19"/>
  <c r="J81" i="19"/>
  <c r="K81" i="19"/>
  <c r="L81" i="19"/>
  <c r="M81" i="19"/>
  <c r="N81" i="19"/>
  <c r="O81" i="19"/>
  <c r="P81" i="19"/>
  <c r="Q81" i="19"/>
  <c r="R81" i="19"/>
  <c r="S81" i="19"/>
  <c r="T81" i="19"/>
  <c r="C82" i="19"/>
  <c r="D82" i="19"/>
  <c r="E82" i="19"/>
  <c r="F82" i="19"/>
  <c r="G82" i="19"/>
  <c r="H82" i="19"/>
  <c r="I82" i="19"/>
  <c r="J82" i="19"/>
  <c r="K82" i="19"/>
  <c r="L82" i="19"/>
  <c r="M82" i="19"/>
  <c r="N82" i="19"/>
  <c r="O82" i="19"/>
  <c r="P82" i="19"/>
  <c r="Q82" i="19"/>
  <c r="R82" i="19"/>
  <c r="S82" i="19"/>
  <c r="T82" i="19"/>
  <c r="C83" i="19"/>
  <c r="D83" i="19"/>
  <c r="E83" i="19"/>
  <c r="F83" i="19"/>
  <c r="G83" i="19"/>
  <c r="H83" i="19"/>
  <c r="I83" i="19"/>
  <c r="J83" i="19"/>
  <c r="K83" i="19"/>
  <c r="L83" i="19"/>
  <c r="M83" i="19"/>
  <c r="N83" i="19"/>
  <c r="O83" i="19"/>
  <c r="P83" i="19"/>
  <c r="Q83" i="19"/>
  <c r="R83" i="19"/>
  <c r="S83" i="19"/>
  <c r="T83" i="19"/>
  <c r="C84" i="19"/>
  <c r="D84" i="19"/>
  <c r="E84" i="19"/>
  <c r="F84" i="19"/>
  <c r="G84" i="19"/>
  <c r="H84" i="19"/>
  <c r="I84" i="19"/>
  <c r="J84" i="19"/>
  <c r="K84" i="19"/>
  <c r="L84" i="19"/>
  <c r="M84" i="19"/>
  <c r="N84" i="19"/>
  <c r="O84" i="19"/>
  <c r="P84" i="19"/>
  <c r="Q84" i="19"/>
  <c r="R84" i="19"/>
  <c r="S84" i="19"/>
  <c r="T84" i="19"/>
  <c r="C85" i="19"/>
  <c r="D85" i="19"/>
  <c r="E85" i="19"/>
  <c r="F85" i="19"/>
  <c r="G85" i="19"/>
  <c r="H85" i="19"/>
  <c r="I85" i="19"/>
  <c r="J85" i="19"/>
  <c r="K85" i="19"/>
  <c r="L85" i="19"/>
  <c r="M85" i="19"/>
  <c r="N85" i="19"/>
  <c r="O85" i="19"/>
  <c r="P85" i="19"/>
  <c r="Q85" i="19"/>
  <c r="R85" i="19"/>
  <c r="S85" i="19"/>
  <c r="T85" i="19"/>
  <c r="C87" i="19"/>
  <c r="D87" i="19"/>
  <c r="E87" i="19"/>
  <c r="F87" i="19"/>
  <c r="G87" i="19"/>
  <c r="H87" i="19"/>
  <c r="I87" i="19"/>
  <c r="J87" i="19"/>
  <c r="K87" i="19"/>
  <c r="L87" i="19"/>
  <c r="M87" i="19"/>
  <c r="N87" i="19"/>
  <c r="O87" i="19"/>
  <c r="P87" i="19"/>
  <c r="Q87" i="19"/>
  <c r="R87" i="19"/>
  <c r="S87" i="19"/>
  <c r="T87" i="19"/>
  <c r="C89" i="19"/>
  <c r="D89" i="19"/>
  <c r="E89" i="19"/>
  <c r="F89" i="19"/>
  <c r="G89" i="19"/>
  <c r="H89" i="19"/>
  <c r="I89" i="19"/>
  <c r="J89" i="19"/>
  <c r="K89" i="19"/>
  <c r="L89" i="19"/>
  <c r="M89" i="19"/>
  <c r="N89" i="19"/>
  <c r="O89" i="19"/>
  <c r="P89" i="19"/>
  <c r="Q89" i="19"/>
  <c r="R89" i="19"/>
  <c r="S89" i="19"/>
  <c r="T89" i="19"/>
  <c r="C90" i="19"/>
  <c r="D90" i="19"/>
  <c r="E90" i="19"/>
  <c r="F90" i="19"/>
  <c r="G90" i="19"/>
  <c r="H90" i="19"/>
  <c r="I90" i="19"/>
  <c r="J90" i="19"/>
  <c r="K90" i="19"/>
  <c r="L90" i="19"/>
  <c r="M90" i="19"/>
  <c r="N90" i="19"/>
  <c r="O90" i="19"/>
  <c r="P90" i="19"/>
  <c r="Q90" i="19"/>
  <c r="R90" i="19"/>
  <c r="S90" i="19"/>
  <c r="T90" i="19"/>
  <c r="C91" i="19"/>
  <c r="D91" i="19"/>
  <c r="E91" i="19"/>
  <c r="F91" i="19"/>
  <c r="G91" i="19"/>
  <c r="H91" i="19"/>
  <c r="I91" i="19"/>
  <c r="J91" i="19"/>
  <c r="K91" i="19"/>
  <c r="L91" i="19"/>
  <c r="M91" i="19"/>
  <c r="N91" i="19"/>
  <c r="O91" i="19"/>
  <c r="P91" i="19"/>
  <c r="Q91" i="19"/>
  <c r="R91" i="19"/>
  <c r="S91" i="19"/>
  <c r="T91" i="19"/>
  <c r="C92" i="19"/>
  <c r="D92" i="19"/>
  <c r="E92" i="19"/>
  <c r="F92" i="19"/>
  <c r="G92" i="19"/>
  <c r="H92" i="19"/>
  <c r="I92" i="19"/>
  <c r="J92" i="19"/>
  <c r="K92" i="19"/>
  <c r="L92" i="19"/>
  <c r="M92" i="19"/>
  <c r="N92" i="19"/>
  <c r="O92" i="19"/>
  <c r="P92" i="19"/>
  <c r="Q92" i="19"/>
  <c r="R92" i="19"/>
  <c r="S92" i="19"/>
  <c r="T92" i="19"/>
  <c r="C93" i="19"/>
  <c r="D93" i="19"/>
  <c r="E93" i="19"/>
  <c r="F93" i="19"/>
  <c r="G93" i="19"/>
  <c r="H93" i="19"/>
  <c r="I93" i="19"/>
  <c r="J93" i="19"/>
  <c r="K93" i="19"/>
  <c r="L93" i="19"/>
  <c r="M93" i="19"/>
  <c r="N93" i="19"/>
  <c r="O93" i="19"/>
  <c r="P93" i="19"/>
  <c r="Q93" i="19"/>
  <c r="R93" i="19"/>
  <c r="S93" i="19"/>
  <c r="T93" i="19"/>
  <c r="C94" i="19"/>
  <c r="D94" i="19"/>
  <c r="E94" i="19"/>
  <c r="F94" i="19"/>
  <c r="G94" i="19"/>
  <c r="H94" i="19"/>
  <c r="I94" i="19"/>
  <c r="J94" i="19"/>
  <c r="K94" i="19"/>
  <c r="L94" i="19"/>
  <c r="M94" i="19"/>
  <c r="N94" i="19"/>
  <c r="O94" i="19"/>
  <c r="P94" i="19"/>
  <c r="Q94" i="19"/>
  <c r="R94" i="19"/>
  <c r="S94" i="19"/>
  <c r="T94" i="19"/>
  <c r="C95" i="19"/>
  <c r="D95" i="19"/>
  <c r="E95" i="19"/>
  <c r="F95" i="19"/>
  <c r="G95" i="19"/>
  <c r="H95" i="19"/>
  <c r="I95" i="19"/>
  <c r="J95" i="19"/>
  <c r="K95" i="19"/>
  <c r="L95" i="19"/>
  <c r="M95" i="19"/>
  <c r="N95" i="19"/>
  <c r="O95" i="19"/>
  <c r="P95" i="19"/>
  <c r="Q95" i="19"/>
  <c r="R95" i="19"/>
  <c r="S95" i="19"/>
  <c r="T95" i="19"/>
  <c r="C96" i="19"/>
  <c r="D96" i="19"/>
  <c r="E96" i="19"/>
  <c r="F96" i="19"/>
  <c r="G96" i="19"/>
  <c r="H96" i="19"/>
  <c r="I96" i="19"/>
  <c r="J96" i="19"/>
  <c r="K96" i="19"/>
  <c r="L96" i="19"/>
  <c r="M96" i="19"/>
  <c r="N96" i="19"/>
  <c r="O96" i="19"/>
  <c r="P96" i="19"/>
  <c r="Q96" i="19"/>
  <c r="R96" i="19"/>
  <c r="S96" i="19"/>
  <c r="T96" i="19"/>
  <c r="C97" i="19"/>
  <c r="D97" i="19"/>
  <c r="E97" i="19"/>
  <c r="F97" i="19"/>
  <c r="G97" i="19"/>
  <c r="H97" i="19"/>
  <c r="I97" i="19"/>
  <c r="J97" i="19"/>
  <c r="K97" i="19"/>
  <c r="L97" i="19"/>
  <c r="M97" i="19"/>
  <c r="N97" i="19"/>
  <c r="O97" i="19"/>
  <c r="P97" i="19"/>
  <c r="Q97" i="19"/>
  <c r="R97" i="19"/>
  <c r="S97" i="19"/>
  <c r="T97" i="19"/>
  <c r="C98" i="19"/>
  <c r="D98" i="19"/>
  <c r="E98" i="19"/>
  <c r="F98" i="19"/>
  <c r="G98" i="19"/>
  <c r="H98" i="19"/>
  <c r="I98" i="19"/>
  <c r="J98" i="19"/>
  <c r="K98" i="19"/>
  <c r="L98" i="19"/>
  <c r="M98" i="19"/>
  <c r="N98" i="19"/>
  <c r="O98" i="19"/>
  <c r="P98" i="19"/>
  <c r="Q98" i="19"/>
  <c r="R98" i="19"/>
  <c r="S98" i="19"/>
  <c r="T98" i="19"/>
  <c r="C99" i="19"/>
  <c r="D99" i="19"/>
  <c r="E99" i="19"/>
  <c r="F99" i="19"/>
  <c r="G99" i="19"/>
  <c r="H99" i="19"/>
  <c r="I99" i="19"/>
  <c r="J99" i="19"/>
  <c r="K99" i="19"/>
  <c r="L99" i="19"/>
  <c r="M99" i="19"/>
  <c r="N99" i="19"/>
  <c r="O99" i="19"/>
  <c r="P99" i="19"/>
  <c r="Q99" i="19"/>
  <c r="R99" i="19"/>
  <c r="S99" i="19"/>
  <c r="T99" i="19"/>
  <c r="C100" i="19"/>
  <c r="D100" i="19"/>
  <c r="E100" i="19"/>
  <c r="F100" i="19"/>
  <c r="G100" i="19"/>
  <c r="H100" i="19"/>
  <c r="I100" i="19"/>
  <c r="J100" i="19"/>
  <c r="K100" i="19"/>
  <c r="L100" i="19"/>
  <c r="M100" i="19"/>
  <c r="N100" i="19"/>
  <c r="O100" i="19"/>
  <c r="P100" i="19"/>
  <c r="Q100" i="19"/>
  <c r="R100" i="19"/>
  <c r="S100" i="19"/>
  <c r="T100" i="19"/>
  <c r="C101" i="19"/>
  <c r="D101" i="19"/>
  <c r="E101" i="19"/>
  <c r="F101" i="19"/>
  <c r="G101" i="19"/>
  <c r="H101" i="19"/>
  <c r="I101" i="19"/>
  <c r="J101" i="19"/>
  <c r="K101" i="19"/>
  <c r="L101" i="19"/>
  <c r="M101" i="19"/>
  <c r="N101" i="19"/>
  <c r="O101" i="19"/>
  <c r="P101" i="19"/>
  <c r="Q101" i="19"/>
  <c r="R101" i="19"/>
  <c r="S101" i="19"/>
  <c r="T101" i="19"/>
  <c r="C102" i="19"/>
  <c r="D102" i="19"/>
  <c r="E102" i="19"/>
  <c r="F102" i="19"/>
  <c r="G102" i="19"/>
  <c r="H102" i="19"/>
  <c r="I102" i="19"/>
  <c r="J102" i="19"/>
  <c r="K102" i="19"/>
  <c r="L102" i="19"/>
  <c r="M102" i="19"/>
  <c r="N102" i="19"/>
  <c r="O102" i="19"/>
  <c r="P102" i="19"/>
  <c r="Q102" i="19"/>
  <c r="R102" i="19"/>
  <c r="S102" i="19"/>
  <c r="T102" i="19"/>
  <c r="C103" i="19"/>
  <c r="D103" i="19"/>
  <c r="E103" i="19"/>
  <c r="F103" i="19"/>
  <c r="G103" i="19"/>
  <c r="H103" i="19"/>
  <c r="I103" i="19"/>
  <c r="J103" i="19"/>
  <c r="K103" i="19"/>
  <c r="L103" i="19"/>
  <c r="M103" i="19"/>
  <c r="N103" i="19"/>
  <c r="O103" i="19"/>
  <c r="P103" i="19"/>
  <c r="Q103" i="19"/>
  <c r="R103" i="19"/>
  <c r="S103" i="19"/>
  <c r="T103" i="19"/>
  <c r="C104" i="19"/>
  <c r="D104" i="19"/>
  <c r="E104" i="19"/>
  <c r="F104" i="19"/>
  <c r="G104" i="19"/>
  <c r="H104" i="19"/>
  <c r="I104" i="19"/>
  <c r="J104" i="19"/>
  <c r="K104" i="19"/>
  <c r="L104" i="19"/>
  <c r="M104" i="19"/>
  <c r="N104" i="19"/>
  <c r="O104" i="19"/>
  <c r="P104" i="19"/>
  <c r="Q104" i="19"/>
  <c r="R104" i="19"/>
  <c r="S104" i="19"/>
  <c r="T104" i="19"/>
  <c r="C106" i="19"/>
  <c r="D106" i="19"/>
  <c r="E106" i="19"/>
  <c r="F106" i="19"/>
  <c r="G106" i="19"/>
  <c r="H106" i="19"/>
  <c r="I106" i="19"/>
  <c r="J106" i="19"/>
  <c r="K106" i="19"/>
  <c r="L106" i="19"/>
  <c r="M106" i="19"/>
  <c r="N106" i="19"/>
  <c r="O106" i="19"/>
  <c r="P106" i="19"/>
  <c r="Q106" i="19"/>
  <c r="R106" i="19"/>
  <c r="S106" i="19"/>
  <c r="T106" i="19"/>
  <c r="C108" i="19"/>
  <c r="D108" i="19"/>
  <c r="E108" i="19"/>
  <c r="F108" i="19"/>
  <c r="G108" i="19"/>
  <c r="H108" i="19"/>
  <c r="I108" i="19"/>
  <c r="J108" i="19"/>
  <c r="K108" i="19"/>
  <c r="L108" i="19"/>
  <c r="M108" i="19"/>
  <c r="N108" i="19"/>
  <c r="O108" i="19"/>
  <c r="P108" i="19"/>
  <c r="Q108" i="19"/>
  <c r="R108" i="19"/>
  <c r="S108" i="19"/>
  <c r="T108" i="19"/>
  <c r="C109" i="19"/>
  <c r="D109" i="19"/>
  <c r="E109" i="19"/>
  <c r="F109" i="19"/>
  <c r="G109" i="19"/>
  <c r="H109" i="19"/>
  <c r="I109" i="19"/>
  <c r="J109" i="19"/>
  <c r="K109" i="19"/>
  <c r="L109" i="19"/>
  <c r="M109" i="19"/>
  <c r="N109" i="19"/>
  <c r="O109" i="19"/>
  <c r="P109" i="19"/>
  <c r="Q109" i="19"/>
  <c r="R109" i="19"/>
  <c r="S109" i="19"/>
  <c r="T109" i="19"/>
  <c r="C110" i="19"/>
  <c r="D110" i="19"/>
  <c r="E110" i="19"/>
  <c r="F110" i="19"/>
  <c r="G110" i="19"/>
  <c r="H110" i="19"/>
  <c r="I110" i="19"/>
  <c r="J110" i="19"/>
  <c r="K110" i="19"/>
  <c r="L110" i="19"/>
  <c r="M110" i="19"/>
  <c r="N110" i="19"/>
  <c r="O110" i="19"/>
  <c r="P110" i="19"/>
  <c r="Q110" i="19"/>
  <c r="R110" i="19"/>
  <c r="S110" i="19"/>
  <c r="T110" i="19"/>
  <c r="C111" i="19"/>
  <c r="D111" i="19"/>
  <c r="E111" i="19"/>
  <c r="F111" i="19"/>
  <c r="G111" i="19"/>
  <c r="H111" i="19"/>
  <c r="I111" i="19"/>
  <c r="J111" i="19"/>
  <c r="K111" i="19"/>
  <c r="L111" i="19"/>
  <c r="M111" i="19"/>
  <c r="N111" i="19"/>
  <c r="O111" i="19"/>
  <c r="P111" i="19"/>
  <c r="Q111" i="19"/>
  <c r="R111" i="19"/>
  <c r="S111" i="19"/>
  <c r="T111" i="19"/>
  <c r="C112" i="19"/>
  <c r="D112" i="19"/>
  <c r="E112" i="19"/>
  <c r="F112" i="19"/>
  <c r="G112" i="19"/>
  <c r="H112" i="19"/>
  <c r="I112" i="19"/>
  <c r="J112" i="19"/>
  <c r="K112" i="19"/>
  <c r="L112" i="19"/>
  <c r="M112" i="19"/>
  <c r="N112" i="19"/>
  <c r="O112" i="19"/>
  <c r="P112" i="19"/>
  <c r="Q112" i="19"/>
  <c r="R112" i="19"/>
  <c r="S112" i="19"/>
  <c r="T112" i="19"/>
  <c r="C113" i="19"/>
  <c r="D113" i="19"/>
  <c r="E113" i="19"/>
  <c r="F113" i="19"/>
  <c r="G113" i="19"/>
  <c r="H113" i="19"/>
  <c r="I113" i="19"/>
  <c r="J113" i="19"/>
  <c r="K113" i="19"/>
  <c r="L113" i="19"/>
  <c r="M113" i="19"/>
  <c r="N113" i="19"/>
  <c r="O113" i="19"/>
  <c r="P113" i="19"/>
  <c r="Q113" i="19"/>
  <c r="R113" i="19"/>
  <c r="S113" i="19"/>
  <c r="T113" i="19"/>
  <c r="C114" i="19"/>
  <c r="D114" i="19"/>
  <c r="E114" i="19"/>
  <c r="F114" i="19"/>
  <c r="G114" i="19"/>
  <c r="H114" i="19"/>
  <c r="I114" i="19"/>
  <c r="J114" i="19"/>
  <c r="K114" i="19"/>
  <c r="L114" i="19"/>
  <c r="M114" i="19"/>
  <c r="N114" i="19"/>
  <c r="O114" i="19"/>
  <c r="P114" i="19"/>
  <c r="Q114" i="19"/>
  <c r="R114" i="19"/>
  <c r="S114" i="19"/>
  <c r="T114" i="19"/>
  <c r="C115" i="19"/>
  <c r="D115" i="19"/>
  <c r="E115" i="19"/>
  <c r="F115" i="19"/>
  <c r="G115" i="19"/>
  <c r="H115" i="19"/>
  <c r="I115" i="19"/>
  <c r="J115" i="19"/>
  <c r="K115" i="19"/>
  <c r="L115" i="19"/>
  <c r="M115" i="19"/>
  <c r="N115" i="19"/>
  <c r="O115" i="19"/>
  <c r="P115" i="19"/>
  <c r="Q115" i="19"/>
  <c r="R115" i="19"/>
  <c r="S115" i="19"/>
  <c r="T115" i="19"/>
  <c r="C116" i="19"/>
  <c r="D116" i="19"/>
  <c r="E116" i="19"/>
  <c r="F116" i="19"/>
  <c r="G116" i="19"/>
  <c r="H116" i="19"/>
  <c r="I116" i="19"/>
  <c r="J116" i="19"/>
  <c r="K116" i="19"/>
  <c r="L116" i="19"/>
  <c r="M116" i="19"/>
  <c r="N116" i="19"/>
  <c r="O116" i="19"/>
  <c r="P116" i="19"/>
  <c r="Q116" i="19"/>
  <c r="R116" i="19"/>
  <c r="S116" i="19"/>
  <c r="T116" i="19"/>
  <c r="C117" i="19"/>
  <c r="D117" i="19"/>
  <c r="E117" i="19"/>
  <c r="F117" i="19"/>
  <c r="G117" i="19"/>
  <c r="H117" i="19"/>
  <c r="I117" i="19"/>
  <c r="J117" i="19"/>
  <c r="K117" i="19"/>
  <c r="L117" i="19"/>
  <c r="M117" i="19"/>
  <c r="N117" i="19"/>
  <c r="O117" i="19"/>
  <c r="P117" i="19"/>
  <c r="Q117" i="19"/>
  <c r="R117" i="19"/>
  <c r="S117" i="19"/>
  <c r="T117" i="19"/>
  <c r="C118" i="19"/>
  <c r="D118" i="19"/>
  <c r="E118" i="19"/>
  <c r="F118" i="19"/>
  <c r="G118" i="19"/>
  <c r="H118" i="19"/>
  <c r="I118" i="19"/>
  <c r="J118" i="19"/>
  <c r="K118" i="19"/>
  <c r="L118" i="19"/>
  <c r="M118" i="19"/>
  <c r="N118" i="19"/>
  <c r="O118" i="19"/>
  <c r="P118" i="19"/>
  <c r="Q118" i="19"/>
  <c r="R118" i="19"/>
  <c r="S118" i="19"/>
  <c r="T118" i="19"/>
  <c r="C119" i="19"/>
  <c r="D119" i="19"/>
  <c r="E119" i="19"/>
  <c r="F119" i="19"/>
  <c r="G119" i="19"/>
  <c r="H119" i="19"/>
  <c r="I119" i="19"/>
  <c r="J119" i="19"/>
  <c r="K119" i="19"/>
  <c r="L119" i="19"/>
  <c r="M119" i="19"/>
  <c r="N119" i="19"/>
  <c r="O119" i="19"/>
  <c r="P119" i="19"/>
  <c r="Q119" i="19"/>
  <c r="R119" i="19"/>
  <c r="S119" i="19"/>
  <c r="T119" i="19"/>
  <c r="C120" i="19"/>
  <c r="D120" i="19"/>
  <c r="E120" i="19"/>
  <c r="F120" i="19"/>
  <c r="G120" i="19"/>
  <c r="H120" i="19"/>
  <c r="I120" i="19"/>
  <c r="J120" i="19"/>
  <c r="K120" i="19"/>
  <c r="L120" i="19"/>
  <c r="M120" i="19"/>
  <c r="N120" i="19"/>
  <c r="O120" i="19"/>
  <c r="P120" i="19"/>
  <c r="Q120" i="19"/>
  <c r="R120" i="19"/>
  <c r="S120" i="19"/>
  <c r="T120" i="19"/>
  <c r="C121" i="19"/>
  <c r="D121" i="19"/>
  <c r="E121" i="19"/>
  <c r="F121" i="19"/>
  <c r="G121" i="19"/>
  <c r="H121" i="19"/>
  <c r="I121" i="19"/>
  <c r="J121" i="19"/>
  <c r="K121" i="19"/>
  <c r="L121" i="19"/>
  <c r="M121" i="19"/>
  <c r="N121" i="19"/>
  <c r="O121" i="19"/>
  <c r="P121" i="19"/>
  <c r="Q121" i="19"/>
  <c r="R121" i="19"/>
  <c r="S121" i="19"/>
  <c r="T121" i="19"/>
  <c r="C122" i="19"/>
  <c r="D122" i="19"/>
  <c r="E122" i="19"/>
  <c r="F122" i="19"/>
  <c r="G122" i="19"/>
  <c r="H122" i="19"/>
  <c r="I122" i="19"/>
  <c r="J122" i="19"/>
  <c r="K122" i="19"/>
  <c r="L122" i="19"/>
  <c r="M122" i="19"/>
  <c r="N122" i="19"/>
  <c r="O122" i="19"/>
  <c r="P122" i="19"/>
  <c r="Q122" i="19"/>
  <c r="R122" i="19"/>
  <c r="S122" i="19"/>
  <c r="T122" i="19"/>
  <c r="C123" i="19"/>
  <c r="D123" i="19"/>
  <c r="E123" i="19"/>
  <c r="F123" i="19"/>
  <c r="G123" i="19"/>
  <c r="H123" i="19"/>
  <c r="I123" i="19"/>
  <c r="J123" i="19"/>
  <c r="K123" i="19"/>
  <c r="L123" i="19"/>
  <c r="M123" i="19"/>
  <c r="N123" i="19"/>
  <c r="O123" i="19"/>
  <c r="P123" i="19"/>
  <c r="Q123" i="19"/>
  <c r="R123" i="19"/>
  <c r="S123" i="19"/>
  <c r="T123" i="19"/>
  <c r="C124" i="19"/>
  <c r="D124" i="19"/>
  <c r="E124" i="19"/>
  <c r="F124" i="19"/>
  <c r="G124" i="19"/>
  <c r="H124" i="19"/>
  <c r="I124" i="19"/>
  <c r="J124" i="19"/>
  <c r="K124" i="19"/>
  <c r="L124" i="19"/>
  <c r="M124" i="19"/>
  <c r="N124" i="19"/>
  <c r="O124" i="19"/>
  <c r="P124" i="19"/>
  <c r="Q124" i="19"/>
  <c r="R124" i="19"/>
  <c r="S124" i="19"/>
  <c r="T124" i="19"/>
  <c r="C125" i="19"/>
  <c r="D125" i="19"/>
  <c r="E125" i="19"/>
  <c r="F125" i="19"/>
  <c r="G125" i="19"/>
  <c r="H125" i="19"/>
  <c r="I125" i="19"/>
  <c r="J125" i="19"/>
  <c r="K125" i="19"/>
  <c r="L125" i="19"/>
  <c r="M125" i="19"/>
  <c r="N125" i="19"/>
  <c r="O125" i="19"/>
  <c r="P125" i="19"/>
  <c r="Q125" i="19"/>
  <c r="R125" i="19"/>
  <c r="S125" i="19"/>
  <c r="T125" i="19"/>
  <c r="C126" i="19"/>
  <c r="D126" i="19"/>
  <c r="E126" i="19"/>
  <c r="F126" i="19"/>
  <c r="G126" i="19"/>
  <c r="H126" i="19"/>
  <c r="I126" i="19"/>
  <c r="J126" i="19"/>
  <c r="K126" i="19"/>
  <c r="L126" i="19"/>
  <c r="M126" i="19"/>
  <c r="N126" i="19"/>
  <c r="O126" i="19"/>
  <c r="P126" i="19"/>
  <c r="Q126" i="19"/>
  <c r="R126" i="19"/>
  <c r="S126" i="19"/>
  <c r="T126" i="19"/>
  <c r="C127" i="19"/>
  <c r="D127" i="19"/>
  <c r="E127" i="19"/>
  <c r="F127" i="19"/>
  <c r="G127" i="19"/>
  <c r="H127" i="19"/>
  <c r="I127" i="19"/>
  <c r="J127" i="19"/>
  <c r="K127" i="19"/>
  <c r="L127" i="19"/>
  <c r="M127" i="19"/>
  <c r="N127" i="19"/>
  <c r="O127" i="19"/>
  <c r="P127" i="19"/>
  <c r="Q127" i="19"/>
  <c r="R127" i="19"/>
  <c r="S127" i="19"/>
  <c r="T127" i="19"/>
  <c r="C128" i="19"/>
  <c r="D128" i="19"/>
  <c r="E128" i="19"/>
  <c r="F128" i="19"/>
  <c r="G128" i="19"/>
  <c r="H128" i="19"/>
  <c r="I128" i="19"/>
  <c r="J128" i="19"/>
  <c r="K128" i="19"/>
  <c r="L128" i="19"/>
  <c r="M128" i="19"/>
  <c r="N128" i="19"/>
  <c r="O128" i="19"/>
  <c r="P128" i="19"/>
  <c r="Q128" i="19"/>
  <c r="R128" i="19"/>
  <c r="S128" i="19"/>
  <c r="T128" i="19"/>
  <c r="C129" i="19"/>
  <c r="D129" i="19"/>
  <c r="E129" i="19"/>
  <c r="F129" i="19"/>
  <c r="G129" i="19"/>
  <c r="H129" i="19"/>
  <c r="I129" i="19"/>
  <c r="J129" i="19"/>
  <c r="K129" i="19"/>
  <c r="L129" i="19"/>
  <c r="M129" i="19"/>
  <c r="N129" i="19"/>
  <c r="O129" i="19"/>
  <c r="P129" i="19"/>
  <c r="Q129" i="19"/>
  <c r="R129" i="19"/>
  <c r="S129" i="19"/>
  <c r="T129" i="19"/>
  <c r="C130" i="19"/>
  <c r="D130" i="19"/>
  <c r="E130" i="19"/>
  <c r="F130" i="19"/>
  <c r="G130" i="19"/>
  <c r="H130" i="19"/>
  <c r="I130" i="19"/>
  <c r="J130" i="19"/>
  <c r="K130" i="19"/>
  <c r="L130" i="19"/>
  <c r="M130" i="19"/>
  <c r="N130" i="19"/>
  <c r="O130" i="19"/>
  <c r="P130" i="19"/>
  <c r="Q130" i="19"/>
  <c r="R130" i="19"/>
  <c r="S130" i="19"/>
  <c r="T130" i="19"/>
  <c r="C131" i="19"/>
  <c r="D131" i="19"/>
  <c r="E131" i="19"/>
  <c r="F131" i="19"/>
  <c r="G131" i="19"/>
  <c r="H131" i="19"/>
  <c r="I131" i="19"/>
  <c r="J131" i="19"/>
  <c r="K131" i="19"/>
  <c r="L131" i="19"/>
  <c r="M131" i="19"/>
  <c r="N131" i="19"/>
  <c r="O131" i="19"/>
  <c r="P131" i="19"/>
  <c r="Q131" i="19"/>
  <c r="R131" i="19"/>
  <c r="S131" i="19"/>
  <c r="T131" i="19"/>
  <c r="C132" i="19"/>
  <c r="D132" i="19"/>
  <c r="E132" i="19"/>
  <c r="F132" i="19"/>
  <c r="G132" i="19"/>
  <c r="H132" i="19"/>
  <c r="I132" i="19"/>
  <c r="J132" i="19"/>
  <c r="K132" i="19"/>
  <c r="L132" i="19"/>
  <c r="M132" i="19"/>
  <c r="N132" i="19"/>
  <c r="O132" i="19"/>
  <c r="P132" i="19"/>
  <c r="Q132" i="19"/>
  <c r="R132" i="19"/>
  <c r="S132" i="19"/>
  <c r="T132" i="19"/>
  <c r="C133" i="19"/>
  <c r="D133" i="19"/>
  <c r="E133" i="19"/>
  <c r="F133" i="19"/>
  <c r="G133" i="19"/>
  <c r="H133" i="19"/>
  <c r="I133" i="19"/>
  <c r="J133" i="19"/>
  <c r="K133" i="19"/>
  <c r="L133" i="19"/>
  <c r="M133" i="19"/>
  <c r="N133" i="19"/>
  <c r="O133" i="19"/>
  <c r="P133" i="19"/>
  <c r="Q133" i="19"/>
  <c r="R133" i="19"/>
  <c r="S133" i="19"/>
  <c r="T133" i="19"/>
  <c r="C134" i="19"/>
  <c r="D134" i="19"/>
  <c r="E134" i="19"/>
  <c r="F134" i="19"/>
  <c r="G134" i="19"/>
  <c r="H134" i="19"/>
  <c r="I134" i="19"/>
  <c r="J134" i="19"/>
  <c r="K134" i="19"/>
  <c r="L134" i="19"/>
  <c r="M134" i="19"/>
  <c r="N134" i="19"/>
  <c r="O134" i="19"/>
  <c r="P134" i="19"/>
  <c r="Q134" i="19"/>
  <c r="R134" i="19"/>
  <c r="S134" i="19"/>
  <c r="T134" i="19"/>
  <c r="C135" i="19"/>
  <c r="D135" i="19"/>
  <c r="E135" i="19"/>
  <c r="F135" i="19"/>
  <c r="G135" i="19"/>
  <c r="H135" i="19"/>
  <c r="I135" i="19"/>
  <c r="J135" i="19"/>
  <c r="K135" i="19"/>
  <c r="L135" i="19"/>
  <c r="M135" i="19"/>
  <c r="N135" i="19"/>
  <c r="O135" i="19"/>
  <c r="P135" i="19"/>
  <c r="Q135" i="19"/>
  <c r="R135" i="19"/>
  <c r="S135" i="19"/>
  <c r="T135" i="19"/>
  <c r="C136" i="19"/>
  <c r="D136" i="19"/>
  <c r="E136" i="19"/>
  <c r="F136" i="19"/>
  <c r="G136" i="19"/>
  <c r="H136" i="19"/>
  <c r="I136" i="19"/>
  <c r="J136" i="19"/>
  <c r="K136" i="19"/>
  <c r="L136" i="19"/>
  <c r="M136" i="19"/>
  <c r="N136" i="19"/>
  <c r="O136" i="19"/>
  <c r="P136" i="19"/>
  <c r="Q136" i="19"/>
  <c r="R136" i="19"/>
  <c r="S136" i="19"/>
  <c r="T136" i="19"/>
  <c r="C137" i="19"/>
  <c r="D137" i="19"/>
  <c r="E137" i="19"/>
  <c r="F137" i="19"/>
  <c r="G137" i="19"/>
  <c r="H137" i="19"/>
  <c r="I137" i="19"/>
  <c r="J137" i="19"/>
  <c r="K137" i="19"/>
  <c r="L137" i="19"/>
  <c r="M137" i="19"/>
  <c r="N137" i="19"/>
  <c r="O137" i="19"/>
  <c r="P137" i="19"/>
  <c r="Q137" i="19"/>
  <c r="R137" i="19"/>
  <c r="S137" i="19"/>
  <c r="T137" i="19"/>
  <c r="C139" i="19"/>
  <c r="D139" i="19"/>
  <c r="E139" i="19"/>
  <c r="F139" i="19"/>
  <c r="G139" i="19"/>
  <c r="H139" i="19"/>
  <c r="I139" i="19"/>
  <c r="J139" i="19"/>
  <c r="K139" i="19"/>
  <c r="L139" i="19"/>
  <c r="M139" i="19"/>
  <c r="N139" i="19"/>
  <c r="O139" i="19"/>
  <c r="P139" i="19"/>
  <c r="Q139" i="19"/>
  <c r="R139" i="19"/>
  <c r="S139" i="19"/>
  <c r="T139" i="19"/>
  <c r="C141" i="19"/>
  <c r="D141" i="19"/>
  <c r="E141" i="19"/>
  <c r="F141" i="19"/>
  <c r="G141" i="19"/>
  <c r="H141" i="19"/>
  <c r="I141" i="19"/>
  <c r="J141" i="19"/>
  <c r="K141" i="19"/>
  <c r="L141" i="19"/>
  <c r="M141" i="19"/>
  <c r="N141" i="19"/>
  <c r="O141" i="19"/>
  <c r="P141" i="19"/>
  <c r="Q141" i="19"/>
  <c r="R141" i="19"/>
  <c r="S141" i="19"/>
  <c r="T141" i="19"/>
  <c r="C142" i="19"/>
  <c r="D142" i="19"/>
  <c r="E142" i="19"/>
  <c r="F142" i="19"/>
  <c r="G142" i="19"/>
  <c r="H142" i="19"/>
  <c r="I142" i="19"/>
  <c r="J142" i="19"/>
  <c r="K142" i="19"/>
  <c r="L142" i="19"/>
  <c r="M142" i="19"/>
  <c r="N142" i="19"/>
  <c r="O142" i="19"/>
  <c r="P142" i="19"/>
  <c r="Q142" i="19"/>
  <c r="R142" i="19"/>
  <c r="S142" i="19"/>
  <c r="T142" i="19"/>
  <c r="C143" i="19"/>
  <c r="D143" i="19"/>
  <c r="E143" i="19"/>
  <c r="F143" i="19"/>
  <c r="G143" i="19"/>
  <c r="H143" i="19"/>
  <c r="I143" i="19"/>
  <c r="J143" i="19"/>
  <c r="K143" i="19"/>
  <c r="L143" i="19"/>
  <c r="M143" i="19"/>
  <c r="N143" i="19"/>
  <c r="O143" i="19"/>
  <c r="P143" i="19"/>
  <c r="Q143" i="19"/>
  <c r="R143" i="19"/>
  <c r="S143" i="19"/>
  <c r="T143" i="19"/>
  <c r="C145" i="19"/>
  <c r="D145" i="19"/>
  <c r="E145" i="19"/>
  <c r="F145" i="19"/>
  <c r="G145" i="19"/>
  <c r="H145" i="19"/>
  <c r="I145" i="19"/>
  <c r="J145" i="19"/>
  <c r="K145" i="19"/>
  <c r="L145" i="19"/>
  <c r="M145" i="19"/>
  <c r="N145" i="19"/>
  <c r="O145" i="19"/>
  <c r="P145" i="19"/>
  <c r="Q145" i="19"/>
  <c r="R145" i="19"/>
  <c r="S145" i="19"/>
  <c r="T145" i="19"/>
  <c r="C147" i="19"/>
  <c r="D147" i="19"/>
  <c r="E147" i="19"/>
  <c r="F147" i="19"/>
  <c r="G147" i="19"/>
  <c r="H147" i="19"/>
  <c r="I147" i="19"/>
  <c r="J147" i="19"/>
  <c r="K147" i="19"/>
  <c r="L147" i="19"/>
  <c r="M147" i="19"/>
  <c r="N147" i="19"/>
  <c r="O147" i="19"/>
  <c r="P147" i="19"/>
  <c r="Q147" i="19"/>
  <c r="R147" i="19"/>
  <c r="S147" i="19"/>
  <c r="T147" i="19"/>
  <c r="C149" i="19"/>
  <c r="D149" i="19"/>
  <c r="E149" i="19"/>
  <c r="F149" i="19"/>
  <c r="G149" i="19"/>
  <c r="H149" i="19"/>
  <c r="I149" i="19"/>
  <c r="J149" i="19"/>
  <c r="K149" i="19"/>
  <c r="L149" i="19"/>
  <c r="M149" i="19"/>
  <c r="N149" i="19"/>
  <c r="O149" i="19"/>
  <c r="P149" i="19"/>
  <c r="Q149" i="19"/>
  <c r="R149" i="19"/>
  <c r="S149" i="19"/>
  <c r="T149" i="19"/>
  <c r="C151" i="19"/>
  <c r="D151" i="19"/>
  <c r="E151" i="19"/>
  <c r="F151" i="19"/>
  <c r="G151" i="19"/>
  <c r="H151" i="19"/>
  <c r="I151" i="19"/>
  <c r="J151" i="19"/>
  <c r="K151" i="19"/>
  <c r="L151" i="19"/>
  <c r="M151" i="19"/>
  <c r="N151" i="19"/>
  <c r="O151" i="19"/>
  <c r="P151" i="19"/>
  <c r="Q151" i="19"/>
  <c r="R151" i="19"/>
  <c r="S151" i="19"/>
  <c r="T151" i="19"/>
  <c r="C153" i="19"/>
  <c r="D153" i="19"/>
  <c r="E153" i="19"/>
  <c r="F153" i="19"/>
  <c r="G153" i="19"/>
  <c r="H153" i="19"/>
  <c r="I153" i="19"/>
  <c r="J153" i="19"/>
  <c r="K153" i="19"/>
  <c r="L153" i="19"/>
  <c r="M153" i="19"/>
  <c r="N153" i="19"/>
  <c r="O153" i="19"/>
  <c r="P153" i="19"/>
  <c r="Q153" i="19"/>
  <c r="R153" i="19"/>
  <c r="S153" i="19"/>
  <c r="T153" i="19"/>
  <c r="D8" i="19"/>
  <c r="E8" i="19"/>
  <c r="F8" i="19"/>
  <c r="G8" i="19"/>
  <c r="H8" i="19"/>
  <c r="I8" i="19"/>
  <c r="J8" i="19"/>
  <c r="K8" i="19"/>
  <c r="L8" i="19"/>
  <c r="M8" i="19"/>
  <c r="N8" i="19"/>
  <c r="O8" i="19"/>
  <c r="P8" i="19"/>
  <c r="Q8" i="19"/>
  <c r="R8" i="19"/>
  <c r="S8" i="19"/>
  <c r="T8" i="19"/>
  <c r="C8" i="19"/>
  <c r="C10" i="17" l="1"/>
  <c r="D10" i="17"/>
  <c r="E10" i="17"/>
  <c r="F10" i="17"/>
  <c r="G10" i="17"/>
  <c r="H10" i="17"/>
  <c r="I10" i="17"/>
  <c r="J10" i="17"/>
  <c r="K10" i="17"/>
  <c r="L10" i="17"/>
  <c r="M10" i="17"/>
  <c r="N10" i="17"/>
  <c r="O10" i="17"/>
  <c r="P10" i="17"/>
  <c r="Q10" i="17"/>
  <c r="R10" i="17"/>
  <c r="S10" i="17"/>
  <c r="T10" i="17"/>
  <c r="C12" i="17"/>
  <c r="D12" i="17"/>
  <c r="E12" i="17"/>
  <c r="F12" i="17"/>
  <c r="G12" i="17"/>
  <c r="H12" i="17"/>
  <c r="I12" i="17"/>
  <c r="J12" i="17"/>
  <c r="K12" i="17"/>
  <c r="L12" i="17"/>
  <c r="M12" i="17"/>
  <c r="N12" i="17"/>
  <c r="O12" i="17"/>
  <c r="P12" i="17"/>
  <c r="Q12" i="17"/>
  <c r="R12" i="17"/>
  <c r="S12" i="17"/>
  <c r="T12" i="17"/>
  <c r="C13" i="17"/>
  <c r="D13" i="17"/>
  <c r="E13" i="17"/>
  <c r="F13" i="17"/>
  <c r="G13" i="17"/>
  <c r="H13" i="17"/>
  <c r="I13" i="17"/>
  <c r="J13" i="17"/>
  <c r="K13" i="17"/>
  <c r="L13" i="17"/>
  <c r="M13" i="17"/>
  <c r="N13" i="17"/>
  <c r="O13" i="17"/>
  <c r="P13" i="17"/>
  <c r="Q13" i="17"/>
  <c r="R13" i="17"/>
  <c r="S13" i="17"/>
  <c r="T13" i="17"/>
  <c r="C14" i="17"/>
  <c r="D14" i="17"/>
  <c r="E14" i="17"/>
  <c r="F14" i="17"/>
  <c r="G14" i="17"/>
  <c r="H14" i="17"/>
  <c r="I14" i="17"/>
  <c r="J14" i="17"/>
  <c r="K14" i="17"/>
  <c r="L14" i="17"/>
  <c r="M14" i="17"/>
  <c r="N14" i="17"/>
  <c r="O14" i="17"/>
  <c r="P14" i="17"/>
  <c r="Q14" i="17"/>
  <c r="R14" i="17"/>
  <c r="S14" i="17"/>
  <c r="T14" i="17"/>
  <c r="C15" i="17"/>
  <c r="D15" i="17"/>
  <c r="E15" i="17"/>
  <c r="F15" i="17"/>
  <c r="G15" i="17"/>
  <c r="H15" i="17"/>
  <c r="I15" i="17"/>
  <c r="J15" i="17"/>
  <c r="K15" i="17"/>
  <c r="L15" i="17"/>
  <c r="M15" i="17"/>
  <c r="N15" i="17"/>
  <c r="O15" i="17"/>
  <c r="P15" i="17"/>
  <c r="Q15" i="17"/>
  <c r="R15" i="17"/>
  <c r="S15" i="17"/>
  <c r="T15" i="17"/>
  <c r="C16" i="17"/>
  <c r="D16" i="17"/>
  <c r="E16" i="17"/>
  <c r="F16" i="17"/>
  <c r="G16" i="17"/>
  <c r="H16" i="17"/>
  <c r="I16" i="17"/>
  <c r="J16" i="17"/>
  <c r="K16" i="17"/>
  <c r="L16" i="17"/>
  <c r="M16" i="17"/>
  <c r="N16" i="17"/>
  <c r="O16" i="17"/>
  <c r="P16" i="17"/>
  <c r="Q16" i="17"/>
  <c r="R16" i="17"/>
  <c r="S16" i="17"/>
  <c r="T16" i="17"/>
  <c r="C17" i="17"/>
  <c r="D17" i="17"/>
  <c r="E17" i="17"/>
  <c r="F17" i="17"/>
  <c r="G17" i="17"/>
  <c r="H17" i="17"/>
  <c r="I17" i="17"/>
  <c r="J17" i="17"/>
  <c r="K17" i="17"/>
  <c r="L17" i="17"/>
  <c r="M17" i="17"/>
  <c r="N17" i="17"/>
  <c r="O17" i="17"/>
  <c r="P17" i="17"/>
  <c r="Q17" i="17"/>
  <c r="R17" i="17"/>
  <c r="S17" i="17"/>
  <c r="T17" i="17"/>
  <c r="C18" i="17"/>
  <c r="D18" i="17"/>
  <c r="E18" i="17"/>
  <c r="F18" i="17"/>
  <c r="G18" i="17"/>
  <c r="H18" i="17"/>
  <c r="I18" i="17"/>
  <c r="J18" i="17"/>
  <c r="K18" i="17"/>
  <c r="L18" i="17"/>
  <c r="M18" i="17"/>
  <c r="N18" i="17"/>
  <c r="O18" i="17"/>
  <c r="P18" i="17"/>
  <c r="Q18" i="17"/>
  <c r="R18" i="17"/>
  <c r="S18" i="17"/>
  <c r="T18" i="17"/>
  <c r="C19" i="17"/>
  <c r="D19" i="17"/>
  <c r="E19" i="17"/>
  <c r="F19" i="17"/>
  <c r="G19" i="17"/>
  <c r="H19" i="17"/>
  <c r="I19" i="17"/>
  <c r="J19" i="17"/>
  <c r="K19" i="17"/>
  <c r="L19" i="17"/>
  <c r="M19" i="17"/>
  <c r="N19" i="17"/>
  <c r="O19" i="17"/>
  <c r="P19" i="17"/>
  <c r="Q19" i="17"/>
  <c r="R19" i="17"/>
  <c r="S19" i="17"/>
  <c r="T19" i="17"/>
  <c r="C20" i="17"/>
  <c r="D20" i="17"/>
  <c r="E20" i="17"/>
  <c r="F20" i="17"/>
  <c r="G20" i="17"/>
  <c r="H20" i="17"/>
  <c r="I20" i="17"/>
  <c r="J20" i="17"/>
  <c r="K20" i="17"/>
  <c r="L20" i="17"/>
  <c r="M20" i="17"/>
  <c r="N20" i="17"/>
  <c r="O20" i="17"/>
  <c r="P20" i="17"/>
  <c r="Q20" i="17"/>
  <c r="R20" i="17"/>
  <c r="S20" i="17"/>
  <c r="T20" i="17"/>
  <c r="C21" i="17"/>
  <c r="D21" i="17"/>
  <c r="E21" i="17"/>
  <c r="F21" i="17"/>
  <c r="G21" i="17"/>
  <c r="H21" i="17"/>
  <c r="I21" i="17"/>
  <c r="J21" i="17"/>
  <c r="K21" i="17"/>
  <c r="L21" i="17"/>
  <c r="M21" i="17"/>
  <c r="N21" i="17"/>
  <c r="O21" i="17"/>
  <c r="P21" i="17"/>
  <c r="Q21" i="17"/>
  <c r="R21" i="17"/>
  <c r="S21" i="17"/>
  <c r="T21" i="17"/>
  <c r="C22" i="17"/>
  <c r="D22" i="17"/>
  <c r="E22" i="17"/>
  <c r="F22" i="17"/>
  <c r="G22" i="17"/>
  <c r="H22" i="17"/>
  <c r="I22" i="17"/>
  <c r="J22" i="17"/>
  <c r="K22" i="17"/>
  <c r="L22" i="17"/>
  <c r="M22" i="17"/>
  <c r="N22" i="17"/>
  <c r="O22" i="17"/>
  <c r="P22" i="17"/>
  <c r="Q22" i="17"/>
  <c r="R22" i="17"/>
  <c r="S22" i="17"/>
  <c r="T22" i="17"/>
  <c r="C23" i="17"/>
  <c r="D23" i="17"/>
  <c r="E23" i="17"/>
  <c r="F23" i="17"/>
  <c r="G23" i="17"/>
  <c r="H23" i="17"/>
  <c r="I23" i="17"/>
  <c r="J23" i="17"/>
  <c r="K23" i="17"/>
  <c r="L23" i="17"/>
  <c r="M23" i="17"/>
  <c r="N23" i="17"/>
  <c r="O23" i="17"/>
  <c r="P23" i="17"/>
  <c r="Q23" i="17"/>
  <c r="R23" i="17"/>
  <c r="S23" i="17"/>
  <c r="T23" i="17"/>
  <c r="C24" i="17"/>
  <c r="D24" i="17"/>
  <c r="E24" i="17"/>
  <c r="F24" i="17"/>
  <c r="G24" i="17"/>
  <c r="H24" i="17"/>
  <c r="I24" i="17"/>
  <c r="J24" i="17"/>
  <c r="K24" i="17"/>
  <c r="L24" i="17"/>
  <c r="M24" i="17"/>
  <c r="N24" i="17"/>
  <c r="O24" i="17"/>
  <c r="P24" i="17"/>
  <c r="Q24" i="17"/>
  <c r="R24" i="17"/>
  <c r="S24" i="17"/>
  <c r="T24" i="17"/>
  <c r="C25" i="17"/>
  <c r="D25" i="17"/>
  <c r="E25" i="17"/>
  <c r="F25" i="17"/>
  <c r="G25" i="17"/>
  <c r="H25" i="17"/>
  <c r="I25" i="17"/>
  <c r="J25" i="17"/>
  <c r="K25" i="17"/>
  <c r="L25" i="17"/>
  <c r="M25" i="17"/>
  <c r="N25" i="17"/>
  <c r="O25" i="17"/>
  <c r="P25" i="17"/>
  <c r="Q25" i="17"/>
  <c r="R25" i="17"/>
  <c r="S25" i="17"/>
  <c r="T25" i="17"/>
  <c r="C26" i="17"/>
  <c r="D26" i="17"/>
  <c r="E26" i="17"/>
  <c r="F26" i="17"/>
  <c r="G26" i="17"/>
  <c r="H26" i="17"/>
  <c r="I26" i="17"/>
  <c r="J26" i="17"/>
  <c r="K26" i="17"/>
  <c r="L26" i="17"/>
  <c r="M26" i="17"/>
  <c r="N26" i="17"/>
  <c r="O26" i="17"/>
  <c r="P26" i="17"/>
  <c r="Q26" i="17"/>
  <c r="R26" i="17"/>
  <c r="S26" i="17"/>
  <c r="T26" i="17"/>
  <c r="C27" i="17"/>
  <c r="D27" i="17"/>
  <c r="E27" i="17"/>
  <c r="F27" i="17"/>
  <c r="G27" i="17"/>
  <c r="H27" i="17"/>
  <c r="I27" i="17"/>
  <c r="J27" i="17"/>
  <c r="K27" i="17"/>
  <c r="L27" i="17"/>
  <c r="M27" i="17"/>
  <c r="N27" i="17"/>
  <c r="O27" i="17"/>
  <c r="P27" i="17"/>
  <c r="Q27" i="17"/>
  <c r="R27" i="17"/>
  <c r="S27" i="17"/>
  <c r="T27" i="17"/>
  <c r="C28" i="17"/>
  <c r="D28" i="17"/>
  <c r="E28" i="17"/>
  <c r="F28" i="17"/>
  <c r="G28" i="17"/>
  <c r="H28" i="17"/>
  <c r="I28" i="17"/>
  <c r="J28" i="17"/>
  <c r="K28" i="17"/>
  <c r="L28" i="17"/>
  <c r="M28" i="17"/>
  <c r="N28" i="17"/>
  <c r="O28" i="17"/>
  <c r="P28" i="17"/>
  <c r="Q28" i="17"/>
  <c r="R28" i="17"/>
  <c r="S28" i="17"/>
  <c r="T28" i="17"/>
  <c r="C29" i="17"/>
  <c r="D29" i="17"/>
  <c r="E29" i="17"/>
  <c r="F29" i="17"/>
  <c r="G29" i="17"/>
  <c r="H29" i="17"/>
  <c r="I29" i="17"/>
  <c r="J29" i="17"/>
  <c r="K29" i="17"/>
  <c r="L29" i="17"/>
  <c r="M29" i="17"/>
  <c r="N29" i="17"/>
  <c r="O29" i="17"/>
  <c r="P29" i="17"/>
  <c r="Q29" i="17"/>
  <c r="R29" i="17"/>
  <c r="S29" i="17"/>
  <c r="T29" i="17"/>
  <c r="C30" i="17"/>
  <c r="D30" i="17"/>
  <c r="E30" i="17"/>
  <c r="F30" i="17"/>
  <c r="G30" i="17"/>
  <c r="H30" i="17"/>
  <c r="I30" i="17"/>
  <c r="J30" i="17"/>
  <c r="K30" i="17"/>
  <c r="L30" i="17"/>
  <c r="M30" i="17"/>
  <c r="N30" i="17"/>
  <c r="O30" i="17"/>
  <c r="P30" i="17"/>
  <c r="Q30" i="17"/>
  <c r="R30" i="17"/>
  <c r="S30" i="17"/>
  <c r="T30" i="17"/>
  <c r="C31" i="17"/>
  <c r="D31" i="17"/>
  <c r="E31" i="17"/>
  <c r="F31" i="17"/>
  <c r="G31" i="17"/>
  <c r="H31" i="17"/>
  <c r="I31" i="17"/>
  <c r="J31" i="17"/>
  <c r="K31" i="17"/>
  <c r="L31" i="17"/>
  <c r="M31" i="17"/>
  <c r="N31" i="17"/>
  <c r="O31" i="17"/>
  <c r="P31" i="17"/>
  <c r="Q31" i="17"/>
  <c r="R31" i="17"/>
  <c r="S31" i="17"/>
  <c r="T31" i="17"/>
  <c r="C32" i="17"/>
  <c r="D32" i="17"/>
  <c r="E32" i="17"/>
  <c r="F32" i="17"/>
  <c r="G32" i="17"/>
  <c r="H32" i="17"/>
  <c r="I32" i="17"/>
  <c r="J32" i="17"/>
  <c r="K32" i="17"/>
  <c r="L32" i="17"/>
  <c r="M32" i="17"/>
  <c r="N32" i="17"/>
  <c r="O32" i="17"/>
  <c r="P32" i="17"/>
  <c r="Q32" i="17"/>
  <c r="R32" i="17"/>
  <c r="S32" i="17"/>
  <c r="T32" i="17"/>
  <c r="C33" i="17"/>
  <c r="D33" i="17"/>
  <c r="E33" i="17"/>
  <c r="F33" i="17"/>
  <c r="G33" i="17"/>
  <c r="H33" i="17"/>
  <c r="I33" i="17"/>
  <c r="J33" i="17"/>
  <c r="K33" i="17"/>
  <c r="L33" i="17"/>
  <c r="M33" i="17"/>
  <c r="N33" i="17"/>
  <c r="O33" i="17"/>
  <c r="P33" i="17"/>
  <c r="Q33" i="17"/>
  <c r="R33" i="17"/>
  <c r="S33" i="17"/>
  <c r="T33" i="17"/>
  <c r="C34" i="17"/>
  <c r="D34" i="17"/>
  <c r="E34" i="17"/>
  <c r="F34" i="17"/>
  <c r="G34" i="17"/>
  <c r="H34" i="17"/>
  <c r="I34" i="17"/>
  <c r="J34" i="17"/>
  <c r="K34" i="17"/>
  <c r="L34" i="17"/>
  <c r="M34" i="17"/>
  <c r="N34" i="17"/>
  <c r="O34" i="17"/>
  <c r="P34" i="17"/>
  <c r="Q34" i="17"/>
  <c r="R34" i="17"/>
  <c r="S34" i="17"/>
  <c r="T34" i="17"/>
  <c r="C35" i="17"/>
  <c r="D35" i="17"/>
  <c r="E35" i="17"/>
  <c r="F35" i="17"/>
  <c r="G35" i="17"/>
  <c r="H35" i="17"/>
  <c r="I35" i="17"/>
  <c r="J35" i="17"/>
  <c r="K35" i="17"/>
  <c r="L35" i="17"/>
  <c r="M35" i="17"/>
  <c r="N35" i="17"/>
  <c r="O35" i="17"/>
  <c r="P35" i="17"/>
  <c r="Q35" i="17"/>
  <c r="R35" i="17"/>
  <c r="S35" i="17"/>
  <c r="T35" i="17"/>
  <c r="C36" i="17"/>
  <c r="D36" i="17"/>
  <c r="E36" i="17"/>
  <c r="F36" i="17"/>
  <c r="G36" i="17"/>
  <c r="H36" i="17"/>
  <c r="I36" i="17"/>
  <c r="J36" i="17"/>
  <c r="K36" i="17"/>
  <c r="L36" i="17"/>
  <c r="M36" i="17"/>
  <c r="N36" i="17"/>
  <c r="O36" i="17"/>
  <c r="P36" i="17"/>
  <c r="Q36" i="17"/>
  <c r="R36" i="17"/>
  <c r="S36" i="17"/>
  <c r="T36" i="17"/>
  <c r="C37" i="17"/>
  <c r="D37" i="17"/>
  <c r="E37" i="17"/>
  <c r="F37" i="17"/>
  <c r="G37" i="17"/>
  <c r="H37" i="17"/>
  <c r="I37" i="17"/>
  <c r="J37" i="17"/>
  <c r="K37" i="17"/>
  <c r="L37" i="17"/>
  <c r="M37" i="17"/>
  <c r="N37" i="17"/>
  <c r="O37" i="17"/>
  <c r="P37" i="17"/>
  <c r="Q37" i="17"/>
  <c r="R37" i="17"/>
  <c r="S37" i="17"/>
  <c r="T37" i="17"/>
  <c r="C38" i="17"/>
  <c r="D38" i="17"/>
  <c r="E38" i="17"/>
  <c r="F38" i="17"/>
  <c r="G38" i="17"/>
  <c r="H38" i="17"/>
  <c r="I38" i="17"/>
  <c r="J38" i="17"/>
  <c r="K38" i="17"/>
  <c r="L38" i="17"/>
  <c r="M38" i="17"/>
  <c r="N38" i="17"/>
  <c r="O38" i="17"/>
  <c r="P38" i="17"/>
  <c r="Q38" i="17"/>
  <c r="R38" i="17"/>
  <c r="S38" i="17"/>
  <c r="T38" i="17"/>
  <c r="C40" i="17"/>
  <c r="D40" i="17"/>
  <c r="E40" i="17"/>
  <c r="F40" i="17"/>
  <c r="G40" i="17"/>
  <c r="H40" i="17"/>
  <c r="I40" i="17"/>
  <c r="J40" i="17"/>
  <c r="K40" i="17"/>
  <c r="L40" i="17"/>
  <c r="M40" i="17"/>
  <c r="N40" i="17"/>
  <c r="O40" i="17"/>
  <c r="P40" i="17"/>
  <c r="Q40" i="17"/>
  <c r="R40" i="17"/>
  <c r="S40" i="17"/>
  <c r="T40" i="17"/>
  <c r="C42" i="17"/>
  <c r="D42" i="17"/>
  <c r="E42" i="17"/>
  <c r="F42" i="17"/>
  <c r="G42" i="17"/>
  <c r="H42" i="17"/>
  <c r="I42" i="17"/>
  <c r="J42" i="17"/>
  <c r="K42" i="17"/>
  <c r="L42" i="17"/>
  <c r="M42" i="17"/>
  <c r="N42" i="17"/>
  <c r="O42" i="17"/>
  <c r="P42" i="17"/>
  <c r="Q42" i="17"/>
  <c r="R42" i="17"/>
  <c r="S42" i="17"/>
  <c r="T42" i="17"/>
  <c r="C43" i="17"/>
  <c r="D43" i="17"/>
  <c r="E43" i="17"/>
  <c r="F43" i="17"/>
  <c r="G43" i="17"/>
  <c r="H43" i="17"/>
  <c r="I43" i="17"/>
  <c r="J43" i="17"/>
  <c r="K43" i="17"/>
  <c r="L43" i="17"/>
  <c r="M43" i="17"/>
  <c r="N43" i="17"/>
  <c r="O43" i="17"/>
  <c r="P43" i="17"/>
  <c r="Q43" i="17"/>
  <c r="R43" i="17"/>
  <c r="S43" i="17"/>
  <c r="T43" i="17"/>
  <c r="C44" i="17"/>
  <c r="D44" i="17"/>
  <c r="E44" i="17"/>
  <c r="F44" i="17"/>
  <c r="G44" i="17"/>
  <c r="H44" i="17"/>
  <c r="I44" i="17"/>
  <c r="J44" i="17"/>
  <c r="K44" i="17"/>
  <c r="L44" i="17"/>
  <c r="M44" i="17"/>
  <c r="N44" i="17"/>
  <c r="O44" i="17"/>
  <c r="P44" i="17"/>
  <c r="Q44" i="17"/>
  <c r="R44" i="17"/>
  <c r="S44" i="17"/>
  <c r="T44" i="17"/>
  <c r="C45" i="17"/>
  <c r="D45" i="17"/>
  <c r="E45" i="17"/>
  <c r="F45" i="17"/>
  <c r="G45" i="17"/>
  <c r="H45" i="17"/>
  <c r="I45" i="17"/>
  <c r="J45" i="17"/>
  <c r="K45" i="17"/>
  <c r="L45" i="17"/>
  <c r="M45" i="17"/>
  <c r="N45" i="17"/>
  <c r="O45" i="17"/>
  <c r="P45" i="17"/>
  <c r="Q45" i="17"/>
  <c r="R45" i="17"/>
  <c r="S45" i="17"/>
  <c r="T45" i="17"/>
  <c r="C46" i="17"/>
  <c r="D46" i="17"/>
  <c r="E46" i="17"/>
  <c r="F46" i="17"/>
  <c r="G46" i="17"/>
  <c r="H46" i="17"/>
  <c r="I46" i="17"/>
  <c r="J46" i="17"/>
  <c r="K46" i="17"/>
  <c r="L46" i="17"/>
  <c r="M46" i="17"/>
  <c r="N46" i="17"/>
  <c r="O46" i="17"/>
  <c r="P46" i="17"/>
  <c r="Q46" i="17"/>
  <c r="R46" i="17"/>
  <c r="S46" i="17"/>
  <c r="T46" i="17"/>
  <c r="C47" i="17"/>
  <c r="D47" i="17"/>
  <c r="E47" i="17"/>
  <c r="F47" i="17"/>
  <c r="G47" i="17"/>
  <c r="H47" i="17"/>
  <c r="I47" i="17"/>
  <c r="J47" i="17"/>
  <c r="K47" i="17"/>
  <c r="L47" i="17"/>
  <c r="M47" i="17"/>
  <c r="N47" i="17"/>
  <c r="O47" i="17"/>
  <c r="P47" i="17"/>
  <c r="Q47" i="17"/>
  <c r="R47" i="17"/>
  <c r="S47" i="17"/>
  <c r="T47" i="17"/>
  <c r="C48" i="17"/>
  <c r="D48" i="17"/>
  <c r="E48" i="17"/>
  <c r="F48" i="17"/>
  <c r="G48" i="17"/>
  <c r="H48" i="17"/>
  <c r="I48" i="17"/>
  <c r="J48" i="17"/>
  <c r="K48" i="17"/>
  <c r="L48" i="17"/>
  <c r="M48" i="17"/>
  <c r="N48" i="17"/>
  <c r="O48" i="17"/>
  <c r="P48" i="17"/>
  <c r="Q48" i="17"/>
  <c r="R48" i="17"/>
  <c r="S48" i="17"/>
  <c r="T48" i="17"/>
  <c r="C49" i="17"/>
  <c r="D49" i="17"/>
  <c r="E49" i="17"/>
  <c r="F49" i="17"/>
  <c r="G49" i="17"/>
  <c r="H49" i="17"/>
  <c r="I49" i="17"/>
  <c r="J49" i="17"/>
  <c r="K49" i="17"/>
  <c r="L49" i="17"/>
  <c r="M49" i="17"/>
  <c r="N49" i="17"/>
  <c r="O49" i="17"/>
  <c r="P49" i="17"/>
  <c r="Q49" i="17"/>
  <c r="R49" i="17"/>
  <c r="S49" i="17"/>
  <c r="T49" i="17"/>
  <c r="C50" i="17"/>
  <c r="D50" i="17"/>
  <c r="E50" i="17"/>
  <c r="F50" i="17"/>
  <c r="G50" i="17"/>
  <c r="H50" i="17"/>
  <c r="I50" i="17"/>
  <c r="J50" i="17"/>
  <c r="K50" i="17"/>
  <c r="L50" i="17"/>
  <c r="M50" i="17"/>
  <c r="N50" i="17"/>
  <c r="O50" i="17"/>
  <c r="P50" i="17"/>
  <c r="Q50" i="17"/>
  <c r="R50" i="17"/>
  <c r="S50" i="17"/>
  <c r="T50" i="17"/>
  <c r="C51" i="17"/>
  <c r="D51" i="17"/>
  <c r="E51" i="17"/>
  <c r="F51" i="17"/>
  <c r="G51" i="17"/>
  <c r="H51" i="17"/>
  <c r="I51" i="17"/>
  <c r="J51" i="17"/>
  <c r="K51" i="17"/>
  <c r="L51" i="17"/>
  <c r="M51" i="17"/>
  <c r="N51" i="17"/>
  <c r="O51" i="17"/>
  <c r="P51" i="17"/>
  <c r="Q51" i="17"/>
  <c r="R51" i="17"/>
  <c r="S51" i="17"/>
  <c r="T51" i="17"/>
  <c r="C52" i="17"/>
  <c r="D52" i="17"/>
  <c r="E52" i="17"/>
  <c r="F52" i="17"/>
  <c r="G52" i="17"/>
  <c r="H52" i="17"/>
  <c r="I52" i="17"/>
  <c r="J52" i="17"/>
  <c r="K52" i="17"/>
  <c r="L52" i="17"/>
  <c r="M52" i="17"/>
  <c r="N52" i="17"/>
  <c r="O52" i="17"/>
  <c r="P52" i="17"/>
  <c r="Q52" i="17"/>
  <c r="R52" i="17"/>
  <c r="S52" i="17"/>
  <c r="T52" i="17"/>
  <c r="C53" i="17"/>
  <c r="D53" i="17"/>
  <c r="E53" i="17"/>
  <c r="F53" i="17"/>
  <c r="G53" i="17"/>
  <c r="H53" i="17"/>
  <c r="I53" i="17"/>
  <c r="J53" i="17"/>
  <c r="K53" i="17"/>
  <c r="L53" i="17"/>
  <c r="M53" i="17"/>
  <c r="N53" i="17"/>
  <c r="O53" i="17"/>
  <c r="P53" i="17"/>
  <c r="Q53" i="17"/>
  <c r="R53" i="17"/>
  <c r="S53" i="17"/>
  <c r="T53" i="17"/>
  <c r="C54" i="17"/>
  <c r="D54" i="17"/>
  <c r="E54" i="17"/>
  <c r="F54" i="17"/>
  <c r="G54" i="17"/>
  <c r="H54" i="17"/>
  <c r="I54" i="17"/>
  <c r="J54" i="17"/>
  <c r="K54" i="17"/>
  <c r="L54" i="17"/>
  <c r="M54" i="17"/>
  <c r="N54" i="17"/>
  <c r="O54" i="17"/>
  <c r="P54" i="17"/>
  <c r="Q54" i="17"/>
  <c r="R54" i="17"/>
  <c r="S54" i="17"/>
  <c r="T54" i="17"/>
  <c r="C55" i="17"/>
  <c r="D55" i="17"/>
  <c r="E55" i="17"/>
  <c r="F55" i="17"/>
  <c r="G55" i="17"/>
  <c r="H55" i="17"/>
  <c r="I55" i="17"/>
  <c r="J55" i="17"/>
  <c r="K55" i="17"/>
  <c r="L55" i="17"/>
  <c r="M55" i="17"/>
  <c r="N55" i="17"/>
  <c r="O55" i="17"/>
  <c r="P55" i="17"/>
  <c r="Q55" i="17"/>
  <c r="R55" i="17"/>
  <c r="S55" i="17"/>
  <c r="T55" i="17"/>
  <c r="C56" i="17"/>
  <c r="D56" i="17"/>
  <c r="E56" i="17"/>
  <c r="F56" i="17"/>
  <c r="G56" i="17"/>
  <c r="H56" i="17"/>
  <c r="I56" i="17"/>
  <c r="J56" i="17"/>
  <c r="K56" i="17"/>
  <c r="L56" i="17"/>
  <c r="M56" i="17"/>
  <c r="N56" i="17"/>
  <c r="O56" i="17"/>
  <c r="P56" i="17"/>
  <c r="Q56" i="17"/>
  <c r="R56" i="17"/>
  <c r="S56" i="17"/>
  <c r="T56" i="17"/>
  <c r="C58" i="17"/>
  <c r="D58" i="17"/>
  <c r="E58" i="17"/>
  <c r="F58" i="17"/>
  <c r="G58" i="17"/>
  <c r="H58" i="17"/>
  <c r="I58" i="17"/>
  <c r="J58" i="17"/>
  <c r="K58" i="17"/>
  <c r="L58" i="17"/>
  <c r="M58" i="17"/>
  <c r="N58" i="17"/>
  <c r="O58" i="17"/>
  <c r="P58" i="17"/>
  <c r="Q58" i="17"/>
  <c r="R58" i="17"/>
  <c r="S58" i="17"/>
  <c r="T58" i="17"/>
  <c r="C60" i="17"/>
  <c r="D60" i="17"/>
  <c r="E60" i="17"/>
  <c r="F60" i="17"/>
  <c r="G60" i="17"/>
  <c r="H60" i="17"/>
  <c r="I60" i="17"/>
  <c r="J60" i="17"/>
  <c r="K60" i="17"/>
  <c r="L60" i="17"/>
  <c r="M60" i="17"/>
  <c r="N60" i="17"/>
  <c r="O60" i="17"/>
  <c r="P60" i="17"/>
  <c r="Q60" i="17"/>
  <c r="R60" i="17"/>
  <c r="S60" i="17"/>
  <c r="T60" i="17"/>
  <c r="C62" i="17"/>
  <c r="D62" i="17"/>
  <c r="E62" i="17"/>
  <c r="F62" i="17"/>
  <c r="G62" i="17"/>
  <c r="H62" i="17"/>
  <c r="I62" i="17"/>
  <c r="J62" i="17"/>
  <c r="K62" i="17"/>
  <c r="L62" i="17"/>
  <c r="M62" i="17"/>
  <c r="N62" i="17"/>
  <c r="O62" i="17"/>
  <c r="P62" i="17"/>
  <c r="Q62" i="17"/>
  <c r="R62" i="17"/>
  <c r="S62" i="17"/>
  <c r="T62" i="17"/>
  <c r="C63" i="17"/>
  <c r="D63" i="17"/>
  <c r="E63" i="17"/>
  <c r="F63" i="17"/>
  <c r="G63" i="17"/>
  <c r="H63" i="17"/>
  <c r="I63" i="17"/>
  <c r="J63" i="17"/>
  <c r="K63" i="17"/>
  <c r="L63" i="17"/>
  <c r="M63" i="17"/>
  <c r="N63" i="17"/>
  <c r="O63" i="17"/>
  <c r="P63" i="17"/>
  <c r="Q63" i="17"/>
  <c r="R63" i="17"/>
  <c r="S63" i="17"/>
  <c r="T63" i="17"/>
  <c r="C64" i="17"/>
  <c r="D64" i="17"/>
  <c r="E64" i="17"/>
  <c r="F64" i="17"/>
  <c r="G64" i="17"/>
  <c r="H64" i="17"/>
  <c r="I64" i="17"/>
  <c r="J64" i="17"/>
  <c r="K64" i="17"/>
  <c r="L64" i="17"/>
  <c r="M64" i="17"/>
  <c r="N64" i="17"/>
  <c r="O64" i="17"/>
  <c r="P64" i="17"/>
  <c r="Q64" i="17"/>
  <c r="R64" i="17"/>
  <c r="S64" i="17"/>
  <c r="T64" i="17"/>
  <c r="C65" i="17"/>
  <c r="D65" i="17"/>
  <c r="E65" i="17"/>
  <c r="F65" i="17"/>
  <c r="G65" i="17"/>
  <c r="H65" i="17"/>
  <c r="I65" i="17"/>
  <c r="J65" i="17"/>
  <c r="K65" i="17"/>
  <c r="L65" i="17"/>
  <c r="M65" i="17"/>
  <c r="N65" i="17"/>
  <c r="O65" i="17"/>
  <c r="P65" i="17"/>
  <c r="Q65" i="17"/>
  <c r="R65" i="17"/>
  <c r="S65" i="17"/>
  <c r="T65" i="17"/>
  <c r="C66" i="17"/>
  <c r="D66" i="17"/>
  <c r="E66" i="17"/>
  <c r="F66" i="17"/>
  <c r="G66" i="17"/>
  <c r="H66" i="17"/>
  <c r="I66" i="17"/>
  <c r="J66" i="17"/>
  <c r="K66" i="17"/>
  <c r="L66" i="17"/>
  <c r="M66" i="17"/>
  <c r="N66" i="17"/>
  <c r="O66" i="17"/>
  <c r="P66" i="17"/>
  <c r="Q66" i="17"/>
  <c r="R66" i="17"/>
  <c r="S66" i="17"/>
  <c r="T66" i="17"/>
  <c r="C67" i="17"/>
  <c r="D67" i="17"/>
  <c r="E67" i="17"/>
  <c r="F67" i="17"/>
  <c r="G67" i="17"/>
  <c r="H67" i="17"/>
  <c r="I67" i="17"/>
  <c r="J67" i="17"/>
  <c r="K67" i="17"/>
  <c r="L67" i="17"/>
  <c r="M67" i="17"/>
  <c r="N67" i="17"/>
  <c r="O67" i="17"/>
  <c r="P67" i="17"/>
  <c r="Q67" i="17"/>
  <c r="R67" i="17"/>
  <c r="S67" i="17"/>
  <c r="T67" i="17"/>
  <c r="C68" i="17"/>
  <c r="D68" i="17"/>
  <c r="E68" i="17"/>
  <c r="F68" i="17"/>
  <c r="G68" i="17"/>
  <c r="H68" i="17"/>
  <c r="I68" i="17"/>
  <c r="J68" i="17"/>
  <c r="K68" i="17"/>
  <c r="L68" i="17"/>
  <c r="M68" i="17"/>
  <c r="N68" i="17"/>
  <c r="O68" i="17"/>
  <c r="P68" i="17"/>
  <c r="Q68" i="17"/>
  <c r="R68" i="17"/>
  <c r="S68" i="17"/>
  <c r="T68" i="17"/>
  <c r="C69" i="17"/>
  <c r="D69" i="17"/>
  <c r="E69" i="17"/>
  <c r="F69" i="17"/>
  <c r="G69" i="17"/>
  <c r="H69" i="17"/>
  <c r="I69" i="17"/>
  <c r="J69" i="17"/>
  <c r="K69" i="17"/>
  <c r="L69" i="17"/>
  <c r="M69" i="17"/>
  <c r="N69" i="17"/>
  <c r="O69" i="17"/>
  <c r="P69" i="17"/>
  <c r="Q69" i="17"/>
  <c r="R69" i="17"/>
  <c r="S69" i="17"/>
  <c r="T69" i="17"/>
  <c r="C70" i="17"/>
  <c r="D70" i="17"/>
  <c r="E70" i="17"/>
  <c r="F70" i="17"/>
  <c r="G70" i="17"/>
  <c r="H70" i="17"/>
  <c r="I70" i="17"/>
  <c r="J70" i="17"/>
  <c r="K70" i="17"/>
  <c r="L70" i="17"/>
  <c r="M70" i="17"/>
  <c r="N70" i="17"/>
  <c r="O70" i="17"/>
  <c r="P70" i="17"/>
  <c r="Q70" i="17"/>
  <c r="R70" i="17"/>
  <c r="S70" i="17"/>
  <c r="T70" i="17"/>
  <c r="C71" i="17"/>
  <c r="D71" i="17"/>
  <c r="E71" i="17"/>
  <c r="F71" i="17"/>
  <c r="G71" i="17"/>
  <c r="H71" i="17"/>
  <c r="I71" i="17"/>
  <c r="J71" i="17"/>
  <c r="K71" i="17"/>
  <c r="L71" i="17"/>
  <c r="M71" i="17"/>
  <c r="N71" i="17"/>
  <c r="O71" i="17"/>
  <c r="P71" i="17"/>
  <c r="Q71" i="17"/>
  <c r="R71" i="17"/>
  <c r="S71" i="17"/>
  <c r="T71" i="17"/>
  <c r="C72" i="17"/>
  <c r="D72" i="17"/>
  <c r="E72" i="17"/>
  <c r="F72" i="17"/>
  <c r="G72" i="17"/>
  <c r="H72" i="17"/>
  <c r="I72" i="17"/>
  <c r="J72" i="17"/>
  <c r="K72" i="17"/>
  <c r="L72" i="17"/>
  <c r="M72" i="17"/>
  <c r="N72" i="17"/>
  <c r="O72" i="17"/>
  <c r="P72" i="17"/>
  <c r="Q72" i="17"/>
  <c r="R72" i="17"/>
  <c r="S72" i="17"/>
  <c r="T72" i="17"/>
  <c r="C73" i="17"/>
  <c r="D73" i="17"/>
  <c r="E73" i="17"/>
  <c r="F73" i="17"/>
  <c r="G73" i="17"/>
  <c r="H73" i="17"/>
  <c r="I73" i="17"/>
  <c r="J73" i="17"/>
  <c r="K73" i="17"/>
  <c r="L73" i="17"/>
  <c r="M73" i="17"/>
  <c r="N73" i="17"/>
  <c r="O73" i="17"/>
  <c r="P73" i="17"/>
  <c r="Q73" i="17"/>
  <c r="R73" i="17"/>
  <c r="S73" i="17"/>
  <c r="T73" i="17"/>
  <c r="C74" i="17"/>
  <c r="D74" i="17"/>
  <c r="E74" i="17"/>
  <c r="F74" i="17"/>
  <c r="G74" i="17"/>
  <c r="H74" i="17"/>
  <c r="I74" i="17"/>
  <c r="J74" i="17"/>
  <c r="K74" i="17"/>
  <c r="L74" i="17"/>
  <c r="M74" i="17"/>
  <c r="N74" i="17"/>
  <c r="O74" i="17"/>
  <c r="P74" i="17"/>
  <c r="Q74" i="17"/>
  <c r="R74" i="17"/>
  <c r="S74" i="17"/>
  <c r="T74" i="17"/>
  <c r="C75" i="17"/>
  <c r="D75" i="17"/>
  <c r="E75" i="17"/>
  <c r="F75" i="17"/>
  <c r="G75" i="17"/>
  <c r="H75" i="17"/>
  <c r="I75" i="17"/>
  <c r="J75" i="17"/>
  <c r="K75" i="17"/>
  <c r="L75" i="17"/>
  <c r="M75" i="17"/>
  <c r="N75" i="17"/>
  <c r="O75" i="17"/>
  <c r="P75" i="17"/>
  <c r="Q75" i="17"/>
  <c r="R75" i="17"/>
  <c r="S75" i="17"/>
  <c r="T75" i="17"/>
  <c r="C76" i="17"/>
  <c r="D76" i="17"/>
  <c r="E76" i="17"/>
  <c r="F76" i="17"/>
  <c r="G76" i="17"/>
  <c r="H76" i="17"/>
  <c r="I76" i="17"/>
  <c r="J76" i="17"/>
  <c r="K76" i="17"/>
  <c r="L76" i="17"/>
  <c r="M76" i="17"/>
  <c r="N76" i="17"/>
  <c r="O76" i="17"/>
  <c r="P76" i="17"/>
  <c r="Q76" i="17"/>
  <c r="R76" i="17"/>
  <c r="S76" i="17"/>
  <c r="T76" i="17"/>
  <c r="C77" i="17"/>
  <c r="D77" i="17"/>
  <c r="E77" i="17"/>
  <c r="F77" i="17"/>
  <c r="G77" i="17"/>
  <c r="H77" i="17"/>
  <c r="I77" i="17"/>
  <c r="J77" i="17"/>
  <c r="K77" i="17"/>
  <c r="L77" i="17"/>
  <c r="M77" i="17"/>
  <c r="N77" i="17"/>
  <c r="O77" i="17"/>
  <c r="P77" i="17"/>
  <c r="Q77" i="17"/>
  <c r="R77" i="17"/>
  <c r="S77" i="17"/>
  <c r="T77" i="17"/>
  <c r="C78" i="17"/>
  <c r="D78" i="17"/>
  <c r="E78" i="17"/>
  <c r="F78" i="17"/>
  <c r="G78" i="17"/>
  <c r="H78" i="17"/>
  <c r="I78" i="17"/>
  <c r="J78" i="17"/>
  <c r="K78" i="17"/>
  <c r="L78" i="17"/>
  <c r="M78" i="17"/>
  <c r="N78" i="17"/>
  <c r="O78" i="17"/>
  <c r="P78" i="17"/>
  <c r="Q78" i="17"/>
  <c r="R78" i="17"/>
  <c r="S78" i="17"/>
  <c r="T78" i="17"/>
  <c r="C79" i="17"/>
  <c r="D79" i="17"/>
  <c r="E79" i="17"/>
  <c r="F79" i="17"/>
  <c r="G79" i="17"/>
  <c r="H79" i="17"/>
  <c r="I79" i="17"/>
  <c r="J79" i="17"/>
  <c r="K79" i="17"/>
  <c r="L79" i="17"/>
  <c r="M79" i="17"/>
  <c r="N79" i="17"/>
  <c r="O79" i="17"/>
  <c r="P79" i="17"/>
  <c r="Q79" i="17"/>
  <c r="R79" i="17"/>
  <c r="S79" i="17"/>
  <c r="T79" i="17"/>
  <c r="C80" i="17"/>
  <c r="D80" i="17"/>
  <c r="E80" i="17"/>
  <c r="F80" i="17"/>
  <c r="G80" i="17"/>
  <c r="H80" i="17"/>
  <c r="I80" i="17"/>
  <c r="J80" i="17"/>
  <c r="K80" i="17"/>
  <c r="L80" i="17"/>
  <c r="M80" i="17"/>
  <c r="N80" i="17"/>
  <c r="O80" i="17"/>
  <c r="P80" i="17"/>
  <c r="Q80" i="17"/>
  <c r="R80" i="17"/>
  <c r="S80" i="17"/>
  <c r="T80" i="17"/>
  <c r="C81" i="17"/>
  <c r="D81" i="17"/>
  <c r="E81" i="17"/>
  <c r="F81" i="17"/>
  <c r="G81" i="17"/>
  <c r="H81" i="17"/>
  <c r="I81" i="17"/>
  <c r="J81" i="17"/>
  <c r="K81" i="17"/>
  <c r="L81" i="17"/>
  <c r="M81" i="17"/>
  <c r="N81" i="17"/>
  <c r="O81" i="17"/>
  <c r="P81" i="17"/>
  <c r="Q81" i="17"/>
  <c r="R81" i="17"/>
  <c r="S81" i="17"/>
  <c r="T81" i="17"/>
  <c r="C82" i="17"/>
  <c r="D82" i="17"/>
  <c r="E82" i="17"/>
  <c r="F82" i="17"/>
  <c r="G82" i="17"/>
  <c r="H82" i="17"/>
  <c r="I82" i="17"/>
  <c r="J82" i="17"/>
  <c r="K82" i="17"/>
  <c r="L82" i="17"/>
  <c r="M82" i="17"/>
  <c r="N82" i="17"/>
  <c r="O82" i="17"/>
  <c r="P82" i="17"/>
  <c r="Q82" i="17"/>
  <c r="R82" i="17"/>
  <c r="S82" i="17"/>
  <c r="T82" i="17"/>
  <c r="C83" i="17"/>
  <c r="D83" i="17"/>
  <c r="E83" i="17"/>
  <c r="F83" i="17"/>
  <c r="G83" i="17"/>
  <c r="H83" i="17"/>
  <c r="I83" i="17"/>
  <c r="J83" i="17"/>
  <c r="K83" i="17"/>
  <c r="L83" i="17"/>
  <c r="M83" i="17"/>
  <c r="N83" i="17"/>
  <c r="O83" i="17"/>
  <c r="P83" i="17"/>
  <c r="Q83" i="17"/>
  <c r="R83" i="17"/>
  <c r="S83" i="17"/>
  <c r="T83" i="17"/>
  <c r="C84" i="17"/>
  <c r="D84" i="17"/>
  <c r="E84" i="17"/>
  <c r="F84" i="17"/>
  <c r="G84" i="17"/>
  <c r="H84" i="17"/>
  <c r="I84" i="17"/>
  <c r="J84" i="17"/>
  <c r="K84" i="17"/>
  <c r="L84" i="17"/>
  <c r="M84" i="17"/>
  <c r="N84" i="17"/>
  <c r="O84" i="17"/>
  <c r="P84" i="17"/>
  <c r="Q84" i="17"/>
  <c r="R84" i="17"/>
  <c r="S84" i="17"/>
  <c r="T84" i="17"/>
  <c r="C85" i="17"/>
  <c r="D85" i="17"/>
  <c r="E85" i="17"/>
  <c r="F85" i="17"/>
  <c r="G85" i="17"/>
  <c r="H85" i="17"/>
  <c r="I85" i="17"/>
  <c r="J85" i="17"/>
  <c r="K85" i="17"/>
  <c r="L85" i="17"/>
  <c r="M85" i="17"/>
  <c r="N85" i="17"/>
  <c r="O85" i="17"/>
  <c r="P85" i="17"/>
  <c r="Q85" i="17"/>
  <c r="R85" i="17"/>
  <c r="S85" i="17"/>
  <c r="T85" i="17"/>
  <c r="C87" i="17"/>
  <c r="D87" i="17"/>
  <c r="E87" i="17"/>
  <c r="F87" i="17"/>
  <c r="G87" i="17"/>
  <c r="H87" i="17"/>
  <c r="I87" i="17"/>
  <c r="J87" i="17"/>
  <c r="K87" i="17"/>
  <c r="L87" i="17"/>
  <c r="M87" i="17"/>
  <c r="N87" i="17"/>
  <c r="O87" i="17"/>
  <c r="P87" i="17"/>
  <c r="Q87" i="17"/>
  <c r="R87" i="17"/>
  <c r="S87" i="17"/>
  <c r="T87" i="17"/>
  <c r="C89" i="17"/>
  <c r="D89" i="17"/>
  <c r="E89" i="17"/>
  <c r="F89" i="17"/>
  <c r="G89" i="17"/>
  <c r="H89" i="17"/>
  <c r="I89" i="17"/>
  <c r="J89" i="17"/>
  <c r="K89" i="17"/>
  <c r="L89" i="17"/>
  <c r="M89" i="17"/>
  <c r="N89" i="17"/>
  <c r="O89" i="17"/>
  <c r="P89" i="17"/>
  <c r="Q89" i="17"/>
  <c r="R89" i="17"/>
  <c r="S89" i="17"/>
  <c r="T89" i="17"/>
  <c r="C90" i="17"/>
  <c r="D90" i="17"/>
  <c r="E90" i="17"/>
  <c r="F90" i="17"/>
  <c r="G90" i="17"/>
  <c r="H90" i="17"/>
  <c r="I90" i="17"/>
  <c r="J90" i="17"/>
  <c r="K90" i="17"/>
  <c r="L90" i="17"/>
  <c r="M90" i="17"/>
  <c r="N90" i="17"/>
  <c r="O90" i="17"/>
  <c r="P90" i="17"/>
  <c r="Q90" i="17"/>
  <c r="R90" i="17"/>
  <c r="S90" i="17"/>
  <c r="T90" i="17"/>
  <c r="C91" i="17"/>
  <c r="D91" i="17"/>
  <c r="E91" i="17"/>
  <c r="F91" i="17"/>
  <c r="G91" i="17"/>
  <c r="H91" i="17"/>
  <c r="I91" i="17"/>
  <c r="J91" i="17"/>
  <c r="K91" i="17"/>
  <c r="L91" i="17"/>
  <c r="M91" i="17"/>
  <c r="N91" i="17"/>
  <c r="O91" i="17"/>
  <c r="P91" i="17"/>
  <c r="Q91" i="17"/>
  <c r="R91" i="17"/>
  <c r="S91" i="17"/>
  <c r="T91" i="17"/>
  <c r="C92" i="17"/>
  <c r="D92" i="17"/>
  <c r="E92" i="17"/>
  <c r="F92" i="17"/>
  <c r="G92" i="17"/>
  <c r="H92" i="17"/>
  <c r="I92" i="17"/>
  <c r="J92" i="17"/>
  <c r="K92" i="17"/>
  <c r="L92" i="17"/>
  <c r="M92" i="17"/>
  <c r="N92" i="17"/>
  <c r="O92" i="17"/>
  <c r="P92" i="17"/>
  <c r="Q92" i="17"/>
  <c r="R92" i="17"/>
  <c r="S92" i="17"/>
  <c r="T92" i="17"/>
  <c r="C93" i="17"/>
  <c r="D93" i="17"/>
  <c r="E93" i="17"/>
  <c r="F93" i="17"/>
  <c r="G93" i="17"/>
  <c r="H93" i="17"/>
  <c r="I93" i="17"/>
  <c r="J93" i="17"/>
  <c r="K93" i="17"/>
  <c r="L93" i="17"/>
  <c r="M93" i="17"/>
  <c r="N93" i="17"/>
  <c r="O93" i="17"/>
  <c r="P93" i="17"/>
  <c r="Q93" i="17"/>
  <c r="R93" i="17"/>
  <c r="S93" i="17"/>
  <c r="T93" i="17"/>
  <c r="C94" i="17"/>
  <c r="D94" i="17"/>
  <c r="E94" i="17"/>
  <c r="F94" i="17"/>
  <c r="G94" i="17"/>
  <c r="H94" i="17"/>
  <c r="I94" i="17"/>
  <c r="J94" i="17"/>
  <c r="K94" i="17"/>
  <c r="L94" i="17"/>
  <c r="M94" i="17"/>
  <c r="N94" i="17"/>
  <c r="O94" i="17"/>
  <c r="P94" i="17"/>
  <c r="Q94" i="17"/>
  <c r="R94" i="17"/>
  <c r="S94" i="17"/>
  <c r="T94" i="17"/>
  <c r="C95" i="17"/>
  <c r="D95" i="17"/>
  <c r="E95" i="17"/>
  <c r="F95" i="17"/>
  <c r="G95" i="17"/>
  <c r="H95" i="17"/>
  <c r="I95" i="17"/>
  <c r="J95" i="17"/>
  <c r="K95" i="17"/>
  <c r="L95" i="17"/>
  <c r="M95" i="17"/>
  <c r="N95" i="17"/>
  <c r="O95" i="17"/>
  <c r="P95" i="17"/>
  <c r="Q95" i="17"/>
  <c r="R95" i="17"/>
  <c r="S95" i="17"/>
  <c r="T95" i="17"/>
  <c r="C96" i="17"/>
  <c r="D96" i="17"/>
  <c r="E96" i="17"/>
  <c r="F96" i="17"/>
  <c r="G96" i="17"/>
  <c r="H96" i="17"/>
  <c r="I96" i="17"/>
  <c r="J96" i="17"/>
  <c r="K96" i="17"/>
  <c r="L96" i="17"/>
  <c r="M96" i="17"/>
  <c r="N96" i="17"/>
  <c r="O96" i="17"/>
  <c r="P96" i="17"/>
  <c r="Q96" i="17"/>
  <c r="R96" i="17"/>
  <c r="S96" i="17"/>
  <c r="T96" i="17"/>
  <c r="C97" i="17"/>
  <c r="D97" i="17"/>
  <c r="E97" i="17"/>
  <c r="F97" i="17"/>
  <c r="G97" i="17"/>
  <c r="H97" i="17"/>
  <c r="I97" i="17"/>
  <c r="J97" i="17"/>
  <c r="K97" i="17"/>
  <c r="L97" i="17"/>
  <c r="M97" i="17"/>
  <c r="N97" i="17"/>
  <c r="O97" i="17"/>
  <c r="P97" i="17"/>
  <c r="Q97" i="17"/>
  <c r="R97" i="17"/>
  <c r="S97" i="17"/>
  <c r="T97" i="17"/>
  <c r="C98" i="17"/>
  <c r="D98" i="17"/>
  <c r="E98" i="17"/>
  <c r="F98" i="17"/>
  <c r="G98" i="17"/>
  <c r="H98" i="17"/>
  <c r="I98" i="17"/>
  <c r="J98" i="17"/>
  <c r="K98" i="17"/>
  <c r="L98" i="17"/>
  <c r="M98" i="17"/>
  <c r="N98" i="17"/>
  <c r="O98" i="17"/>
  <c r="P98" i="17"/>
  <c r="Q98" i="17"/>
  <c r="R98" i="17"/>
  <c r="S98" i="17"/>
  <c r="T98" i="17"/>
  <c r="C99" i="17"/>
  <c r="D99" i="17"/>
  <c r="E99" i="17"/>
  <c r="F99" i="17"/>
  <c r="G99" i="17"/>
  <c r="H99" i="17"/>
  <c r="I99" i="17"/>
  <c r="J99" i="17"/>
  <c r="K99" i="17"/>
  <c r="L99" i="17"/>
  <c r="M99" i="17"/>
  <c r="N99" i="17"/>
  <c r="O99" i="17"/>
  <c r="P99" i="17"/>
  <c r="Q99" i="17"/>
  <c r="R99" i="17"/>
  <c r="S99" i="17"/>
  <c r="T99" i="17"/>
  <c r="C100" i="17"/>
  <c r="D100" i="17"/>
  <c r="E100" i="17"/>
  <c r="F100" i="17"/>
  <c r="G100" i="17"/>
  <c r="H100" i="17"/>
  <c r="I100" i="17"/>
  <c r="J100" i="17"/>
  <c r="K100" i="17"/>
  <c r="L100" i="17"/>
  <c r="M100" i="17"/>
  <c r="N100" i="17"/>
  <c r="O100" i="17"/>
  <c r="P100" i="17"/>
  <c r="Q100" i="17"/>
  <c r="R100" i="17"/>
  <c r="S100" i="17"/>
  <c r="T100" i="17"/>
  <c r="C101" i="17"/>
  <c r="D101" i="17"/>
  <c r="E101" i="17"/>
  <c r="F101" i="17"/>
  <c r="G101" i="17"/>
  <c r="H101" i="17"/>
  <c r="I101" i="17"/>
  <c r="J101" i="17"/>
  <c r="K101" i="17"/>
  <c r="L101" i="17"/>
  <c r="M101" i="17"/>
  <c r="N101" i="17"/>
  <c r="O101" i="17"/>
  <c r="P101" i="17"/>
  <c r="Q101" i="17"/>
  <c r="R101" i="17"/>
  <c r="S101" i="17"/>
  <c r="T101" i="17"/>
  <c r="C102" i="17"/>
  <c r="D102" i="17"/>
  <c r="E102" i="17"/>
  <c r="F102" i="17"/>
  <c r="G102" i="17"/>
  <c r="H102" i="17"/>
  <c r="I102" i="17"/>
  <c r="J102" i="17"/>
  <c r="K102" i="17"/>
  <c r="L102" i="17"/>
  <c r="M102" i="17"/>
  <c r="N102" i="17"/>
  <c r="O102" i="17"/>
  <c r="P102" i="17"/>
  <c r="Q102" i="17"/>
  <c r="R102" i="17"/>
  <c r="S102" i="17"/>
  <c r="T102" i="17"/>
  <c r="C103" i="17"/>
  <c r="D103" i="17"/>
  <c r="E103" i="17"/>
  <c r="F103" i="17"/>
  <c r="G103" i="17"/>
  <c r="H103" i="17"/>
  <c r="I103" i="17"/>
  <c r="J103" i="17"/>
  <c r="K103" i="17"/>
  <c r="L103" i="17"/>
  <c r="M103" i="17"/>
  <c r="N103" i="17"/>
  <c r="O103" i="17"/>
  <c r="P103" i="17"/>
  <c r="Q103" i="17"/>
  <c r="R103" i="17"/>
  <c r="S103" i="17"/>
  <c r="T103" i="17"/>
  <c r="C104" i="17"/>
  <c r="D104" i="17"/>
  <c r="E104" i="17"/>
  <c r="F104" i="17"/>
  <c r="G104" i="17"/>
  <c r="H104" i="17"/>
  <c r="I104" i="17"/>
  <c r="J104" i="17"/>
  <c r="K104" i="17"/>
  <c r="L104" i="17"/>
  <c r="M104" i="17"/>
  <c r="N104" i="17"/>
  <c r="O104" i="17"/>
  <c r="P104" i="17"/>
  <c r="Q104" i="17"/>
  <c r="R104" i="17"/>
  <c r="S104" i="17"/>
  <c r="T104" i="17"/>
  <c r="C106" i="17"/>
  <c r="D106" i="17"/>
  <c r="E106" i="17"/>
  <c r="F106" i="17"/>
  <c r="G106" i="17"/>
  <c r="H106" i="17"/>
  <c r="I106" i="17"/>
  <c r="J106" i="17"/>
  <c r="K106" i="17"/>
  <c r="L106" i="17"/>
  <c r="M106" i="17"/>
  <c r="N106" i="17"/>
  <c r="O106" i="17"/>
  <c r="P106" i="17"/>
  <c r="Q106" i="17"/>
  <c r="R106" i="17"/>
  <c r="S106" i="17"/>
  <c r="T106" i="17"/>
  <c r="C108" i="17"/>
  <c r="D108" i="17"/>
  <c r="E108" i="17"/>
  <c r="F108" i="17"/>
  <c r="G108" i="17"/>
  <c r="H108" i="17"/>
  <c r="I108" i="17"/>
  <c r="J108" i="17"/>
  <c r="K108" i="17"/>
  <c r="L108" i="17"/>
  <c r="M108" i="17"/>
  <c r="N108" i="17"/>
  <c r="O108" i="17"/>
  <c r="P108" i="17"/>
  <c r="Q108" i="17"/>
  <c r="R108" i="17"/>
  <c r="S108" i="17"/>
  <c r="T108" i="17"/>
  <c r="C109" i="17"/>
  <c r="D109" i="17"/>
  <c r="E109" i="17"/>
  <c r="F109" i="17"/>
  <c r="G109" i="17"/>
  <c r="H109" i="17"/>
  <c r="I109" i="17"/>
  <c r="J109" i="17"/>
  <c r="K109" i="17"/>
  <c r="L109" i="17"/>
  <c r="M109" i="17"/>
  <c r="N109" i="17"/>
  <c r="O109" i="17"/>
  <c r="P109" i="17"/>
  <c r="Q109" i="17"/>
  <c r="R109" i="17"/>
  <c r="S109" i="17"/>
  <c r="T109" i="17"/>
  <c r="C110" i="17"/>
  <c r="D110" i="17"/>
  <c r="E110" i="17"/>
  <c r="F110" i="17"/>
  <c r="G110" i="17"/>
  <c r="H110" i="17"/>
  <c r="I110" i="17"/>
  <c r="J110" i="17"/>
  <c r="K110" i="17"/>
  <c r="L110" i="17"/>
  <c r="M110" i="17"/>
  <c r="N110" i="17"/>
  <c r="O110" i="17"/>
  <c r="P110" i="17"/>
  <c r="Q110" i="17"/>
  <c r="R110" i="17"/>
  <c r="S110" i="17"/>
  <c r="T110" i="17"/>
  <c r="C111" i="17"/>
  <c r="D111" i="17"/>
  <c r="E111" i="17"/>
  <c r="F111" i="17"/>
  <c r="G111" i="17"/>
  <c r="H111" i="17"/>
  <c r="I111" i="17"/>
  <c r="J111" i="17"/>
  <c r="K111" i="17"/>
  <c r="L111" i="17"/>
  <c r="M111" i="17"/>
  <c r="N111" i="17"/>
  <c r="O111" i="17"/>
  <c r="P111" i="17"/>
  <c r="Q111" i="17"/>
  <c r="R111" i="17"/>
  <c r="S111" i="17"/>
  <c r="T111" i="17"/>
  <c r="C112" i="17"/>
  <c r="D112" i="17"/>
  <c r="E112" i="17"/>
  <c r="F112" i="17"/>
  <c r="G112" i="17"/>
  <c r="H112" i="17"/>
  <c r="I112" i="17"/>
  <c r="J112" i="17"/>
  <c r="K112" i="17"/>
  <c r="L112" i="17"/>
  <c r="M112" i="17"/>
  <c r="N112" i="17"/>
  <c r="O112" i="17"/>
  <c r="P112" i="17"/>
  <c r="Q112" i="17"/>
  <c r="R112" i="17"/>
  <c r="S112" i="17"/>
  <c r="T112" i="17"/>
  <c r="C113" i="17"/>
  <c r="D113" i="17"/>
  <c r="E113" i="17"/>
  <c r="F113" i="17"/>
  <c r="G113" i="17"/>
  <c r="H113" i="17"/>
  <c r="I113" i="17"/>
  <c r="J113" i="17"/>
  <c r="K113" i="17"/>
  <c r="L113" i="17"/>
  <c r="M113" i="17"/>
  <c r="N113" i="17"/>
  <c r="O113" i="17"/>
  <c r="P113" i="17"/>
  <c r="Q113" i="17"/>
  <c r="R113" i="17"/>
  <c r="S113" i="17"/>
  <c r="T113" i="17"/>
  <c r="C114" i="17"/>
  <c r="D114" i="17"/>
  <c r="E114" i="17"/>
  <c r="F114" i="17"/>
  <c r="G114" i="17"/>
  <c r="H114" i="17"/>
  <c r="I114" i="17"/>
  <c r="J114" i="17"/>
  <c r="K114" i="17"/>
  <c r="L114" i="17"/>
  <c r="M114" i="17"/>
  <c r="N114" i="17"/>
  <c r="O114" i="17"/>
  <c r="P114" i="17"/>
  <c r="Q114" i="17"/>
  <c r="R114" i="17"/>
  <c r="S114" i="17"/>
  <c r="T114" i="17"/>
  <c r="C115" i="17"/>
  <c r="D115" i="17"/>
  <c r="E115" i="17"/>
  <c r="F115" i="17"/>
  <c r="G115" i="17"/>
  <c r="H115" i="17"/>
  <c r="I115" i="17"/>
  <c r="J115" i="17"/>
  <c r="K115" i="17"/>
  <c r="L115" i="17"/>
  <c r="M115" i="17"/>
  <c r="N115" i="17"/>
  <c r="O115" i="17"/>
  <c r="P115" i="17"/>
  <c r="Q115" i="17"/>
  <c r="R115" i="17"/>
  <c r="S115" i="17"/>
  <c r="T115" i="17"/>
  <c r="C116" i="17"/>
  <c r="D116" i="17"/>
  <c r="E116" i="17"/>
  <c r="F116" i="17"/>
  <c r="G116" i="17"/>
  <c r="H116" i="17"/>
  <c r="I116" i="17"/>
  <c r="J116" i="17"/>
  <c r="K116" i="17"/>
  <c r="L116" i="17"/>
  <c r="M116" i="17"/>
  <c r="N116" i="17"/>
  <c r="O116" i="17"/>
  <c r="P116" i="17"/>
  <c r="Q116" i="17"/>
  <c r="R116" i="17"/>
  <c r="S116" i="17"/>
  <c r="T116" i="17"/>
  <c r="C117" i="17"/>
  <c r="D117" i="17"/>
  <c r="E117" i="17"/>
  <c r="F117" i="17"/>
  <c r="G117" i="17"/>
  <c r="H117" i="17"/>
  <c r="I117" i="17"/>
  <c r="J117" i="17"/>
  <c r="K117" i="17"/>
  <c r="L117" i="17"/>
  <c r="M117" i="17"/>
  <c r="N117" i="17"/>
  <c r="O117" i="17"/>
  <c r="P117" i="17"/>
  <c r="Q117" i="17"/>
  <c r="R117" i="17"/>
  <c r="S117" i="17"/>
  <c r="T117" i="17"/>
  <c r="C118" i="17"/>
  <c r="D118" i="17"/>
  <c r="E118" i="17"/>
  <c r="F118" i="17"/>
  <c r="G118" i="17"/>
  <c r="H118" i="17"/>
  <c r="I118" i="17"/>
  <c r="J118" i="17"/>
  <c r="K118" i="17"/>
  <c r="L118" i="17"/>
  <c r="M118" i="17"/>
  <c r="N118" i="17"/>
  <c r="O118" i="17"/>
  <c r="P118" i="17"/>
  <c r="Q118" i="17"/>
  <c r="R118" i="17"/>
  <c r="S118" i="17"/>
  <c r="T118" i="17"/>
  <c r="C119" i="17"/>
  <c r="D119" i="17"/>
  <c r="E119" i="17"/>
  <c r="F119" i="17"/>
  <c r="G119" i="17"/>
  <c r="H119" i="17"/>
  <c r="I119" i="17"/>
  <c r="J119" i="17"/>
  <c r="K119" i="17"/>
  <c r="L119" i="17"/>
  <c r="M119" i="17"/>
  <c r="N119" i="17"/>
  <c r="O119" i="17"/>
  <c r="P119" i="17"/>
  <c r="Q119" i="17"/>
  <c r="R119" i="17"/>
  <c r="S119" i="17"/>
  <c r="T119" i="17"/>
  <c r="C120" i="17"/>
  <c r="D120" i="17"/>
  <c r="E120" i="17"/>
  <c r="F120" i="17"/>
  <c r="G120" i="17"/>
  <c r="H120" i="17"/>
  <c r="I120" i="17"/>
  <c r="J120" i="17"/>
  <c r="K120" i="17"/>
  <c r="L120" i="17"/>
  <c r="M120" i="17"/>
  <c r="N120" i="17"/>
  <c r="O120" i="17"/>
  <c r="P120" i="17"/>
  <c r="Q120" i="17"/>
  <c r="R120" i="17"/>
  <c r="S120" i="17"/>
  <c r="T120" i="17"/>
  <c r="C121" i="17"/>
  <c r="D121" i="17"/>
  <c r="E121" i="17"/>
  <c r="F121" i="17"/>
  <c r="G121" i="17"/>
  <c r="H121" i="17"/>
  <c r="I121" i="17"/>
  <c r="J121" i="17"/>
  <c r="K121" i="17"/>
  <c r="L121" i="17"/>
  <c r="M121" i="17"/>
  <c r="N121" i="17"/>
  <c r="O121" i="17"/>
  <c r="P121" i="17"/>
  <c r="Q121" i="17"/>
  <c r="R121" i="17"/>
  <c r="S121" i="17"/>
  <c r="T121" i="17"/>
  <c r="C122" i="17"/>
  <c r="D122" i="17"/>
  <c r="E122" i="17"/>
  <c r="F122" i="17"/>
  <c r="G122" i="17"/>
  <c r="H122" i="17"/>
  <c r="I122" i="17"/>
  <c r="J122" i="17"/>
  <c r="K122" i="17"/>
  <c r="L122" i="17"/>
  <c r="M122" i="17"/>
  <c r="N122" i="17"/>
  <c r="O122" i="17"/>
  <c r="P122" i="17"/>
  <c r="Q122" i="17"/>
  <c r="R122" i="17"/>
  <c r="S122" i="17"/>
  <c r="T122" i="17"/>
  <c r="C123" i="17"/>
  <c r="D123" i="17"/>
  <c r="E123" i="17"/>
  <c r="F123" i="17"/>
  <c r="G123" i="17"/>
  <c r="H123" i="17"/>
  <c r="I123" i="17"/>
  <c r="J123" i="17"/>
  <c r="K123" i="17"/>
  <c r="L123" i="17"/>
  <c r="M123" i="17"/>
  <c r="N123" i="17"/>
  <c r="O123" i="17"/>
  <c r="P123" i="17"/>
  <c r="Q123" i="17"/>
  <c r="R123" i="17"/>
  <c r="S123" i="17"/>
  <c r="T123" i="17"/>
  <c r="C124" i="17"/>
  <c r="D124" i="17"/>
  <c r="E124" i="17"/>
  <c r="F124" i="17"/>
  <c r="G124" i="17"/>
  <c r="H124" i="17"/>
  <c r="I124" i="17"/>
  <c r="J124" i="17"/>
  <c r="K124" i="17"/>
  <c r="L124" i="17"/>
  <c r="M124" i="17"/>
  <c r="N124" i="17"/>
  <c r="O124" i="17"/>
  <c r="P124" i="17"/>
  <c r="Q124" i="17"/>
  <c r="R124" i="17"/>
  <c r="S124" i="17"/>
  <c r="T124" i="17"/>
  <c r="C125" i="17"/>
  <c r="D125" i="17"/>
  <c r="E125" i="17"/>
  <c r="F125" i="17"/>
  <c r="G125" i="17"/>
  <c r="H125" i="17"/>
  <c r="I125" i="17"/>
  <c r="J125" i="17"/>
  <c r="K125" i="17"/>
  <c r="L125" i="17"/>
  <c r="M125" i="17"/>
  <c r="N125" i="17"/>
  <c r="O125" i="17"/>
  <c r="P125" i="17"/>
  <c r="Q125" i="17"/>
  <c r="R125" i="17"/>
  <c r="S125" i="17"/>
  <c r="T125" i="17"/>
  <c r="C126" i="17"/>
  <c r="D126" i="17"/>
  <c r="E126" i="17"/>
  <c r="F126" i="17"/>
  <c r="G126" i="17"/>
  <c r="H126" i="17"/>
  <c r="I126" i="17"/>
  <c r="J126" i="17"/>
  <c r="K126" i="17"/>
  <c r="L126" i="17"/>
  <c r="M126" i="17"/>
  <c r="N126" i="17"/>
  <c r="O126" i="17"/>
  <c r="P126" i="17"/>
  <c r="Q126" i="17"/>
  <c r="R126" i="17"/>
  <c r="S126" i="17"/>
  <c r="T126" i="17"/>
  <c r="C127" i="17"/>
  <c r="D127" i="17"/>
  <c r="E127" i="17"/>
  <c r="F127" i="17"/>
  <c r="G127" i="17"/>
  <c r="H127" i="17"/>
  <c r="I127" i="17"/>
  <c r="J127" i="17"/>
  <c r="K127" i="17"/>
  <c r="L127" i="17"/>
  <c r="M127" i="17"/>
  <c r="N127" i="17"/>
  <c r="O127" i="17"/>
  <c r="P127" i="17"/>
  <c r="Q127" i="17"/>
  <c r="R127" i="17"/>
  <c r="S127" i="17"/>
  <c r="T127" i="17"/>
  <c r="C128" i="17"/>
  <c r="D128" i="17"/>
  <c r="E128" i="17"/>
  <c r="F128" i="17"/>
  <c r="G128" i="17"/>
  <c r="H128" i="17"/>
  <c r="I128" i="17"/>
  <c r="J128" i="17"/>
  <c r="K128" i="17"/>
  <c r="L128" i="17"/>
  <c r="M128" i="17"/>
  <c r="N128" i="17"/>
  <c r="O128" i="17"/>
  <c r="P128" i="17"/>
  <c r="Q128" i="17"/>
  <c r="R128" i="17"/>
  <c r="S128" i="17"/>
  <c r="T128" i="17"/>
  <c r="C129" i="17"/>
  <c r="D129" i="17"/>
  <c r="E129" i="17"/>
  <c r="F129" i="17"/>
  <c r="G129" i="17"/>
  <c r="H129" i="17"/>
  <c r="I129" i="17"/>
  <c r="J129" i="17"/>
  <c r="K129" i="17"/>
  <c r="L129" i="17"/>
  <c r="M129" i="17"/>
  <c r="N129" i="17"/>
  <c r="O129" i="17"/>
  <c r="P129" i="17"/>
  <c r="Q129" i="17"/>
  <c r="R129" i="17"/>
  <c r="S129" i="17"/>
  <c r="T129" i="17"/>
  <c r="C130" i="17"/>
  <c r="D130" i="17"/>
  <c r="E130" i="17"/>
  <c r="F130" i="17"/>
  <c r="G130" i="17"/>
  <c r="H130" i="17"/>
  <c r="I130" i="17"/>
  <c r="J130" i="17"/>
  <c r="K130" i="17"/>
  <c r="L130" i="17"/>
  <c r="M130" i="17"/>
  <c r="N130" i="17"/>
  <c r="O130" i="17"/>
  <c r="P130" i="17"/>
  <c r="Q130" i="17"/>
  <c r="R130" i="17"/>
  <c r="S130" i="17"/>
  <c r="T130" i="17"/>
  <c r="C131" i="17"/>
  <c r="D131" i="17"/>
  <c r="E131" i="17"/>
  <c r="F131" i="17"/>
  <c r="G131" i="17"/>
  <c r="H131" i="17"/>
  <c r="I131" i="17"/>
  <c r="J131" i="17"/>
  <c r="K131" i="17"/>
  <c r="L131" i="17"/>
  <c r="M131" i="17"/>
  <c r="N131" i="17"/>
  <c r="O131" i="17"/>
  <c r="P131" i="17"/>
  <c r="Q131" i="17"/>
  <c r="R131" i="17"/>
  <c r="S131" i="17"/>
  <c r="T131" i="17"/>
  <c r="C132" i="17"/>
  <c r="D132" i="17"/>
  <c r="E132" i="17"/>
  <c r="F132" i="17"/>
  <c r="G132" i="17"/>
  <c r="H132" i="17"/>
  <c r="I132" i="17"/>
  <c r="J132" i="17"/>
  <c r="K132" i="17"/>
  <c r="L132" i="17"/>
  <c r="M132" i="17"/>
  <c r="N132" i="17"/>
  <c r="O132" i="17"/>
  <c r="P132" i="17"/>
  <c r="Q132" i="17"/>
  <c r="R132" i="17"/>
  <c r="S132" i="17"/>
  <c r="T132" i="17"/>
  <c r="C133" i="17"/>
  <c r="D133" i="17"/>
  <c r="E133" i="17"/>
  <c r="F133" i="17"/>
  <c r="G133" i="17"/>
  <c r="H133" i="17"/>
  <c r="I133" i="17"/>
  <c r="J133" i="17"/>
  <c r="K133" i="17"/>
  <c r="L133" i="17"/>
  <c r="M133" i="17"/>
  <c r="N133" i="17"/>
  <c r="O133" i="17"/>
  <c r="P133" i="17"/>
  <c r="Q133" i="17"/>
  <c r="R133" i="17"/>
  <c r="S133" i="17"/>
  <c r="T133" i="17"/>
  <c r="C134" i="17"/>
  <c r="D134" i="17"/>
  <c r="E134" i="17"/>
  <c r="F134" i="17"/>
  <c r="G134" i="17"/>
  <c r="H134" i="17"/>
  <c r="I134" i="17"/>
  <c r="J134" i="17"/>
  <c r="K134" i="17"/>
  <c r="L134" i="17"/>
  <c r="M134" i="17"/>
  <c r="N134" i="17"/>
  <c r="O134" i="17"/>
  <c r="P134" i="17"/>
  <c r="Q134" i="17"/>
  <c r="R134" i="17"/>
  <c r="S134" i="17"/>
  <c r="T134" i="17"/>
  <c r="C135" i="17"/>
  <c r="D135" i="17"/>
  <c r="E135" i="17"/>
  <c r="F135" i="17"/>
  <c r="G135" i="17"/>
  <c r="H135" i="17"/>
  <c r="I135" i="17"/>
  <c r="J135" i="17"/>
  <c r="K135" i="17"/>
  <c r="L135" i="17"/>
  <c r="M135" i="17"/>
  <c r="N135" i="17"/>
  <c r="O135" i="17"/>
  <c r="P135" i="17"/>
  <c r="Q135" i="17"/>
  <c r="R135" i="17"/>
  <c r="S135" i="17"/>
  <c r="T135" i="17"/>
  <c r="C136" i="17"/>
  <c r="D136" i="17"/>
  <c r="E136" i="17"/>
  <c r="F136" i="17"/>
  <c r="G136" i="17"/>
  <c r="H136" i="17"/>
  <c r="I136" i="17"/>
  <c r="J136" i="17"/>
  <c r="K136" i="17"/>
  <c r="L136" i="17"/>
  <c r="M136" i="17"/>
  <c r="N136" i="17"/>
  <c r="O136" i="17"/>
  <c r="P136" i="17"/>
  <c r="Q136" i="17"/>
  <c r="R136" i="17"/>
  <c r="S136" i="17"/>
  <c r="T136" i="17"/>
  <c r="C137" i="17"/>
  <c r="D137" i="17"/>
  <c r="E137" i="17"/>
  <c r="F137" i="17"/>
  <c r="G137" i="17"/>
  <c r="H137" i="17"/>
  <c r="I137" i="17"/>
  <c r="J137" i="17"/>
  <c r="K137" i="17"/>
  <c r="L137" i="17"/>
  <c r="M137" i="17"/>
  <c r="N137" i="17"/>
  <c r="O137" i="17"/>
  <c r="P137" i="17"/>
  <c r="Q137" i="17"/>
  <c r="R137" i="17"/>
  <c r="S137" i="17"/>
  <c r="T137" i="17"/>
  <c r="C139" i="17"/>
  <c r="D139" i="17"/>
  <c r="E139" i="17"/>
  <c r="F139" i="17"/>
  <c r="G139" i="17"/>
  <c r="H139" i="17"/>
  <c r="I139" i="17"/>
  <c r="J139" i="17"/>
  <c r="K139" i="17"/>
  <c r="L139" i="17"/>
  <c r="M139" i="17"/>
  <c r="N139" i="17"/>
  <c r="O139" i="17"/>
  <c r="P139" i="17"/>
  <c r="Q139" i="17"/>
  <c r="R139" i="17"/>
  <c r="S139" i="17"/>
  <c r="T139" i="17"/>
  <c r="C141" i="17"/>
  <c r="D141" i="17"/>
  <c r="E141" i="17"/>
  <c r="F141" i="17"/>
  <c r="G141" i="17"/>
  <c r="H141" i="17"/>
  <c r="I141" i="17"/>
  <c r="J141" i="17"/>
  <c r="K141" i="17"/>
  <c r="L141" i="17"/>
  <c r="M141" i="17"/>
  <c r="N141" i="17"/>
  <c r="O141" i="17"/>
  <c r="P141" i="17"/>
  <c r="Q141" i="17"/>
  <c r="R141" i="17"/>
  <c r="S141" i="17"/>
  <c r="T141" i="17"/>
  <c r="C142" i="17"/>
  <c r="D142" i="17"/>
  <c r="E142" i="17"/>
  <c r="F142" i="17"/>
  <c r="G142" i="17"/>
  <c r="H142" i="17"/>
  <c r="I142" i="17"/>
  <c r="J142" i="17"/>
  <c r="K142" i="17"/>
  <c r="L142" i="17"/>
  <c r="M142" i="17"/>
  <c r="N142" i="17"/>
  <c r="O142" i="17"/>
  <c r="P142" i="17"/>
  <c r="Q142" i="17"/>
  <c r="R142" i="17"/>
  <c r="S142" i="17"/>
  <c r="T142" i="17"/>
  <c r="C143" i="17"/>
  <c r="D143" i="17"/>
  <c r="E143" i="17"/>
  <c r="F143" i="17"/>
  <c r="G143" i="17"/>
  <c r="H143" i="17"/>
  <c r="I143" i="17"/>
  <c r="J143" i="17"/>
  <c r="K143" i="17"/>
  <c r="L143" i="17"/>
  <c r="M143" i="17"/>
  <c r="N143" i="17"/>
  <c r="O143" i="17"/>
  <c r="P143" i="17"/>
  <c r="Q143" i="17"/>
  <c r="R143" i="17"/>
  <c r="S143" i="17"/>
  <c r="T143" i="17"/>
  <c r="C145" i="17"/>
  <c r="D145" i="17"/>
  <c r="E145" i="17"/>
  <c r="F145" i="17"/>
  <c r="G145" i="17"/>
  <c r="H145" i="17"/>
  <c r="I145" i="17"/>
  <c r="J145" i="17"/>
  <c r="K145" i="17"/>
  <c r="L145" i="17"/>
  <c r="M145" i="17"/>
  <c r="N145" i="17"/>
  <c r="O145" i="17"/>
  <c r="P145" i="17"/>
  <c r="Q145" i="17"/>
  <c r="R145" i="17"/>
  <c r="S145" i="17"/>
  <c r="T145" i="17"/>
  <c r="E146" i="17"/>
  <c r="F146" i="17"/>
  <c r="G146" i="17"/>
  <c r="H146" i="17"/>
  <c r="I146" i="17"/>
  <c r="J146" i="17"/>
  <c r="K146" i="17"/>
  <c r="L146" i="17"/>
  <c r="M146" i="17"/>
  <c r="N146" i="17"/>
  <c r="O146" i="17"/>
  <c r="P146" i="17"/>
  <c r="Q146" i="17"/>
  <c r="R146" i="17"/>
  <c r="S146" i="17"/>
  <c r="T146" i="17"/>
  <c r="C147" i="17"/>
  <c r="D147" i="17"/>
  <c r="E147" i="17"/>
  <c r="F147" i="17"/>
  <c r="G147" i="17"/>
  <c r="H147" i="17"/>
  <c r="I147" i="17"/>
  <c r="J147" i="17"/>
  <c r="K147" i="17"/>
  <c r="L147" i="17"/>
  <c r="M147" i="17"/>
  <c r="N147" i="17"/>
  <c r="O147" i="17"/>
  <c r="P147" i="17"/>
  <c r="Q147" i="17"/>
  <c r="R147" i="17"/>
  <c r="S147" i="17"/>
  <c r="T147" i="17"/>
  <c r="C149" i="17"/>
  <c r="D149" i="17"/>
  <c r="E149" i="17"/>
  <c r="F149" i="17"/>
  <c r="G149" i="17"/>
  <c r="H149" i="17"/>
  <c r="I149" i="17"/>
  <c r="J149" i="17"/>
  <c r="K149" i="17"/>
  <c r="L149" i="17"/>
  <c r="M149" i="17"/>
  <c r="N149" i="17"/>
  <c r="O149" i="17"/>
  <c r="P149" i="17"/>
  <c r="Q149" i="17"/>
  <c r="R149" i="17"/>
  <c r="S149" i="17"/>
  <c r="T149" i="17"/>
  <c r="C151" i="17"/>
  <c r="D151" i="17"/>
  <c r="E151" i="17"/>
  <c r="F151" i="17"/>
  <c r="G151" i="17"/>
  <c r="H151" i="17"/>
  <c r="I151" i="17"/>
  <c r="J151" i="17"/>
  <c r="K151" i="17"/>
  <c r="L151" i="17"/>
  <c r="M151" i="17"/>
  <c r="N151" i="17"/>
  <c r="O151" i="17"/>
  <c r="P151" i="17"/>
  <c r="Q151" i="17"/>
  <c r="R151" i="17"/>
  <c r="S151" i="17"/>
  <c r="T151" i="17"/>
  <c r="C153" i="17"/>
  <c r="D153" i="17"/>
  <c r="E153" i="17"/>
  <c r="F153" i="17"/>
  <c r="G153" i="17"/>
  <c r="H153" i="17"/>
  <c r="I153" i="17"/>
  <c r="J153" i="17"/>
  <c r="K153" i="17"/>
  <c r="L153" i="17"/>
  <c r="M153" i="17"/>
  <c r="N153" i="17"/>
  <c r="O153" i="17"/>
  <c r="P153" i="17"/>
  <c r="Q153" i="17"/>
  <c r="R153" i="17"/>
  <c r="S153" i="17"/>
  <c r="T153" i="17"/>
  <c r="D8" i="17"/>
  <c r="E8" i="17"/>
  <c r="F8" i="17"/>
  <c r="G8" i="17"/>
  <c r="H8" i="17"/>
  <c r="I8" i="17"/>
  <c r="J8" i="17"/>
  <c r="K8" i="17"/>
  <c r="L8" i="17"/>
  <c r="M8" i="17"/>
  <c r="N8" i="17"/>
  <c r="O8" i="17"/>
  <c r="P8" i="17"/>
  <c r="Q8" i="17"/>
  <c r="R8" i="17"/>
  <c r="S8" i="17"/>
  <c r="T8" i="17"/>
  <c r="C8" i="17"/>
  <c r="U139" i="21" l="1"/>
  <c r="U153" i="21" s="1"/>
  <c r="U137" i="21"/>
  <c r="U104" i="21"/>
  <c r="U139" i="19" l="1"/>
  <c r="U153" i="19" s="1"/>
  <c r="U137" i="19"/>
  <c r="U104" i="19"/>
  <c r="C10" i="21" l="1"/>
  <c r="D10" i="21"/>
  <c r="E10" i="21"/>
  <c r="F10" i="21"/>
  <c r="G10" i="21"/>
  <c r="H10" i="21"/>
  <c r="I10" i="21"/>
  <c r="J10" i="21"/>
  <c r="K10" i="21"/>
  <c r="L10" i="21"/>
  <c r="M10" i="21"/>
  <c r="N10" i="21"/>
  <c r="O10" i="21"/>
  <c r="P10" i="21"/>
  <c r="Q10" i="21"/>
  <c r="R10" i="21"/>
  <c r="S10" i="21"/>
  <c r="T10" i="21"/>
  <c r="C12" i="21"/>
  <c r="D12" i="21"/>
  <c r="E12" i="21"/>
  <c r="F12" i="21"/>
  <c r="G12" i="21"/>
  <c r="H12" i="21"/>
  <c r="I12" i="21"/>
  <c r="J12" i="21"/>
  <c r="K12" i="21"/>
  <c r="L12" i="21"/>
  <c r="M12" i="21"/>
  <c r="N12" i="21"/>
  <c r="O12" i="21"/>
  <c r="P12" i="21"/>
  <c r="Q12" i="21"/>
  <c r="R12" i="21"/>
  <c r="S12" i="21"/>
  <c r="T12" i="21"/>
  <c r="C13" i="21"/>
  <c r="D13" i="21"/>
  <c r="E13" i="21"/>
  <c r="F13" i="21"/>
  <c r="G13" i="21"/>
  <c r="H13" i="21"/>
  <c r="I13" i="21"/>
  <c r="J13" i="21"/>
  <c r="K13" i="21"/>
  <c r="L13" i="21"/>
  <c r="M13" i="21"/>
  <c r="N13" i="21"/>
  <c r="O13" i="21"/>
  <c r="P13" i="21"/>
  <c r="Q13" i="21"/>
  <c r="R13" i="21"/>
  <c r="S13" i="21"/>
  <c r="T13" i="21"/>
  <c r="C14" i="21"/>
  <c r="D14" i="21"/>
  <c r="E14" i="21"/>
  <c r="F14" i="21"/>
  <c r="G14" i="21"/>
  <c r="H14" i="21"/>
  <c r="I14" i="21"/>
  <c r="J14" i="21"/>
  <c r="K14" i="21"/>
  <c r="L14" i="21"/>
  <c r="M14" i="21"/>
  <c r="N14" i="21"/>
  <c r="O14" i="21"/>
  <c r="P14" i="21"/>
  <c r="Q14" i="21"/>
  <c r="R14" i="21"/>
  <c r="S14" i="21"/>
  <c r="T14" i="21"/>
  <c r="C15" i="21"/>
  <c r="D15" i="21"/>
  <c r="E15" i="21"/>
  <c r="F15" i="21"/>
  <c r="G15" i="21"/>
  <c r="H15" i="21"/>
  <c r="I15" i="21"/>
  <c r="J15" i="21"/>
  <c r="K15" i="21"/>
  <c r="L15" i="21"/>
  <c r="M15" i="21"/>
  <c r="N15" i="21"/>
  <c r="O15" i="21"/>
  <c r="P15" i="21"/>
  <c r="Q15" i="21"/>
  <c r="R15" i="21"/>
  <c r="S15" i="21"/>
  <c r="T15" i="21"/>
  <c r="C16" i="21"/>
  <c r="D16" i="21"/>
  <c r="E16" i="21"/>
  <c r="F16" i="21"/>
  <c r="G16" i="21"/>
  <c r="H16" i="21"/>
  <c r="I16" i="21"/>
  <c r="J16" i="21"/>
  <c r="K16" i="21"/>
  <c r="L16" i="21"/>
  <c r="M16" i="21"/>
  <c r="N16" i="21"/>
  <c r="O16" i="21"/>
  <c r="P16" i="21"/>
  <c r="Q16" i="21"/>
  <c r="R16" i="21"/>
  <c r="S16" i="21"/>
  <c r="T16" i="21"/>
  <c r="C17" i="21"/>
  <c r="D17" i="21"/>
  <c r="E17" i="21"/>
  <c r="F17" i="21"/>
  <c r="G17" i="21"/>
  <c r="H17" i="21"/>
  <c r="I17" i="21"/>
  <c r="J17" i="21"/>
  <c r="K17" i="21"/>
  <c r="L17" i="21"/>
  <c r="M17" i="21"/>
  <c r="N17" i="21"/>
  <c r="O17" i="21"/>
  <c r="P17" i="21"/>
  <c r="Q17" i="21"/>
  <c r="R17" i="21"/>
  <c r="S17" i="21"/>
  <c r="T17" i="21"/>
  <c r="C18" i="21"/>
  <c r="D18" i="21"/>
  <c r="E18" i="21"/>
  <c r="F18" i="21"/>
  <c r="G18" i="21"/>
  <c r="H18" i="21"/>
  <c r="I18" i="21"/>
  <c r="J18" i="21"/>
  <c r="K18" i="21"/>
  <c r="L18" i="21"/>
  <c r="M18" i="21"/>
  <c r="N18" i="21"/>
  <c r="O18" i="21"/>
  <c r="P18" i="21"/>
  <c r="Q18" i="21"/>
  <c r="R18" i="21"/>
  <c r="S18" i="21"/>
  <c r="T18" i="21"/>
  <c r="C19" i="21"/>
  <c r="D19" i="21"/>
  <c r="E19" i="21"/>
  <c r="F19" i="21"/>
  <c r="G19" i="21"/>
  <c r="H19" i="21"/>
  <c r="I19" i="21"/>
  <c r="J19" i="21"/>
  <c r="K19" i="21"/>
  <c r="L19" i="21"/>
  <c r="M19" i="21"/>
  <c r="N19" i="21"/>
  <c r="O19" i="21"/>
  <c r="P19" i="21"/>
  <c r="Q19" i="21"/>
  <c r="R19" i="21"/>
  <c r="S19" i="21"/>
  <c r="T19" i="21"/>
  <c r="C20" i="21"/>
  <c r="D20" i="21"/>
  <c r="E20" i="21"/>
  <c r="F20" i="21"/>
  <c r="G20" i="21"/>
  <c r="H20" i="21"/>
  <c r="I20" i="21"/>
  <c r="J20" i="21"/>
  <c r="K20" i="21"/>
  <c r="L20" i="21"/>
  <c r="M20" i="21"/>
  <c r="N20" i="21"/>
  <c r="O20" i="21"/>
  <c r="P20" i="21"/>
  <c r="Q20" i="21"/>
  <c r="R20" i="21"/>
  <c r="S20" i="21"/>
  <c r="T20" i="21"/>
  <c r="C21" i="21"/>
  <c r="D21" i="21"/>
  <c r="E21" i="21"/>
  <c r="F21" i="21"/>
  <c r="G21" i="21"/>
  <c r="H21" i="21"/>
  <c r="I21" i="21"/>
  <c r="J21" i="21"/>
  <c r="K21" i="21"/>
  <c r="L21" i="21"/>
  <c r="M21" i="21"/>
  <c r="N21" i="21"/>
  <c r="O21" i="21"/>
  <c r="P21" i="21"/>
  <c r="Q21" i="21"/>
  <c r="R21" i="21"/>
  <c r="S21" i="21"/>
  <c r="T21" i="21"/>
  <c r="C22" i="21"/>
  <c r="D22" i="21"/>
  <c r="E22" i="21"/>
  <c r="F22" i="21"/>
  <c r="G22" i="21"/>
  <c r="H22" i="21"/>
  <c r="I22" i="21"/>
  <c r="J22" i="21"/>
  <c r="K22" i="21"/>
  <c r="L22" i="21"/>
  <c r="M22" i="21"/>
  <c r="N22" i="21"/>
  <c r="O22" i="21"/>
  <c r="P22" i="21"/>
  <c r="Q22" i="21"/>
  <c r="R22" i="21"/>
  <c r="S22" i="21"/>
  <c r="T22" i="21"/>
  <c r="C23" i="21"/>
  <c r="D23" i="21"/>
  <c r="E23" i="21"/>
  <c r="F23" i="21"/>
  <c r="G23" i="21"/>
  <c r="H23" i="21"/>
  <c r="I23" i="21"/>
  <c r="J23" i="21"/>
  <c r="K23" i="21"/>
  <c r="L23" i="21"/>
  <c r="M23" i="21"/>
  <c r="N23" i="21"/>
  <c r="O23" i="21"/>
  <c r="P23" i="21"/>
  <c r="Q23" i="21"/>
  <c r="R23" i="21"/>
  <c r="S23" i="21"/>
  <c r="T23" i="21"/>
  <c r="C24" i="21"/>
  <c r="D24" i="21"/>
  <c r="E24" i="21"/>
  <c r="F24" i="21"/>
  <c r="G24" i="21"/>
  <c r="H24" i="21"/>
  <c r="I24" i="21"/>
  <c r="J24" i="21"/>
  <c r="K24" i="21"/>
  <c r="L24" i="21"/>
  <c r="M24" i="21"/>
  <c r="N24" i="21"/>
  <c r="O24" i="21"/>
  <c r="P24" i="21"/>
  <c r="Q24" i="21"/>
  <c r="R24" i="21"/>
  <c r="S24" i="21"/>
  <c r="T24" i="21"/>
  <c r="C25" i="21"/>
  <c r="D25" i="21"/>
  <c r="E25" i="21"/>
  <c r="F25" i="21"/>
  <c r="G25" i="21"/>
  <c r="H25" i="21"/>
  <c r="I25" i="21"/>
  <c r="J25" i="21"/>
  <c r="K25" i="21"/>
  <c r="L25" i="21"/>
  <c r="M25" i="21"/>
  <c r="N25" i="21"/>
  <c r="O25" i="21"/>
  <c r="P25" i="21"/>
  <c r="Q25" i="21"/>
  <c r="R25" i="21"/>
  <c r="S25" i="21"/>
  <c r="T25" i="21"/>
  <c r="C26" i="21"/>
  <c r="D26" i="21"/>
  <c r="E26" i="21"/>
  <c r="F26" i="21"/>
  <c r="G26" i="21"/>
  <c r="H26" i="21"/>
  <c r="I26" i="21"/>
  <c r="J26" i="21"/>
  <c r="K26" i="21"/>
  <c r="L26" i="21"/>
  <c r="M26" i="21"/>
  <c r="N26" i="21"/>
  <c r="O26" i="21"/>
  <c r="P26" i="21"/>
  <c r="Q26" i="21"/>
  <c r="R26" i="21"/>
  <c r="S26" i="21"/>
  <c r="T26" i="21"/>
  <c r="C27" i="21"/>
  <c r="D27" i="21"/>
  <c r="E27" i="21"/>
  <c r="F27" i="21"/>
  <c r="G27" i="21"/>
  <c r="H27" i="21"/>
  <c r="I27" i="21"/>
  <c r="J27" i="21"/>
  <c r="K27" i="21"/>
  <c r="L27" i="21"/>
  <c r="M27" i="21"/>
  <c r="N27" i="21"/>
  <c r="O27" i="21"/>
  <c r="P27" i="21"/>
  <c r="Q27" i="21"/>
  <c r="R27" i="21"/>
  <c r="S27" i="21"/>
  <c r="T27" i="21"/>
  <c r="C28" i="21"/>
  <c r="D28" i="21"/>
  <c r="E28" i="21"/>
  <c r="F28" i="21"/>
  <c r="G28" i="21"/>
  <c r="H28" i="21"/>
  <c r="I28" i="21"/>
  <c r="J28" i="21"/>
  <c r="K28" i="21"/>
  <c r="L28" i="21"/>
  <c r="M28" i="21"/>
  <c r="N28" i="21"/>
  <c r="O28" i="21"/>
  <c r="P28" i="21"/>
  <c r="Q28" i="21"/>
  <c r="R28" i="21"/>
  <c r="S28" i="21"/>
  <c r="T28" i="21"/>
  <c r="C29" i="21"/>
  <c r="D29" i="21"/>
  <c r="E29" i="21"/>
  <c r="F29" i="21"/>
  <c r="G29" i="21"/>
  <c r="H29" i="21"/>
  <c r="I29" i="21"/>
  <c r="J29" i="21"/>
  <c r="K29" i="21"/>
  <c r="L29" i="21"/>
  <c r="M29" i="21"/>
  <c r="N29" i="21"/>
  <c r="O29" i="21"/>
  <c r="P29" i="21"/>
  <c r="Q29" i="21"/>
  <c r="R29" i="21"/>
  <c r="S29" i="21"/>
  <c r="T29" i="21"/>
  <c r="C30" i="21"/>
  <c r="D30" i="21"/>
  <c r="E30" i="21"/>
  <c r="F30" i="21"/>
  <c r="G30" i="21"/>
  <c r="H30" i="21"/>
  <c r="I30" i="21"/>
  <c r="J30" i="21"/>
  <c r="K30" i="21"/>
  <c r="L30" i="21"/>
  <c r="M30" i="21"/>
  <c r="N30" i="21"/>
  <c r="O30" i="21"/>
  <c r="P30" i="21"/>
  <c r="Q30" i="21"/>
  <c r="R30" i="21"/>
  <c r="S30" i="21"/>
  <c r="T30" i="21"/>
  <c r="C31" i="21"/>
  <c r="D31" i="21"/>
  <c r="E31" i="21"/>
  <c r="F31" i="21"/>
  <c r="G31" i="21"/>
  <c r="H31" i="21"/>
  <c r="I31" i="21"/>
  <c r="J31" i="21"/>
  <c r="K31" i="21"/>
  <c r="L31" i="21"/>
  <c r="M31" i="21"/>
  <c r="N31" i="21"/>
  <c r="O31" i="21"/>
  <c r="P31" i="21"/>
  <c r="Q31" i="21"/>
  <c r="R31" i="21"/>
  <c r="S31" i="21"/>
  <c r="T31" i="21"/>
  <c r="C32" i="21"/>
  <c r="D32" i="21"/>
  <c r="E32" i="21"/>
  <c r="F32" i="21"/>
  <c r="G32" i="21"/>
  <c r="H32" i="21"/>
  <c r="I32" i="21"/>
  <c r="J32" i="21"/>
  <c r="K32" i="21"/>
  <c r="L32" i="21"/>
  <c r="M32" i="21"/>
  <c r="N32" i="21"/>
  <c r="O32" i="21"/>
  <c r="P32" i="21"/>
  <c r="Q32" i="21"/>
  <c r="R32" i="21"/>
  <c r="S32" i="21"/>
  <c r="T32" i="21"/>
  <c r="C33" i="21"/>
  <c r="D33" i="21"/>
  <c r="E33" i="21"/>
  <c r="F33" i="21"/>
  <c r="G33" i="21"/>
  <c r="H33" i="21"/>
  <c r="I33" i="21"/>
  <c r="J33" i="21"/>
  <c r="K33" i="21"/>
  <c r="L33" i="21"/>
  <c r="M33" i="21"/>
  <c r="N33" i="21"/>
  <c r="O33" i="21"/>
  <c r="P33" i="21"/>
  <c r="Q33" i="21"/>
  <c r="R33" i="21"/>
  <c r="S33" i="21"/>
  <c r="T33" i="21"/>
  <c r="C34" i="21"/>
  <c r="D34" i="21"/>
  <c r="E34" i="21"/>
  <c r="F34" i="21"/>
  <c r="G34" i="21"/>
  <c r="H34" i="21"/>
  <c r="I34" i="21"/>
  <c r="J34" i="21"/>
  <c r="K34" i="21"/>
  <c r="L34" i="21"/>
  <c r="M34" i="21"/>
  <c r="N34" i="21"/>
  <c r="O34" i="21"/>
  <c r="P34" i="21"/>
  <c r="Q34" i="21"/>
  <c r="R34" i="21"/>
  <c r="S34" i="21"/>
  <c r="T34" i="21"/>
  <c r="C35" i="21"/>
  <c r="D35" i="21"/>
  <c r="E35" i="21"/>
  <c r="F35" i="21"/>
  <c r="G35" i="21"/>
  <c r="H35" i="21"/>
  <c r="I35" i="21"/>
  <c r="J35" i="21"/>
  <c r="K35" i="21"/>
  <c r="L35" i="21"/>
  <c r="M35" i="21"/>
  <c r="N35" i="21"/>
  <c r="O35" i="21"/>
  <c r="P35" i="21"/>
  <c r="Q35" i="21"/>
  <c r="R35" i="21"/>
  <c r="S35" i="21"/>
  <c r="T35" i="21"/>
  <c r="C36" i="21"/>
  <c r="D36" i="21"/>
  <c r="E36" i="21"/>
  <c r="F36" i="21"/>
  <c r="G36" i="21"/>
  <c r="H36" i="21"/>
  <c r="I36" i="21"/>
  <c r="J36" i="21"/>
  <c r="K36" i="21"/>
  <c r="L36" i="21"/>
  <c r="M36" i="21"/>
  <c r="N36" i="21"/>
  <c r="O36" i="21"/>
  <c r="P36" i="21"/>
  <c r="Q36" i="21"/>
  <c r="R36" i="21"/>
  <c r="S36" i="21"/>
  <c r="T36" i="21"/>
  <c r="C37" i="21"/>
  <c r="D37" i="21"/>
  <c r="E37" i="21"/>
  <c r="F37" i="21"/>
  <c r="G37" i="21"/>
  <c r="H37" i="21"/>
  <c r="I37" i="21"/>
  <c r="J37" i="21"/>
  <c r="K37" i="21"/>
  <c r="L37" i="21"/>
  <c r="M37" i="21"/>
  <c r="N37" i="21"/>
  <c r="O37" i="21"/>
  <c r="P37" i="21"/>
  <c r="Q37" i="21"/>
  <c r="R37" i="21"/>
  <c r="S37" i="21"/>
  <c r="T37" i="21"/>
  <c r="C38" i="21"/>
  <c r="D38" i="21"/>
  <c r="E38" i="21"/>
  <c r="F38" i="21"/>
  <c r="G38" i="21"/>
  <c r="H38" i="21"/>
  <c r="I38" i="21"/>
  <c r="J38" i="21"/>
  <c r="K38" i="21"/>
  <c r="L38" i="21"/>
  <c r="M38" i="21"/>
  <c r="N38" i="21"/>
  <c r="O38" i="21"/>
  <c r="P38" i="21"/>
  <c r="Q38" i="21"/>
  <c r="R38" i="21"/>
  <c r="S38" i="21"/>
  <c r="T38" i="21"/>
  <c r="C40" i="21"/>
  <c r="D40" i="21"/>
  <c r="E40" i="21"/>
  <c r="F40" i="21"/>
  <c r="G40" i="21"/>
  <c r="H40" i="21"/>
  <c r="I40" i="21"/>
  <c r="J40" i="21"/>
  <c r="K40" i="21"/>
  <c r="L40" i="21"/>
  <c r="M40" i="21"/>
  <c r="N40" i="21"/>
  <c r="O40" i="21"/>
  <c r="P40" i="21"/>
  <c r="Q40" i="21"/>
  <c r="R40" i="21"/>
  <c r="S40" i="21"/>
  <c r="T40" i="21"/>
  <c r="C42" i="21"/>
  <c r="D42" i="21"/>
  <c r="E42" i="21"/>
  <c r="F42" i="21"/>
  <c r="G42" i="21"/>
  <c r="H42" i="21"/>
  <c r="I42" i="21"/>
  <c r="J42" i="21"/>
  <c r="K42" i="21"/>
  <c r="L42" i="21"/>
  <c r="M42" i="21"/>
  <c r="N42" i="21"/>
  <c r="O42" i="21"/>
  <c r="P42" i="21"/>
  <c r="Q42" i="21"/>
  <c r="R42" i="21"/>
  <c r="S42" i="21"/>
  <c r="T42" i="21"/>
  <c r="C43" i="21"/>
  <c r="D43" i="21"/>
  <c r="E43" i="21"/>
  <c r="F43" i="21"/>
  <c r="G43" i="21"/>
  <c r="H43" i="21"/>
  <c r="I43" i="21"/>
  <c r="J43" i="21"/>
  <c r="K43" i="21"/>
  <c r="L43" i="21"/>
  <c r="M43" i="21"/>
  <c r="N43" i="21"/>
  <c r="O43" i="21"/>
  <c r="P43" i="21"/>
  <c r="Q43" i="21"/>
  <c r="R43" i="21"/>
  <c r="S43" i="21"/>
  <c r="T43" i="21"/>
  <c r="C44" i="21"/>
  <c r="D44" i="21"/>
  <c r="E44" i="21"/>
  <c r="F44" i="21"/>
  <c r="G44" i="21"/>
  <c r="H44" i="21"/>
  <c r="I44" i="21"/>
  <c r="J44" i="21"/>
  <c r="K44" i="21"/>
  <c r="L44" i="21"/>
  <c r="M44" i="21"/>
  <c r="N44" i="21"/>
  <c r="O44" i="21"/>
  <c r="P44" i="21"/>
  <c r="Q44" i="21"/>
  <c r="R44" i="21"/>
  <c r="S44" i="21"/>
  <c r="T44" i="21"/>
  <c r="C45" i="21"/>
  <c r="D45" i="21"/>
  <c r="E45" i="21"/>
  <c r="F45" i="21"/>
  <c r="G45" i="21"/>
  <c r="H45" i="21"/>
  <c r="I45" i="21"/>
  <c r="J45" i="21"/>
  <c r="K45" i="21"/>
  <c r="L45" i="21"/>
  <c r="M45" i="21"/>
  <c r="N45" i="21"/>
  <c r="O45" i="21"/>
  <c r="P45" i="21"/>
  <c r="Q45" i="21"/>
  <c r="R45" i="21"/>
  <c r="S45" i="21"/>
  <c r="T45" i="21"/>
  <c r="C46" i="21"/>
  <c r="D46" i="21"/>
  <c r="E46" i="21"/>
  <c r="F46" i="21"/>
  <c r="G46" i="21"/>
  <c r="H46" i="21"/>
  <c r="I46" i="21"/>
  <c r="J46" i="21"/>
  <c r="K46" i="21"/>
  <c r="L46" i="21"/>
  <c r="M46" i="21"/>
  <c r="N46" i="21"/>
  <c r="O46" i="21"/>
  <c r="P46" i="21"/>
  <c r="Q46" i="21"/>
  <c r="R46" i="21"/>
  <c r="S46" i="21"/>
  <c r="T46" i="21"/>
  <c r="C47" i="21"/>
  <c r="D47" i="21"/>
  <c r="E47" i="21"/>
  <c r="F47" i="21"/>
  <c r="G47" i="21"/>
  <c r="H47" i="21"/>
  <c r="I47" i="21"/>
  <c r="J47" i="21"/>
  <c r="K47" i="21"/>
  <c r="L47" i="21"/>
  <c r="M47" i="21"/>
  <c r="N47" i="21"/>
  <c r="O47" i="21"/>
  <c r="P47" i="21"/>
  <c r="Q47" i="21"/>
  <c r="R47" i="21"/>
  <c r="S47" i="21"/>
  <c r="T47" i="21"/>
  <c r="C48" i="21"/>
  <c r="D48" i="21"/>
  <c r="E48" i="21"/>
  <c r="F48" i="21"/>
  <c r="G48" i="21"/>
  <c r="H48" i="21"/>
  <c r="I48" i="21"/>
  <c r="J48" i="21"/>
  <c r="K48" i="21"/>
  <c r="L48" i="21"/>
  <c r="M48" i="21"/>
  <c r="N48" i="21"/>
  <c r="O48" i="21"/>
  <c r="P48" i="21"/>
  <c r="Q48" i="21"/>
  <c r="R48" i="21"/>
  <c r="S48" i="21"/>
  <c r="T48" i="21"/>
  <c r="C49" i="21"/>
  <c r="D49" i="21"/>
  <c r="E49" i="21"/>
  <c r="F49" i="21"/>
  <c r="G49" i="21"/>
  <c r="H49" i="21"/>
  <c r="I49" i="21"/>
  <c r="J49" i="21"/>
  <c r="K49" i="21"/>
  <c r="L49" i="21"/>
  <c r="M49" i="21"/>
  <c r="N49" i="21"/>
  <c r="O49" i="21"/>
  <c r="P49" i="21"/>
  <c r="Q49" i="21"/>
  <c r="R49" i="21"/>
  <c r="S49" i="21"/>
  <c r="T49" i="21"/>
  <c r="C50" i="21"/>
  <c r="D50" i="21"/>
  <c r="E50" i="21"/>
  <c r="F50" i="21"/>
  <c r="G50" i="21"/>
  <c r="H50" i="21"/>
  <c r="I50" i="21"/>
  <c r="J50" i="21"/>
  <c r="K50" i="21"/>
  <c r="L50" i="21"/>
  <c r="M50" i="21"/>
  <c r="N50" i="21"/>
  <c r="O50" i="21"/>
  <c r="P50" i="21"/>
  <c r="Q50" i="21"/>
  <c r="R50" i="21"/>
  <c r="S50" i="21"/>
  <c r="T50" i="21"/>
  <c r="C51" i="21"/>
  <c r="D51" i="21"/>
  <c r="E51" i="21"/>
  <c r="F51" i="21"/>
  <c r="G51" i="21"/>
  <c r="H51" i="21"/>
  <c r="I51" i="21"/>
  <c r="J51" i="21"/>
  <c r="K51" i="21"/>
  <c r="L51" i="21"/>
  <c r="M51" i="21"/>
  <c r="N51" i="21"/>
  <c r="O51" i="21"/>
  <c r="P51" i="21"/>
  <c r="Q51" i="21"/>
  <c r="R51" i="21"/>
  <c r="S51" i="21"/>
  <c r="T51" i="21"/>
  <c r="C52" i="21"/>
  <c r="D52" i="21"/>
  <c r="E52" i="21"/>
  <c r="F52" i="21"/>
  <c r="G52" i="21"/>
  <c r="H52" i="21"/>
  <c r="I52" i="21"/>
  <c r="J52" i="21"/>
  <c r="K52" i="21"/>
  <c r="L52" i="21"/>
  <c r="M52" i="21"/>
  <c r="N52" i="21"/>
  <c r="O52" i="21"/>
  <c r="P52" i="21"/>
  <c r="Q52" i="21"/>
  <c r="R52" i="21"/>
  <c r="S52" i="21"/>
  <c r="T52" i="21"/>
  <c r="C53" i="21"/>
  <c r="D53" i="21"/>
  <c r="E53" i="21"/>
  <c r="F53" i="21"/>
  <c r="G53" i="21"/>
  <c r="H53" i="21"/>
  <c r="I53" i="21"/>
  <c r="J53" i="21"/>
  <c r="K53" i="21"/>
  <c r="L53" i="21"/>
  <c r="M53" i="21"/>
  <c r="N53" i="21"/>
  <c r="O53" i="21"/>
  <c r="P53" i="21"/>
  <c r="Q53" i="21"/>
  <c r="R53" i="21"/>
  <c r="S53" i="21"/>
  <c r="T53" i="21"/>
  <c r="C54" i="21"/>
  <c r="D54" i="21"/>
  <c r="E54" i="21"/>
  <c r="F54" i="21"/>
  <c r="G54" i="21"/>
  <c r="H54" i="21"/>
  <c r="I54" i="21"/>
  <c r="J54" i="21"/>
  <c r="K54" i="21"/>
  <c r="L54" i="21"/>
  <c r="M54" i="21"/>
  <c r="N54" i="21"/>
  <c r="O54" i="21"/>
  <c r="P54" i="21"/>
  <c r="Q54" i="21"/>
  <c r="R54" i="21"/>
  <c r="S54" i="21"/>
  <c r="T54" i="21"/>
  <c r="C55" i="21"/>
  <c r="D55" i="21"/>
  <c r="E55" i="21"/>
  <c r="F55" i="21"/>
  <c r="G55" i="21"/>
  <c r="H55" i="21"/>
  <c r="I55" i="21"/>
  <c r="J55" i="21"/>
  <c r="K55" i="21"/>
  <c r="L55" i="21"/>
  <c r="M55" i="21"/>
  <c r="N55" i="21"/>
  <c r="O55" i="21"/>
  <c r="P55" i="21"/>
  <c r="Q55" i="21"/>
  <c r="R55" i="21"/>
  <c r="S55" i="21"/>
  <c r="T55" i="21"/>
  <c r="C56" i="21"/>
  <c r="D56" i="21"/>
  <c r="E56" i="21"/>
  <c r="F56" i="21"/>
  <c r="G56" i="21"/>
  <c r="H56" i="21"/>
  <c r="I56" i="21"/>
  <c r="J56" i="21"/>
  <c r="K56" i="21"/>
  <c r="L56" i="21"/>
  <c r="M56" i="21"/>
  <c r="N56" i="21"/>
  <c r="O56" i="21"/>
  <c r="P56" i="21"/>
  <c r="Q56" i="21"/>
  <c r="R56" i="21"/>
  <c r="S56" i="21"/>
  <c r="T56" i="21"/>
  <c r="C58" i="21"/>
  <c r="D58" i="21"/>
  <c r="E58" i="21"/>
  <c r="F58" i="21"/>
  <c r="G58" i="21"/>
  <c r="H58" i="21"/>
  <c r="I58" i="21"/>
  <c r="J58" i="21"/>
  <c r="K58" i="21"/>
  <c r="L58" i="21"/>
  <c r="M58" i="21"/>
  <c r="N58" i="21"/>
  <c r="O58" i="21"/>
  <c r="P58" i="21"/>
  <c r="Q58" i="21"/>
  <c r="R58" i="21"/>
  <c r="S58" i="21"/>
  <c r="T58" i="21"/>
  <c r="C60" i="21"/>
  <c r="D60" i="21"/>
  <c r="E60" i="21"/>
  <c r="F60" i="21"/>
  <c r="G60" i="21"/>
  <c r="H60" i="21"/>
  <c r="I60" i="21"/>
  <c r="J60" i="21"/>
  <c r="K60" i="21"/>
  <c r="L60" i="21"/>
  <c r="M60" i="21"/>
  <c r="N60" i="21"/>
  <c r="O60" i="21"/>
  <c r="P60" i="21"/>
  <c r="Q60" i="21"/>
  <c r="R60" i="21"/>
  <c r="S60" i="21"/>
  <c r="T60" i="21"/>
  <c r="C62" i="21"/>
  <c r="D62" i="21"/>
  <c r="E62" i="21"/>
  <c r="F62" i="21"/>
  <c r="G62" i="21"/>
  <c r="H62" i="21"/>
  <c r="I62" i="21"/>
  <c r="J62" i="21"/>
  <c r="K62" i="21"/>
  <c r="L62" i="21"/>
  <c r="M62" i="21"/>
  <c r="N62" i="21"/>
  <c r="O62" i="21"/>
  <c r="P62" i="21"/>
  <c r="Q62" i="21"/>
  <c r="R62" i="21"/>
  <c r="S62" i="21"/>
  <c r="T62" i="21"/>
  <c r="C63" i="21"/>
  <c r="D63" i="21"/>
  <c r="E63" i="21"/>
  <c r="F63" i="21"/>
  <c r="G63" i="21"/>
  <c r="H63" i="21"/>
  <c r="I63" i="21"/>
  <c r="J63" i="21"/>
  <c r="K63" i="21"/>
  <c r="L63" i="21"/>
  <c r="M63" i="21"/>
  <c r="N63" i="21"/>
  <c r="O63" i="21"/>
  <c r="P63" i="21"/>
  <c r="Q63" i="21"/>
  <c r="R63" i="21"/>
  <c r="S63" i="21"/>
  <c r="T63" i="21"/>
  <c r="C64" i="21"/>
  <c r="D64" i="21"/>
  <c r="E64" i="21"/>
  <c r="F64" i="21"/>
  <c r="G64" i="21"/>
  <c r="H64" i="21"/>
  <c r="I64" i="21"/>
  <c r="J64" i="21"/>
  <c r="K64" i="21"/>
  <c r="L64" i="21"/>
  <c r="M64" i="21"/>
  <c r="N64" i="21"/>
  <c r="O64" i="21"/>
  <c r="P64" i="21"/>
  <c r="Q64" i="21"/>
  <c r="R64" i="21"/>
  <c r="S64" i="21"/>
  <c r="T64" i="21"/>
  <c r="C65" i="21"/>
  <c r="D65" i="21"/>
  <c r="E65" i="21"/>
  <c r="F65" i="21"/>
  <c r="G65" i="21"/>
  <c r="H65" i="21"/>
  <c r="I65" i="21"/>
  <c r="J65" i="21"/>
  <c r="K65" i="21"/>
  <c r="L65" i="21"/>
  <c r="M65" i="21"/>
  <c r="N65" i="21"/>
  <c r="O65" i="21"/>
  <c r="P65" i="21"/>
  <c r="Q65" i="21"/>
  <c r="R65" i="21"/>
  <c r="S65" i="21"/>
  <c r="T65" i="21"/>
  <c r="C66" i="21"/>
  <c r="D66" i="21"/>
  <c r="E66" i="21"/>
  <c r="F66" i="21"/>
  <c r="G66" i="21"/>
  <c r="H66" i="21"/>
  <c r="I66" i="21"/>
  <c r="J66" i="21"/>
  <c r="K66" i="21"/>
  <c r="L66" i="21"/>
  <c r="M66" i="21"/>
  <c r="N66" i="21"/>
  <c r="O66" i="21"/>
  <c r="P66" i="21"/>
  <c r="Q66" i="21"/>
  <c r="R66" i="21"/>
  <c r="S66" i="21"/>
  <c r="T66" i="21"/>
  <c r="C67" i="21"/>
  <c r="D67" i="21"/>
  <c r="E67" i="21"/>
  <c r="F67" i="21"/>
  <c r="G67" i="21"/>
  <c r="H67" i="21"/>
  <c r="I67" i="21"/>
  <c r="J67" i="21"/>
  <c r="K67" i="21"/>
  <c r="L67" i="21"/>
  <c r="M67" i="21"/>
  <c r="N67" i="21"/>
  <c r="O67" i="21"/>
  <c r="P67" i="21"/>
  <c r="Q67" i="21"/>
  <c r="R67" i="21"/>
  <c r="S67" i="21"/>
  <c r="T67" i="21"/>
  <c r="C68" i="21"/>
  <c r="D68" i="21"/>
  <c r="E68" i="21"/>
  <c r="F68" i="21"/>
  <c r="G68" i="21"/>
  <c r="H68" i="21"/>
  <c r="I68" i="21"/>
  <c r="J68" i="21"/>
  <c r="K68" i="21"/>
  <c r="L68" i="21"/>
  <c r="M68" i="21"/>
  <c r="N68" i="21"/>
  <c r="O68" i="21"/>
  <c r="P68" i="21"/>
  <c r="Q68" i="21"/>
  <c r="R68" i="21"/>
  <c r="S68" i="21"/>
  <c r="T68" i="21"/>
  <c r="C69" i="21"/>
  <c r="D69" i="21"/>
  <c r="E69" i="21"/>
  <c r="F69" i="21"/>
  <c r="G69" i="21"/>
  <c r="H69" i="21"/>
  <c r="I69" i="21"/>
  <c r="J69" i="21"/>
  <c r="K69" i="21"/>
  <c r="L69" i="21"/>
  <c r="M69" i="21"/>
  <c r="N69" i="21"/>
  <c r="O69" i="21"/>
  <c r="P69" i="21"/>
  <c r="Q69" i="21"/>
  <c r="R69" i="21"/>
  <c r="S69" i="21"/>
  <c r="T69" i="21"/>
  <c r="C70" i="21"/>
  <c r="D70" i="21"/>
  <c r="E70" i="21"/>
  <c r="F70" i="21"/>
  <c r="G70" i="21"/>
  <c r="H70" i="21"/>
  <c r="I70" i="21"/>
  <c r="J70" i="21"/>
  <c r="K70" i="21"/>
  <c r="L70" i="21"/>
  <c r="M70" i="21"/>
  <c r="N70" i="21"/>
  <c r="O70" i="21"/>
  <c r="P70" i="21"/>
  <c r="Q70" i="21"/>
  <c r="R70" i="21"/>
  <c r="S70" i="21"/>
  <c r="T70" i="21"/>
  <c r="C71" i="21"/>
  <c r="D71" i="21"/>
  <c r="E71" i="21"/>
  <c r="F71" i="21"/>
  <c r="G71" i="21"/>
  <c r="H71" i="21"/>
  <c r="I71" i="21"/>
  <c r="J71" i="21"/>
  <c r="K71" i="21"/>
  <c r="L71" i="21"/>
  <c r="M71" i="21"/>
  <c r="N71" i="21"/>
  <c r="O71" i="21"/>
  <c r="P71" i="21"/>
  <c r="Q71" i="21"/>
  <c r="R71" i="21"/>
  <c r="S71" i="21"/>
  <c r="T71" i="21"/>
  <c r="C72" i="21"/>
  <c r="D72" i="21"/>
  <c r="E72" i="21"/>
  <c r="F72" i="21"/>
  <c r="G72" i="21"/>
  <c r="H72" i="21"/>
  <c r="I72" i="21"/>
  <c r="J72" i="21"/>
  <c r="K72" i="21"/>
  <c r="L72" i="21"/>
  <c r="M72" i="21"/>
  <c r="N72" i="21"/>
  <c r="O72" i="21"/>
  <c r="P72" i="21"/>
  <c r="Q72" i="21"/>
  <c r="R72" i="21"/>
  <c r="S72" i="21"/>
  <c r="T72" i="21"/>
  <c r="C73" i="21"/>
  <c r="D73" i="21"/>
  <c r="E73" i="21"/>
  <c r="F73" i="21"/>
  <c r="G73" i="21"/>
  <c r="H73" i="21"/>
  <c r="I73" i="21"/>
  <c r="J73" i="21"/>
  <c r="K73" i="21"/>
  <c r="L73" i="21"/>
  <c r="M73" i="21"/>
  <c r="N73" i="21"/>
  <c r="O73" i="21"/>
  <c r="P73" i="21"/>
  <c r="Q73" i="21"/>
  <c r="R73" i="21"/>
  <c r="S73" i="21"/>
  <c r="T73" i="21"/>
  <c r="C74" i="21"/>
  <c r="D74" i="21"/>
  <c r="E74" i="21"/>
  <c r="F74" i="21"/>
  <c r="G74" i="21"/>
  <c r="H74" i="21"/>
  <c r="I74" i="21"/>
  <c r="J74" i="21"/>
  <c r="K74" i="21"/>
  <c r="L74" i="21"/>
  <c r="M74" i="21"/>
  <c r="N74" i="21"/>
  <c r="O74" i="21"/>
  <c r="P74" i="21"/>
  <c r="Q74" i="21"/>
  <c r="R74" i="21"/>
  <c r="S74" i="21"/>
  <c r="T74" i="21"/>
  <c r="C75" i="21"/>
  <c r="D75" i="21"/>
  <c r="E75" i="21"/>
  <c r="F75" i="21"/>
  <c r="G75" i="21"/>
  <c r="H75" i="21"/>
  <c r="I75" i="21"/>
  <c r="J75" i="21"/>
  <c r="K75" i="21"/>
  <c r="L75" i="21"/>
  <c r="M75" i="21"/>
  <c r="N75" i="21"/>
  <c r="O75" i="21"/>
  <c r="P75" i="21"/>
  <c r="Q75" i="21"/>
  <c r="R75" i="21"/>
  <c r="S75" i="21"/>
  <c r="T75" i="21"/>
  <c r="C76" i="21"/>
  <c r="D76" i="21"/>
  <c r="E76" i="21"/>
  <c r="F76" i="21"/>
  <c r="G76" i="21"/>
  <c r="H76" i="21"/>
  <c r="I76" i="21"/>
  <c r="J76" i="21"/>
  <c r="K76" i="21"/>
  <c r="L76" i="21"/>
  <c r="M76" i="21"/>
  <c r="N76" i="21"/>
  <c r="O76" i="21"/>
  <c r="P76" i="21"/>
  <c r="Q76" i="21"/>
  <c r="R76" i="21"/>
  <c r="S76" i="21"/>
  <c r="T76" i="21"/>
  <c r="C77" i="21"/>
  <c r="D77" i="21"/>
  <c r="E77" i="21"/>
  <c r="F77" i="21"/>
  <c r="G77" i="21"/>
  <c r="H77" i="21"/>
  <c r="I77" i="21"/>
  <c r="J77" i="21"/>
  <c r="K77" i="21"/>
  <c r="L77" i="21"/>
  <c r="M77" i="21"/>
  <c r="N77" i="21"/>
  <c r="O77" i="21"/>
  <c r="P77" i="21"/>
  <c r="Q77" i="21"/>
  <c r="R77" i="21"/>
  <c r="S77" i="21"/>
  <c r="T77" i="21"/>
  <c r="C78" i="21"/>
  <c r="D78" i="21"/>
  <c r="E78" i="21"/>
  <c r="F78" i="21"/>
  <c r="G78" i="21"/>
  <c r="H78" i="21"/>
  <c r="I78" i="21"/>
  <c r="J78" i="21"/>
  <c r="K78" i="21"/>
  <c r="L78" i="21"/>
  <c r="M78" i="21"/>
  <c r="N78" i="21"/>
  <c r="O78" i="21"/>
  <c r="P78" i="21"/>
  <c r="Q78" i="21"/>
  <c r="R78" i="21"/>
  <c r="S78" i="21"/>
  <c r="T78" i="21"/>
  <c r="C79" i="21"/>
  <c r="D79" i="21"/>
  <c r="E79" i="21"/>
  <c r="F79" i="21"/>
  <c r="G79" i="21"/>
  <c r="H79" i="21"/>
  <c r="I79" i="21"/>
  <c r="J79" i="21"/>
  <c r="K79" i="21"/>
  <c r="L79" i="21"/>
  <c r="M79" i="21"/>
  <c r="N79" i="21"/>
  <c r="O79" i="21"/>
  <c r="P79" i="21"/>
  <c r="Q79" i="21"/>
  <c r="R79" i="21"/>
  <c r="S79" i="21"/>
  <c r="T79" i="21"/>
  <c r="C80" i="21"/>
  <c r="D80" i="21"/>
  <c r="E80" i="21"/>
  <c r="F80" i="21"/>
  <c r="G80" i="21"/>
  <c r="H80" i="21"/>
  <c r="I80" i="21"/>
  <c r="J80" i="21"/>
  <c r="K80" i="21"/>
  <c r="L80" i="21"/>
  <c r="M80" i="21"/>
  <c r="N80" i="21"/>
  <c r="O80" i="21"/>
  <c r="P80" i="21"/>
  <c r="Q80" i="21"/>
  <c r="R80" i="21"/>
  <c r="S80" i="21"/>
  <c r="T80" i="21"/>
  <c r="C81" i="21"/>
  <c r="D81" i="21"/>
  <c r="E81" i="21"/>
  <c r="F81" i="21"/>
  <c r="G81" i="21"/>
  <c r="H81" i="21"/>
  <c r="I81" i="21"/>
  <c r="J81" i="21"/>
  <c r="K81" i="21"/>
  <c r="L81" i="21"/>
  <c r="M81" i="21"/>
  <c r="N81" i="21"/>
  <c r="O81" i="21"/>
  <c r="P81" i="21"/>
  <c r="Q81" i="21"/>
  <c r="R81" i="21"/>
  <c r="S81" i="21"/>
  <c r="T81" i="21"/>
  <c r="C82" i="21"/>
  <c r="D82" i="21"/>
  <c r="E82" i="21"/>
  <c r="F82" i="21"/>
  <c r="G82" i="21"/>
  <c r="H82" i="21"/>
  <c r="I82" i="21"/>
  <c r="J82" i="21"/>
  <c r="K82" i="21"/>
  <c r="L82" i="21"/>
  <c r="M82" i="21"/>
  <c r="N82" i="21"/>
  <c r="O82" i="21"/>
  <c r="P82" i="21"/>
  <c r="Q82" i="21"/>
  <c r="R82" i="21"/>
  <c r="S82" i="21"/>
  <c r="T82" i="21"/>
  <c r="C83" i="21"/>
  <c r="D83" i="21"/>
  <c r="E83" i="21"/>
  <c r="F83" i="21"/>
  <c r="G83" i="21"/>
  <c r="H83" i="21"/>
  <c r="I83" i="21"/>
  <c r="J83" i="21"/>
  <c r="K83" i="21"/>
  <c r="L83" i="21"/>
  <c r="M83" i="21"/>
  <c r="N83" i="21"/>
  <c r="O83" i="21"/>
  <c r="P83" i="21"/>
  <c r="Q83" i="21"/>
  <c r="R83" i="21"/>
  <c r="S83" i="21"/>
  <c r="T83" i="21"/>
  <c r="C84" i="21"/>
  <c r="D84" i="21"/>
  <c r="E84" i="21"/>
  <c r="F84" i="21"/>
  <c r="G84" i="21"/>
  <c r="H84" i="21"/>
  <c r="I84" i="21"/>
  <c r="J84" i="21"/>
  <c r="K84" i="21"/>
  <c r="L84" i="21"/>
  <c r="M84" i="21"/>
  <c r="N84" i="21"/>
  <c r="O84" i="21"/>
  <c r="P84" i="21"/>
  <c r="Q84" i="21"/>
  <c r="R84" i="21"/>
  <c r="S84" i="21"/>
  <c r="T84" i="21"/>
  <c r="C85" i="21"/>
  <c r="D85" i="21"/>
  <c r="E85" i="21"/>
  <c r="F85" i="21"/>
  <c r="G85" i="21"/>
  <c r="H85" i="21"/>
  <c r="I85" i="21"/>
  <c r="J85" i="21"/>
  <c r="K85" i="21"/>
  <c r="L85" i="21"/>
  <c r="M85" i="21"/>
  <c r="N85" i="21"/>
  <c r="O85" i="21"/>
  <c r="P85" i="21"/>
  <c r="Q85" i="21"/>
  <c r="R85" i="21"/>
  <c r="S85" i="21"/>
  <c r="T85" i="21"/>
  <c r="C87" i="21"/>
  <c r="D87" i="21"/>
  <c r="E87" i="21"/>
  <c r="F87" i="21"/>
  <c r="G87" i="21"/>
  <c r="H87" i="21"/>
  <c r="I87" i="21"/>
  <c r="J87" i="21"/>
  <c r="K87" i="21"/>
  <c r="L87" i="21"/>
  <c r="M87" i="21"/>
  <c r="N87" i="21"/>
  <c r="O87" i="21"/>
  <c r="P87" i="21"/>
  <c r="Q87" i="21"/>
  <c r="R87" i="21"/>
  <c r="S87" i="21"/>
  <c r="T87" i="21"/>
  <c r="C89" i="21"/>
  <c r="D89" i="21"/>
  <c r="E89" i="21"/>
  <c r="F89" i="21"/>
  <c r="G89" i="21"/>
  <c r="H89" i="21"/>
  <c r="I89" i="21"/>
  <c r="J89" i="21"/>
  <c r="K89" i="21"/>
  <c r="L89" i="21"/>
  <c r="M89" i="21"/>
  <c r="N89" i="21"/>
  <c r="O89" i="21"/>
  <c r="P89" i="21"/>
  <c r="Q89" i="21"/>
  <c r="R89" i="21"/>
  <c r="S89" i="21"/>
  <c r="T89" i="21"/>
  <c r="C90" i="21"/>
  <c r="D90" i="21"/>
  <c r="E90" i="21"/>
  <c r="F90" i="21"/>
  <c r="G90" i="21"/>
  <c r="H90" i="21"/>
  <c r="I90" i="21"/>
  <c r="J90" i="21"/>
  <c r="K90" i="21"/>
  <c r="L90" i="21"/>
  <c r="M90" i="21"/>
  <c r="N90" i="21"/>
  <c r="O90" i="21"/>
  <c r="P90" i="21"/>
  <c r="Q90" i="21"/>
  <c r="R90" i="21"/>
  <c r="S90" i="21"/>
  <c r="T90" i="21"/>
  <c r="C91" i="21"/>
  <c r="D91" i="21"/>
  <c r="E91" i="21"/>
  <c r="F91" i="21"/>
  <c r="G91" i="21"/>
  <c r="H91" i="21"/>
  <c r="I91" i="21"/>
  <c r="J91" i="21"/>
  <c r="K91" i="21"/>
  <c r="L91" i="21"/>
  <c r="M91" i="21"/>
  <c r="N91" i="21"/>
  <c r="O91" i="21"/>
  <c r="P91" i="21"/>
  <c r="Q91" i="21"/>
  <c r="R91" i="21"/>
  <c r="S91" i="21"/>
  <c r="T91" i="21"/>
  <c r="C92" i="21"/>
  <c r="D92" i="21"/>
  <c r="E92" i="21"/>
  <c r="F92" i="21"/>
  <c r="G92" i="21"/>
  <c r="H92" i="21"/>
  <c r="I92" i="21"/>
  <c r="J92" i="21"/>
  <c r="K92" i="21"/>
  <c r="L92" i="21"/>
  <c r="M92" i="21"/>
  <c r="N92" i="21"/>
  <c r="O92" i="21"/>
  <c r="P92" i="21"/>
  <c r="Q92" i="21"/>
  <c r="R92" i="21"/>
  <c r="S92" i="21"/>
  <c r="T92" i="21"/>
  <c r="C93" i="21"/>
  <c r="D93" i="21"/>
  <c r="E93" i="21"/>
  <c r="F93" i="21"/>
  <c r="G93" i="21"/>
  <c r="H93" i="21"/>
  <c r="I93" i="21"/>
  <c r="J93" i="21"/>
  <c r="K93" i="21"/>
  <c r="L93" i="21"/>
  <c r="M93" i="21"/>
  <c r="N93" i="21"/>
  <c r="O93" i="21"/>
  <c r="P93" i="21"/>
  <c r="Q93" i="21"/>
  <c r="R93" i="21"/>
  <c r="S93" i="21"/>
  <c r="T93" i="21"/>
  <c r="C94" i="21"/>
  <c r="D94" i="21"/>
  <c r="E94" i="21"/>
  <c r="F94" i="21"/>
  <c r="G94" i="21"/>
  <c r="H94" i="21"/>
  <c r="I94" i="21"/>
  <c r="J94" i="21"/>
  <c r="K94" i="21"/>
  <c r="L94" i="21"/>
  <c r="M94" i="21"/>
  <c r="N94" i="21"/>
  <c r="O94" i="21"/>
  <c r="P94" i="21"/>
  <c r="Q94" i="21"/>
  <c r="R94" i="21"/>
  <c r="S94" i="21"/>
  <c r="T94" i="21"/>
  <c r="C95" i="21"/>
  <c r="D95" i="21"/>
  <c r="E95" i="21"/>
  <c r="F95" i="21"/>
  <c r="G95" i="21"/>
  <c r="H95" i="21"/>
  <c r="I95" i="21"/>
  <c r="J95" i="21"/>
  <c r="K95" i="21"/>
  <c r="L95" i="21"/>
  <c r="M95" i="21"/>
  <c r="N95" i="21"/>
  <c r="O95" i="21"/>
  <c r="P95" i="21"/>
  <c r="Q95" i="21"/>
  <c r="R95" i="21"/>
  <c r="S95" i="21"/>
  <c r="T95" i="21"/>
  <c r="C96" i="21"/>
  <c r="D96" i="21"/>
  <c r="E96" i="21"/>
  <c r="F96" i="21"/>
  <c r="G96" i="21"/>
  <c r="H96" i="21"/>
  <c r="I96" i="21"/>
  <c r="J96" i="21"/>
  <c r="K96" i="21"/>
  <c r="L96" i="21"/>
  <c r="M96" i="21"/>
  <c r="N96" i="21"/>
  <c r="O96" i="21"/>
  <c r="P96" i="21"/>
  <c r="Q96" i="21"/>
  <c r="R96" i="21"/>
  <c r="S96" i="21"/>
  <c r="T96" i="21"/>
  <c r="C97" i="21"/>
  <c r="D97" i="21"/>
  <c r="E97" i="21"/>
  <c r="F97" i="21"/>
  <c r="G97" i="21"/>
  <c r="H97" i="21"/>
  <c r="I97" i="21"/>
  <c r="J97" i="21"/>
  <c r="K97" i="21"/>
  <c r="L97" i="21"/>
  <c r="M97" i="21"/>
  <c r="N97" i="21"/>
  <c r="O97" i="21"/>
  <c r="P97" i="21"/>
  <c r="Q97" i="21"/>
  <c r="R97" i="21"/>
  <c r="S97" i="21"/>
  <c r="T97" i="21"/>
  <c r="C98" i="21"/>
  <c r="D98" i="21"/>
  <c r="E98" i="21"/>
  <c r="F98" i="21"/>
  <c r="G98" i="21"/>
  <c r="H98" i="21"/>
  <c r="I98" i="21"/>
  <c r="J98" i="21"/>
  <c r="K98" i="21"/>
  <c r="L98" i="21"/>
  <c r="M98" i="21"/>
  <c r="N98" i="21"/>
  <c r="O98" i="21"/>
  <c r="P98" i="21"/>
  <c r="Q98" i="21"/>
  <c r="R98" i="21"/>
  <c r="S98" i="21"/>
  <c r="T98" i="21"/>
  <c r="C99" i="21"/>
  <c r="D99" i="21"/>
  <c r="E99" i="21"/>
  <c r="F99" i="21"/>
  <c r="G99" i="21"/>
  <c r="H99" i="21"/>
  <c r="I99" i="21"/>
  <c r="J99" i="21"/>
  <c r="K99" i="21"/>
  <c r="L99" i="21"/>
  <c r="M99" i="21"/>
  <c r="N99" i="21"/>
  <c r="O99" i="21"/>
  <c r="P99" i="21"/>
  <c r="Q99" i="21"/>
  <c r="R99" i="21"/>
  <c r="S99" i="21"/>
  <c r="T99" i="21"/>
  <c r="C100" i="21"/>
  <c r="D100" i="21"/>
  <c r="E100" i="21"/>
  <c r="F100" i="21"/>
  <c r="G100" i="21"/>
  <c r="H100" i="21"/>
  <c r="I100" i="21"/>
  <c r="J100" i="21"/>
  <c r="K100" i="21"/>
  <c r="L100" i="21"/>
  <c r="M100" i="21"/>
  <c r="N100" i="21"/>
  <c r="O100" i="21"/>
  <c r="P100" i="21"/>
  <c r="Q100" i="21"/>
  <c r="R100" i="21"/>
  <c r="S100" i="21"/>
  <c r="T100" i="21"/>
  <c r="C101" i="21"/>
  <c r="D101" i="21"/>
  <c r="E101" i="21"/>
  <c r="F101" i="21"/>
  <c r="G101" i="21"/>
  <c r="H101" i="21"/>
  <c r="I101" i="21"/>
  <c r="J101" i="21"/>
  <c r="K101" i="21"/>
  <c r="L101" i="21"/>
  <c r="M101" i="21"/>
  <c r="N101" i="21"/>
  <c r="O101" i="21"/>
  <c r="P101" i="21"/>
  <c r="Q101" i="21"/>
  <c r="R101" i="21"/>
  <c r="S101" i="21"/>
  <c r="T101" i="21"/>
  <c r="C102" i="21"/>
  <c r="D102" i="21"/>
  <c r="E102" i="21"/>
  <c r="F102" i="21"/>
  <c r="G102" i="21"/>
  <c r="H102" i="21"/>
  <c r="I102" i="21"/>
  <c r="J102" i="21"/>
  <c r="K102" i="21"/>
  <c r="L102" i="21"/>
  <c r="M102" i="21"/>
  <c r="N102" i="21"/>
  <c r="O102" i="21"/>
  <c r="P102" i="21"/>
  <c r="Q102" i="21"/>
  <c r="R102" i="21"/>
  <c r="S102" i="21"/>
  <c r="T102" i="21"/>
  <c r="C103" i="21"/>
  <c r="D103" i="21"/>
  <c r="E103" i="21"/>
  <c r="F103" i="21"/>
  <c r="G103" i="21"/>
  <c r="H103" i="21"/>
  <c r="I103" i="21"/>
  <c r="J103" i="21"/>
  <c r="K103" i="21"/>
  <c r="L103" i="21"/>
  <c r="M103" i="21"/>
  <c r="N103" i="21"/>
  <c r="O103" i="21"/>
  <c r="P103" i="21"/>
  <c r="Q103" i="21"/>
  <c r="R103" i="21"/>
  <c r="S103" i="21"/>
  <c r="T103" i="21"/>
  <c r="C104" i="21"/>
  <c r="D104" i="21"/>
  <c r="E104" i="21"/>
  <c r="F104" i="21"/>
  <c r="G104" i="21"/>
  <c r="H104" i="21"/>
  <c r="I104" i="21"/>
  <c r="J104" i="21"/>
  <c r="K104" i="21"/>
  <c r="L104" i="21"/>
  <c r="M104" i="21"/>
  <c r="N104" i="21"/>
  <c r="O104" i="21"/>
  <c r="P104" i="21"/>
  <c r="Q104" i="21"/>
  <c r="R104" i="21"/>
  <c r="S104" i="21"/>
  <c r="T104" i="21"/>
  <c r="C106" i="21"/>
  <c r="D106" i="21"/>
  <c r="E106" i="21"/>
  <c r="F106" i="21"/>
  <c r="G106" i="21"/>
  <c r="H106" i="21"/>
  <c r="I106" i="21"/>
  <c r="J106" i="21"/>
  <c r="K106" i="21"/>
  <c r="L106" i="21"/>
  <c r="M106" i="21"/>
  <c r="N106" i="21"/>
  <c r="O106" i="21"/>
  <c r="P106" i="21"/>
  <c r="Q106" i="21"/>
  <c r="R106" i="21"/>
  <c r="S106" i="21"/>
  <c r="T106" i="21"/>
  <c r="C108" i="21"/>
  <c r="D108" i="21"/>
  <c r="E108" i="21"/>
  <c r="F108" i="21"/>
  <c r="G108" i="21"/>
  <c r="H108" i="21"/>
  <c r="I108" i="21"/>
  <c r="J108" i="21"/>
  <c r="K108" i="21"/>
  <c r="L108" i="21"/>
  <c r="M108" i="21"/>
  <c r="N108" i="21"/>
  <c r="O108" i="21"/>
  <c r="P108" i="21"/>
  <c r="Q108" i="21"/>
  <c r="R108" i="21"/>
  <c r="S108" i="21"/>
  <c r="T108" i="21"/>
  <c r="C109" i="21"/>
  <c r="D109" i="21"/>
  <c r="E109" i="21"/>
  <c r="F109" i="21"/>
  <c r="G109" i="21"/>
  <c r="H109" i="21"/>
  <c r="I109" i="21"/>
  <c r="J109" i="21"/>
  <c r="K109" i="21"/>
  <c r="L109" i="21"/>
  <c r="M109" i="21"/>
  <c r="N109" i="21"/>
  <c r="O109" i="21"/>
  <c r="P109" i="21"/>
  <c r="Q109" i="21"/>
  <c r="R109" i="21"/>
  <c r="S109" i="21"/>
  <c r="T109" i="21"/>
  <c r="C110" i="21"/>
  <c r="D110" i="21"/>
  <c r="E110" i="21"/>
  <c r="F110" i="21"/>
  <c r="G110" i="21"/>
  <c r="H110" i="21"/>
  <c r="I110" i="21"/>
  <c r="J110" i="21"/>
  <c r="K110" i="21"/>
  <c r="L110" i="21"/>
  <c r="M110" i="21"/>
  <c r="N110" i="21"/>
  <c r="O110" i="21"/>
  <c r="P110" i="21"/>
  <c r="Q110" i="21"/>
  <c r="R110" i="21"/>
  <c r="S110" i="21"/>
  <c r="T110" i="21"/>
  <c r="C111" i="21"/>
  <c r="D111" i="21"/>
  <c r="E111" i="21"/>
  <c r="F111" i="21"/>
  <c r="G111" i="21"/>
  <c r="H111" i="21"/>
  <c r="I111" i="21"/>
  <c r="J111" i="21"/>
  <c r="K111" i="21"/>
  <c r="L111" i="21"/>
  <c r="M111" i="21"/>
  <c r="N111" i="21"/>
  <c r="O111" i="21"/>
  <c r="P111" i="21"/>
  <c r="Q111" i="21"/>
  <c r="R111" i="21"/>
  <c r="S111" i="21"/>
  <c r="T111" i="21"/>
  <c r="C112" i="21"/>
  <c r="D112" i="21"/>
  <c r="E112" i="21"/>
  <c r="F112" i="21"/>
  <c r="G112" i="21"/>
  <c r="H112" i="21"/>
  <c r="I112" i="21"/>
  <c r="J112" i="21"/>
  <c r="K112" i="21"/>
  <c r="L112" i="21"/>
  <c r="M112" i="21"/>
  <c r="N112" i="21"/>
  <c r="O112" i="21"/>
  <c r="P112" i="21"/>
  <c r="Q112" i="21"/>
  <c r="R112" i="21"/>
  <c r="S112" i="21"/>
  <c r="T112" i="21"/>
  <c r="C113" i="21"/>
  <c r="D113" i="21"/>
  <c r="E113" i="21"/>
  <c r="F113" i="21"/>
  <c r="G113" i="21"/>
  <c r="H113" i="21"/>
  <c r="I113" i="21"/>
  <c r="J113" i="21"/>
  <c r="K113" i="21"/>
  <c r="L113" i="21"/>
  <c r="M113" i="21"/>
  <c r="N113" i="21"/>
  <c r="O113" i="21"/>
  <c r="P113" i="21"/>
  <c r="Q113" i="21"/>
  <c r="R113" i="21"/>
  <c r="S113" i="21"/>
  <c r="T113" i="21"/>
  <c r="C114" i="21"/>
  <c r="D114" i="21"/>
  <c r="E114" i="21"/>
  <c r="F114" i="21"/>
  <c r="G114" i="21"/>
  <c r="H114" i="21"/>
  <c r="I114" i="21"/>
  <c r="J114" i="21"/>
  <c r="K114" i="21"/>
  <c r="L114" i="21"/>
  <c r="M114" i="21"/>
  <c r="N114" i="21"/>
  <c r="O114" i="21"/>
  <c r="P114" i="21"/>
  <c r="Q114" i="21"/>
  <c r="R114" i="21"/>
  <c r="S114" i="21"/>
  <c r="T114" i="21"/>
  <c r="C115" i="21"/>
  <c r="D115" i="21"/>
  <c r="E115" i="21"/>
  <c r="F115" i="21"/>
  <c r="G115" i="21"/>
  <c r="H115" i="21"/>
  <c r="I115" i="21"/>
  <c r="J115" i="21"/>
  <c r="K115" i="21"/>
  <c r="L115" i="21"/>
  <c r="M115" i="21"/>
  <c r="N115" i="21"/>
  <c r="O115" i="21"/>
  <c r="P115" i="21"/>
  <c r="Q115" i="21"/>
  <c r="R115" i="21"/>
  <c r="S115" i="21"/>
  <c r="T115" i="21"/>
  <c r="C116" i="21"/>
  <c r="D116" i="21"/>
  <c r="E116" i="21"/>
  <c r="F116" i="21"/>
  <c r="G116" i="21"/>
  <c r="H116" i="21"/>
  <c r="I116" i="21"/>
  <c r="J116" i="21"/>
  <c r="K116" i="21"/>
  <c r="L116" i="21"/>
  <c r="M116" i="21"/>
  <c r="N116" i="21"/>
  <c r="O116" i="21"/>
  <c r="P116" i="21"/>
  <c r="Q116" i="21"/>
  <c r="R116" i="21"/>
  <c r="S116" i="21"/>
  <c r="T116" i="21"/>
  <c r="C117" i="21"/>
  <c r="D117" i="21"/>
  <c r="E117" i="21"/>
  <c r="F117" i="21"/>
  <c r="G117" i="21"/>
  <c r="H117" i="21"/>
  <c r="I117" i="21"/>
  <c r="J117" i="21"/>
  <c r="K117" i="21"/>
  <c r="L117" i="21"/>
  <c r="M117" i="21"/>
  <c r="N117" i="21"/>
  <c r="O117" i="21"/>
  <c r="P117" i="21"/>
  <c r="Q117" i="21"/>
  <c r="R117" i="21"/>
  <c r="S117" i="21"/>
  <c r="T117" i="21"/>
  <c r="C118" i="21"/>
  <c r="D118" i="21"/>
  <c r="E118" i="21"/>
  <c r="F118" i="21"/>
  <c r="G118" i="21"/>
  <c r="H118" i="21"/>
  <c r="I118" i="21"/>
  <c r="J118" i="21"/>
  <c r="K118" i="21"/>
  <c r="L118" i="21"/>
  <c r="M118" i="21"/>
  <c r="N118" i="21"/>
  <c r="O118" i="21"/>
  <c r="P118" i="21"/>
  <c r="Q118" i="21"/>
  <c r="R118" i="21"/>
  <c r="S118" i="21"/>
  <c r="T118" i="21"/>
  <c r="C119" i="21"/>
  <c r="D119" i="21"/>
  <c r="E119" i="21"/>
  <c r="F119" i="21"/>
  <c r="G119" i="21"/>
  <c r="H119" i="21"/>
  <c r="I119" i="21"/>
  <c r="J119" i="21"/>
  <c r="K119" i="21"/>
  <c r="L119" i="21"/>
  <c r="M119" i="21"/>
  <c r="N119" i="21"/>
  <c r="O119" i="21"/>
  <c r="P119" i="21"/>
  <c r="Q119" i="21"/>
  <c r="R119" i="21"/>
  <c r="S119" i="21"/>
  <c r="T119" i="21"/>
  <c r="C120" i="21"/>
  <c r="D120" i="21"/>
  <c r="E120" i="21"/>
  <c r="F120" i="21"/>
  <c r="G120" i="21"/>
  <c r="H120" i="21"/>
  <c r="I120" i="21"/>
  <c r="J120" i="21"/>
  <c r="K120" i="21"/>
  <c r="L120" i="21"/>
  <c r="M120" i="21"/>
  <c r="N120" i="21"/>
  <c r="O120" i="21"/>
  <c r="P120" i="21"/>
  <c r="Q120" i="21"/>
  <c r="R120" i="21"/>
  <c r="S120" i="21"/>
  <c r="T120" i="21"/>
  <c r="C121" i="21"/>
  <c r="D121" i="21"/>
  <c r="E121" i="21"/>
  <c r="F121" i="21"/>
  <c r="G121" i="21"/>
  <c r="H121" i="21"/>
  <c r="I121" i="21"/>
  <c r="J121" i="21"/>
  <c r="K121" i="21"/>
  <c r="L121" i="21"/>
  <c r="M121" i="21"/>
  <c r="N121" i="21"/>
  <c r="O121" i="21"/>
  <c r="P121" i="21"/>
  <c r="Q121" i="21"/>
  <c r="R121" i="21"/>
  <c r="S121" i="21"/>
  <c r="T121" i="21"/>
  <c r="C122" i="21"/>
  <c r="D122" i="21"/>
  <c r="E122" i="21"/>
  <c r="F122" i="21"/>
  <c r="G122" i="21"/>
  <c r="H122" i="21"/>
  <c r="I122" i="21"/>
  <c r="J122" i="21"/>
  <c r="K122" i="21"/>
  <c r="L122" i="21"/>
  <c r="M122" i="21"/>
  <c r="N122" i="21"/>
  <c r="O122" i="21"/>
  <c r="P122" i="21"/>
  <c r="Q122" i="21"/>
  <c r="R122" i="21"/>
  <c r="S122" i="21"/>
  <c r="T122" i="21"/>
  <c r="C123" i="21"/>
  <c r="D123" i="21"/>
  <c r="E123" i="21"/>
  <c r="F123" i="21"/>
  <c r="G123" i="21"/>
  <c r="H123" i="21"/>
  <c r="I123" i="21"/>
  <c r="J123" i="21"/>
  <c r="K123" i="21"/>
  <c r="L123" i="21"/>
  <c r="M123" i="21"/>
  <c r="N123" i="21"/>
  <c r="O123" i="21"/>
  <c r="P123" i="21"/>
  <c r="Q123" i="21"/>
  <c r="R123" i="21"/>
  <c r="S123" i="21"/>
  <c r="T123" i="21"/>
  <c r="C124" i="21"/>
  <c r="D124" i="21"/>
  <c r="E124" i="21"/>
  <c r="F124" i="21"/>
  <c r="G124" i="21"/>
  <c r="H124" i="21"/>
  <c r="I124" i="21"/>
  <c r="J124" i="21"/>
  <c r="K124" i="21"/>
  <c r="L124" i="21"/>
  <c r="M124" i="21"/>
  <c r="N124" i="21"/>
  <c r="O124" i="21"/>
  <c r="P124" i="21"/>
  <c r="Q124" i="21"/>
  <c r="R124" i="21"/>
  <c r="S124" i="21"/>
  <c r="T124" i="21"/>
  <c r="C125" i="21"/>
  <c r="D125" i="21"/>
  <c r="E125" i="21"/>
  <c r="F125" i="21"/>
  <c r="G125" i="21"/>
  <c r="H125" i="21"/>
  <c r="I125" i="21"/>
  <c r="J125" i="21"/>
  <c r="K125" i="21"/>
  <c r="L125" i="21"/>
  <c r="M125" i="21"/>
  <c r="N125" i="21"/>
  <c r="O125" i="21"/>
  <c r="P125" i="21"/>
  <c r="Q125" i="21"/>
  <c r="R125" i="21"/>
  <c r="S125" i="21"/>
  <c r="T125" i="21"/>
  <c r="C126" i="21"/>
  <c r="D126" i="21"/>
  <c r="E126" i="21"/>
  <c r="F126" i="21"/>
  <c r="G126" i="21"/>
  <c r="H126" i="21"/>
  <c r="I126" i="21"/>
  <c r="J126" i="21"/>
  <c r="K126" i="21"/>
  <c r="L126" i="21"/>
  <c r="M126" i="21"/>
  <c r="N126" i="21"/>
  <c r="O126" i="21"/>
  <c r="P126" i="21"/>
  <c r="Q126" i="21"/>
  <c r="R126" i="21"/>
  <c r="S126" i="21"/>
  <c r="T126" i="21"/>
  <c r="C127" i="21"/>
  <c r="D127" i="21"/>
  <c r="E127" i="21"/>
  <c r="F127" i="21"/>
  <c r="G127" i="21"/>
  <c r="H127" i="21"/>
  <c r="I127" i="21"/>
  <c r="J127" i="21"/>
  <c r="K127" i="21"/>
  <c r="L127" i="21"/>
  <c r="M127" i="21"/>
  <c r="N127" i="21"/>
  <c r="O127" i="21"/>
  <c r="P127" i="21"/>
  <c r="Q127" i="21"/>
  <c r="R127" i="21"/>
  <c r="S127" i="21"/>
  <c r="T127" i="21"/>
  <c r="C128" i="21"/>
  <c r="D128" i="21"/>
  <c r="E128" i="21"/>
  <c r="F128" i="21"/>
  <c r="G128" i="21"/>
  <c r="H128" i="21"/>
  <c r="I128" i="21"/>
  <c r="J128" i="21"/>
  <c r="K128" i="21"/>
  <c r="L128" i="21"/>
  <c r="M128" i="21"/>
  <c r="N128" i="21"/>
  <c r="O128" i="21"/>
  <c r="P128" i="21"/>
  <c r="Q128" i="21"/>
  <c r="R128" i="21"/>
  <c r="S128" i="21"/>
  <c r="T128" i="21"/>
  <c r="C129" i="21"/>
  <c r="D129" i="21"/>
  <c r="E129" i="21"/>
  <c r="F129" i="21"/>
  <c r="G129" i="21"/>
  <c r="H129" i="21"/>
  <c r="I129" i="21"/>
  <c r="J129" i="21"/>
  <c r="K129" i="21"/>
  <c r="L129" i="21"/>
  <c r="M129" i="21"/>
  <c r="N129" i="21"/>
  <c r="O129" i="21"/>
  <c r="P129" i="21"/>
  <c r="Q129" i="21"/>
  <c r="R129" i="21"/>
  <c r="S129" i="21"/>
  <c r="T129" i="21"/>
  <c r="C130" i="21"/>
  <c r="D130" i="21"/>
  <c r="E130" i="21"/>
  <c r="F130" i="21"/>
  <c r="G130" i="21"/>
  <c r="H130" i="21"/>
  <c r="I130" i="21"/>
  <c r="J130" i="21"/>
  <c r="K130" i="21"/>
  <c r="L130" i="21"/>
  <c r="M130" i="21"/>
  <c r="N130" i="21"/>
  <c r="O130" i="21"/>
  <c r="P130" i="21"/>
  <c r="Q130" i="21"/>
  <c r="R130" i="21"/>
  <c r="S130" i="21"/>
  <c r="T130" i="21"/>
  <c r="C131" i="21"/>
  <c r="D131" i="21"/>
  <c r="E131" i="21"/>
  <c r="F131" i="21"/>
  <c r="G131" i="21"/>
  <c r="H131" i="21"/>
  <c r="I131" i="21"/>
  <c r="J131" i="21"/>
  <c r="K131" i="21"/>
  <c r="L131" i="21"/>
  <c r="M131" i="21"/>
  <c r="N131" i="21"/>
  <c r="O131" i="21"/>
  <c r="P131" i="21"/>
  <c r="Q131" i="21"/>
  <c r="R131" i="21"/>
  <c r="S131" i="21"/>
  <c r="T131" i="21"/>
  <c r="C132" i="21"/>
  <c r="D132" i="21"/>
  <c r="E132" i="21"/>
  <c r="F132" i="21"/>
  <c r="G132" i="21"/>
  <c r="H132" i="21"/>
  <c r="I132" i="21"/>
  <c r="J132" i="21"/>
  <c r="K132" i="21"/>
  <c r="L132" i="21"/>
  <c r="M132" i="21"/>
  <c r="N132" i="21"/>
  <c r="O132" i="21"/>
  <c r="P132" i="21"/>
  <c r="Q132" i="21"/>
  <c r="R132" i="21"/>
  <c r="S132" i="21"/>
  <c r="T132" i="21"/>
  <c r="C133" i="21"/>
  <c r="D133" i="21"/>
  <c r="E133" i="21"/>
  <c r="F133" i="21"/>
  <c r="G133" i="21"/>
  <c r="H133" i="21"/>
  <c r="I133" i="21"/>
  <c r="J133" i="21"/>
  <c r="K133" i="21"/>
  <c r="L133" i="21"/>
  <c r="M133" i="21"/>
  <c r="N133" i="21"/>
  <c r="O133" i="21"/>
  <c r="P133" i="21"/>
  <c r="Q133" i="21"/>
  <c r="R133" i="21"/>
  <c r="S133" i="21"/>
  <c r="T133" i="21"/>
  <c r="C134" i="21"/>
  <c r="D134" i="21"/>
  <c r="E134" i="21"/>
  <c r="F134" i="21"/>
  <c r="G134" i="21"/>
  <c r="H134" i="21"/>
  <c r="I134" i="21"/>
  <c r="J134" i="21"/>
  <c r="K134" i="21"/>
  <c r="L134" i="21"/>
  <c r="M134" i="21"/>
  <c r="N134" i="21"/>
  <c r="O134" i="21"/>
  <c r="P134" i="21"/>
  <c r="Q134" i="21"/>
  <c r="R134" i="21"/>
  <c r="S134" i="21"/>
  <c r="T134" i="21"/>
  <c r="C135" i="21"/>
  <c r="D135" i="21"/>
  <c r="E135" i="21"/>
  <c r="F135" i="21"/>
  <c r="G135" i="21"/>
  <c r="H135" i="21"/>
  <c r="I135" i="21"/>
  <c r="J135" i="21"/>
  <c r="K135" i="21"/>
  <c r="L135" i="21"/>
  <c r="M135" i="21"/>
  <c r="N135" i="21"/>
  <c r="O135" i="21"/>
  <c r="P135" i="21"/>
  <c r="Q135" i="21"/>
  <c r="R135" i="21"/>
  <c r="S135" i="21"/>
  <c r="T135" i="21"/>
  <c r="C136" i="21"/>
  <c r="D136" i="21"/>
  <c r="E136" i="21"/>
  <c r="F136" i="21"/>
  <c r="G136" i="21"/>
  <c r="H136" i="21"/>
  <c r="I136" i="21"/>
  <c r="J136" i="21"/>
  <c r="K136" i="21"/>
  <c r="L136" i="21"/>
  <c r="M136" i="21"/>
  <c r="N136" i="21"/>
  <c r="O136" i="21"/>
  <c r="P136" i="21"/>
  <c r="Q136" i="21"/>
  <c r="R136" i="21"/>
  <c r="S136" i="21"/>
  <c r="T136" i="21"/>
  <c r="C137" i="21"/>
  <c r="D137" i="21"/>
  <c r="E137" i="21"/>
  <c r="F137" i="21"/>
  <c r="G137" i="21"/>
  <c r="H137" i="21"/>
  <c r="I137" i="21"/>
  <c r="J137" i="21"/>
  <c r="K137" i="21"/>
  <c r="L137" i="21"/>
  <c r="M137" i="21"/>
  <c r="N137" i="21"/>
  <c r="O137" i="21"/>
  <c r="P137" i="21"/>
  <c r="Q137" i="21"/>
  <c r="R137" i="21"/>
  <c r="S137" i="21"/>
  <c r="T137" i="21"/>
  <c r="C139" i="21"/>
  <c r="D139" i="21"/>
  <c r="E139" i="21"/>
  <c r="F139" i="21"/>
  <c r="G139" i="21"/>
  <c r="H139" i="21"/>
  <c r="I139" i="21"/>
  <c r="J139" i="21"/>
  <c r="K139" i="21"/>
  <c r="L139" i="21"/>
  <c r="M139" i="21"/>
  <c r="N139" i="21"/>
  <c r="O139" i="21"/>
  <c r="P139" i="21"/>
  <c r="Q139" i="21"/>
  <c r="R139" i="21"/>
  <c r="S139" i="21"/>
  <c r="T139" i="21"/>
  <c r="C141" i="21"/>
  <c r="D141" i="21"/>
  <c r="E141" i="21"/>
  <c r="F141" i="21"/>
  <c r="G141" i="21"/>
  <c r="H141" i="21"/>
  <c r="I141" i="21"/>
  <c r="J141" i="21"/>
  <c r="K141" i="21"/>
  <c r="L141" i="21"/>
  <c r="M141" i="21"/>
  <c r="N141" i="21"/>
  <c r="O141" i="21"/>
  <c r="P141" i="21"/>
  <c r="Q141" i="21"/>
  <c r="R141" i="21"/>
  <c r="S141" i="21"/>
  <c r="T141" i="21"/>
  <c r="C142" i="21"/>
  <c r="D142" i="21"/>
  <c r="E142" i="21"/>
  <c r="F142" i="21"/>
  <c r="G142" i="21"/>
  <c r="H142" i="21"/>
  <c r="I142" i="21"/>
  <c r="J142" i="21"/>
  <c r="K142" i="21"/>
  <c r="L142" i="21"/>
  <c r="M142" i="21"/>
  <c r="N142" i="21"/>
  <c r="O142" i="21"/>
  <c r="P142" i="21"/>
  <c r="Q142" i="21"/>
  <c r="R142" i="21"/>
  <c r="S142" i="21"/>
  <c r="T142" i="21"/>
  <c r="C143" i="21"/>
  <c r="D143" i="21"/>
  <c r="E143" i="21"/>
  <c r="F143" i="21"/>
  <c r="G143" i="21"/>
  <c r="H143" i="21"/>
  <c r="I143" i="21"/>
  <c r="J143" i="21"/>
  <c r="K143" i="21"/>
  <c r="L143" i="21"/>
  <c r="M143" i="21"/>
  <c r="N143" i="21"/>
  <c r="O143" i="21"/>
  <c r="P143" i="21"/>
  <c r="Q143" i="21"/>
  <c r="R143" i="21"/>
  <c r="S143" i="21"/>
  <c r="T143" i="21"/>
  <c r="C145" i="21"/>
  <c r="D145" i="21"/>
  <c r="E145" i="21"/>
  <c r="F145" i="21"/>
  <c r="G145" i="21"/>
  <c r="H145" i="21"/>
  <c r="I145" i="21"/>
  <c r="J145" i="21"/>
  <c r="K145" i="21"/>
  <c r="L145" i="21"/>
  <c r="M145" i="21"/>
  <c r="N145" i="21"/>
  <c r="O145" i="21"/>
  <c r="P145" i="21"/>
  <c r="Q145" i="21"/>
  <c r="R145" i="21"/>
  <c r="S145" i="21"/>
  <c r="T145" i="21"/>
  <c r="C147" i="21"/>
  <c r="D147" i="21"/>
  <c r="E147" i="21"/>
  <c r="F147" i="21"/>
  <c r="G147" i="21"/>
  <c r="H147" i="21"/>
  <c r="I147" i="21"/>
  <c r="J147" i="21"/>
  <c r="K147" i="21"/>
  <c r="L147" i="21"/>
  <c r="M147" i="21"/>
  <c r="N147" i="21"/>
  <c r="O147" i="21"/>
  <c r="P147" i="21"/>
  <c r="Q147" i="21"/>
  <c r="R147" i="21"/>
  <c r="S147" i="21"/>
  <c r="T147" i="21"/>
  <c r="C149" i="21"/>
  <c r="D149" i="21"/>
  <c r="E149" i="21"/>
  <c r="F149" i="21"/>
  <c r="G149" i="21"/>
  <c r="H149" i="21"/>
  <c r="I149" i="21"/>
  <c r="J149" i="21"/>
  <c r="K149" i="21"/>
  <c r="L149" i="21"/>
  <c r="M149" i="21"/>
  <c r="N149" i="21"/>
  <c r="O149" i="21"/>
  <c r="P149" i="21"/>
  <c r="Q149" i="21"/>
  <c r="R149" i="21"/>
  <c r="S149" i="21"/>
  <c r="T149" i="21"/>
  <c r="C151" i="21"/>
  <c r="D151" i="21"/>
  <c r="E151" i="21"/>
  <c r="F151" i="21"/>
  <c r="G151" i="21"/>
  <c r="H151" i="21"/>
  <c r="I151" i="21"/>
  <c r="J151" i="21"/>
  <c r="K151" i="21"/>
  <c r="L151" i="21"/>
  <c r="M151" i="21"/>
  <c r="N151" i="21"/>
  <c r="O151" i="21"/>
  <c r="P151" i="21"/>
  <c r="Q151" i="21"/>
  <c r="R151" i="21"/>
  <c r="S151" i="21"/>
  <c r="T151" i="21"/>
  <c r="C153" i="21"/>
  <c r="D153" i="21"/>
  <c r="E153" i="21"/>
  <c r="F153" i="21"/>
  <c r="G153" i="21"/>
  <c r="H153" i="21"/>
  <c r="I153" i="21"/>
  <c r="J153" i="21"/>
  <c r="K153" i="21"/>
  <c r="L153" i="21"/>
  <c r="M153" i="21"/>
  <c r="N153" i="21"/>
  <c r="O153" i="21"/>
  <c r="P153" i="21"/>
  <c r="Q153" i="21"/>
  <c r="R153" i="21"/>
  <c r="S153" i="21"/>
  <c r="T153" i="21"/>
  <c r="D8" i="21"/>
  <c r="E8" i="21"/>
  <c r="F8" i="21"/>
  <c r="G8" i="21"/>
  <c r="H8" i="21"/>
  <c r="I8" i="21"/>
  <c r="J8" i="21"/>
  <c r="K8" i="21"/>
  <c r="L8" i="21"/>
  <c r="M8" i="21"/>
  <c r="N8" i="21"/>
  <c r="O8" i="21"/>
  <c r="P8" i="21"/>
  <c r="Q8" i="21"/>
  <c r="R8" i="21"/>
  <c r="S8" i="21"/>
  <c r="T8" i="21"/>
  <c r="C8" i="21"/>
  <c r="U139" i="17"/>
  <c r="U153" i="17" s="1"/>
  <c r="U137" i="17"/>
  <c r="U104" i="17"/>
  <c r="U139" i="13" l="1"/>
  <c r="U153" i="13" s="1"/>
  <c r="U137" i="13"/>
  <c r="U104" i="13"/>
  <c r="C10" i="11" l="1"/>
  <c r="D10" i="11"/>
  <c r="E10" i="11"/>
  <c r="F10" i="11"/>
  <c r="G10" i="11"/>
  <c r="H10" i="11"/>
  <c r="I10" i="11"/>
  <c r="J10" i="11"/>
  <c r="K10" i="11"/>
  <c r="L10" i="11"/>
  <c r="M10" i="11"/>
  <c r="N10" i="11"/>
  <c r="O10" i="11"/>
  <c r="P10" i="11"/>
  <c r="Q10" i="11"/>
  <c r="R10" i="11"/>
  <c r="S10" i="11"/>
  <c r="T10" i="11"/>
  <c r="C12" i="11"/>
  <c r="D12" i="11"/>
  <c r="E12" i="11"/>
  <c r="F12" i="11"/>
  <c r="G12" i="11"/>
  <c r="H12" i="11"/>
  <c r="I12" i="11"/>
  <c r="J12" i="11"/>
  <c r="K12" i="11"/>
  <c r="L12" i="11"/>
  <c r="M12" i="11"/>
  <c r="N12" i="11"/>
  <c r="O12" i="11"/>
  <c r="P12" i="11"/>
  <c r="Q12" i="11"/>
  <c r="R12" i="11"/>
  <c r="S12" i="11"/>
  <c r="T12" i="11"/>
  <c r="C13" i="11"/>
  <c r="D13" i="11"/>
  <c r="E13" i="11"/>
  <c r="F13" i="11"/>
  <c r="G13" i="11"/>
  <c r="H13" i="11"/>
  <c r="I13" i="11"/>
  <c r="J13" i="11"/>
  <c r="K13" i="11"/>
  <c r="L13" i="11"/>
  <c r="M13" i="11"/>
  <c r="N13" i="11"/>
  <c r="O13" i="11"/>
  <c r="P13" i="11"/>
  <c r="Q13" i="11"/>
  <c r="R13" i="11"/>
  <c r="S13" i="11"/>
  <c r="T13" i="11"/>
  <c r="C14" i="11"/>
  <c r="D14" i="11"/>
  <c r="E14" i="11"/>
  <c r="F14" i="11"/>
  <c r="G14" i="11"/>
  <c r="H14" i="11"/>
  <c r="I14" i="11"/>
  <c r="J14" i="11"/>
  <c r="K14" i="11"/>
  <c r="L14" i="11"/>
  <c r="M14" i="11"/>
  <c r="N14" i="11"/>
  <c r="O14" i="11"/>
  <c r="P14" i="11"/>
  <c r="Q14" i="11"/>
  <c r="R14" i="11"/>
  <c r="S14" i="11"/>
  <c r="T14" i="11"/>
  <c r="C15" i="11"/>
  <c r="D15" i="11"/>
  <c r="E15" i="11"/>
  <c r="F15" i="11"/>
  <c r="G15" i="11"/>
  <c r="H15" i="11"/>
  <c r="I15" i="11"/>
  <c r="J15" i="11"/>
  <c r="K15" i="11"/>
  <c r="L15" i="11"/>
  <c r="M15" i="11"/>
  <c r="N15" i="11"/>
  <c r="O15" i="11"/>
  <c r="P15" i="11"/>
  <c r="Q15" i="11"/>
  <c r="R15" i="11"/>
  <c r="S15" i="11"/>
  <c r="T15" i="11"/>
  <c r="C16" i="11"/>
  <c r="D16" i="11"/>
  <c r="E16" i="11"/>
  <c r="F16" i="11"/>
  <c r="G16" i="11"/>
  <c r="H16" i="11"/>
  <c r="I16" i="11"/>
  <c r="J16" i="11"/>
  <c r="K16" i="11"/>
  <c r="L16" i="11"/>
  <c r="M16" i="11"/>
  <c r="N16" i="11"/>
  <c r="O16" i="11"/>
  <c r="P16" i="11"/>
  <c r="Q16" i="11"/>
  <c r="R16" i="11"/>
  <c r="S16" i="11"/>
  <c r="T16" i="11"/>
  <c r="C17" i="11"/>
  <c r="D17" i="11"/>
  <c r="E17" i="11"/>
  <c r="F17" i="11"/>
  <c r="G17" i="11"/>
  <c r="H17" i="11"/>
  <c r="I17" i="11"/>
  <c r="J17" i="11"/>
  <c r="K17" i="11"/>
  <c r="L17" i="11"/>
  <c r="M17" i="11"/>
  <c r="N17" i="11"/>
  <c r="O17" i="11"/>
  <c r="P17" i="11"/>
  <c r="Q17" i="11"/>
  <c r="R17" i="11"/>
  <c r="S17" i="11"/>
  <c r="T17" i="11"/>
  <c r="C18" i="11"/>
  <c r="D18" i="11"/>
  <c r="E18" i="11"/>
  <c r="F18" i="11"/>
  <c r="G18" i="11"/>
  <c r="H18" i="11"/>
  <c r="I18" i="11"/>
  <c r="J18" i="11"/>
  <c r="K18" i="11"/>
  <c r="L18" i="11"/>
  <c r="M18" i="11"/>
  <c r="N18" i="11"/>
  <c r="O18" i="11"/>
  <c r="P18" i="11"/>
  <c r="Q18" i="11"/>
  <c r="R18" i="11"/>
  <c r="S18" i="11"/>
  <c r="T18" i="11"/>
  <c r="C19" i="11"/>
  <c r="D19" i="11"/>
  <c r="E19" i="11"/>
  <c r="F19" i="11"/>
  <c r="G19" i="11"/>
  <c r="H19" i="11"/>
  <c r="I19" i="11"/>
  <c r="J19" i="11"/>
  <c r="K19" i="11"/>
  <c r="L19" i="11"/>
  <c r="M19" i="11"/>
  <c r="N19" i="11"/>
  <c r="O19" i="11"/>
  <c r="P19" i="11"/>
  <c r="Q19" i="11"/>
  <c r="R19" i="11"/>
  <c r="S19" i="11"/>
  <c r="T19" i="11"/>
  <c r="C20" i="11"/>
  <c r="D20" i="11"/>
  <c r="E20" i="11"/>
  <c r="F20" i="11"/>
  <c r="G20" i="11"/>
  <c r="H20" i="11"/>
  <c r="I20" i="11"/>
  <c r="J20" i="11"/>
  <c r="K20" i="11"/>
  <c r="L20" i="11"/>
  <c r="M20" i="11"/>
  <c r="N20" i="11"/>
  <c r="O20" i="11"/>
  <c r="P20" i="11"/>
  <c r="Q20" i="11"/>
  <c r="R20" i="11"/>
  <c r="S20" i="11"/>
  <c r="T20" i="11"/>
  <c r="C21" i="11"/>
  <c r="D21" i="11"/>
  <c r="E21" i="11"/>
  <c r="F21" i="11"/>
  <c r="G21" i="11"/>
  <c r="H21" i="11"/>
  <c r="I21" i="11"/>
  <c r="J21" i="11"/>
  <c r="K21" i="11"/>
  <c r="L21" i="11"/>
  <c r="M21" i="11"/>
  <c r="N21" i="11"/>
  <c r="O21" i="11"/>
  <c r="P21" i="11"/>
  <c r="Q21" i="11"/>
  <c r="R21" i="11"/>
  <c r="S21" i="11"/>
  <c r="T21" i="11"/>
  <c r="C22" i="11"/>
  <c r="D22" i="11"/>
  <c r="E22" i="11"/>
  <c r="F22" i="11"/>
  <c r="G22" i="11"/>
  <c r="H22" i="11"/>
  <c r="I22" i="11"/>
  <c r="J22" i="11"/>
  <c r="K22" i="11"/>
  <c r="L22" i="11"/>
  <c r="M22" i="11"/>
  <c r="N22" i="11"/>
  <c r="O22" i="11"/>
  <c r="P22" i="11"/>
  <c r="Q22" i="11"/>
  <c r="R22" i="11"/>
  <c r="S22" i="11"/>
  <c r="T22" i="11"/>
  <c r="C23" i="11"/>
  <c r="D23" i="11"/>
  <c r="E23" i="11"/>
  <c r="F23" i="11"/>
  <c r="G23" i="11"/>
  <c r="H23" i="11"/>
  <c r="I23" i="11"/>
  <c r="J23" i="11"/>
  <c r="K23" i="11"/>
  <c r="L23" i="11"/>
  <c r="M23" i="11"/>
  <c r="N23" i="11"/>
  <c r="O23" i="11"/>
  <c r="P23" i="11"/>
  <c r="Q23" i="11"/>
  <c r="R23" i="11"/>
  <c r="S23" i="11"/>
  <c r="T23" i="11"/>
  <c r="C24" i="11"/>
  <c r="D24" i="11"/>
  <c r="E24" i="11"/>
  <c r="F24" i="11"/>
  <c r="G24" i="11"/>
  <c r="H24" i="11"/>
  <c r="I24" i="11"/>
  <c r="J24" i="11"/>
  <c r="K24" i="11"/>
  <c r="L24" i="11"/>
  <c r="M24" i="11"/>
  <c r="N24" i="11"/>
  <c r="O24" i="11"/>
  <c r="P24" i="11"/>
  <c r="Q24" i="11"/>
  <c r="R24" i="11"/>
  <c r="S24" i="11"/>
  <c r="T24" i="11"/>
  <c r="C25" i="11"/>
  <c r="D25" i="11"/>
  <c r="E25" i="11"/>
  <c r="F25" i="11"/>
  <c r="G25" i="11"/>
  <c r="H25" i="11"/>
  <c r="I25" i="11"/>
  <c r="J25" i="11"/>
  <c r="K25" i="11"/>
  <c r="L25" i="11"/>
  <c r="M25" i="11"/>
  <c r="N25" i="11"/>
  <c r="O25" i="11"/>
  <c r="P25" i="11"/>
  <c r="Q25" i="11"/>
  <c r="R25" i="11"/>
  <c r="S25" i="11"/>
  <c r="T25" i="11"/>
  <c r="C26" i="11"/>
  <c r="D26" i="11"/>
  <c r="E26" i="11"/>
  <c r="F26" i="11"/>
  <c r="G26" i="11"/>
  <c r="H26" i="11"/>
  <c r="I26" i="11"/>
  <c r="J26" i="11"/>
  <c r="K26" i="11"/>
  <c r="L26" i="11"/>
  <c r="M26" i="11"/>
  <c r="N26" i="11"/>
  <c r="O26" i="11"/>
  <c r="P26" i="11"/>
  <c r="Q26" i="11"/>
  <c r="R26" i="11"/>
  <c r="S26" i="11"/>
  <c r="T26" i="11"/>
  <c r="C27" i="11"/>
  <c r="D27" i="11"/>
  <c r="E27" i="11"/>
  <c r="F27" i="11"/>
  <c r="G27" i="11"/>
  <c r="H27" i="11"/>
  <c r="I27" i="11"/>
  <c r="J27" i="11"/>
  <c r="K27" i="11"/>
  <c r="L27" i="11"/>
  <c r="M27" i="11"/>
  <c r="N27" i="11"/>
  <c r="O27" i="11"/>
  <c r="P27" i="11"/>
  <c r="Q27" i="11"/>
  <c r="R27" i="11"/>
  <c r="S27" i="11"/>
  <c r="T27" i="11"/>
  <c r="C28" i="11"/>
  <c r="D28" i="11"/>
  <c r="E28" i="11"/>
  <c r="F28" i="11"/>
  <c r="G28" i="11"/>
  <c r="H28" i="11"/>
  <c r="I28" i="11"/>
  <c r="J28" i="11"/>
  <c r="K28" i="11"/>
  <c r="L28" i="11"/>
  <c r="M28" i="11"/>
  <c r="N28" i="11"/>
  <c r="O28" i="11"/>
  <c r="P28" i="11"/>
  <c r="Q28" i="11"/>
  <c r="R28" i="11"/>
  <c r="S28" i="11"/>
  <c r="T28" i="11"/>
  <c r="C29" i="11"/>
  <c r="D29" i="11"/>
  <c r="E29" i="11"/>
  <c r="F29" i="11"/>
  <c r="G29" i="11"/>
  <c r="H29" i="11"/>
  <c r="I29" i="11"/>
  <c r="J29" i="11"/>
  <c r="K29" i="11"/>
  <c r="L29" i="11"/>
  <c r="M29" i="11"/>
  <c r="N29" i="11"/>
  <c r="O29" i="11"/>
  <c r="P29" i="11"/>
  <c r="Q29" i="11"/>
  <c r="R29" i="11"/>
  <c r="S29" i="11"/>
  <c r="T29" i="11"/>
  <c r="C30" i="11"/>
  <c r="D30" i="11"/>
  <c r="E30" i="11"/>
  <c r="F30" i="11"/>
  <c r="G30" i="11"/>
  <c r="H30" i="11"/>
  <c r="I30" i="11"/>
  <c r="J30" i="11"/>
  <c r="K30" i="11"/>
  <c r="L30" i="11"/>
  <c r="M30" i="11"/>
  <c r="N30" i="11"/>
  <c r="O30" i="11"/>
  <c r="P30" i="11"/>
  <c r="Q30" i="11"/>
  <c r="R30" i="11"/>
  <c r="S30" i="11"/>
  <c r="T30" i="11"/>
  <c r="C31" i="11"/>
  <c r="D31" i="11"/>
  <c r="E31" i="11"/>
  <c r="F31" i="11"/>
  <c r="G31" i="11"/>
  <c r="H31" i="11"/>
  <c r="I31" i="11"/>
  <c r="J31" i="11"/>
  <c r="K31" i="11"/>
  <c r="L31" i="11"/>
  <c r="M31" i="11"/>
  <c r="N31" i="11"/>
  <c r="O31" i="11"/>
  <c r="P31" i="11"/>
  <c r="Q31" i="11"/>
  <c r="R31" i="11"/>
  <c r="S31" i="11"/>
  <c r="T31" i="11"/>
  <c r="C32" i="11"/>
  <c r="D32" i="11"/>
  <c r="E32" i="11"/>
  <c r="F32" i="11"/>
  <c r="G32" i="11"/>
  <c r="H32" i="11"/>
  <c r="I32" i="11"/>
  <c r="J32" i="11"/>
  <c r="K32" i="11"/>
  <c r="L32" i="11"/>
  <c r="M32" i="11"/>
  <c r="N32" i="11"/>
  <c r="O32" i="11"/>
  <c r="P32" i="11"/>
  <c r="Q32" i="11"/>
  <c r="R32" i="11"/>
  <c r="S32" i="11"/>
  <c r="T32" i="11"/>
  <c r="C33" i="11"/>
  <c r="D33" i="11"/>
  <c r="E33" i="11"/>
  <c r="F33" i="11"/>
  <c r="G33" i="11"/>
  <c r="H33" i="11"/>
  <c r="I33" i="11"/>
  <c r="J33" i="11"/>
  <c r="K33" i="11"/>
  <c r="L33" i="11"/>
  <c r="M33" i="11"/>
  <c r="N33" i="11"/>
  <c r="O33" i="11"/>
  <c r="P33" i="11"/>
  <c r="Q33" i="11"/>
  <c r="R33" i="11"/>
  <c r="S33" i="11"/>
  <c r="T33" i="11"/>
  <c r="C34" i="11"/>
  <c r="D34" i="11"/>
  <c r="E34" i="11"/>
  <c r="F34" i="11"/>
  <c r="G34" i="11"/>
  <c r="H34" i="11"/>
  <c r="I34" i="11"/>
  <c r="J34" i="11"/>
  <c r="K34" i="11"/>
  <c r="L34" i="11"/>
  <c r="M34" i="11"/>
  <c r="N34" i="11"/>
  <c r="O34" i="11"/>
  <c r="P34" i="11"/>
  <c r="Q34" i="11"/>
  <c r="R34" i="11"/>
  <c r="S34" i="11"/>
  <c r="T34" i="11"/>
  <c r="C35" i="11"/>
  <c r="D35" i="11"/>
  <c r="E35" i="11"/>
  <c r="F35" i="11"/>
  <c r="G35" i="11"/>
  <c r="H35" i="11"/>
  <c r="I35" i="11"/>
  <c r="J35" i="11"/>
  <c r="K35" i="11"/>
  <c r="L35" i="11"/>
  <c r="M35" i="11"/>
  <c r="N35" i="11"/>
  <c r="O35" i="11"/>
  <c r="P35" i="11"/>
  <c r="Q35" i="11"/>
  <c r="R35" i="11"/>
  <c r="S35" i="11"/>
  <c r="T35" i="11"/>
  <c r="C36" i="11"/>
  <c r="D36" i="11"/>
  <c r="E36" i="11"/>
  <c r="F36" i="11"/>
  <c r="G36" i="11"/>
  <c r="H36" i="11"/>
  <c r="I36" i="11"/>
  <c r="J36" i="11"/>
  <c r="K36" i="11"/>
  <c r="L36" i="11"/>
  <c r="M36" i="11"/>
  <c r="N36" i="11"/>
  <c r="O36" i="11"/>
  <c r="P36" i="11"/>
  <c r="Q36" i="11"/>
  <c r="R36" i="11"/>
  <c r="S36" i="11"/>
  <c r="T36" i="11"/>
  <c r="C37" i="11"/>
  <c r="D37" i="11"/>
  <c r="E37" i="11"/>
  <c r="F37" i="11"/>
  <c r="G37" i="11"/>
  <c r="H37" i="11"/>
  <c r="I37" i="11"/>
  <c r="J37" i="11"/>
  <c r="K37" i="11"/>
  <c r="L37" i="11"/>
  <c r="M37" i="11"/>
  <c r="N37" i="11"/>
  <c r="O37" i="11"/>
  <c r="P37" i="11"/>
  <c r="Q37" i="11"/>
  <c r="R37" i="11"/>
  <c r="S37" i="11"/>
  <c r="T37" i="11"/>
  <c r="C38" i="11"/>
  <c r="D38" i="11"/>
  <c r="E38" i="11"/>
  <c r="F38" i="11"/>
  <c r="G38" i="11"/>
  <c r="H38" i="11"/>
  <c r="I38" i="11"/>
  <c r="J38" i="11"/>
  <c r="K38" i="11"/>
  <c r="L38" i="11"/>
  <c r="M38" i="11"/>
  <c r="N38" i="11"/>
  <c r="O38" i="11"/>
  <c r="P38" i="11"/>
  <c r="Q38" i="11"/>
  <c r="R38" i="11"/>
  <c r="S38" i="11"/>
  <c r="T38" i="11"/>
  <c r="C40" i="11"/>
  <c r="D40" i="11"/>
  <c r="E40" i="11"/>
  <c r="F40" i="11"/>
  <c r="G40" i="11"/>
  <c r="H40" i="11"/>
  <c r="I40" i="11"/>
  <c r="J40" i="11"/>
  <c r="K40" i="11"/>
  <c r="L40" i="11"/>
  <c r="M40" i="11"/>
  <c r="N40" i="11"/>
  <c r="O40" i="11"/>
  <c r="P40" i="11"/>
  <c r="Q40" i="11"/>
  <c r="R40" i="11"/>
  <c r="S40" i="11"/>
  <c r="T40" i="11"/>
  <c r="C42" i="11"/>
  <c r="D42" i="11"/>
  <c r="E42" i="11"/>
  <c r="F42" i="11"/>
  <c r="G42" i="11"/>
  <c r="H42" i="11"/>
  <c r="I42" i="11"/>
  <c r="J42" i="11"/>
  <c r="K42" i="11"/>
  <c r="L42" i="11"/>
  <c r="M42" i="11"/>
  <c r="N42" i="11"/>
  <c r="O42" i="11"/>
  <c r="P42" i="11"/>
  <c r="Q42" i="11"/>
  <c r="R42" i="11"/>
  <c r="S42" i="11"/>
  <c r="T42" i="11"/>
  <c r="C43" i="11"/>
  <c r="D43" i="11"/>
  <c r="E43" i="11"/>
  <c r="F43" i="11"/>
  <c r="G43" i="11"/>
  <c r="H43" i="11"/>
  <c r="I43" i="11"/>
  <c r="J43" i="11"/>
  <c r="K43" i="11"/>
  <c r="L43" i="11"/>
  <c r="M43" i="11"/>
  <c r="N43" i="11"/>
  <c r="O43" i="11"/>
  <c r="P43" i="11"/>
  <c r="Q43" i="11"/>
  <c r="R43" i="11"/>
  <c r="S43" i="11"/>
  <c r="T43" i="11"/>
  <c r="C44" i="11"/>
  <c r="D44" i="11"/>
  <c r="E44" i="11"/>
  <c r="F44" i="11"/>
  <c r="G44" i="11"/>
  <c r="H44" i="11"/>
  <c r="I44" i="11"/>
  <c r="J44" i="11"/>
  <c r="K44" i="11"/>
  <c r="L44" i="11"/>
  <c r="M44" i="11"/>
  <c r="N44" i="11"/>
  <c r="O44" i="11"/>
  <c r="P44" i="11"/>
  <c r="Q44" i="11"/>
  <c r="R44" i="11"/>
  <c r="S44" i="11"/>
  <c r="T44" i="11"/>
  <c r="C45" i="11"/>
  <c r="D45" i="11"/>
  <c r="E45" i="11"/>
  <c r="F45" i="11"/>
  <c r="G45" i="11"/>
  <c r="H45" i="11"/>
  <c r="I45" i="11"/>
  <c r="J45" i="11"/>
  <c r="K45" i="11"/>
  <c r="L45" i="11"/>
  <c r="M45" i="11"/>
  <c r="N45" i="11"/>
  <c r="O45" i="11"/>
  <c r="P45" i="11"/>
  <c r="Q45" i="11"/>
  <c r="R45" i="11"/>
  <c r="S45" i="11"/>
  <c r="T45" i="11"/>
  <c r="C46" i="11"/>
  <c r="D46" i="11"/>
  <c r="E46" i="11"/>
  <c r="F46" i="11"/>
  <c r="G46" i="11"/>
  <c r="H46" i="11"/>
  <c r="I46" i="11"/>
  <c r="J46" i="11"/>
  <c r="K46" i="11"/>
  <c r="L46" i="11"/>
  <c r="M46" i="11"/>
  <c r="N46" i="11"/>
  <c r="O46" i="11"/>
  <c r="P46" i="11"/>
  <c r="Q46" i="11"/>
  <c r="R46" i="11"/>
  <c r="S46" i="11"/>
  <c r="T46" i="11"/>
  <c r="C47" i="11"/>
  <c r="D47" i="11"/>
  <c r="E47" i="11"/>
  <c r="F47" i="11"/>
  <c r="G47" i="11"/>
  <c r="H47" i="11"/>
  <c r="I47" i="11"/>
  <c r="J47" i="11"/>
  <c r="K47" i="11"/>
  <c r="L47" i="11"/>
  <c r="M47" i="11"/>
  <c r="N47" i="11"/>
  <c r="O47" i="11"/>
  <c r="P47" i="11"/>
  <c r="Q47" i="11"/>
  <c r="R47" i="11"/>
  <c r="S47" i="11"/>
  <c r="T47" i="11"/>
  <c r="C48" i="11"/>
  <c r="D48" i="11"/>
  <c r="E48" i="11"/>
  <c r="F48" i="11"/>
  <c r="G48" i="11"/>
  <c r="H48" i="11"/>
  <c r="I48" i="11"/>
  <c r="J48" i="11"/>
  <c r="K48" i="11"/>
  <c r="L48" i="11"/>
  <c r="M48" i="11"/>
  <c r="N48" i="11"/>
  <c r="O48" i="11"/>
  <c r="P48" i="11"/>
  <c r="Q48" i="11"/>
  <c r="R48" i="11"/>
  <c r="S48" i="11"/>
  <c r="T48" i="11"/>
  <c r="C49" i="11"/>
  <c r="D49" i="11"/>
  <c r="E49" i="11"/>
  <c r="F49" i="11"/>
  <c r="G49" i="11"/>
  <c r="H49" i="11"/>
  <c r="I49" i="11"/>
  <c r="J49" i="11"/>
  <c r="K49" i="11"/>
  <c r="L49" i="11"/>
  <c r="M49" i="11"/>
  <c r="N49" i="11"/>
  <c r="O49" i="11"/>
  <c r="P49" i="11"/>
  <c r="Q49" i="11"/>
  <c r="R49" i="11"/>
  <c r="S49" i="11"/>
  <c r="T49" i="11"/>
  <c r="C50" i="11"/>
  <c r="D50" i="11"/>
  <c r="E50" i="11"/>
  <c r="F50" i="11"/>
  <c r="G50" i="11"/>
  <c r="H50" i="11"/>
  <c r="I50" i="11"/>
  <c r="J50" i="11"/>
  <c r="K50" i="11"/>
  <c r="L50" i="11"/>
  <c r="M50" i="11"/>
  <c r="N50" i="11"/>
  <c r="O50" i="11"/>
  <c r="P50" i="11"/>
  <c r="Q50" i="11"/>
  <c r="R50" i="11"/>
  <c r="S50" i="11"/>
  <c r="T50" i="11"/>
  <c r="C51" i="11"/>
  <c r="D51" i="11"/>
  <c r="E51" i="11"/>
  <c r="F51" i="11"/>
  <c r="G51" i="11"/>
  <c r="H51" i="11"/>
  <c r="I51" i="11"/>
  <c r="J51" i="11"/>
  <c r="K51" i="11"/>
  <c r="L51" i="11"/>
  <c r="M51" i="11"/>
  <c r="N51" i="11"/>
  <c r="O51" i="11"/>
  <c r="P51" i="11"/>
  <c r="Q51" i="11"/>
  <c r="R51" i="11"/>
  <c r="S51" i="11"/>
  <c r="T51" i="11"/>
  <c r="C52" i="11"/>
  <c r="D52" i="11"/>
  <c r="E52" i="11"/>
  <c r="F52" i="11"/>
  <c r="G52" i="11"/>
  <c r="H52" i="11"/>
  <c r="I52" i="11"/>
  <c r="J52" i="11"/>
  <c r="K52" i="11"/>
  <c r="L52" i="11"/>
  <c r="M52" i="11"/>
  <c r="N52" i="11"/>
  <c r="O52" i="11"/>
  <c r="P52" i="11"/>
  <c r="Q52" i="11"/>
  <c r="R52" i="11"/>
  <c r="S52" i="11"/>
  <c r="T52" i="11"/>
  <c r="C53" i="11"/>
  <c r="D53" i="11"/>
  <c r="E53" i="11"/>
  <c r="F53" i="11"/>
  <c r="G53" i="11"/>
  <c r="H53" i="11"/>
  <c r="I53" i="11"/>
  <c r="J53" i="11"/>
  <c r="K53" i="11"/>
  <c r="L53" i="11"/>
  <c r="M53" i="11"/>
  <c r="N53" i="11"/>
  <c r="O53" i="11"/>
  <c r="P53" i="11"/>
  <c r="Q53" i="11"/>
  <c r="R53" i="11"/>
  <c r="S53" i="11"/>
  <c r="T53" i="11"/>
  <c r="C54" i="11"/>
  <c r="D54" i="11"/>
  <c r="E54" i="11"/>
  <c r="F54" i="11"/>
  <c r="G54" i="11"/>
  <c r="H54" i="11"/>
  <c r="I54" i="11"/>
  <c r="J54" i="11"/>
  <c r="K54" i="11"/>
  <c r="L54" i="11"/>
  <c r="M54" i="11"/>
  <c r="N54" i="11"/>
  <c r="O54" i="11"/>
  <c r="P54" i="11"/>
  <c r="Q54" i="11"/>
  <c r="R54" i="11"/>
  <c r="S54" i="11"/>
  <c r="T54" i="11"/>
  <c r="C55" i="11"/>
  <c r="D55" i="11"/>
  <c r="E55" i="11"/>
  <c r="F55" i="11"/>
  <c r="G55" i="11"/>
  <c r="H55" i="11"/>
  <c r="I55" i="11"/>
  <c r="J55" i="11"/>
  <c r="K55" i="11"/>
  <c r="L55" i="11"/>
  <c r="M55" i="11"/>
  <c r="N55" i="11"/>
  <c r="O55" i="11"/>
  <c r="P55" i="11"/>
  <c r="Q55" i="11"/>
  <c r="R55" i="11"/>
  <c r="S55" i="11"/>
  <c r="T55" i="11"/>
  <c r="C56" i="11"/>
  <c r="D56" i="11"/>
  <c r="E56" i="11"/>
  <c r="F56" i="11"/>
  <c r="G56" i="11"/>
  <c r="H56" i="11"/>
  <c r="I56" i="11"/>
  <c r="J56" i="11"/>
  <c r="K56" i="11"/>
  <c r="L56" i="11"/>
  <c r="M56" i="11"/>
  <c r="N56" i="11"/>
  <c r="O56" i="11"/>
  <c r="P56" i="11"/>
  <c r="Q56" i="11"/>
  <c r="R56" i="11"/>
  <c r="S56" i="11"/>
  <c r="T56" i="11"/>
  <c r="C58" i="11"/>
  <c r="D58" i="11"/>
  <c r="E58" i="11"/>
  <c r="F58" i="11"/>
  <c r="G58" i="11"/>
  <c r="H58" i="11"/>
  <c r="I58" i="11"/>
  <c r="J58" i="11"/>
  <c r="K58" i="11"/>
  <c r="L58" i="11"/>
  <c r="M58" i="11"/>
  <c r="N58" i="11"/>
  <c r="O58" i="11"/>
  <c r="P58" i="11"/>
  <c r="Q58" i="11"/>
  <c r="R58" i="11"/>
  <c r="S58" i="11"/>
  <c r="T58" i="11"/>
  <c r="C60" i="11"/>
  <c r="D60" i="11"/>
  <c r="E60" i="11"/>
  <c r="F60" i="11"/>
  <c r="G60" i="11"/>
  <c r="H60" i="11"/>
  <c r="I60" i="11"/>
  <c r="J60" i="11"/>
  <c r="K60" i="11"/>
  <c r="L60" i="11"/>
  <c r="M60" i="11"/>
  <c r="N60" i="11"/>
  <c r="O60" i="11"/>
  <c r="P60" i="11"/>
  <c r="Q60" i="11"/>
  <c r="R60" i="11"/>
  <c r="S60" i="11"/>
  <c r="T60" i="11"/>
  <c r="C62" i="11"/>
  <c r="D62" i="11"/>
  <c r="E62" i="11"/>
  <c r="F62" i="11"/>
  <c r="G62" i="11"/>
  <c r="H62" i="11"/>
  <c r="I62" i="11"/>
  <c r="J62" i="11"/>
  <c r="K62" i="11"/>
  <c r="L62" i="11"/>
  <c r="M62" i="11"/>
  <c r="N62" i="11"/>
  <c r="O62" i="11"/>
  <c r="P62" i="11"/>
  <c r="Q62" i="11"/>
  <c r="R62" i="11"/>
  <c r="S62" i="11"/>
  <c r="T62" i="11"/>
  <c r="C63" i="11"/>
  <c r="D63" i="11"/>
  <c r="E63" i="11"/>
  <c r="F63" i="11"/>
  <c r="G63" i="11"/>
  <c r="H63" i="11"/>
  <c r="I63" i="11"/>
  <c r="J63" i="11"/>
  <c r="K63" i="11"/>
  <c r="L63" i="11"/>
  <c r="M63" i="11"/>
  <c r="N63" i="11"/>
  <c r="O63" i="11"/>
  <c r="P63" i="11"/>
  <c r="Q63" i="11"/>
  <c r="R63" i="11"/>
  <c r="S63" i="11"/>
  <c r="T63" i="11"/>
  <c r="C64" i="11"/>
  <c r="D64" i="11"/>
  <c r="E64" i="11"/>
  <c r="F64" i="11"/>
  <c r="G64" i="11"/>
  <c r="H64" i="11"/>
  <c r="I64" i="11"/>
  <c r="J64" i="11"/>
  <c r="K64" i="11"/>
  <c r="L64" i="11"/>
  <c r="M64" i="11"/>
  <c r="N64" i="11"/>
  <c r="O64" i="11"/>
  <c r="P64" i="11"/>
  <c r="Q64" i="11"/>
  <c r="R64" i="11"/>
  <c r="S64" i="11"/>
  <c r="T64" i="11"/>
  <c r="C65" i="11"/>
  <c r="D65" i="11"/>
  <c r="E65" i="11"/>
  <c r="F65" i="11"/>
  <c r="G65" i="11"/>
  <c r="H65" i="11"/>
  <c r="I65" i="11"/>
  <c r="J65" i="11"/>
  <c r="K65" i="11"/>
  <c r="L65" i="11"/>
  <c r="M65" i="11"/>
  <c r="N65" i="11"/>
  <c r="O65" i="11"/>
  <c r="P65" i="11"/>
  <c r="Q65" i="11"/>
  <c r="R65" i="11"/>
  <c r="S65" i="11"/>
  <c r="T65" i="11"/>
  <c r="C66" i="11"/>
  <c r="D66" i="11"/>
  <c r="E66" i="11"/>
  <c r="F66" i="11"/>
  <c r="G66" i="11"/>
  <c r="H66" i="11"/>
  <c r="I66" i="11"/>
  <c r="J66" i="11"/>
  <c r="K66" i="11"/>
  <c r="L66" i="11"/>
  <c r="M66" i="11"/>
  <c r="N66" i="11"/>
  <c r="O66" i="11"/>
  <c r="P66" i="11"/>
  <c r="Q66" i="11"/>
  <c r="R66" i="11"/>
  <c r="S66" i="11"/>
  <c r="T66" i="11"/>
  <c r="C67" i="11"/>
  <c r="D67" i="11"/>
  <c r="E67" i="11"/>
  <c r="F67" i="11"/>
  <c r="G67" i="11"/>
  <c r="H67" i="11"/>
  <c r="I67" i="11"/>
  <c r="J67" i="11"/>
  <c r="K67" i="11"/>
  <c r="L67" i="11"/>
  <c r="M67" i="11"/>
  <c r="N67" i="11"/>
  <c r="O67" i="11"/>
  <c r="P67" i="11"/>
  <c r="Q67" i="11"/>
  <c r="R67" i="11"/>
  <c r="S67" i="11"/>
  <c r="T67" i="11"/>
  <c r="C68" i="11"/>
  <c r="D68" i="11"/>
  <c r="E68" i="11"/>
  <c r="F68" i="11"/>
  <c r="G68" i="11"/>
  <c r="H68" i="11"/>
  <c r="I68" i="11"/>
  <c r="J68" i="11"/>
  <c r="K68" i="11"/>
  <c r="L68" i="11"/>
  <c r="M68" i="11"/>
  <c r="N68" i="11"/>
  <c r="O68" i="11"/>
  <c r="P68" i="11"/>
  <c r="Q68" i="11"/>
  <c r="R68" i="11"/>
  <c r="S68" i="11"/>
  <c r="T68" i="11"/>
  <c r="C69" i="11"/>
  <c r="D69" i="11"/>
  <c r="E69" i="11"/>
  <c r="F69" i="11"/>
  <c r="G69" i="11"/>
  <c r="H69" i="11"/>
  <c r="I69" i="11"/>
  <c r="J69" i="11"/>
  <c r="K69" i="11"/>
  <c r="L69" i="11"/>
  <c r="M69" i="11"/>
  <c r="N69" i="11"/>
  <c r="O69" i="11"/>
  <c r="P69" i="11"/>
  <c r="Q69" i="11"/>
  <c r="R69" i="11"/>
  <c r="S69" i="11"/>
  <c r="T69" i="11"/>
  <c r="C70" i="11"/>
  <c r="D70" i="11"/>
  <c r="E70" i="11"/>
  <c r="F70" i="11"/>
  <c r="G70" i="11"/>
  <c r="H70" i="11"/>
  <c r="I70" i="11"/>
  <c r="J70" i="11"/>
  <c r="K70" i="11"/>
  <c r="L70" i="11"/>
  <c r="M70" i="11"/>
  <c r="N70" i="11"/>
  <c r="O70" i="11"/>
  <c r="P70" i="11"/>
  <c r="Q70" i="11"/>
  <c r="R70" i="11"/>
  <c r="S70" i="11"/>
  <c r="T70" i="11"/>
  <c r="C71" i="11"/>
  <c r="D71" i="11"/>
  <c r="E71" i="11"/>
  <c r="F71" i="11"/>
  <c r="G71" i="11"/>
  <c r="H71" i="11"/>
  <c r="I71" i="11"/>
  <c r="J71" i="11"/>
  <c r="K71" i="11"/>
  <c r="L71" i="11"/>
  <c r="M71" i="11"/>
  <c r="N71" i="11"/>
  <c r="O71" i="11"/>
  <c r="P71" i="11"/>
  <c r="Q71" i="11"/>
  <c r="R71" i="11"/>
  <c r="S71" i="11"/>
  <c r="T71" i="11"/>
  <c r="C72" i="11"/>
  <c r="D72" i="11"/>
  <c r="E72" i="11"/>
  <c r="F72" i="11"/>
  <c r="G72" i="11"/>
  <c r="H72" i="11"/>
  <c r="I72" i="11"/>
  <c r="J72" i="11"/>
  <c r="K72" i="11"/>
  <c r="L72" i="11"/>
  <c r="M72" i="11"/>
  <c r="N72" i="11"/>
  <c r="O72" i="11"/>
  <c r="P72" i="11"/>
  <c r="Q72" i="11"/>
  <c r="R72" i="11"/>
  <c r="S72" i="11"/>
  <c r="T72" i="11"/>
  <c r="C73" i="11"/>
  <c r="D73" i="11"/>
  <c r="E73" i="11"/>
  <c r="F73" i="11"/>
  <c r="G73" i="11"/>
  <c r="H73" i="11"/>
  <c r="I73" i="11"/>
  <c r="J73" i="11"/>
  <c r="K73" i="11"/>
  <c r="L73" i="11"/>
  <c r="M73" i="11"/>
  <c r="N73" i="11"/>
  <c r="O73" i="11"/>
  <c r="P73" i="11"/>
  <c r="Q73" i="11"/>
  <c r="R73" i="11"/>
  <c r="S73" i="11"/>
  <c r="T73" i="11"/>
  <c r="C74" i="11"/>
  <c r="D74" i="11"/>
  <c r="E74" i="11"/>
  <c r="F74" i="11"/>
  <c r="G74" i="11"/>
  <c r="H74" i="11"/>
  <c r="I74" i="11"/>
  <c r="J74" i="11"/>
  <c r="K74" i="11"/>
  <c r="L74" i="11"/>
  <c r="M74" i="11"/>
  <c r="N74" i="11"/>
  <c r="O74" i="11"/>
  <c r="P74" i="11"/>
  <c r="Q74" i="11"/>
  <c r="R74" i="11"/>
  <c r="S74" i="11"/>
  <c r="T74" i="11"/>
  <c r="C75" i="11"/>
  <c r="D75" i="11"/>
  <c r="E75" i="11"/>
  <c r="F75" i="11"/>
  <c r="G75" i="11"/>
  <c r="H75" i="11"/>
  <c r="I75" i="11"/>
  <c r="J75" i="11"/>
  <c r="K75" i="11"/>
  <c r="L75" i="11"/>
  <c r="M75" i="11"/>
  <c r="N75" i="11"/>
  <c r="O75" i="11"/>
  <c r="P75" i="11"/>
  <c r="Q75" i="11"/>
  <c r="R75" i="11"/>
  <c r="S75" i="11"/>
  <c r="T75" i="11"/>
  <c r="C76" i="11"/>
  <c r="D76" i="11"/>
  <c r="E76" i="11"/>
  <c r="F76" i="11"/>
  <c r="G76" i="11"/>
  <c r="H76" i="11"/>
  <c r="I76" i="11"/>
  <c r="J76" i="11"/>
  <c r="K76" i="11"/>
  <c r="L76" i="11"/>
  <c r="M76" i="11"/>
  <c r="N76" i="11"/>
  <c r="O76" i="11"/>
  <c r="P76" i="11"/>
  <c r="Q76" i="11"/>
  <c r="R76" i="11"/>
  <c r="S76" i="11"/>
  <c r="T76" i="11"/>
  <c r="C77" i="11"/>
  <c r="D77" i="11"/>
  <c r="E77" i="11"/>
  <c r="F77" i="11"/>
  <c r="G77" i="11"/>
  <c r="H77" i="11"/>
  <c r="I77" i="11"/>
  <c r="J77" i="11"/>
  <c r="K77" i="11"/>
  <c r="L77" i="11"/>
  <c r="M77" i="11"/>
  <c r="N77" i="11"/>
  <c r="O77" i="11"/>
  <c r="P77" i="11"/>
  <c r="Q77" i="11"/>
  <c r="R77" i="11"/>
  <c r="S77" i="11"/>
  <c r="T77" i="11"/>
  <c r="C78" i="11"/>
  <c r="D78" i="11"/>
  <c r="E78" i="11"/>
  <c r="F78" i="11"/>
  <c r="G78" i="11"/>
  <c r="H78" i="11"/>
  <c r="I78" i="11"/>
  <c r="J78" i="11"/>
  <c r="K78" i="11"/>
  <c r="L78" i="11"/>
  <c r="M78" i="11"/>
  <c r="N78" i="11"/>
  <c r="O78" i="11"/>
  <c r="P78" i="11"/>
  <c r="Q78" i="11"/>
  <c r="R78" i="11"/>
  <c r="S78" i="11"/>
  <c r="T78" i="11"/>
  <c r="C79" i="11"/>
  <c r="D79" i="11"/>
  <c r="E79" i="11"/>
  <c r="F79" i="11"/>
  <c r="G79" i="11"/>
  <c r="H79" i="11"/>
  <c r="I79" i="11"/>
  <c r="J79" i="11"/>
  <c r="K79" i="11"/>
  <c r="L79" i="11"/>
  <c r="M79" i="11"/>
  <c r="N79" i="11"/>
  <c r="O79" i="11"/>
  <c r="P79" i="11"/>
  <c r="Q79" i="11"/>
  <c r="R79" i="11"/>
  <c r="S79" i="11"/>
  <c r="T79" i="11"/>
  <c r="C80" i="11"/>
  <c r="D80" i="11"/>
  <c r="E80" i="11"/>
  <c r="F80" i="11"/>
  <c r="G80" i="11"/>
  <c r="H80" i="11"/>
  <c r="I80" i="11"/>
  <c r="J80" i="11"/>
  <c r="K80" i="11"/>
  <c r="L80" i="11"/>
  <c r="M80" i="11"/>
  <c r="N80" i="11"/>
  <c r="O80" i="11"/>
  <c r="P80" i="11"/>
  <c r="Q80" i="11"/>
  <c r="R80" i="11"/>
  <c r="S80" i="11"/>
  <c r="T80" i="11"/>
  <c r="C81" i="11"/>
  <c r="D81" i="11"/>
  <c r="E81" i="11"/>
  <c r="F81" i="11"/>
  <c r="G81" i="11"/>
  <c r="H81" i="11"/>
  <c r="I81" i="11"/>
  <c r="J81" i="11"/>
  <c r="K81" i="11"/>
  <c r="L81" i="11"/>
  <c r="M81" i="11"/>
  <c r="N81" i="11"/>
  <c r="O81" i="11"/>
  <c r="P81" i="11"/>
  <c r="Q81" i="11"/>
  <c r="R81" i="11"/>
  <c r="S81" i="11"/>
  <c r="T81" i="11"/>
  <c r="C82" i="11"/>
  <c r="D82" i="11"/>
  <c r="E82" i="11"/>
  <c r="F82" i="11"/>
  <c r="G82" i="11"/>
  <c r="H82" i="11"/>
  <c r="I82" i="11"/>
  <c r="J82" i="11"/>
  <c r="K82" i="11"/>
  <c r="L82" i="11"/>
  <c r="M82" i="11"/>
  <c r="N82" i="11"/>
  <c r="O82" i="11"/>
  <c r="P82" i="11"/>
  <c r="Q82" i="11"/>
  <c r="R82" i="11"/>
  <c r="S82" i="11"/>
  <c r="T82" i="11"/>
  <c r="C83" i="11"/>
  <c r="D83" i="11"/>
  <c r="E83" i="11"/>
  <c r="F83" i="11"/>
  <c r="G83" i="11"/>
  <c r="H83" i="11"/>
  <c r="I83" i="11"/>
  <c r="J83" i="11"/>
  <c r="K83" i="11"/>
  <c r="L83" i="11"/>
  <c r="M83" i="11"/>
  <c r="N83" i="11"/>
  <c r="O83" i="11"/>
  <c r="P83" i="11"/>
  <c r="Q83" i="11"/>
  <c r="R83" i="11"/>
  <c r="S83" i="11"/>
  <c r="T83" i="11"/>
  <c r="C84" i="11"/>
  <c r="D84" i="11"/>
  <c r="E84" i="11"/>
  <c r="F84" i="11"/>
  <c r="G84" i="11"/>
  <c r="H84" i="11"/>
  <c r="I84" i="11"/>
  <c r="J84" i="11"/>
  <c r="K84" i="11"/>
  <c r="L84" i="11"/>
  <c r="M84" i="11"/>
  <c r="N84" i="11"/>
  <c r="O84" i="11"/>
  <c r="P84" i="11"/>
  <c r="Q84" i="11"/>
  <c r="R84" i="11"/>
  <c r="S84" i="11"/>
  <c r="T84" i="11"/>
  <c r="C85" i="11"/>
  <c r="D85" i="11"/>
  <c r="E85" i="11"/>
  <c r="F85" i="11"/>
  <c r="G85" i="11"/>
  <c r="H85" i="11"/>
  <c r="I85" i="11"/>
  <c r="J85" i="11"/>
  <c r="K85" i="11"/>
  <c r="L85" i="11"/>
  <c r="M85" i="11"/>
  <c r="N85" i="11"/>
  <c r="O85" i="11"/>
  <c r="P85" i="11"/>
  <c r="Q85" i="11"/>
  <c r="R85" i="11"/>
  <c r="S85" i="11"/>
  <c r="T85" i="11"/>
  <c r="C87" i="11"/>
  <c r="D87" i="11"/>
  <c r="E87" i="11"/>
  <c r="F87" i="11"/>
  <c r="G87" i="11"/>
  <c r="H87" i="11"/>
  <c r="I87" i="11"/>
  <c r="J87" i="11"/>
  <c r="K87" i="11"/>
  <c r="L87" i="11"/>
  <c r="M87" i="11"/>
  <c r="N87" i="11"/>
  <c r="O87" i="11"/>
  <c r="P87" i="11"/>
  <c r="Q87" i="11"/>
  <c r="R87" i="11"/>
  <c r="S87" i="11"/>
  <c r="T87" i="11"/>
  <c r="C89" i="11"/>
  <c r="D89" i="11"/>
  <c r="E89" i="11"/>
  <c r="F89" i="11"/>
  <c r="G89" i="11"/>
  <c r="H89" i="11"/>
  <c r="I89" i="11"/>
  <c r="J89" i="11"/>
  <c r="K89" i="11"/>
  <c r="L89" i="11"/>
  <c r="M89" i="11"/>
  <c r="N89" i="11"/>
  <c r="O89" i="11"/>
  <c r="P89" i="11"/>
  <c r="Q89" i="11"/>
  <c r="R89" i="11"/>
  <c r="S89" i="11"/>
  <c r="T89" i="11"/>
  <c r="C90" i="11"/>
  <c r="D90" i="11"/>
  <c r="E90" i="11"/>
  <c r="F90" i="11"/>
  <c r="G90" i="11"/>
  <c r="H90" i="11"/>
  <c r="I90" i="11"/>
  <c r="J90" i="11"/>
  <c r="K90" i="11"/>
  <c r="L90" i="11"/>
  <c r="M90" i="11"/>
  <c r="N90" i="11"/>
  <c r="O90" i="11"/>
  <c r="P90" i="11"/>
  <c r="Q90" i="11"/>
  <c r="R90" i="11"/>
  <c r="S90" i="11"/>
  <c r="T90" i="11"/>
  <c r="C91" i="11"/>
  <c r="D91" i="11"/>
  <c r="E91" i="11"/>
  <c r="F91" i="11"/>
  <c r="G91" i="11"/>
  <c r="H91" i="11"/>
  <c r="I91" i="11"/>
  <c r="J91" i="11"/>
  <c r="K91" i="11"/>
  <c r="L91" i="11"/>
  <c r="M91" i="11"/>
  <c r="N91" i="11"/>
  <c r="O91" i="11"/>
  <c r="P91" i="11"/>
  <c r="Q91" i="11"/>
  <c r="R91" i="11"/>
  <c r="S91" i="11"/>
  <c r="T91" i="11"/>
  <c r="C92" i="11"/>
  <c r="D92" i="11"/>
  <c r="E92" i="11"/>
  <c r="F92" i="11"/>
  <c r="G92" i="11"/>
  <c r="H92" i="11"/>
  <c r="I92" i="11"/>
  <c r="J92" i="11"/>
  <c r="K92" i="11"/>
  <c r="L92" i="11"/>
  <c r="M92" i="11"/>
  <c r="N92" i="11"/>
  <c r="O92" i="11"/>
  <c r="P92" i="11"/>
  <c r="Q92" i="11"/>
  <c r="R92" i="11"/>
  <c r="S92" i="11"/>
  <c r="T92" i="11"/>
  <c r="C93" i="11"/>
  <c r="D93" i="11"/>
  <c r="E93" i="11"/>
  <c r="F93" i="11"/>
  <c r="G93" i="11"/>
  <c r="H93" i="11"/>
  <c r="I93" i="11"/>
  <c r="J93" i="11"/>
  <c r="K93" i="11"/>
  <c r="L93" i="11"/>
  <c r="M93" i="11"/>
  <c r="N93" i="11"/>
  <c r="O93" i="11"/>
  <c r="P93" i="11"/>
  <c r="Q93" i="11"/>
  <c r="R93" i="11"/>
  <c r="S93" i="11"/>
  <c r="T93" i="11"/>
  <c r="C94" i="11"/>
  <c r="D94" i="11"/>
  <c r="E94" i="11"/>
  <c r="F94" i="11"/>
  <c r="G94" i="11"/>
  <c r="H94" i="11"/>
  <c r="I94" i="11"/>
  <c r="J94" i="11"/>
  <c r="K94" i="11"/>
  <c r="L94" i="11"/>
  <c r="M94" i="11"/>
  <c r="N94" i="11"/>
  <c r="O94" i="11"/>
  <c r="P94" i="11"/>
  <c r="Q94" i="11"/>
  <c r="R94" i="11"/>
  <c r="S94" i="11"/>
  <c r="T94" i="11"/>
  <c r="C95" i="11"/>
  <c r="D95" i="11"/>
  <c r="E95" i="11"/>
  <c r="F95" i="11"/>
  <c r="G95" i="11"/>
  <c r="H95" i="11"/>
  <c r="I95" i="11"/>
  <c r="J95" i="11"/>
  <c r="K95" i="11"/>
  <c r="L95" i="11"/>
  <c r="M95" i="11"/>
  <c r="N95" i="11"/>
  <c r="O95" i="11"/>
  <c r="P95" i="11"/>
  <c r="Q95" i="11"/>
  <c r="R95" i="11"/>
  <c r="S95" i="11"/>
  <c r="T95" i="11"/>
  <c r="C96" i="11"/>
  <c r="D96" i="11"/>
  <c r="E96" i="11"/>
  <c r="F96" i="11"/>
  <c r="G96" i="11"/>
  <c r="H96" i="11"/>
  <c r="I96" i="11"/>
  <c r="J96" i="11"/>
  <c r="K96" i="11"/>
  <c r="L96" i="11"/>
  <c r="M96" i="11"/>
  <c r="N96" i="11"/>
  <c r="O96" i="11"/>
  <c r="P96" i="11"/>
  <c r="Q96" i="11"/>
  <c r="R96" i="11"/>
  <c r="S96" i="11"/>
  <c r="T96" i="11"/>
  <c r="C97" i="11"/>
  <c r="D97" i="11"/>
  <c r="E97" i="11"/>
  <c r="F97" i="11"/>
  <c r="G97" i="11"/>
  <c r="H97" i="11"/>
  <c r="I97" i="11"/>
  <c r="J97" i="11"/>
  <c r="K97" i="11"/>
  <c r="L97" i="11"/>
  <c r="M97" i="11"/>
  <c r="N97" i="11"/>
  <c r="O97" i="11"/>
  <c r="P97" i="11"/>
  <c r="Q97" i="11"/>
  <c r="R97" i="11"/>
  <c r="S97" i="11"/>
  <c r="T97" i="11"/>
  <c r="C98" i="11"/>
  <c r="D98" i="11"/>
  <c r="E98" i="11"/>
  <c r="F98" i="11"/>
  <c r="G98" i="11"/>
  <c r="H98" i="11"/>
  <c r="I98" i="11"/>
  <c r="J98" i="11"/>
  <c r="K98" i="11"/>
  <c r="L98" i="11"/>
  <c r="M98" i="11"/>
  <c r="N98" i="11"/>
  <c r="O98" i="11"/>
  <c r="P98" i="11"/>
  <c r="Q98" i="11"/>
  <c r="R98" i="11"/>
  <c r="S98" i="11"/>
  <c r="T98" i="11"/>
  <c r="C99" i="11"/>
  <c r="D99" i="11"/>
  <c r="E99" i="11"/>
  <c r="F99" i="11"/>
  <c r="G99" i="11"/>
  <c r="H99" i="11"/>
  <c r="I99" i="11"/>
  <c r="J99" i="11"/>
  <c r="K99" i="11"/>
  <c r="L99" i="11"/>
  <c r="M99" i="11"/>
  <c r="N99" i="11"/>
  <c r="O99" i="11"/>
  <c r="P99" i="11"/>
  <c r="Q99" i="11"/>
  <c r="R99" i="11"/>
  <c r="S99" i="11"/>
  <c r="T99" i="11"/>
  <c r="C100" i="11"/>
  <c r="D100" i="11"/>
  <c r="E100" i="11"/>
  <c r="F100" i="11"/>
  <c r="G100" i="11"/>
  <c r="H100" i="11"/>
  <c r="I100" i="11"/>
  <c r="J100" i="11"/>
  <c r="K100" i="11"/>
  <c r="L100" i="11"/>
  <c r="M100" i="11"/>
  <c r="N100" i="11"/>
  <c r="O100" i="11"/>
  <c r="P100" i="11"/>
  <c r="Q100" i="11"/>
  <c r="R100" i="11"/>
  <c r="S100" i="11"/>
  <c r="T100" i="11"/>
  <c r="C101" i="11"/>
  <c r="D101" i="11"/>
  <c r="E101" i="11"/>
  <c r="F101" i="11"/>
  <c r="G101" i="11"/>
  <c r="H101" i="11"/>
  <c r="I101" i="11"/>
  <c r="J101" i="11"/>
  <c r="K101" i="11"/>
  <c r="L101" i="11"/>
  <c r="M101" i="11"/>
  <c r="N101" i="11"/>
  <c r="O101" i="11"/>
  <c r="P101" i="11"/>
  <c r="Q101" i="11"/>
  <c r="R101" i="11"/>
  <c r="S101" i="11"/>
  <c r="T101" i="11"/>
  <c r="C102" i="11"/>
  <c r="D102" i="11"/>
  <c r="E102" i="11"/>
  <c r="F102" i="11"/>
  <c r="G102" i="11"/>
  <c r="H102" i="11"/>
  <c r="I102" i="11"/>
  <c r="J102" i="11"/>
  <c r="K102" i="11"/>
  <c r="L102" i="11"/>
  <c r="M102" i="11"/>
  <c r="N102" i="11"/>
  <c r="O102" i="11"/>
  <c r="P102" i="11"/>
  <c r="Q102" i="11"/>
  <c r="R102" i="11"/>
  <c r="S102" i="11"/>
  <c r="T102" i="11"/>
  <c r="C103" i="11"/>
  <c r="D103" i="11"/>
  <c r="E103" i="11"/>
  <c r="F103" i="11"/>
  <c r="G103" i="11"/>
  <c r="H103" i="11"/>
  <c r="I103" i="11"/>
  <c r="J103" i="11"/>
  <c r="K103" i="11"/>
  <c r="L103" i="11"/>
  <c r="M103" i="11"/>
  <c r="N103" i="11"/>
  <c r="O103" i="11"/>
  <c r="P103" i="11"/>
  <c r="Q103" i="11"/>
  <c r="R103" i="11"/>
  <c r="S103" i="11"/>
  <c r="T103" i="11"/>
  <c r="C104" i="11"/>
  <c r="D104" i="11"/>
  <c r="E104" i="11"/>
  <c r="F104" i="11"/>
  <c r="G104" i="11"/>
  <c r="H104" i="11"/>
  <c r="I104" i="11"/>
  <c r="J104" i="11"/>
  <c r="K104" i="11"/>
  <c r="L104" i="11"/>
  <c r="M104" i="11"/>
  <c r="N104" i="11"/>
  <c r="O104" i="11"/>
  <c r="P104" i="11"/>
  <c r="Q104" i="11"/>
  <c r="R104" i="11"/>
  <c r="S104" i="11"/>
  <c r="T104" i="11"/>
  <c r="C106" i="11"/>
  <c r="D106" i="11"/>
  <c r="E106" i="11"/>
  <c r="F106" i="11"/>
  <c r="G106" i="11"/>
  <c r="H106" i="11"/>
  <c r="I106" i="11"/>
  <c r="J106" i="11"/>
  <c r="K106" i="11"/>
  <c r="L106" i="11"/>
  <c r="M106" i="11"/>
  <c r="N106" i="11"/>
  <c r="O106" i="11"/>
  <c r="P106" i="11"/>
  <c r="Q106" i="11"/>
  <c r="R106" i="11"/>
  <c r="S106" i="11"/>
  <c r="T106" i="11"/>
  <c r="C108" i="11"/>
  <c r="D108" i="11"/>
  <c r="E108" i="11"/>
  <c r="F108" i="11"/>
  <c r="G108" i="11"/>
  <c r="H108" i="11"/>
  <c r="I108" i="11"/>
  <c r="J108" i="11"/>
  <c r="K108" i="11"/>
  <c r="L108" i="11"/>
  <c r="M108" i="11"/>
  <c r="N108" i="11"/>
  <c r="O108" i="11"/>
  <c r="P108" i="11"/>
  <c r="Q108" i="11"/>
  <c r="R108" i="11"/>
  <c r="S108" i="11"/>
  <c r="T108" i="11"/>
  <c r="C109" i="11"/>
  <c r="D109" i="11"/>
  <c r="E109" i="11"/>
  <c r="F109" i="11"/>
  <c r="G109" i="11"/>
  <c r="H109" i="11"/>
  <c r="I109" i="11"/>
  <c r="J109" i="11"/>
  <c r="K109" i="11"/>
  <c r="L109" i="11"/>
  <c r="M109" i="11"/>
  <c r="N109" i="11"/>
  <c r="O109" i="11"/>
  <c r="P109" i="11"/>
  <c r="Q109" i="11"/>
  <c r="R109" i="11"/>
  <c r="S109" i="11"/>
  <c r="T109" i="11"/>
  <c r="C110" i="11"/>
  <c r="D110" i="11"/>
  <c r="E110" i="11"/>
  <c r="F110" i="11"/>
  <c r="G110" i="11"/>
  <c r="H110" i="11"/>
  <c r="I110" i="11"/>
  <c r="J110" i="11"/>
  <c r="K110" i="11"/>
  <c r="L110" i="11"/>
  <c r="M110" i="11"/>
  <c r="N110" i="11"/>
  <c r="O110" i="11"/>
  <c r="P110" i="11"/>
  <c r="Q110" i="11"/>
  <c r="R110" i="11"/>
  <c r="S110" i="11"/>
  <c r="T110" i="11"/>
  <c r="C111" i="11"/>
  <c r="D111" i="11"/>
  <c r="E111" i="11"/>
  <c r="F111" i="11"/>
  <c r="G111" i="11"/>
  <c r="H111" i="11"/>
  <c r="I111" i="11"/>
  <c r="J111" i="11"/>
  <c r="K111" i="11"/>
  <c r="L111" i="11"/>
  <c r="M111" i="11"/>
  <c r="N111" i="11"/>
  <c r="O111" i="11"/>
  <c r="P111" i="11"/>
  <c r="Q111" i="11"/>
  <c r="R111" i="11"/>
  <c r="S111" i="11"/>
  <c r="T111" i="11"/>
  <c r="C112" i="11"/>
  <c r="D112" i="11"/>
  <c r="E112" i="11"/>
  <c r="F112" i="11"/>
  <c r="G112" i="11"/>
  <c r="H112" i="11"/>
  <c r="I112" i="11"/>
  <c r="J112" i="11"/>
  <c r="K112" i="11"/>
  <c r="L112" i="11"/>
  <c r="M112" i="11"/>
  <c r="N112" i="11"/>
  <c r="O112" i="11"/>
  <c r="P112" i="11"/>
  <c r="Q112" i="11"/>
  <c r="R112" i="11"/>
  <c r="S112" i="11"/>
  <c r="T112" i="11"/>
  <c r="C113" i="11"/>
  <c r="D113" i="11"/>
  <c r="E113" i="11"/>
  <c r="F113" i="11"/>
  <c r="G113" i="11"/>
  <c r="H113" i="11"/>
  <c r="I113" i="11"/>
  <c r="J113" i="11"/>
  <c r="K113" i="11"/>
  <c r="L113" i="11"/>
  <c r="M113" i="11"/>
  <c r="N113" i="11"/>
  <c r="O113" i="11"/>
  <c r="P113" i="11"/>
  <c r="Q113" i="11"/>
  <c r="R113" i="11"/>
  <c r="S113" i="11"/>
  <c r="T113" i="11"/>
  <c r="C114" i="11"/>
  <c r="D114" i="11"/>
  <c r="E114" i="11"/>
  <c r="F114" i="11"/>
  <c r="G114" i="11"/>
  <c r="H114" i="11"/>
  <c r="I114" i="11"/>
  <c r="J114" i="11"/>
  <c r="K114" i="11"/>
  <c r="L114" i="11"/>
  <c r="M114" i="11"/>
  <c r="N114" i="11"/>
  <c r="O114" i="11"/>
  <c r="P114" i="11"/>
  <c r="Q114" i="11"/>
  <c r="R114" i="11"/>
  <c r="S114" i="11"/>
  <c r="T114" i="11"/>
  <c r="C115" i="11"/>
  <c r="D115" i="11"/>
  <c r="E115" i="11"/>
  <c r="F115" i="11"/>
  <c r="G115" i="11"/>
  <c r="H115" i="11"/>
  <c r="I115" i="11"/>
  <c r="J115" i="11"/>
  <c r="K115" i="11"/>
  <c r="L115" i="11"/>
  <c r="M115" i="11"/>
  <c r="N115" i="11"/>
  <c r="O115" i="11"/>
  <c r="P115" i="11"/>
  <c r="Q115" i="11"/>
  <c r="R115" i="11"/>
  <c r="S115" i="11"/>
  <c r="T115" i="11"/>
  <c r="C116" i="11"/>
  <c r="D116" i="11"/>
  <c r="E116" i="11"/>
  <c r="F116" i="11"/>
  <c r="G116" i="11"/>
  <c r="H116" i="11"/>
  <c r="I116" i="11"/>
  <c r="J116" i="11"/>
  <c r="K116" i="11"/>
  <c r="L116" i="11"/>
  <c r="M116" i="11"/>
  <c r="N116" i="11"/>
  <c r="O116" i="11"/>
  <c r="P116" i="11"/>
  <c r="Q116" i="11"/>
  <c r="R116" i="11"/>
  <c r="S116" i="11"/>
  <c r="T116" i="11"/>
  <c r="C117" i="11"/>
  <c r="D117" i="11"/>
  <c r="E117" i="11"/>
  <c r="F117" i="11"/>
  <c r="G117" i="11"/>
  <c r="H117" i="11"/>
  <c r="I117" i="11"/>
  <c r="J117" i="11"/>
  <c r="K117" i="11"/>
  <c r="L117" i="11"/>
  <c r="M117" i="11"/>
  <c r="N117" i="11"/>
  <c r="O117" i="11"/>
  <c r="P117" i="11"/>
  <c r="Q117" i="11"/>
  <c r="R117" i="11"/>
  <c r="S117" i="11"/>
  <c r="T117" i="11"/>
  <c r="C118" i="11"/>
  <c r="D118" i="11"/>
  <c r="E118" i="11"/>
  <c r="F118" i="11"/>
  <c r="G118" i="11"/>
  <c r="H118" i="11"/>
  <c r="I118" i="11"/>
  <c r="J118" i="11"/>
  <c r="K118" i="11"/>
  <c r="L118" i="11"/>
  <c r="M118" i="11"/>
  <c r="N118" i="11"/>
  <c r="O118" i="11"/>
  <c r="P118" i="11"/>
  <c r="Q118" i="11"/>
  <c r="R118" i="11"/>
  <c r="S118" i="11"/>
  <c r="T118" i="11"/>
  <c r="C119" i="11"/>
  <c r="D119" i="11"/>
  <c r="E119" i="11"/>
  <c r="F119" i="11"/>
  <c r="G119" i="11"/>
  <c r="H119" i="11"/>
  <c r="I119" i="11"/>
  <c r="J119" i="11"/>
  <c r="K119" i="11"/>
  <c r="L119" i="11"/>
  <c r="M119" i="11"/>
  <c r="N119" i="11"/>
  <c r="O119" i="11"/>
  <c r="P119" i="11"/>
  <c r="Q119" i="11"/>
  <c r="R119" i="11"/>
  <c r="S119" i="11"/>
  <c r="T119" i="11"/>
  <c r="C120" i="11"/>
  <c r="D120" i="11"/>
  <c r="E120" i="11"/>
  <c r="F120" i="11"/>
  <c r="G120" i="11"/>
  <c r="H120" i="11"/>
  <c r="I120" i="11"/>
  <c r="J120" i="11"/>
  <c r="K120" i="11"/>
  <c r="L120" i="11"/>
  <c r="M120" i="11"/>
  <c r="N120" i="11"/>
  <c r="O120" i="11"/>
  <c r="P120" i="11"/>
  <c r="Q120" i="11"/>
  <c r="R120" i="11"/>
  <c r="S120" i="11"/>
  <c r="T120" i="11"/>
  <c r="C121" i="11"/>
  <c r="D121" i="11"/>
  <c r="E121" i="11"/>
  <c r="F121" i="11"/>
  <c r="G121" i="11"/>
  <c r="H121" i="11"/>
  <c r="I121" i="11"/>
  <c r="J121" i="11"/>
  <c r="K121" i="11"/>
  <c r="L121" i="11"/>
  <c r="M121" i="11"/>
  <c r="N121" i="11"/>
  <c r="O121" i="11"/>
  <c r="P121" i="11"/>
  <c r="Q121" i="11"/>
  <c r="R121" i="11"/>
  <c r="S121" i="11"/>
  <c r="T121" i="11"/>
  <c r="C122" i="11"/>
  <c r="D122" i="11"/>
  <c r="E122" i="11"/>
  <c r="F122" i="11"/>
  <c r="G122" i="11"/>
  <c r="H122" i="11"/>
  <c r="I122" i="11"/>
  <c r="J122" i="11"/>
  <c r="K122" i="11"/>
  <c r="L122" i="11"/>
  <c r="M122" i="11"/>
  <c r="N122" i="11"/>
  <c r="O122" i="11"/>
  <c r="P122" i="11"/>
  <c r="Q122" i="11"/>
  <c r="R122" i="11"/>
  <c r="S122" i="11"/>
  <c r="T122" i="11"/>
  <c r="C123" i="11"/>
  <c r="D123" i="11"/>
  <c r="E123" i="11"/>
  <c r="F123" i="11"/>
  <c r="G123" i="11"/>
  <c r="H123" i="11"/>
  <c r="I123" i="11"/>
  <c r="J123" i="11"/>
  <c r="K123" i="11"/>
  <c r="L123" i="11"/>
  <c r="M123" i="11"/>
  <c r="N123" i="11"/>
  <c r="O123" i="11"/>
  <c r="P123" i="11"/>
  <c r="Q123" i="11"/>
  <c r="R123" i="11"/>
  <c r="S123" i="11"/>
  <c r="T123" i="11"/>
  <c r="C124" i="11"/>
  <c r="D124" i="11"/>
  <c r="E124" i="11"/>
  <c r="F124" i="11"/>
  <c r="G124" i="11"/>
  <c r="H124" i="11"/>
  <c r="I124" i="11"/>
  <c r="J124" i="11"/>
  <c r="K124" i="11"/>
  <c r="L124" i="11"/>
  <c r="M124" i="11"/>
  <c r="N124" i="11"/>
  <c r="O124" i="11"/>
  <c r="P124" i="11"/>
  <c r="Q124" i="11"/>
  <c r="R124" i="11"/>
  <c r="S124" i="11"/>
  <c r="T124" i="11"/>
  <c r="C125" i="11"/>
  <c r="D125" i="11"/>
  <c r="E125" i="11"/>
  <c r="F125" i="11"/>
  <c r="G125" i="11"/>
  <c r="H125" i="11"/>
  <c r="I125" i="11"/>
  <c r="J125" i="11"/>
  <c r="K125" i="11"/>
  <c r="L125" i="11"/>
  <c r="M125" i="11"/>
  <c r="N125" i="11"/>
  <c r="O125" i="11"/>
  <c r="P125" i="11"/>
  <c r="Q125" i="11"/>
  <c r="R125" i="11"/>
  <c r="S125" i="11"/>
  <c r="T125" i="11"/>
  <c r="C126" i="11"/>
  <c r="D126" i="11"/>
  <c r="E126" i="11"/>
  <c r="F126" i="11"/>
  <c r="G126" i="11"/>
  <c r="H126" i="11"/>
  <c r="I126" i="11"/>
  <c r="J126" i="11"/>
  <c r="K126" i="11"/>
  <c r="L126" i="11"/>
  <c r="M126" i="11"/>
  <c r="N126" i="11"/>
  <c r="O126" i="11"/>
  <c r="P126" i="11"/>
  <c r="Q126" i="11"/>
  <c r="R126" i="11"/>
  <c r="S126" i="11"/>
  <c r="T126" i="11"/>
  <c r="C127" i="11"/>
  <c r="D127" i="11"/>
  <c r="E127" i="11"/>
  <c r="F127" i="11"/>
  <c r="G127" i="11"/>
  <c r="H127" i="11"/>
  <c r="I127" i="11"/>
  <c r="J127" i="11"/>
  <c r="K127" i="11"/>
  <c r="L127" i="11"/>
  <c r="M127" i="11"/>
  <c r="N127" i="11"/>
  <c r="O127" i="11"/>
  <c r="P127" i="11"/>
  <c r="Q127" i="11"/>
  <c r="R127" i="11"/>
  <c r="S127" i="11"/>
  <c r="T127" i="11"/>
  <c r="C128" i="11"/>
  <c r="D128" i="11"/>
  <c r="E128" i="11"/>
  <c r="F128" i="11"/>
  <c r="G128" i="11"/>
  <c r="H128" i="11"/>
  <c r="I128" i="11"/>
  <c r="J128" i="11"/>
  <c r="K128" i="11"/>
  <c r="L128" i="11"/>
  <c r="M128" i="11"/>
  <c r="N128" i="11"/>
  <c r="O128" i="11"/>
  <c r="P128" i="11"/>
  <c r="Q128" i="11"/>
  <c r="R128" i="11"/>
  <c r="S128" i="11"/>
  <c r="T128" i="11"/>
  <c r="C129" i="11"/>
  <c r="D129" i="11"/>
  <c r="E129" i="11"/>
  <c r="F129" i="11"/>
  <c r="G129" i="11"/>
  <c r="H129" i="11"/>
  <c r="I129" i="11"/>
  <c r="J129" i="11"/>
  <c r="K129" i="11"/>
  <c r="L129" i="11"/>
  <c r="M129" i="11"/>
  <c r="N129" i="11"/>
  <c r="O129" i="11"/>
  <c r="P129" i="11"/>
  <c r="Q129" i="11"/>
  <c r="R129" i="11"/>
  <c r="S129" i="11"/>
  <c r="T129" i="11"/>
  <c r="C130" i="11"/>
  <c r="D130" i="11"/>
  <c r="E130" i="11"/>
  <c r="F130" i="11"/>
  <c r="G130" i="11"/>
  <c r="H130" i="11"/>
  <c r="I130" i="11"/>
  <c r="J130" i="11"/>
  <c r="K130" i="11"/>
  <c r="L130" i="11"/>
  <c r="M130" i="11"/>
  <c r="N130" i="11"/>
  <c r="O130" i="11"/>
  <c r="P130" i="11"/>
  <c r="Q130" i="11"/>
  <c r="R130" i="11"/>
  <c r="S130" i="11"/>
  <c r="T130" i="11"/>
  <c r="C131" i="11"/>
  <c r="D131" i="11"/>
  <c r="E131" i="11"/>
  <c r="F131" i="11"/>
  <c r="G131" i="11"/>
  <c r="H131" i="11"/>
  <c r="I131" i="11"/>
  <c r="J131" i="11"/>
  <c r="K131" i="11"/>
  <c r="L131" i="11"/>
  <c r="M131" i="11"/>
  <c r="N131" i="11"/>
  <c r="O131" i="11"/>
  <c r="P131" i="11"/>
  <c r="Q131" i="11"/>
  <c r="R131" i="11"/>
  <c r="S131" i="11"/>
  <c r="T131" i="11"/>
  <c r="C132" i="11"/>
  <c r="D132" i="11"/>
  <c r="E132" i="11"/>
  <c r="F132" i="11"/>
  <c r="G132" i="11"/>
  <c r="H132" i="11"/>
  <c r="I132" i="11"/>
  <c r="J132" i="11"/>
  <c r="K132" i="11"/>
  <c r="L132" i="11"/>
  <c r="M132" i="11"/>
  <c r="N132" i="11"/>
  <c r="O132" i="11"/>
  <c r="P132" i="11"/>
  <c r="Q132" i="11"/>
  <c r="R132" i="11"/>
  <c r="S132" i="11"/>
  <c r="T132" i="11"/>
  <c r="C133" i="11"/>
  <c r="D133" i="11"/>
  <c r="E133" i="11"/>
  <c r="F133" i="11"/>
  <c r="G133" i="11"/>
  <c r="H133" i="11"/>
  <c r="I133" i="11"/>
  <c r="J133" i="11"/>
  <c r="K133" i="11"/>
  <c r="L133" i="11"/>
  <c r="M133" i="11"/>
  <c r="N133" i="11"/>
  <c r="O133" i="11"/>
  <c r="P133" i="11"/>
  <c r="Q133" i="11"/>
  <c r="R133" i="11"/>
  <c r="S133" i="11"/>
  <c r="T133" i="11"/>
  <c r="C134" i="11"/>
  <c r="D134" i="11"/>
  <c r="E134" i="11"/>
  <c r="F134" i="11"/>
  <c r="G134" i="11"/>
  <c r="H134" i="11"/>
  <c r="I134" i="11"/>
  <c r="J134" i="11"/>
  <c r="K134" i="11"/>
  <c r="L134" i="11"/>
  <c r="M134" i="11"/>
  <c r="N134" i="11"/>
  <c r="O134" i="11"/>
  <c r="P134" i="11"/>
  <c r="Q134" i="11"/>
  <c r="R134" i="11"/>
  <c r="S134" i="11"/>
  <c r="T134" i="11"/>
  <c r="C135" i="11"/>
  <c r="D135" i="11"/>
  <c r="E135" i="11"/>
  <c r="F135" i="11"/>
  <c r="G135" i="11"/>
  <c r="H135" i="11"/>
  <c r="I135" i="11"/>
  <c r="J135" i="11"/>
  <c r="K135" i="11"/>
  <c r="L135" i="11"/>
  <c r="M135" i="11"/>
  <c r="N135" i="11"/>
  <c r="O135" i="11"/>
  <c r="P135" i="11"/>
  <c r="Q135" i="11"/>
  <c r="R135" i="11"/>
  <c r="S135" i="11"/>
  <c r="T135" i="11"/>
  <c r="C136" i="11"/>
  <c r="D136" i="11"/>
  <c r="E136" i="11"/>
  <c r="F136" i="11"/>
  <c r="G136" i="11"/>
  <c r="H136" i="11"/>
  <c r="I136" i="11"/>
  <c r="J136" i="11"/>
  <c r="K136" i="11"/>
  <c r="L136" i="11"/>
  <c r="M136" i="11"/>
  <c r="N136" i="11"/>
  <c r="O136" i="11"/>
  <c r="P136" i="11"/>
  <c r="Q136" i="11"/>
  <c r="R136" i="11"/>
  <c r="S136" i="11"/>
  <c r="T136" i="11"/>
  <c r="C137" i="11"/>
  <c r="D137" i="11"/>
  <c r="E137" i="11"/>
  <c r="F137" i="11"/>
  <c r="G137" i="11"/>
  <c r="H137" i="11"/>
  <c r="I137" i="11"/>
  <c r="J137" i="11"/>
  <c r="K137" i="11"/>
  <c r="L137" i="11"/>
  <c r="M137" i="11"/>
  <c r="N137" i="11"/>
  <c r="O137" i="11"/>
  <c r="P137" i="11"/>
  <c r="Q137" i="11"/>
  <c r="R137" i="11"/>
  <c r="S137" i="11"/>
  <c r="T137" i="11"/>
  <c r="C139" i="11"/>
  <c r="D139" i="11"/>
  <c r="E139" i="11"/>
  <c r="F139" i="11"/>
  <c r="G139" i="11"/>
  <c r="H139" i="11"/>
  <c r="I139" i="11"/>
  <c r="J139" i="11"/>
  <c r="K139" i="11"/>
  <c r="L139" i="11"/>
  <c r="M139" i="11"/>
  <c r="N139" i="11"/>
  <c r="O139" i="11"/>
  <c r="P139" i="11"/>
  <c r="Q139" i="11"/>
  <c r="R139" i="11"/>
  <c r="S139" i="11"/>
  <c r="T139" i="11"/>
  <c r="C141" i="11"/>
  <c r="D141" i="11"/>
  <c r="E141" i="11"/>
  <c r="F141" i="11"/>
  <c r="G141" i="11"/>
  <c r="H141" i="11"/>
  <c r="I141" i="11"/>
  <c r="J141" i="11"/>
  <c r="K141" i="11"/>
  <c r="L141" i="11"/>
  <c r="M141" i="11"/>
  <c r="N141" i="11"/>
  <c r="O141" i="11"/>
  <c r="P141" i="11"/>
  <c r="Q141" i="11"/>
  <c r="R141" i="11"/>
  <c r="S141" i="11"/>
  <c r="T141" i="11"/>
  <c r="C142" i="11"/>
  <c r="D142" i="11"/>
  <c r="E142" i="11"/>
  <c r="F142" i="11"/>
  <c r="G142" i="11"/>
  <c r="H142" i="11"/>
  <c r="I142" i="11"/>
  <c r="J142" i="11"/>
  <c r="K142" i="11"/>
  <c r="L142" i="11"/>
  <c r="M142" i="11"/>
  <c r="N142" i="11"/>
  <c r="O142" i="11"/>
  <c r="P142" i="11"/>
  <c r="Q142" i="11"/>
  <c r="R142" i="11"/>
  <c r="S142" i="11"/>
  <c r="T142" i="11"/>
  <c r="C143" i="11"/>
  <c r="D143" i="11"/>
  <c r="E143" i="11"/>
  <c r="F143" i="11"/>
  <c r="G143" i="11"/>
  <c r="H143" i="11"/>
  <c r="I143" i="11"/>
  <c r="J143" i="11"/>
  <c r="K143" i="11"/>
  <c r="L143" i="11"/>
  <c r="M143" i="11"/>
  <c r="N143" i="11"/>
  <c r="O143" i="11"/>
  <c r="P143" i="11"/>
  <c r="Q143" i="11"/>
  <c r="R143" i="11"/>
  <c r="S143" i="11"/>
  <c r="T143" i="11"/>
  <c r="C145" i="11"/>
  <c r="D145" i="11"/>
  <c r="E145" i="11"/>
  <c r="F145" i="11"/>
  <c r="G145" i="11"/>
  <c r="H145" i="11"/>
  <c r="I145" i="11"/>
  <c r="J145" i="11"/>
  <c r="K145" i="11"/>
  <c r="L145" i="11"/>
  <c r="M145" i="11"/>
  <c r="N145" i="11"/>
  <c r="O145" i="11"/>
  <c r="P145" i="11"/>
  <c r="Q145" i="11"/>
  <c r="R145" i="11"/>
  <c r="S145" i="11"/>
  <c r="T145" i="11"/>
  <c r="C147" i="11"/>
  <c r="D147" i="11"/>
  <c r="E147" i="11"/>
  <c r="F147" i="11"/>
  <c r="G147" i="11"/>
  <c r="H147" i="11"/>
  <c r="I147" i="11"/>
  <c r="J147" i="11"/>
  <c r="K147" i="11"/>
  <c r="L147" i="11"/>
  <c r="M147" i="11"/>
  <c r="N147" i="11"/>
  <c r="O147" i="11"/>
  <c r="P147" i="11"/>
  <c r="Q147" i="11"/>
  <c r="R147" i="11"/>
  <c r="S147" i="11"/>
  <c r="T147" i="11"/>
  <c r="C149" i="11"/>
  <c r="D149" i="11"/>
  <c r="E149" i="11"/>
  <c r="F149" i="11"/>
  <c r="G149" i="11"/>
  <c r="H149" i="11"/>
  <c r="I149" i="11"/>
  <c r="J149" i="11"/>
  <c r="K149" i="11"/>
  <c r="L149" i="11"/>
  <c r="M149" i="11"/>
  <c r="N149" i="11"/>
  <c r="O149" i="11"/>
  <c r="P149" i="11"/>
  <c r="Q149" i="11"/>
  <c r="R149" i="11"/>
  <c r="S149" i="11"/>
  <c r="T149" i="11"/>
  <c r="C151" i="11"/>
  <c r="D151" i="11"/>
  <c r="E151" i="11"/>
  <c r="F151" i="11"/>
  <c r="G151" i="11"/>
  <c r="H151" i="11"/>
  <c r="I151" i="11"/>
  <c r="J151" i="11"/>
  <c r="K151" i="11"/>
  <c r="L151" i="11"/>
  <c r="M151" i="11"/>
  <c r="N151" i="11"/>
  <c r="O151" i="11"/>
  <c r="P151" i="11"/>
  <c r="Q151" i="11"/>
  <c r="R151" i="11"/>
  <c r="S151" i="11"/>
  <c r="T151" i="11"/>
  <c r="C153" i="11"/>
  <c r="D153" i="11"/>
  <c r="E153" i="11"/>
  <c r="F153" i="11"/>
  <c r="G153" i="11"/>
  <c r="H153" i="11"/>
  <c r="I153" i="11"/>
  <c r="J153" i="11"/>
  <c r="K153" i="11"/>
  <c r="L153" i="11"/>
  <c r="M153" i="11"/>
  <c r="N153" i="11"/>
  <c r="O153" i="11"/>
  <c r="P153" i="11"/>
  <c r="Q153" i="11"/>
  <c r="R153" i="11"/>
  <c r="S153" i="11"/>
  <c r="T153" i="11"/>
  <c r="D8" i="11"/>
  <c r="E8" i="11"/>
  <c r="F8" i="11"/>
  <c r="G8" i="11"/>
  <c r="H8" i="11"/>
  <c r="I8" i="11"/>
  <c r="J8" i="11"/>
  <c r="K8" i="11"/>
  <c r="L8" i="11"/>
  <c r="M8" i="11"/>
  <c r="N8" i="11"/>
  <c r="O8" i="11"/>
  <c r="P8" i="11"/>
  <c r="Q8" i="11"/>
  <c r="R8" i="11"/>
  <c r="S8" i="11"/>
  <c r="T8" i="11"/>
  <c r="C8" i="11"/>
  <c r="U153" i="11"/>
  <c r="U139" i="11"/>
  <c r="U137" i="11"/>
  <c r="U104" i="11"/>
  <c r="U139" i="10"/>
  <c r="U153" i="10" s="1"/>
  <c r="U137" i="10"/>
  <c r="U104" i="10"/>
  <c r="C10" i="8" l="1"/>
  <c r="C10" i="13" s="1"/>
  <c r="C10" i="3" s="1"/>
  <c r="D10" i="8"/>
  <c r="D10" i="13" s="1"/>
  <c r="D10" i="3" s="1"/>
  <c r="E10" i="8"/>
  <c r="E10" i="13" s="1"/>
  <c r="E10" i="3" s="1"/>
  <c r="F10" i="8"/>
  <c r="F10" i="13" s="1"/>
  <c r="F10" i="3" s="1"/>
  <c r="G10" i="8"/>
  <c r="G10" i="13" s="1"/>
  <c r="G10" i="3" s="1"/>
  <c r="H10" i="8"/>
  <c r="H10" i="13" s="1"/>
  <c r="H10" i="3" s="1"/>
  <c r="I10" i="8"/>
  <c r="I10" i="13" s="1"/>
  <c r="I10" i="3" s="1"/>
  <c r="J10" i="8"/>
  <c r="J10" i="13" s="1"/>
  <c r="J10" i="3" s="1"/>
  <c r="K10" i="8"/>
  <c r="K10" i="13" s="1"/>
  <c r="K10" i="3" s="1"/>
  <c r="L10" i="8"/>
  <c r="L10" i="13" s="1"/>
  <c r="L10" i="3" s="1"/>
  <c r="M10" i="8"/>
  <c r="M10" i="13" s="1"/>
  <c r="M10" i="3" s="1"/>
  <c r="N10" i="8"/>
  <c r="N10" i="13" s="1"/>
  <c r="N10" i="3" s="1"/>
  <c r="O10" i="8"/>
  <c r="O10" i="13" s="1"/>
  <c r="O10" i="3" s="1"/>
  <c r="P10" i="8"/>
  <c r="P10" i="13" s="1"/>
  <c r="P10" i="3" s="1"/>
  <c r="Q10" i="8"/>
  <c r="Q10" i="13" s="1"/>
  <c r="Q10" i="3" s="1"/>
  <c r="R10" i="8"/>
  <c r="R10" i="13" s="1"/>
  <c r="R10" i="3" s="1"/>
  <c r="S10" i="8"/>
  <c r="S10" i="13" s="1"/>
  <c r="S10" i="3" s="1"/>
  <c r="T10" i="8"/>
  <c r="T10" i="13" s="1"/>
  <c r="T10" i="3" s="1"/>
  <c r="C12" i="8"/>
  <c r="C12" i="13" s="1"/>
  <c r="C12" i="3" s="1"/>
  <c r="D12" i="8"/>
  <c r="D12" i="13" s="1"/>
  <c r="D12" i="3" s="1"/>
  <c r="E12" i="8"/>
  <c r="E12" i="13" s="1"/>
  <c r="E12" i="3" s="1"/>
  <c r="F12" i="8"/>
  <c r="F12" i="13" s="1"/>
  <c r="F12" i="3" s="1"/>
  <c r="G12" i="8"/>
  <c r="G12" i="13" s="1"/>
  <c r="G12" i="3" s="1"/>
  <c r="H12" i="8"/>
  <c r="H12" i="13" s="1"/>
  <c r="H12" i="3" s="1"/>
  <c r="I12" i="8"/>
  <c r="I12" i="13" s="1"/>
  <c r="I12" i="3" s="1"/>
  <c r="J12" i="8"/>
  <c r="J12" i="13" s="1"/>
  <c r="J12" i="3" s="1"/>
  <c r="K12" i="8"/>
  <c r="K12" i="13" s="1"/>
  <c r="K12" i="3" s="1"/>
  <c r="L12" i="8"/>
  <c r="L12" i="13" s="1"/>
  <c r="L12" i="3" s="1"/>
  <c r="M12" i="8"/>
  <c r="M12" i="13" s="1"/>
  <c r="M12" i="3" s="1"/>
  <c r="N12" i="8"/>
  <c r="N12" i="13" s="1"/>
  <c r="N12" i="3" s="1"/>
  <c r="O12" i="8"/>
  <c r="O12" i="13" s="1"/>
  <c r="O12" i="3" s="1"/>
  <c r="P12" i="8"/>
  <c r="P12" i="13" s="1"/>
  <c r="P12" i="3" s="1"/>
  <c r="Q12" i="8"/>
  <c r="Q12" i="13" s="1"/>
  <c r="Q12" i="3" s="1"/>
  <c r="R12" i="8"/>
  <c r="R12" i="13" s="1"/>
  <c r="R12" i="3" s="1"/>
  <c r="S12" i="8"/>
  <c r="S12" i="13" s="1"/>
  <c r="S12" i="3" s="1"/>
  <c r="T12" i="8"/>
  <c r="T12" i="13" s="1"/>
  <c r="T12" i="3" s="1"/>
  <c r="C13" i="8"/>
  <c r="C13" i="13" s="1"/>
  <c r="C13" i="3" s="1"/>
  <c r="D13" i="8"/>
  <c r="D13" i="13" s="1"/>
  <c r="D13" i="3" s="1"/>
  <c r="E13" i="8"/>
  <c r="E13" i="13" s="1"/>
  <c r="E13" i="3" s="1"/>
  <c r="F13" i="8"/>
  <c r="F13" i="13" s="1"/>
  <c r="F13" i="3" s="1"/>
  <c r="G13" i="8"/>
  <c r="G13" i="13" s="1"/>
  <c r="G13" i="3" s="1"/>
  <c r="H13" i="8"/>
  <c r="H13" i="13" s="1"/>
  <c r="H13" i="3" s="1"/>
  <c r="I13" i="8"/>
  <c r="I13" i="13" s="1"/>
  <c r="I13" i="3" s="1"/>
  <c r="J13" i="8"/>
  <c r="J13" i="13" s="1"/>
  <c r="J13" i="3" s="1"/>
  <c r="K13" i="8"/>
  <c r="K13" i="13" s="1"/>
  <c r="K13" i="3" s="1"/>
  <c r="L13" i="8"/>
  <c r="L13" i="13" s="1"/>
  <c r="L13" i="3" s="1"/>
  <c r="M13" i="8"/>
  <c r="M13" i="13" s="1"/>
  <c r="M13" i="3" s="1"/>
  <c r="N13" i="8"/>
  <c r="N13" i="13" s="1"/>
  <c r="N13" i="3" s="1"/>
  <c r="O13" i="8"/>
  <c r="O13" i="13" s="1"/>
  <c r="O13" i="3" s="1"/>
  <c r="P13" i="8"/>
  <c r="P13" i="13" s="1"/>
  <c r="P13" i="3" s="1"/>
  <c r="Q13" i="8"/>
  <c r="Q13" i="13" s="1"/>
  <c r="Q13" i="3" s="1"/>
  <c r="R13" i="8"/>
  <c r="R13" i="13" s="1"/>
  <c r="R13" i="3" s="1"/>
  <c r="S13" i="8"/>
  <c r="S13" i="13" s="1"/>
  <c r="S13" i="3" s="1"/>
  <c r="T13" i="8"/>
  <c r="T13" i="13" s="1"/>
  <c r="T13" i="3" s="1"/>
  <c r="C14" i="8"/>
  <c r="C14" i="13" s="1"/>
  <c r="C14" i="3" s="1"/>
  <c r="D14" i="8"/>
  <c r="D14" i="13" s="1"/>
  <c r="D14" i="3" s="1"/>
  <c r="E14" i="8"/>
  <c r="E14" i="13" s="1"/>
  <c r="E14" i="3" s="1"/>
  <c r="F14" i="8"/>
  <c r="F14" i="13" s="1"/>
  <c r="F14" i="3" s="1"/>
  <c r="G14" i="8"/>
  <c r="G14" i="13" s="1"/>
  <c r="G14" i="3" s="1"/>
  <c r="H14" i="8"/>
  <c r="H14" i="13" s="1"/>
  <c r="H14" i="3" s="1"/>
  <c r="I14" i="8"/>
  <c r="I14" i="13" s="1"/>
  <c r="I14" i="3" s="1"/>
  <c r="J14" i="8"/>
  <c r="J14" i="13" s="1"/>
  <c r="J14" i="3" s="1"/>
  <c r="K14" i="8"/>
  <c r="K14" i="13" s="1"/>
  <c r="K14" i="3" s="1"/>
  <c r="L14" i="8"/>
  <c r="L14" i="13" s="1"/>
  <c r="L14" i="3" s="1"/>
  <c r="M14" i="8"/>
  <c r="M14" i="13" s="1"/>
  <c r="M14" i="3" s="1"/>
  <c r="N14" i="8"/>
  <c r="N14" i="13" s="1"/>
  <c r="N14" i="3" s="1"/>
  <c r="O14" i="8"/>
  <c r="O14" i="13" s="1"/>
  <c r="O14" i="3" s="1"/>
  <c r="P14" i="8"/>
  <c r="P14" i="13" s="1"/>
  <c r="P14" i="3" s="1"/>
  <c r="Q14" i="8"/>
  <c r="Q14" i="13" s="1"/>
  <c r="Q14" i="3" s="1"/>
  <c r="R14" i="8"/>
  <c r="R14" i="13" s="1"/>
  <c r="R14" i="3" s="1"/>
  <c r="S14" i="8"/>
  <c r="S14" i="13" s="1"/>
  <c r="S14" i="3" s="1"/>
  <c r="T14" i="8"/>
  <c r="T14" i="13" s="1"/>
  <c r="T14" i="3" s="1"/>
  <c r="C15" i="8"/>
  <c r="C15" i="13" s="1"/>
  <c r="C15" i="3" s="1"/>
  <c r="D15" i="8"/>
  <c r="D15" i="13" s="1"/>
  <c r="D15" i="3" s="1"/>
  <c r="E15" i="8"/>
  <c r="E15" i="13" s="1"/>
  <c r="E15" i="3" s="1"/>
  <c r="F15" i="8"/>
  <c r="F15" i="13" s="1"/>
  <c r="F15" i="3" s="1"/>
  <c r="G15" i="8"/>
  <c r="G15" i="13" s="1"/>
  <c r="G15" i="3" s="1"/>
  <c r="H15" i="8"/>
  <c r="H15" i="13" s="1"/>
  <c r="H15" i="3" s="1"/>
  <c r="I15" i="8"/>
  <c r="I15" i="13" s="1"/>
  <c r="I15" i="3" s="1"/>
  <c r="J15" i="8"/>
  <c r="J15" i="13" s="1"/>
  <c r="J15" i="3" s="1"/>
  <c r="K15" i="8"/>
  <c r="K15" i="13" s="1"/>
  <c r="K15" i="3" s="1"/>
  <c r="L15" i="8"/>
  <c r="L15" i="13" s="1"/>
  <c r="L15" i="3" s="1"/>
  <c r="M15" i="8"/>
  <c r="M15" i="13" s="1"/>
  <c r="M15" i="3" s="1"/>
  <c r="N15" i="8"/>
  <c r="N15" i="13" s="1"/>
  <c r="N15" i="3" s="1"/>
  <c r="O15" i="8"/>
  <c r="O15" i="13" s="1"/>
  <c r="O15" i="3" s="1"/>
  <c r="P15" i="8"/>
  <c r="P15" i="13" s="1"/>
  <c r="P15" i="3" s="1"/>
  <c r="Q15" i="8"/>
  <c r="Q15" i="13" s="1"/>
  <c r="Q15" i="3" s="1"/>
  <c r="R15" i="8"/>
  <c r="R15" i="13" s="1"/>
  <c r="R15" i="3" s="1"/>
  <c r="S15" i="8"/>
  <c r="S15" i="13" s="1"/>
  <c r="S15" i="3" s="1"/>
  <c r="T15" i="8"/>
  <c r="T15" i="13" s="1"/>
  <c r="T15" i="3" s="1"/>
  <c r="C16" i="8"/>
  <c r="C16" i="13" s="1"/>
  <c r="C16" i="3" s="1"/>
  <c r="D16" i="8"/>
  <c r="D16" i="13" s="1"/>
  <c r="D16" i="3" s="1"/>
  <c r="E16" i="8"/>
  <c r="E16" i="13" s="1"/>
  <c r="E16" i="3" s="1"/>
  <c r="F16" i="8"/>
  <c r="F16" i="13" s="1"/>
  <c r="F16" i="3" s="1"/>
  <c r="G16" i="8"/>
  <c r="G16" i="13" s="1"/>
  <c r="G16" i="3" s="1"/>
  <c r="H16" i="8"/>
  <c r="H16" i="13" s="1"/>
  <c r="H16" i="3" s="1"/>
  <c r="I16" i="8"/>
  <c r="I16" i="13" s="1"/>
  <c r="I16" i="3" s="1"/>
  <c r="J16" i="8"/>
  <c r="J16" i="13" s="1"/>
  <c r="J16" i="3" s="1"/>
  <c r="K16" i="8"/>
  <c r="K16" i="13" s="1"/>
  <c r="K16" i="3" s="1"/>
  <c r="L16" i="8"/>
  <c r="L16" i="13" s="1"/>
  <c r="L16" i="3" s="1"/>
  <c r="M16" i="8"/>
  <c r="M16" i="13" s="1"/>
  <c r="M16" i="3" s="1"/>
  <c r="N16" i="8"/>
  <c r="N16" i="13" s="1"/>
  <c r="N16" i="3" s="1"/>
  <c r="O16" i="8"/>
  <c r="O16" i="13" s="1"/>
  <c r="O16" i="3" s="1"/>
  <c r="P16" i="8"/>
  <c r="P16" i="13" s="1"/>
  <c r="P16" i="3" s="1"/>
  <c r="Q16" i="8"/>
  <c r="Q16" i="13" s="1"/>
  <c r="Q16" i="3" s="1"/>
  <c r="R16" i="8"/>
  <c r="R16" i="13" s="1"/>
  <c r="R16" i="3" s="1"/>
  <c r="S16" i="8"/>
  <c r="S16" i="13" s="1"/>
  <c r="S16" i="3" s="1"/>
  <c r="T16" i="8"/>
  <c r="T16" i="13" s="1"/>
  <c r="T16" i="3" s="1"/>
  <c r="C17" i="8"/>
  <c r="C17" i="13" s="1"/>
  <c r="C17" i="3" s="1"/>
  <c r="D17" i="8"/>
  <c r="D17" i="13" s="1"/>
  <c r="D17" i="3" s="1"/>
  <c r="E17" i="8"/>
  <c r="E17" i="13" s="1"/>
  <c r="E17" i="3" s="1"/>
  <c r="F17" i="8"/>
  <c r="F17" i="13" s="1"/>
  <c r="F17" i="3" s="1"/>
  <c r="G17" i="8"/>
  <c r="G17" i="13" s="1"/>
  <c r="G17" i="3" s="1"/>
  <c r="H17" i="8"/>
  <c r="H17" i="13" s="1"/>
  <c r="H17" i="3" s="1"/>
  <c r="I17" i="8"/>
  <c r="I17" i="13" s="1"/>
  <c r="I17" i="3" s="1"/>
  <c r="J17" i="8"/>
  <c r="J17" i="13" s="1"/>
  <c r="J17" i="3" s="1"/>
  <c r="K17" i="8"/>
  <c r="K17" i="13" s="1"/>
  <c r="K17" i="3" s="1"/>
  <c r="L17" i="8"/>
  <c r="L17" i="13" s="1"/>
  <c r="L17" i="3" s="1"/>
  <c r="M17" i="8"/>
  <c r="M17" i="13" s="1"/>
  <c r="M17" i="3" s="1"/>
  <c r="N17" i="8"/>
  <c r="N17" i="13" s="1"/>
  <c r="N17" i="3" s="1"/>
  <c r="O17" i="8"/>
  <c r="O17" i="13" s="1"/>
  <c r="O17" i="3" s="1"/>
  <c r="P17" i="8"/>
  <c r="P17" i="13" s="1"/>
  <c r="P17" i="3" s="1"/>
  <c r="Q17" i="8"/>
  <c r="Q17" i="13" s="1"/>
  <c r="Q17" i="3" s="1"/>
  <c r="R17" i="8"/>
  <c r="R17" i="13" s="1"/>
  <c r="R17" i="3" s="1"/>
  <c r="S17" i="8"/>
  <c r="S17" i="13" s="1"/>
  <c r="S17" i="3" s="1"/>
  <c r="T17" i="8"/>
  <c r="T17" i="13" s="1"/>
  <c r="T17" i="3" s="1"/>
  <c r="C18" i="8"/>
  <c r="C18" i="13" s="1"/>
  <c r="C18" i="3" s="1"/>
  <c r="D18" i="8"/>
  <c r="D18" i="13" s="1"/>
  <c r="D18" i="3" s="1"/>
  <c r="E18" i="8"/>
  <c r="E18" i="13" s="1"/>
  <c r="E18" i="3" s="1"/>
  <c r="F18" i="8"/>
  <c r="F18" i="13" s="1"/>
  <c r="F18" i="3" s="1"/>
  <c r="G18" i="8"/>
  <c r="G18" i="13" s="1"/>
  <c r="G18" i="3" s="1"/>
  <c r="H18" i="8"/>
  <c r="H18" i="13" s="1"/>
  <c r="H18" i="3" s="1"/>
  <c r="I18" i="8"/>
  <c r="I18" i="13" s="1"/>
  <c r="I18" i="3" s="1"/>
  <c r="J18" i="8"/>
  <c r="J18" i="13" s="1"/>
  <c r="J18" i="3" s="1"/>
  <c r="K18" i="8"/>
  <c r="K18" i="13" s="1"/>
  <c r="K18" i="3" s="1"/>
  <c r="L18" i="8"/>
  <c r="L18" i="13" s="1"/>
  <c r="L18" i="3" s="1"/>
  <c r="M18" i="8"/>
  <c r="M18" i="13" s="1"/>
  <c r="M18" i="3" s="1"/>
  <c r="N18" i="8"/>
  <c r="N18" i="13" s="1"/>
  <c r="N18" i="3" s="1"/>
  <c r="O18" i="8"/>
  <c r="O18" i="13" s="1"/>
  <c r="O18" i="3" s="1"/>
  <c r="P18" i="8"/>
  <c r="P18" i="13" s="1"/>
  <c r="P18" i="3" s="1"/>
  <c r="Q18" i="8"/>
  <c r="Q18" i="13" s="1"/>
  <c r="Q18" i="3" s="1"/>
  <c r="R18" i="8"/>
  <c r="R18" i="13" s="1"/>
  <c r="R18" i="3" s="1"/>
  <c r="S18" i="8"/>
  <c r="S18" i="13" s="1"/>
  <c r="S18" i="3" s="1"/>
  <c r="T18" i="8"/>
  <c r="T18" i="13" s="1"/>
  <c r="T18" i="3" s="1"/>
  <c r="C19" i="8"/>
  <c r="C19" i="13" s="1"/>
  <c r="C19" i="3" s="1"/>
  <c r="D19" i="8"/>
  <c r="D19" i="13" s="1"/>
  <c r="D19" i="3" s="1"/>
  <c r="E19" i="8"/>
  <c r="E19" i="13" s="1"/>
  <c r="E19" i="3" s="1"/>
  <c r="F19" i="8"/>
  <c r="F19" i="13" s="1"/>
  <c r="F19" i="3" s="1"/>
  <c r="G19" i="8"/>
  <c r="G19" i="13" s="1"/>
  <c r="G19" i="3" s="1"/>
  <c r="H19" i="8"/>
  <c r="H19" i="13" s="1"/>
  <c r="H19" i="3" s="1"/>
  <c r="I19" i="8"/>
  <c r="I19" i="13" s="1"/>
  <c r="I19" i="3" s="1"/>
  <c r="J19" i="8"/>
  <c r="J19" i="13" s="1"/>
  <c r="J19" i="3" s="1"/>
  <c r="K19" i="8"/>
  <c r="K19" i="13" s="1"/>
  <c r="K19" i="3" s="1"/>
  <c r="L19" i="8"/>
  <c r="L19" i="13" s="1"/>
  <c r="L19" i="3" s="1"/>
  <c r="M19" i="8"/>
  <c r="M19" i="13" s="1"/>
  <c r="M19" i="3" s="1"/>
  <c r="N19" i="8"/>
  <c r="N19" i="13" s="1"/>
  <c r="N19" i="3" s="1"/>
  <c r="O19" i="8"/>
  <c r="O19" i="13" s="1"/>
  <c r="O19" i="3" s="1"/>
  <c r="P19" i="8"/>
  <c r="P19" i="13" s="1"/>
  <c r="P19" i="3" s="1"/>
  <c r="Q19" i="8"/>
  <c r="Q19" i="13" s="1"/>
  <c r="Q19" i="3" s="1"/>
  <c r="R19" i="8"/>
  <c r="R19" i="13" s="1"/>
  <c r="R19" i="3" s="1"/>
  <c r="S19" i="8"/>
  <c r="S19" i="13" s="1"/>
  <c r="S19" i="3" s="1"/>
  <c r="T19" i="8"/>
  <c r="T19" i="13" s="1"/>
  <c r="T19" i="3" s="1"/>
  <c r="C20" i="8"/>
  <c r="C20" i="13" s="1"/>
  <c r="C20" i="3" s="1"/>
  <c r="D20" i="8"/>
  <c r="D20" i="13" s="1"/>
  <c r="D20" i="3" s="1"/>
  <c r="E20" i="8"/>
  <c r="E20" i="13" s="1"/>
  <c r="E20" i="3" s="1"/>
  <c r="F20" i="8"/>
  <c r="F20" i="13" s="1"/>
  <c r="F20" i="3" s="1"/>
  <c r="G20" i="8"/>
  <c r="G20" i="13" s="1"/>
  <c r="G20" i="3" s="1"/>
  <c r="H20" i="8"/>
  <c r="H20" i="13" s="1"/>
  <c r="H20" i="3" s="1"/>
  <c r="I20" i="8"/>
  <c r="I20" i="13" s="1"/>
  <c r="I20" i="3" s="1"/>
  <c r="J20" i="8"/>
  <c r="J20" i="13" s="1"/>
  <c r="J20" i="3" s="1"/>
  <c r="K20" i="8"/>
  <c r="K20" i="13" s="1"/>
  <c r="K20" i="3" s="1"/>
  <c r="L20" i="8"/>
  <c r="L20" i="13" s="1"/>
  <c r="L20" i="3" s="1"/>
  <c r="M20" i="8"/>
  <c r="M20" i="13" s="1"/>
  <c r="M20" i="3" s="1"/>
  <c r="N20" i="8"/>
  <c r="N20" i="13" s="1"/>
  <c r="N20" i="3" s="1"/>
  <c r="O20" i="8"/>
  <c r="O20" i="13" s="1"/>
  <c r="O20" i="3" s="1"/>
  <c r="P20" i="8"/>
  <c r="P20" i="13" s="1"/>
  <c r="P20" i="3" s="1"/>
  <c r="Q20" i="8"/>
  <c r="Q20" i="13" s="1"/>
  <c r="Q20" i="3" s="1"/>
  <c r="R20" i="8"/>
  <c r="R20" i="13" s="1"/>
  <c r="R20" i="3" s="1"/>
  <c r="S20" i="8"/>
  <c r="S20" i="13" s="1"/>
  <c r="S20" i="3" s="1"/>
  <c r="T20" i="8"/>
  <c r="T20" i="13" s="1"/>
  <c r="T20" i="3" s="1"/>
  <c r="C21" i="8"/>
  <c r="C21" i="13" s="1"/>
  <c r="C21" i="3" s="1"/>
  <c r="D21" i="8"/>
  <c r="D21" i="13" s="1"/>
  <c r="D21" i="3" s="1"/>
  <c r="E21" i="8"/>
  <c r="E21" i="13" s="1"/>
  <c r="E21" i="3" s="1"/>
  <c r="F21" i="8"/>
  <c r="F21" i="13" s="1"/>
  <c r="F21" i="3" s="1"/>
  <c r="G21" i="8"/>
  <c r="G21" i="13" s="1"/>
  <c r="G21" i="3" s="1"/>
  <c r="H21" i="8"/>
  <c r="H21" i="13" s="1"/>
  <c r="H21" i="3" s="1"/>
  <c r="I21" i="8"/>
  <c r="I21" i="13" s="1"/>
  <c r="I21" i="3" s="1"/>
  <c r="J21" i="8"/>
  <c r="J21" i="13" s="1"/>
  <c r="J21" i="3" s="1"/>
  <c r="K21" i="8"/>
  <c r="K21" i="13" s="1"/>
  <c r="K21" i="3" s="1"/>
  <c r="L21" i="8"/>
  <c r="L21" i="13" s="1"/>
  <c r="L21" i="3" s="1"/>
  <c r="M21" i="8"/>
  <c r="M21" i="13" s="1"/>
  <c r="M21" i="3" s="1"/>
  <c r="N21" i="8"/>
  <c r="N21" i="13" s="1"/>
  <c r="N21" i="3" s="1"/>
  <c r="O21" i="8"/>
  <c r="O21" i="13" s="1"/>
  <c r="O21" i="3" s="1"/>
  <c r="P21" i="8"/>
  <c r="P21" i="13" s="1"/>
  <c r="P21" i="3" s="1"/>
  <c r="Q21" i="8"/>
  <c r="Q21" i="13" s="1"/>
  <c r="Q21" i="3" s="1"/>
  <c r="R21" i="8"/>
  <c r="R21" i="13" s="1"/>
  <c r="R21" i="3" s="1"/>
  <c r="S21" i="8"/>
  <c r="S21" i="13" s="1"/>
  <c r="S21" i="3" s="1"/>
  <c r="T21" i="8"/>
  <c r="T21" i="13" s="1"/>
  <c r="T21" i="3" s="1"/>
  <c r="C22" i="8"/>
  <c r="C22" i="13" s="1"/>
  <c r="C22" i="3" s="1"/>
  <c r="D22" i="8"/>
  <c r="D22" i="13" s="1"/>
  <c r="D22" i="3" s="1"/>
  <c r="E22" i="8"/>
  <c r="E22" i="13" s="1"/>
  <c r="E22" i="3" s="1"/>
  <c r="F22" i="8"/>
  <c r="F22" i="13" s="1"/>
  <c r="F22" i="3" s="1"/>
  <c r="G22" i="8"/>
  <c r="G22" i="13" s="1"/>
  <c r="G22" i="3" s="1"/>
  <c r="H22" i="8"/>
  <c r="H22" i="13" s="1"/>
  <c r="H22" i="3" s="1"/>
  <c r="I22" i="8"/>
  <c r="I22" i="13" s="1"/>
  <c r="I22" i="3" s="1"/>
  <c r="J22" i="8"/>
  <c r="J22" i="13" s="1"/>
  <c r="J22" i="3" s="1"/>
  <c r="K22" i="8"/>
  <c r="K22" i="13" s="1"/>
  <c r="K22" i="3" s="1"/>
  <c r="L22" i="8"/>
  <c r="L22" i="13" s="1"/>
  <c r="L22" i="3" s="1"/>
  <c r="M22" i="8"/>
  <c r="M22" i="13" s="1"/>
  <c r="M22" i="3" s="1"/>
  <c r="N22" i="8"/>
  <c r="N22" i="13" s="1"/>
  <c r="N22" i="3" s="1"/>
  <c r="O22" i="8"/>
  <c r="O22" i="13" s="1"/>
  <c r="O22" i="3" s="1"/>
  <c r="P22" i="8"/>
  <c r="P22" i="13" s="1"/>
  <c r="P22" i="3" s="1"/>
  <c r="Q22" i="8"/>
  <c r="Q22" i="13" s="1"/>
  <c r="Q22" i="3" s="1"/>
  <c r="R22" i="8"/>
  <c r="R22" i="13" s="1"/>
  <c r="R22" i="3" s="1"/>
  <c r="S22" i="8"/>
  <c r="S22" i="13" s="1"/>
  <c r="S22" i="3" s="1"/>
  <c r="T22" i="8"/>
  <c r="T22" i="13" s="1"/>
  <c r="T22" i="3" s="1"/>
  <c r="C23" i="8"/>
  <c r="C23" i="13" s="1"/>
  <c r="C23" i="3" s="1"/>
  <c r="D23" i="8"/>
  <c r="D23" i="13" s="1"/>
  <c r="D23" i="3" s="1"/>
  <c r="E23" i="8"/>
  <c r="E23" i="13" s="1"/>
  <c r="E23" i="3" s="1"/>
  <c r="F23" i="8"/>
  <c r="F23" i="13" s="1"/>
  <c r="F23" i="3" s="1"/>
  <c r="G23" i="8"/>
  <c r="G23" i="13" s="1"/>
  <c r="G23" i="3" s="1"/>
  <c r="H23" i="8"/>
  <c r="H23" i="13" s="1"/>
  <c r="H23" i="3" s="1"/>
  <c r="I23" i="8"/>
  <c r="I23" i="13" s="1"/>
  <c r="I23" i="3" s="1"/>
  <c r="J23" i="8"/>
  <c r="J23" i="13" s="1"/>
  <c r="J23" i="3" s="1"/>
  <c r="K23" i="8"/>
  <c r="K23" i="13" s="1"/>
  <c r="K23" i="3" s="1"/>
  <c r="L23" i="8"/>
  <c r="L23" i="13" s="1"/>
  <c r="L23" i="3" s="1"/>
  <c r="M23" i="8"/>
  <c r="M23" i="13" s="1"/>
  <c r="M23" i="3" s="1"/>
  <c r="N23" i="8"/>
  <c r="N23" i="13" s="1"/>
  <c r="N23" i="3" s="1"/>
  <c r="O23" i="8"/>
  <c r="O23" i="13" s="1"/>
  <c r="O23" i="3" s="1"/>
  <c r="P23" i="8"/>
  <c r="P23" i="13" s="1"/>
  <c r="P23" i="3" s="1"/>
  <c r="Q23" i="8"/>
  <c r="Q23" i="13" s="1"/>
  <c r="Q23" i="3" s="1"/>
  <c r="R23" i="8"/>
  <c r="R23" i="13" s="1"/>
  <c r="R23" i="3" s="1"/>
  <c r="S23" i="8"/>
  <c r="S23" i="13" s="1"/>
  <c r="S23" i="3" s="1"/>
  <c r="T23" i="8"/>
  <c r="T23" i="13" s="1"/>
  <c r="T23" i="3" s="1"/>
  <c r="C24" i="8"/>
  <c r="C24" i="13" s="1"/>
  <c r="C24" i="3" s="1"/>
  <c r="D24" i="8"/>
  <c r="D24" i="13" s="1"/>
  <c r="D24" i="3" s="1"/>
  <c r="E24" i="8"/>
  <c r="E24" i="13" s="1"/>
  <c r="E24" i="3" s="1"/>
  <c r="F24" i="8"/>
  <c r="F24" i="13" s="1"/>
  <c r="F24" i="3" s="1"/>
  <c r="G24" i="8"/>
  <c r="G24" i="13" s="1"/>
  <c r="G24" i="3" s="1"/>
  <c r="H24" i="8"/>
  <c r="H24" i="13" s="1"/>
  <c r="H24" i="3" s="1"/>
  <c r="I24" i="8"/>
  <c r="I24" i="13" s="1"/>
  <c r="I24" i="3" s="1"/>
  <c r="J24" i="8"/>
  <c r="J24" i="13" s="1"/>
  <c r="J24" i="3" s="1"/>
  <c r="K24" i="8"/>
  <c r="K24" i="13" s="1"/>
  <c r="K24" i="3" s="1"/>
  <c r="L24" i="8"/>
  <c r="L24" i="13" s="1"/>
  <c r="L24" i="3" s="1"/>
  <c r="M24" i="8"/>
  <c r="M24" i="13" s="1"/>
  <c r="M24" i="3" s="1"/>
  <c r="N24" i="8"/>
  <c r="N24" i="13" s="1"/>
  <c r="N24" i="3" s="1"/>
  <c r="O24" i="8"/>
  <c r="O24" i="13" s="1"/>
  <c r="O24" i="3" s="1"/>
  <c r="P24" i="8"/>
  <c r="P24" i="13" s="1"/>
  <c r="P24" i="3" s="1"/>
  <c r="Q24" i="8"/>
  <c r="Q24" i="13" s="1"/>
  <c r="Q24" i="3" s="1"/>
  <c r="R24" i="8"/>
  <c r="R24" i="13" s="1"/>
  <c r="R24" i="3" s="1"/>
  <c r="S24" i="8"/>
  <c r="S24" i="13" s="1"/>
  <c r="S24" i="3" s="1"/>
  <c r="T24" i="8"/>
  <c r="T24" i="13" s="1"/>
  <c r="T24" i="3" s="1"/>
  <c r="C25" i="8"/>
  <c r="C25" i="13" s="1"/>
  <c r="C25" i="3" s="1"/>
  <c r="D25" i="8"/>
  <c r="D25" i="13" s="1"/>
  <c r="D25" i="3" s="1"/>
  <c r="E25" i="8"/>
  <c r="E25" i="13" s="1"/>
  <c r="E25" i="3" s="1"/>
  <c r="F25" i="8"/>
  <c r="F25" i="13" s="1"/>
  <c r="F25" i="3" s="1"/>
  <c r="G25" i="8"/>
  <c r="G25" i="13" s="1"/>
  <c r="G25" i="3" s="1"/>
  <c r="H25" i="8"/>
  <c r="H25" i="13" s="1"/>
  <c r="H25" i="3" s="1"/>
  <c r="I25" i="8"/>
  <c r="I25" i="13" s="1"/>
  <c r="I25" i="3" s="1"/>
  <c r="J25" i="8"/>
  <c r="J25" i="13" s="1"/>
  <c r="J25" i="3" s="1"/>
  <c r="K25" i="8"/>
  <c r="K25" i="13" s="1"/>
  <c r="K25" i="3" s="1"/>
  <c r="L25" i="8"/>
  <c r="L25" i="13" s="1"/>
  <c r="L25" i="3" s="1"/>
  <c r="M25" i="8"/>
  <c r="M25" i="13" s="1"/>
  <c r="M25" i="3" s="1"/>
  <c r="N25" i="8"/>
  <c r="N25" i="13" s="1"/>
  <c r="N25" i="3" s="1"/>
  <c r="O25" i="8"/>
  <c r="O25" i="13" s="1"/>
  <c r="O25" i="3" s="1"/>
  <c r="P25" i="8"/>
  <c r="P25" i="13" s="1"/>
  <c r="P25" i="3" s="1"/>
  <c r="Q25" i="8"/>
  <c r="Q25" i="13" s="1"/>
  <c r="Q25" i="3" s="1"/>
  <c r="R25" i="8"/>
  <c r="R25" i="13" s="1"/>
  <c r="R25" i="3" s="1"/>
  <c r="S25" i="8"/>
  <c r="S25" i="13" s="1"/>
  <c r="S25" i="3" s="1"/>
  <c r="T25" i="8"/>
  <c r="T25" i="13" s="1"/>
  <c r="T25" i="3" s="1"/>
  <c r="C26" i="8"/>
  <c r="C26" i="13" s="1"/>
  <c r="C26" i="3" s="1"/>
  <c r="D26" i="8"/>
  <c r="D26" i="13" s="1"/>
  <c r="D26" i="3" s="1"/>
  <c r="E26" i="8"/>
  <c r="E26" i="13" s="1"/>
  <c r="E26" i="3" s="1"/>
  <c r="F26" i="8"/>
  <c r="F26" i="13" s="1"/>
  <c r="F26" i="3" s="1"/>
  <c r="G26" i="8"/>
  <c r="G26" i="13" s="1"/>
  <c r="G26" i="3" s="1"/>
  <c r="H26" i="8"/>
  <c r="H26" i="13" s="1"/>
  <c r="H26" i="3" s="1"/>
  <c r="I26" i="8"/>
  <c r="I26" i="13" s="1"/>
  <c r="I26" i="3" s="1"/>
  <c r="J26" i="8"/>
  <c r="J26" i="13" s="1"/>
  <c r="J26" i="3" s="1"/>
  <c r="K26" i="8"/>
  <c r="K26" i="13" s="1"/>
  <c r="K26" i="3" s="1"/>
  <c r="L26" i="8"/>
  <c r="L26" i="13" s="1"/>
  <c r="L26" i="3" s="1"/>
  <c r="M26" i="8"/>
  <c r="M26" i="13" s="1"/>
  <c r="M26" i="3" s="1"/>
  <c r="N26" i="8"/>
  <c r="N26" i="13" s="1"/>
  <c r="N26" i="3" s="1"/>
  <c r="O26" i="8"/>
  <c r="O26" i="13" s="1"/>
  <c r="O26" i="3" s="1"/>
  <c r="P26" i="8"/>
  <c r="P26" i="13" s="1"/>
  <c r="P26" i="3" s="1"/>
  <c r="Q26" i="8"/>
  <c r="Q26" i="13" s="1"/>
  <c r="Q26" i="3" s="1"/>
  <c r="R26" i="8"/>
  <c r="R26" i="13" s="1"/>
  <c r="R26" i="3" s="1"/>
  <c r="S26" i="8"/>
  <c r="S26" i="13" s="1"/>
  <c r="S26" i="3" s="1"/>
  <c r="T26" i="8"/>
  <c r="T26" i="13" s="1"/>
  <c r="T26" i="3" s="1"/>
  <c r="C27" i="8"/>
  <c r="C27" i="13" s="1"/>
  <c r="C27" i="3" s="1"/>
  <c r="D27" i="8"/>
  <c r="D27" i="13" s="1"/>
  <c r="D27" i="3" s="1"/>
  <c r="E27" i="8"/>
  <c r="E27" i="13" s="1"/>
  <c r="E27" i="3" s="1"/>
  <c r="F27" i="8"/>
  <c r="F27" i="13" s="1"/>
  <c r="F27" i="3" s="1"/>
  <c r="G27" i="8"/>
  <c r="G27" i="13" s="1"/>
  <c r="G27" i="3" s="1"/>
  <c r="H27" i="8"/>
  <c r="H27" i="13" s="1"/>
  <c r="H27" i="3" s="1"/>
  <c r="I27" i="8"/>
  <c r="I27" i="13" s="1"/>
  <c r="I27" i="3" s="1"/>
  <c r="J27" i="8"/>
  <c r="J27" i="13" s="1"/>
  <c r="J27" i="3" s="1"/>
  <c r="K27" i="8"/>
  <c r="K27" i="13" s="1"/>
  <c r="K27" i="3" s="1"/>
  <c r="L27" i="8"/>
  <c r="L27" i="13" s="1"/>
  <c r="L27" i="3" s="1"/>
  <c r="M27" i="8"/>
  <c r="M27" i="13" s="1"/>
  <c r="M27" i="3" s="1"/>
  <c r="N27" i="8"/>
  <c r="N27" i="13" s="1"/>
  <c r="N27" i="3" s="1"/>
  <c r="O27" i="8"/>
  <c r="O27" i="13" s="1"/>
  <c r="O27" i="3" s="1"/>
  <c r="P27" i="8"/>
  <c r="P27" i="13" s="1"/>
  <c r="P27" i="3" s="1"/>
  <c r="Q27" i="8"/>
  <c r="Q27" i="13" s="1"/>
  <c r="Q27" i="3" s="1"/>
  <c r="R27" i="8"/>
  <c r="R27" i="13" s="1"/>
  <c r="R27" i="3" s="1"/>
  <c r="S27" i="8"/>
  <c r="S27" i="13" s="1"/>
  <c r="S27" i="3" s="1"/>
  <c r="T27" i="8"/>
  <c r="T27" i="13" s="1"/>
  <c r="T27" i="3" s="1"/>
  <c r="C28" i="8"/>
  <c r="C28" i="13" s="1"/>
  <c r="C28" i="3" s="1"/>
  <c r="D28" i="8"/>
  <c r="D28" i="13" s="1"/>
  <c r="D28" i="3" s="1"/>
  <c r="E28" i="8"/>
  <c r="E28" i="13" s="1"/>
  <c r="E28" i="3" s="1"/>
  <c r="F28" i="8"/>
  <c r="F28" i="13" s="1"/>
  <c r="F28" i="3" s="1"/>
  <c r="G28" i="8"/>
  <c r="G28" i="13" s="1"/>
  <c r="G28" i="3" s="1"/>
  <c r="H28" i="8"/>
  <c r="H28" i="13" s="1"/>
  <c r="H28" i="3" s="1"/>
  <c r="I28" i="8"/>
  <c r="I28" i="13" s="1"/>
  <c r="I28" i="3" s="1"/>
  <c r="J28" i="8"/>
  <c r="J28" i="13" s="1"/>
  <c r="J28" i="3" s="1"/>
  <c r="K28" i="8"/>
  <c r="K28" i="13" s="1"/>
  <c r="K28" i="3" s="1"/>
  <c r="L28" i="8"/>
  <c r="L28" i="13" s="1"/>
  <c r="L28" i="3" s="1"/>
  <c r="M28" i="8"/>
  <c r="M28" i="13" s="1"/>
  <c r="M28" i="3" s="1"/>
  <c r="N28" i="8"/>
  <c r="N28" i="13" s="1"/>
  <c r="N28" i="3" s="1"/>
  <c r="O28" i="8"/>
  <c r="O28" i="13" s="1"/>
  <c r="O28" i="3" s="1"/>
  <c r="P28" i="8"/>
  <c r="P28" i="13" s="1"/>
  <c r="P28" i="3" s="1"/>
  <c r="Q28" i="8"/>
  <c r="Q28" i="13" s="1"/>
  <c r="Q28" i="3" s="1"/>
  <c r="R28" i="8"/>
  <c r="R28" i="13" s="1"/>
  <c r="R28" i="3" s="1"/>
  <c r="S28" i="8"/>
  <c r="S28" i="13" s="1"/>
  <c r="S28" i="3" s="1"/>
  <c r="T28" i="8"/>
  <c r="T28" i="13" s="1"/>
  <c r="T28" i="3" s="1"/>
  <c r="C29" i="8"/>
  <c r="C29" i="13" s="1"/>
  <c r="C29" i="3" s="1"/>
  <c r="D29" i="8"/>
  <c r="D29" i="13" s="1"/>
  <c r="D29" i="3" s="1"/>
  <c r="E29" i="8"/>
  <c r="E29" i="13" s="1"/>
  <c r="E29" i="3" s="1"/>
  <c r="F29" i="8"/>
  <c r="F29" i="13" s="1"/>
  <c r="F29" i="3" s="1"/>
  <c r="G29" i="8"/>
  <c r="G29" i="13" s="1"/>
  <c r="G29" i="3" s="1"/>
  <c r="H29" i="8"/>
  <c r="H29" i="13" s="1"/>
  <c r="H29" i="3" s="1"/>
  <c r="I29" i="8"/>
  <c r="I29" i="13" s="1"/>
  <c r="I29" i="3" s="1"/>
  <c r="J29" i="8"/>
  <c r="J29" i="13" s="1"/>
  <c r="J29" i="3" s="1"/>
  <c r="K29" i="8"/>
  <c r="K29" i="13" s="1"/>
  <c r="K29" i="3" s="1"/>
  <c r="L29" i="8"/>
  <c r="L29" i="13" s="1"/>
  <c r="L29" i="3" s="1"/>
  <c r="M29" i="8"/>
  <c r="M29" i="13" s="1"/>
  <c r="M29" i="3" s="1"/>
  <c r="N29" i="8"/>
  <c r="N29" i="13" s="1"/>
  <c r="N29" i="3" s="1"/>
  <c r="O29" i="8"/>
  <c r="O29" i="13" s="1"/>
  <c r="O29" i="3" s="1"/>
  <c r="P29" i="8"/>
  <c r="P29" i="13" s="1"/>
  <c r="P29" i="3" s="1"/>
  <c r="Q29" i="8"/>
  <c r="Q29" i="13" s="1"/>
  <c r="Q29" i="3" s="1"/>
  <c r="R29" i="8"/>
  <c r="R29" i="13" s="1"/>
  <c r="R29" i="3" s="1"/>
  <c r="S29" i="8"/>
  <c r="S29" i="13" s="1"/>
  <c r="S29" i="3" s="1"/>
  <c r="T29" i="8"/>
  <c r="T29" i="13" s="1"/>
  <c r="T29" i="3" s="1"/>
  <c r="C30" i="8"/>
  <c r="C30" i="13" s="1"/>
  <c r="C30" i="3" s="1"/>
  <c r="D30" i="8"/>
  <c r="D30" i="13" s="1"/>
  <c r="D30" i="3" s="1"/>
  <c r="E30" i="8"/>
  <c r="E30" i="13" s="1"/>
  <c r="E30" i="3" s="1"/>
  <c r="F30" i="8"/>
  <c r="F30" i="13" s="1"/>
  <c r="F30" i="3" s="1"/>
  <c r="G30" i="8"/>
  <c r="G30" i="13" s="1"/>
  <c r="G30" i="3" s="1"/>
  <c r="H30" i="8"/>
  <c r="H30" i="13" s="1"/>
  <c r="H30" i="3" s="1"/>
  <c r="I30" i="8"/>
  <c r="I30" i="13" s="1"/>
  <c r="I30" i="3" s="1"/>
  <c r="J30" i="8"/>
  <c r="J30" i="13" s="1"/>
  <c r="J30" i="3" s="1"/>
  <c r="K30" i="8"/>
  <c r="K30" i="13" s="1"/>
  <c r="K30" i="3" s="1"/>
  <c r="L30" i="8"/>
  <c r="L30" i="13" s="1"/>
  <c r="L30" i="3" s="1"/>
  <c r="M30" i="8"/>
  <c r="M30" i="13" s="1"/>
  <c r="M30" i="3" s="1"/>
  <c r="N30" i="8"/>
  <c r="N30" i="13" s="1"/>
  <c r="N30" i="3" s="1"/>
  <c r="O30" i="8"/>
  <c r="O30" i="13" s="1"/>
  <c r="O30" i="3" s="1"/>
  <c r="P30" i="8"/>
  <c r="P30" i="13" s="1"/>
  <c r="P30" i="3" s="1"/>
  <c r="Q30" i="8"/>
  <c r="Q30" i="13" s="1"/>
  <c r="Q30" i="3" s="1"/>
  <c r="R30" i="8"/>
  <c r="R30" i="13" s="1"/>
  <c r="R30" i="3" s="1"/>
  <c r="S30" i="8"/>
  <c r="S30" i="13" s="1"/>
  <c r="S30" i="3" s="1"/>
  <c r="T30" i="8"/>
  <c r="T30" i="13" s="1"/>
  <c r="T30" i="3" s="1"/>
  <c r="C31" i="8"/>
  <c r="C31" i="13" s="1"/>
  <c r="C31" i="3" s="1"/>
  <c r="D31" i="8"/>
  <c r="D31" i="13" s="1"/>
  <c r="D31" i="3" s="1"/>
  <c r="E31" i="8"/>
  <c r="E31" i="13" s="1"/>
  <c r="E31" i="3" s="1"/>
  <c r="F31" i="8"/>
  <c r="F31" i="13" s="1"/>
  <c r="F31" i="3" s="1"/>
  <c r="G31" i="8"/>
  <c r="G31" i="13" s="1"/>
  <c r="G31" i="3" s="1"/>
  <c r="H31" i="8"/>
  <c r="H31" i="13" s="1"/>
  <c r="H31" i="3" s="1"/>
  <c r="I31" i="8"/>
  <c r="I31" i="13" s="1"/>
  <c r="I31" i="3" s="1"/>
  <c r="J31" i="8"/>
  <c r="J31" i="13" s="1"/>
  <c r="J31" i="3" s="1"/>
  <c r="K31" i="8"/>
  <c r="K31" i="13" s="1"/>
  <c r="K31" i="3" s="1"/>
  <c r="L31" i="8"/>
  <c r="L31" i="13" s="1"/>
  <c r="L31" i="3" s="1"/>
  <c r="M31" i="8"/>
  <c r="M31" i="13" s="1"/>
  <c r="M31" i="3" s="1"/>
  <c r="N31" i="8"/>
  <c r="N31" i="13" s="1"/>
  <c r="N31" i="3" s="1"/>
  <c r="O31" i="8"/>
  <c r="O31" i="13" s="1"/>
  <c r="O31" i="3" s="1"/>
  <c r="P31" i="8"/>
  <c r="P31" i="13" s="1"/>
  <c r="P31" i="3" s="1"/>
  <c r="Q31" i="8"/>
  <c r="Q31" i="13" s="1"/>
  <c r="Q31" i="3" s="1"/>
  <c r="R31" i="8"/>
  <c r="R31" i="13" s="1"/>
  <c r="R31" i="3" s="1"/>
  <c r="S31" i="8"/>
  <c r="S31" i="13" s="1"/>
  <c r="S31" i="3" s="1"/>
  <c r="T31" i="8"/>
  <c r="T31" i="13" s="1"/>
  <c r="T31" i="3" s="1"/>
  <c r="C32" i="8"/>
  <c r="C32" i="13" s="1"/>
  <c r="C32" i="3" s="1"/>
  <c r="D32" i="8"/>
  <c r="D32" i="13" s="1"/>
  <c r="D32" i="3" s="1"/>
  <c r="E32" i="8"/>
  <c r="E32" i="13" s="1"/>
  <c r="E32" i="3" s="1"/>
  <c r="F32" i="8"/>
  <c r="F32" i="13" s="1"/>
  <c r="F32" i="3" s="1"/>
  <c r="G32" i="8"/>
  <c r="G32" i="13" s="1"/>
  <c r="G32" i="3" s="1"/>
  <c r="H32" i="8"/>
  <c r="H32" i="13" s="1"/>
  <c r="H32" i="3" s="1"/>
  <c r="I32" i="8"/>
  <c r="I32" i="13" s="1"/>
  <c r="I32" i="3" s="1"/>
  <c r="J32" i="8"/>
  <c r="J32" i="13" s="1"/>
  <c r="J32" i="3" s="1"/>
  <c r="K32" i="8"/>
  <c r="K32" i="13" s="1"/>
  <c r="K32" i="3" s="1"/>
  <c r="L32" i="8"/>
  <c r="L32" i="13" s="1"/>
  <c r="L32" i="3" s="1"/>
  <c r="M32" i="8"/>
  <c r="M32" i="13" s="1"/>
  <c r="M32" i="3" s="1"/>
  <c r="N32" i="8"/>
  <c r="N32" i="13" s="1"/>
  <c r="N32" i="3" s="1"/>
  <c r="O32" i="8"/>
  <c r="O32" i="13" s="1"/>
  <c r="O32" i="3" s="1"/>
  <c r="P32" i="8"/>
  <c r="P32" i="13" s="1"/>
  <c r="P32" i="3" s="1"/>
  <c r="Q32" i="8"/>
  <c r="Q32" i="13" s="1"/>
  <c r="Q32" i="3" s="1"/>
  <c r="R32" i="8"/>
  <c r="R32" i="13" s="1"/>
  <c r="R32" i="3" s="1"/>
  <c r="S32" i="8"/>
  <c r="S32" i="13" s="1"/>
  <c r="S32" i="3" s="1"/>
  <c r="T32" i="8"/>
  <c r="T32" i="13" s="1"/>
  <c r="T32" i="3" s="1"/>
  <c r="C33" i="8"/>
  <c r="C33" i="13" s="1"/>
  <c r="C33" i="3" s="1"/>
  <c r="D33" i="8"/>
  <c r="D33" i="13" s="1"/>
  <c r="D33" i="3" s="1"/>
  <c r="E33" i="8"/>
  <c r="E33" i="13" s="1"/>
  <c r="E33" i="3" s="1"/>
  <c r="F33" i="8"/>
  <c r="F33" i="13" s="1"/>
  <c r="F33" i="3" s="1"/>
  <c r="G33" i="8"/>
  <c r="G33" i="13" s="1"/>
  <c r="G33" i="3" s="1"/>
  <c r="H33" i="8"/>
  <c r="H33" i="13" s="1"/>
  <c r="H33" i="3" s="1"/>
  <c r="I33" i="8"/>
  <c r="I33" i="13" s="1"/>
  <c r="I33" i="3" s="1"/>
  <c r="J33" i="8"/>
  <c r="J33" i="13" s="1"/>
  <c r="J33" i="3" s="1"/>
  <c r="K33" i="8"/>
  <c r="K33" i="13" s="1"/>
  <c r="K33" i="3" s="1"/>
  <c r="L33" i="8"/>
  <c r="L33" i="13" s="1"/>
  <c r="L33" i="3" s="1"/>
  <c r="M33" i="8"/>
  <c r="M33" i="13" s="1"/>
  <c r="M33" i="3" s="1"/>
  <c r="N33" i="8"/>
  <c r="N33" i="13" s="1"/>
  <c r="N33" i="3" s="1"/>
  <c r="O33" i="8"/>
  <c r="O33" i="13" s="1"/>
  <c r="O33" i="3" s="1"/>
  <c r="P33" i="8"/>
  <c r="P33" i="13" s="1"/>
  <c r="P33" i="3" s="1"/>
  <c r="Q33" i="8"/>
  <c r="Q33" i="13" s="1"/>
  <c r="Q33" i="3" s="1"/>
  <c r="R33" i="8"/>
  <c r="R33" i="13" s="1"/>
  <c r="R33" i="3" s="1"/>
  <c r="S33" i="8"/>
  <c r="S33" i="13" s="1"/>
  <c r="S33" i="3" s="1"/>
  <c r="T33" i="8"/>
  <c r="T33" i="13" s="1"/>
  <c r="T33" i="3" s="1"/>
  <c r="C34" i="8"/>
  <c r="C34" i="13" s="1"/>
  <c r="C34" i="3" s="1"/>
  <c r="D34" i="8"/>
  <c r="D34" i="13" s="1"/>
  <c r="D34" i="3" s="1"/>
  <c r="E34" i="8"/>
  <c r="E34" i="13" s="1"/>
  <c r="E34" i="3" s="1"/>
  <c r="F34" i="8"/>
  <c r="F34" i="13" s="1"/>
  <c r="F34" i="3" s="1"/>
  <c r="G34" i="8"/>
  <c r="G34" i="13" s="1"/>
  <c r="G34" i="3" s="1"/>
  <c r="H34" i="8"/>
  <c r="H34" i="13" s="1"/>
  <c r="H34" i="3" s="1"/>
  <c r="I34" i="8"/>
  <c r="I34" i="13" s="1"/>
  <c r="I34" i="3" s="1"/>
  <c r="J34" i="8"/>
  <c r="J34" i="13" s="1"/>
  <c r="J34" i="3" s="1"/>
  <c r="K34" i="8"/>
  <c r="K34" i="13" s="1"/>
  <c r="K34" i="3" s="1"/>
  <c r="L34" i="8"/>
  <c r="L34" i="13" s="1"/>
  <c r="L34" i="3" s="1"/>
  <c r="M34" i="8"/>
  <c r="M34" i="13" s="1"/>
  <c r="M34" i="3" s="1"/>
  <c r="N34" i="8"/>
  <c r="N34" i="13" s="1"/>
  <c r="N34" i="3" s="1"/>
  <c r="O34" i="8"/>
  <c r="O34" i="13" s="1"/>
  <c r="O34" i="3" s="1"/>
  <c r="P34" i="8"/>
  <c r="P34" i="13" s="1"/>
  <c r="P34" i="3" s="1"/>
  <c r="Q34" i="8"/>
  <c r="Q34" i="13" s="1"/>
  <c r="Q34" i="3" s="1"/>
  <c r="R34" i="8"/>
  <c r="R34" i="13" s="1"/>
  <c r="R34" i="3" s="1"/>
  <c r="S34" i="8"/>
  <c r="S34" i="13" s="1"/>
  <c r="S34" i="3" s="1"/>
  <c r="T34" i="8"/>
  <c r="T34" i="13" s="1"/>
  <c r="T34" i="3" s="1"/>
  <c r="C35" i="8"/>
  <c r="C35" i="13" s="1"/>
  <c r="C35" i="3" s="1"/>
  <c r="D35" i="8"/>
  <c r="D35" i="13" s="1"/>
  <c r="D35" i="3" s="1"/>
  <c r="E35" i="8"/>
  <c r="E35" i="13" s="1"/>
  <c r="E35" i="3" s="1"/>
  <c r="F35" i="8"/>
  <c r="F35" i="13" s="1"/>
  <c r="F35" i="3" s="1"/>
  <c r="G35" i="8"/>
  <c r="G35" i="13" s="1"/>
  <c r="G35" i="3" s="1"/>
  <c r="H35" i="8"/>
  <c r="H35" i="13" s="1"/>
  <c r="H35" i="3" s="1"/>
  <c r="I35" i="8"/>
  <c r="I35" i="13" s="1"/>
  <c r="I35" i="3" s="1"/>
  <c r="J35" i="8"/>
  <c r="J35" i="13" s="1"/>
  <c r="J35" i="3" s="1"/>
  <c r="K35" i="8"/>
  <c r="K35" i="13" s="1"/>
  <c r="K35" i="3" s="1"/>
  <c r="L35" i="8"/>
  <c r="L35" i="13" s="1"/>
  <c r="L35" i="3" s="1"/>
  <c r="M35" i="8"/>
  <c r="M35" i="13" s="1"/>
  <c r="M35" i="3" s="1"/>
  <c r="N35" i="8"/>
  <c r="N35" i="13" s="1"/>
  <c r="N35" i="3" s="1"/>
  <c r="O35" i="8"/>
  <c r="O35" i="13" s="1"/>
  <c r="O35" i="3" s="1"/>
  <c r="P35" i="8"/>
  <c r="P35" i="13" s="1"/>
  <c r="P35" i="3" s="1"/>
  <c r="Q35" i="8"/>
  <c r="Q35" i="13" s="1"/>
  <c r="Q35" i="3" s="1"/>
  <c r="R35" i="8"/>
  <c r="R35" i="13" s="1"/>
  <c r="R35" i="3" s="1"/>
  <c r="S35" i="8"/>
  <c r="S35" i="13" s="1"/>
  <c r="S35" i="3" s="1"/>
  <c r="T35" i="8"/>
  <c r="T35" i="13" s="1"/>
  <c r="T35" i="3" s="1"/>
  <c r="C36" i="8"/>
  <c r="C36" i="13" s="1"/>
  <c r="C36" i="3" s="1"/>
  <c r="D36" i="8"/>
  <c r="D36" i="13" s="1"/>
  <c r="D36" i="3" s="1"/>
  <c r="E36" i="8"/>
  <c r="E36" i="13" s="1"/>
  <c r="E36" i="3" s="1"/>
  <c r="F36" i="8"/>
  <c r="F36" i="13" s="1"/>
  <c r="F36" i="3" s="1"/>
  <c r="G36" i="8"/>
  <c r="G36" i="13" s="1"/>
  <c r="G36" i="3" s="1"/>
  <c r="H36" i="8"/>
  <c r="H36" i="13" s="1"/>
  <c r="H36" i="3" s="1"/>
  <c r="I36" i="8"/>
  <c r="I36" i="13" s="1"/>
  <c r="I36" i="3" s="1"/>
  <c r="J36" i="8"/>
  <c r="J36" i="13" s="1"/>
  <c r="J36" i="3" s="1"/>
  <c r="K36" i="8"/>
  <c r="K36" i="13" s="1"/>
  <c r="K36" i="3" s="1"/>
  <c r="L36" i="8"/>
  <c r="L36" i="13" s="1"/>
  <c r="L36" i="3" s="1"/>
  <c r="M36" i="8"/>
  <c r="M36" i="13" s="1"/>
  <c r="M36" i="3" s="1"/>
  <c r="N36" i="8"/>
  <c r="N36" i="13" s="1"/>
  <c r="N36" i="3" s="1"/>
  <c r="O36" i="8"/>
  <c r="O36" i="13" s="1"/>
  <c r="O36" i="3" s="1"/>
  <c r="P36" i="8"/>
  <c r="P36" i="13" s="1"/>
  <c r="P36" i="3" s="1"/>
  <c r="Q36" i="8"/>
  <c r="Q36" i="13" s="1"/>
  <c r="Q36" i="3" s="1"/>
  <c r="R36" i="8"/>
  <c r="R36" i="13" s="1"/>
  <c r="R36" i="3" s="1"/>
  <c r="S36" i="8"/>
  <c r="S36" i="13" s="1"/>
  <c r="S36" i="3" s="1"/>
  <c r="T36" i="8"/>
  <c r="T36" i="13" s="1"/>
  <c r="T36" i="3" s="1"/>
  <c r="C37" i="8"/>
  <c r="C37" i="13" s="1"/>
  <c r="C37" i="3" s="1"/>
  <c r="D37" i="8"/>
  <c r="D37" i="13" s="1"/>
  <c r="D37" i="3" s="1"/>
  <c r="E37" i="8"/>
  <c r="E37" i="13" s="1"/>
  <c r="E37" i="3" s="1"/>
  <c r="F37" i="8"/>
  <c r="F37" i="13" s="1"/>
  <c r="F37" i="3" s="1"/>
  <c r="G37" i="8"/>
  <c r="G37" i="13" s="1"/>
  <c r="G37" i="3" s="1"/>
  <c r="H37" i="8"/>
  <c r="H37" i="13" s="1"/>
  <c r="H37" i="3" s="1"/>
  <c r="I37" i="8"/>
  <c r="I37" i="13" s="1"/>
  <c r="I37" i="3" s="1"/>
  <c r="J37" i="8"/>
  <c r="J37" i="13" s="1"/>
  <c r="J37" i="3" s="1"/>
  <c r="K37" i="8"/>
  <c r="K37" i="13" s="1"/>
  <c r="K37" i="3" s="1"/>
  <c r="L37" i="8"/>
  <c r="L37" i="13" s="1"/>
  <c r="L37" i="3" s="1"/>
  <c r="M37" i="8"/>
  <c r="M37" i="13" s="1"/>
  <c r="M37" i="3" s="1"/>
  <c r="N37" i="8"/>
  <c r="N37" i="13" s="1"/>
  <c r="N37" i="3" s="1"/>
  <c r="O37" i="8"/>
  <c r="O37" i="13" s="1"/>
  <c r="O37" i="3" s="1"/>
  <c r="P37" i="8"/>
  <c r="P37" i="13" s="1"/>
  <c r="P37" i="3" s="1"/>
  <c r="Q37" i="8"/>
  <c r="Q37" i="13" s="1"/>
  <c r="Q37" i="3" s="1"/>
  <c r="R37" i="8"/>
  <c r="R37" i="13" s="1"/>
  <c r="R37" i="3" s="1"/>
  <c r="S37" i="8"/>
  <c r="S37" i="13" s="1"/>
  <c r="S37" i="3" s="1"/>
  <c r="T37" i="8"/>
  <c r="T37" i="13" s="1"/>
  <c r="T37" i="3" s="1"/>
  <c r="C38" i="8"/>
  <c r="C38" i="13" s="1"/>
  <c r="C38" i="3" s="1"/>
  <c r="D38" i="8"/>
  <c r="D38" i="13" s="1"/>
  <c r="D38" i="3" s="1"/>
  <c r="E38" i="8"/>
  <c r="E38" i="13" s="1"/>
  <c r="E38" i="3" s="1"/>
  <c r="F38" i="8"/>
  <c r="F38" i="13" s="1"/>
  <c r="F38" i="3" s="1"/>
  <c r="G38" i="8"/>
  <c r="G38" i="13" s="1"/>
  <c r="G38" i="3" s="1"/>
  <c r="H38" i="8"/>
  <c r="H38" i="13" s="1"/>
  <c r="H38" i="3" s="1"/>
  <c r="I38" i="8"/>
  <c r="I38" i="13" s="1"/>
  <c r="I38" i="3" s="1"/>
  <c r="J38" i="8"/>
  <c r="J38" i="13" s="1"/>
  <c r="J38" i="3" s="1"/>
  <c r="K38" i="8"/>
  <c r="K38" i="13" s="1"/>
  <c r="K38" i="3" s="1"/>
  <c r="L38" i="8"/>
  <c r="L38" i="13" s="1"/>
  <c r="L38" i="3" s="1"/>
  <c r="M38" i="8"/>
  <c r="M38" i="13" s="1"/>
  <c r="M38" i="3" s="1"/>
  <c r="N38" i="8"/>
  <c r="N38" i="13" s="1"/>
  <c r="N38" i="3" s="1"/>
  <c r="O38" i="8"/>
  <c r="O38" i="13" s="1"/>
  <c r="O38" i="3" s="1"/>
  <c r="P38" i="8"/>
  <c r="P38" i="13" s="1"/>
  <c r="P38" i="3" s="1"/>
  <c r="Q38" i="8"/>
  <c r="Q38" i="13" s="1"/>
  <c r="Q38" i="3" s="1"/>
  <c r="R38" i="8"/>
  <c r="R38" i="13" s="1"/>
  <c r="R38" i="3" s="1"/>
  <c r="S38" i="8"/>
  <c r="S38" i="13" s="1"/>
  <c r="S38" i="3" s="1"/>
  <c r="T38" i="8"/>
  <c r="T38" i="13" s="1"/>
  <c r="T38" i="3" s="1"/>
  <c r="C40" i="8"/>
  <c r="C40" i="13" s="1"/>
  <c r="C40" i="3" s="1"/>
  <c r="D40" i="8"/>
  <c r="D40" i="13" s="1"/>
  <c r="D40" i="3" s="1"/>
  <c r="E40" i="8"/>
  <c r="E40" i="13" s="1"/>
  <c r="E40" i="3" s="1"/>
  <c r="F40" i="8"/>
  <c r="F40" i="13" s="1"/>
  <c r="F40" i="3" s="1"/>
  <c r="G40" i="8"/>
  <c r="G40" i="13" s="1"/>
  <c r="G40" i="3" s="1"/>
  <c r="H40" i="8"/>
  <c r="H40" i="13" s="1"/>
  <c r="H40" i="3" s="1"/>
  <c r="I40" i="8"/>
  <c r="I40" i="13" s="1"/>
  <c r="I40" i="3" s="1"/>
  <c r="J40" i="8"/>
  <c r="J40" i="13" s="1"/>
  <c r="J40" i="3" s="1"/>
  <c r="K40" i="8"/>
  <c r="K40" i="13" s="1"/>
  <c r="K40" i="3" s="1"/>
  <c r="L40" i="8"/>
  <c r="L40" i="13" s="1"/>
  <c r="L40" i="3" s="1"/>
  <c r="M40" i="8"/>
  <c r="M40" i="13" s="1"/>
  <c r="M40" i="3" s="1"/>
  <c r="N40" i="8"/>
  <c r="N40" i="13" s="1"/>
  <c r="N40" i="3" s="1"/>
  <c r="O40" i="8"/>
  <c r="O40" i="13" s="1"/>
  <c r="O40" i="3" s="1"/>
  <c r="P40" i="8"/>
  <c r="P40" i="13" s="1"/>
  <c r="P40" i="3" s="1"/>
  <c r="Q40" i="8"/>
  <c r="Q40" i="13" s="1"/>
  <c r="Q40" i="3" s="1"/>
  <c r="R40" i="8"/>
  <c r="R40" i="13" s="1"/>
  <c r="R40" i="3" s="1"/>
  <c r="S40" i="8"/>
  <c r="S40" i="13" s="1"/>
  <c r="S40" i="3" s="1"/>
  <c r="T40" i="8"/>
  <c r="T40" i="13" s="1"/>
  <c r="T40" i="3" s="1"/>
  <c r="C42" i="8"/>
  <c r="C42" i="13" s="1"/>
  <c r="C42" i="3" s="1"/>
  <c r="D42" i="8"/>
  <c r="D42" i="13" s="1"/>
  <c r="D42" i="3" s="1"/>
  <c r="E42" i="8"/>
  <c r="E42" i="13" s="1"/>
  <c r="E42" i="3" s="1"/>
  <c r="F42" i="8"/>
  <c r="F42" i="13" s="1"/>
  <c r="F42" i="3" s="1"/>
  <c r="G42" i="8"/>
  <c r="G42" i="13" s="1"/>
  <c r="G42" i="3" s="1"/>
  <c r="H42" i="8"/>
  <c r="H42" i="13" s="1"/>
  <c r="H42" i="3" s="1"/>
  <c r="I42" i="8"/>
  <c r="I42" i="13" s="1"/>
  <c r="I42" i="3" s="1"/>
  <c r="J42" i="8"/>
  <c r="J42" i="13" s="1"/>
  <c r="J42" i="3" s="1"/>
  <c r="K42" i="8"/>
  <c r="K42" i="13" s="1"/>
  <c r="K42" i="3" s="1"/>
  <c r="L42" i="8"/>
  <c r="L42" i="13" s="1"/>
  <c r="L42" i="3" s="1"/>
  <c r="M42" i="8"/>
  <c r="M42" i="13" s="1"/>
  <c r="M42" i="3" s="1"/>
  <c r="N42" i="8"/>
  <c r="N42" i="13" s="1"/>
  <c r="N42" i="3" s="1"/>
  <c r="O42" i="8"/>
  <c r="O42" i="13" s="1"/>
  <c r="O42" i="3" s="1"/>
  <c r="P42" i="8"/>
  <c r="P42" i="13" s="1"/>
  <c r="P42" i="3" s="1"/>
  <c r="Q42" i="8"/>
  <c r="Q42" i="13" s="1"/>
  <c r="Q42" i="3" s="1"/>
  <c r="R42" i="8"/>
  <c r="R42" i="13" s="1"/>
  <c r="R42" i="3" s="1"/>
  <c r="S42" i="8"/>
  <c r="S42" i="13" s="1"/>
  <c r="S42" i="3" s="1"/>
  <c r="T42" i="8"/>
  <c r="T42" i="13" s="1"/>
  <c r="T42" i="3" s="1"/>
  <c r="C43" i="8"/>
  <c r="C43" i="13" s="1"/>
  <c r="C43" i="3" s="1"/>
  <c r="D43" i="8"/>
  <c r="D43" i="13" s="1"/>
  <c r="D43" i="3" s="1"/>
  <c r="E43" i="8"/>
  <c r="E43" i="13" s="1"/>
  <c r="E43" i="3" s="1"/>
  <c r="F43" i="8"/>
  <c r="F43" i="13" s="1"/>
  <c r="F43" i="3" s="1"/>
  <c r="G43" i="8"/>
  <c r="G43" i="13" s="1"/>
  <c r="G43" i="3" s="1"/>
  <c r="H43" i="8"/>
  <c r="H43" i="13" s="1"/>
  <c r="H43" i="3" s="1"/>
  <c r="I43" i="8"/>
  <c r="I43" i="13" s="1"/>
  <c r="I43" i="3" s="1"/>
  <c r="J43" i="8"/>
  <c r="J43" i="13" s="1"/>
  <c r="J43" i="3" s="1"/>
  <c r="K43" i="8"/>
  <c r="K43" i="13" s="1"/>
  <c r="K43" i="3" s="1"/>
  <c r="L43" i="8"/>
  <c r="L43" i="13" s="1"/>
  <c r="L43" i="3" s="1"/>
  <c r="M43" i="8"/>
  <c r="M43" i="13" s="1"/>
  <c r="M43" i="3" s="1"/>
  <c r="N43" i="8"/>
  <c r="N43" i="13" s="1"/>
  <c r="N43" i="3" s="1"/>
  <c r="O43" i="8"/>
  <c r="O43" i="13" s="1"/>
  <c r="O43" i="3" s="1"/>
  <c r="P43" i="8"/>
  <c r="P43" i="13" s="1"/>
  <c r="P43" i="3" s="1"/>
  <c r="Q43" i="8"/>
  <c r="Q43" i="13" s="1"/>
  <c r="Q43" i="3" s="1"/>
  <c r="R43" i="8"/>
  <c r="R43" i="13" s="1"/>
  <c r="R43" i="3" s="1"/>
  <c r="S43" i="8"/>
  <c r="S43" i="13" s="1"/>
  <c r="S43" i="3" s="1"/>
  <c r="T43" i="8"/>
  <c r="T43" i="13" s="1"/>
  <c r="T43" i="3" s="1"/>
  <c r="C44" i="8"/>
  <c r="C44" i="13" s="1"/>
  <c r="C44" i="3" s="1"/>
  <c r="D44" i="8"/>
  <c r="D44" i="13" s="1"/>
  <c r="D44" i="3" s="1"/>
  <c r="E44" i="8"/>
  <c r="E44" i="13" s="1"/>
  <c r="E44" i="3" s="1"/>
  <c r="F44" i="8"/>
  <c r="F44" i="13" s="1"/>
  <c r="F44" i="3" s="1"/>
  <c r="G44" i="8"/>
  <c r="G44" i="13" s="1"/>
  <c r="G44" i="3" s="1"/>
  <c r="H44" i="8"/>
  <c r="H44" i="13" s="1"/>
  <c r="H44" i="3" s="1"/>
  <c r="I44" i="8"/>
  <c r="I44" i="13" s="1"/>
  <c r="I44" i="3" s="1"/>
  <c r="J44" i="8"/>
  <c r="J44" i="13" s="1"/>
  <c r="J44" i="3" s="1"/>
  <c r="K44" i="8"/>
  <c r="K44" i="13" s="1"/>
  <c r="K44" i="3" s="1"/>
  <c r="L44" i="8"/>
  <c r="L44" i="13" s="1"/>
  <c r="L44" i="3" s="1"/>
  <c r="M44" i="8"/>
  <c r="M44" i="13" s="1"/>
  <c r="M44" i="3" s="1"/>
  <c r="N44" i="8"/>
  <c r="N44" i="13" s="1"/>
  <c r="N44" i="3" s="1"/>
  <c r="O44" i="8"/>
  <c r="O44" i="13" s="1"/>
  <c r="O44" i="3" s="1"/>
  <c r="P44" i="8"/>
  <c r="P44" i="13" s="1"/>
  <c r="P44" i="3" s="1"/>
  <c r="Q44" i="8"/>
  <c r="Q44" i="13" s="1"/>
  <c r="Q44" i="3" s="1"/>
  <c r="R44" i="8"/>
  <c r="R44" i="13" s="1"/>
  <c r="R44" i="3" s="1"/>
  <c r="S44" i="8"/>
  <c r="S44" i="13" s="1"/>
  <c r="S44" i="3" s="1"/>
  <c r="T44" i="8"/>
  <c r="T44" i="13" s="1"/>
  <c r="T44" i="3" s="1"/>
  <c r="C45" i="8"/>
  <c r="C45" i="13" s="1"/>
  <c r="C45" i="3" s="1"/>
  <c r="D45" i="8"/>
  <c r="D45" i="13" s="1"/>
  <c r="D45" i="3" s="1"/>
  <c r="E45" i="8"/>
  <c r="E45" i="13" s="1"/>
  <c r="E45" i="3" s="1"/>
  <c r="F45" i="8"/>
  <c r="F45" i="13" s="1"/>
  <c r="F45" i="3" s="1"/>
  <c r="G45" i="8"/>
  <c r="G45" i="13" s="1"/>
  <c r="G45" i="3" s="1"/>
  <c r="H45" i="8"/>
  <c r="H45" i="13" s="1"/>
  <c r="H45" i="3" s="1"/>
  <c r="I45" i="8"/>
  <c r="I45" i="13" s="1"/>
  <c r="I45" i="3" s="1"/>
  <c r="J45" i="8"/>
  <c r="J45" i="13" s="1"/>
  <c r="J45" i="3" s="1"/>
  <c r="K45" i="8"/>
  <c r="K45" i="13" s="1"/>
  <c r="K45" i="3" s="1"/>
  <c r="L45" i="8"/>
  <c r="L45" i="13" s="1"/>
  <c r="L45" i="3" s="1"/>
  <c r="M45" i="8"/>
  <c r="M45" i="13" s="1"/>
  <c r="M45" i="3" s="1"/>
  <c r="N45" i="8"/>
  <c r="N45" i="13" s="1"/>
  <c r="N45" i="3" s="1"/>
  <c r="O45" i="8"/>
  <c r="O45" i="13" s="1"/>
  <c r="O45" i="3" s="1"/>
  <c r="P45" i="8"/>
  <c r="P45" i="13" s="1"/>
  <c r="P45" i="3" s="1"/>
  <c r="Q45" i="8"/>
  <c r="Q45" i="13" s="1"/>
  <c r="Q45" i="3" s="1"/>
  <c r="R45" i="8"/>
  <c r="R45" i="13" s="1"/>
  <c r="R45" i="3" s="1"/>
  <c r="S45" i="8"/>
  <c r="S45" i="13" s="1"/>
  <c r="S45" i="3" s="1"/>
  <c r="T45" i="8"/>
  <c r="T45" i="13" s="1"/>
  <c r="T45" i="3" s="1"/>
  <c r="C46" i="8"/>
  <c r="C46" i="13" s="1"/>
  <c r="C46" i="3" s="1"/>
  <c r="D46" i="8"/>
  <c r="D46" i="13" s="1"/>
  <c r="D46" i="3" s="1"/>
  <c r="E46" i="8"/>
  <c r="E46" i="13" s="1"/>
  <c r="E46" i="3" s="1"/>
  <c r="F46" i="8"/>
  <c r="F46" i="13" s="1"/>
  <c r="F46" i="3" s="1"/>
  <c r="G46" i="8"/>
  <c r="G46" i="13" s="1"/>
  <c r="G46" i="3" s="1"/>
  <c r="H46" i="8"/>
  <c r="H46" i="13" s="1"/>
  <c r="H46" i="3" s="1"/>
  <c r="I46" i="8"/>
  <c r="I46" i="13" s="1"/>
  <c r="I46" i="3" s="1"/>
  <c r="J46" i="8"/>
  <c r="J46" i="13" s="1"/>
  <c r="J46" i="3" s="1"/>
  <c r="K46" i="8"/>
  <c r="K46" i="13" s="1"/>
  <c r="K46" i="3" s="1"/>
  <c r="L46" i="8"/>
  <c r="L46" i="13" s="1"/>
  <c r="L46" i="3" s="1"/>
  <c r="M46" i="8"/>
  <c r="M46" i="13" s="1"/>
  <c r="M46" i="3" s="1"/>
  <c r="N46" i="8"/>
  <c r="N46" i="13" s="1"/>
  <c r="N46" i="3" s="1"/>
  <c r="O46" i="8"/>
  <c r="O46" i="13" s="1"/>
  <c r="O46" i="3" s="1"/>
  <c r="P46" i="8"/>
  <c r="P46" i="13" s="1"/>
  <c r="P46" i="3" s="1"/>
  <c r="Q46" i="8"/>
  <c r="Q46" i="13" s="1"/>
  <c r="Q46" i="3" s="1"/>
  <c r="R46" i="8"/>
  <c r="R46" i="13" s="1"/>
  <c r="R46" i="3" s="1"/>
  <c r="S46" i="8"/>
  <c r="S46" i="13" s="1"/>
  <c r="S46" i="3" s="1"/>
  <c r="T46" i="8"/>
  <c r="T46" i="13" s="1"/>
  <c r="T46" i="3" s="1"/>
  <c r="C47" i="8"/>
  <c r="C47" i="13" s="1"/>
  <c r="C47" i="3" s="1"/>
  <c r="D47" i="8"/>
  <c r="D47" i="13" s="1"/>
  <c r="D47" i="3" s="1"/>
  <c r="E47" i="8"/>
  <c r="E47" i="13" s="1"/>
  <c r="E47" i="3" s="1"/>
  <c r="F47" i="8"/>
  <c r="F47" i="13" s="1"/>
  <c r="F47" i="3" s="1"/>
  <c r="G47" i="8"/>
  <c r="G47" i="13" s="1"/>
  <c r="G47" i="3" s="1"/>
  <c r="H47" i="8"/>
  <c r="H47" i="13" s="1"/>
  <c r="H47" i="3" s="1"/>
  <c r="I47" i="8"/>
  <c r="I47" i="13" s="1"/>
  <c r="I47" i="3" s="1"/>
  <c r="J47" i="8"/>
  <c r="J47" i="13" s="1"/>
  <c r="J47" i="3" s="1"/>
  <c r="K47" i="8"/>
  <c r="K47" i="13" s="1"/>
  <c r="K47" i="3" s="1"/>
  <c r="L47" i="8"/>
  <c r="L47" i="13" s="1"/>
  <c r="L47" i="3" s="1"/>
  <c r="M47" i="8"/>
  <c r="M47" i="13" s="1"/>
  <c r="M47" i="3" s="1"/>
  <c r="N47" i="8"/>
  <c r="N47" i="13" s="1"/>
  <c r="N47" i="3" s="1"/>
  <c r="O47" i="8"/>
  <c r="O47" i="13" s="1"/>
  <c r="O47" i="3" s="1"/>
  <c r="P47" i="8"/>
  <c r="P47" i="13" s="1"/>
  <c r="P47" i="3" s="1"/>
  <c r="Q47" i="8"/>
  <c r="Q47" i="13" s="1"/>
  <c r="Q47" i="3" s="1"/>
  <c r="R47" i="8"/>
  <c r="R47" i="13" s="1"/>
  <c r="R47" i="3" s="1"/>
  <c r="S47" i="8"/>
  <c r="S47" i="13" s="1"/>
  <c r="S47" i="3" s="1"/>
  <c r="T47" i="8"/>
  <c r="T47" i="13" s="1"/>
  <c r="T47" i="3" s="1"/>
  <c r="C48" i="8"/>
  <c r="C48" i="13" s="1"/>
  <c r="C48" i="3" s="1"/>
  <c r="D48" i="8"/>
  <c r="D48" i="13" s="1"/>
  <c r="D48" i="3" s="1"/>
  <c r="E48" i="8"/>
  <c r="E48" i="13" s="1"/>
  <c r="E48" i="3" s="1"/>
  <c r="F48" i="8"/>
  <c r="F48" i="13" s="1"/>
  <c r="F48" i="3" s="1"/>
  <c r="G48" i="8"/>
  <c r="G48" i="13" s="1"/>
  <c r="G48" i="3" s="1"/>
  <c r="H48" i="8"/>
  <c r="H48" i="13" s="1"/>
  <c r="H48" i="3" s="1"/>
  <c r="I48" i="8"/>
  <c r="I48" i="13" s="1"/>
  <c r="I48" i="3" s="1"/>
  <c r="J48" i="8"/>
  <c r="J48" i="13" s="1"/>
  <c r="J48" i="3" s="1"/>
  <c r="K48" i="8"/>
  <c r="K48" i="13" s="1"/>
  <c r="K48" i="3" s="1"/>
  <c r="L48" i="8"/>
  <c r="L48" i="13" s="1"/>
  <c r="L48" i="3" s="1"/>
  <c r="M48" i="8"/>
  <c r="M48" i="13" s="1"/>
  <c r="M48" i="3" s="1"/>
  <c r="N48" i="8"/>
  <c r="N48" i="13" s="1"/>
  <c r="N48" i="3" s="1"/>
  <c r="O48" i="8"/>
  <c r="O48" i="13" s="1"/>
  <c r="O48" i="3" s="1"/>
  <c r="P48" i="8"/>
  <c r="P48" i="13" s="1"/>
  <c r="P48" i="3" s="1"/>
  <c r="Q48" i="8"/>
  <c r="Q48" i="13" s="1"/>
  <c r="Q48" i="3" s="1"/>
  <c r="R48" i="8"/>
  <c r="R48" i="13" s="1"/>
  <c r="R48" i="3" s="1"/>
  <c r="S48" i="8"/>
  <c r="S48" i="13" s="1"/>
  <c r="S48" i="3" s="1"/>
  <c r="T48" i="8"/>
  <c r="T48" i="13" s="1"/>
  <c r="T48" i="3" s="1"/>
  <c r="C49" i="8"/>
  <c r="C49" i="13" s="1"/>
  <c r="C49" i="3" s="1"/>
  <c r="D49" i="8"/>
  <c r="D49" i="13" s="1"/>
  <c r="D49" i="3" s="1"/>
  <c r="E49" i="8"/>
  <c r="E49" i="13" s="1"/>
  <c r="E49" i="3" s="1"/>
  <c r="F49" i="8"/>
  <c r="F49" i="13" s="1"/>
  <c r="F49" i="3" s="1"/>
  <c r="G49" i="8"/>
  <c r="G49" i="13" s="1"/>
  <c r="G49" i="3" s="1"/>
  <c r="H49" i="8"/>
  <c r="H49" i="13" s="1"/>
  <c r="H49" i="3" s="1"/>
  <c r="I49" i="8"/>
  <c r="I49" i="13" s="1"/>
  <c r="I49" i="3" s="1"/>
  <c r="J49" i="8"/>
  <c r="J49" i="13" s="1"/>
  <c r="J49" i="3" s="1"/>
  <c r="K49" i="8"/>
  <c r="K49" i="13" s="1"/>
  <c r="K49" i="3" s="1"/>
  <c r="L49" i="8"/>
  <c r="L49" i="13" s="1"/>
  <c r="L49" i="3" s="1"/>
  <c r="M49" i="8"/>
  <c r="M49" i="13" s="1"/>
  <c r="M49" i="3" s="1"/>
  <c r="N49" i="8"/>
  <c r="N49" i="13" s="1"/>
  <c r="N49" i="3" s="1"/>
  <c r="O49" i="8"/>
  <c r="O49" i="13" s="1"/>
  <c r="O49" i="3" s="1"/>
  <c r="P49" i="8"/>
  <c r="P49" i="13" s="1"/>
  <c r="P49" i="3" s="1"/>
  <c r="Q49" i="8"/>
  <c r="Q49" i="13" s="1"/>
  <c r="Q49" i="3" s="1"/>
  <c r="R49" i="8"/>
  <c r="R49" i="13" s="1"/>
  <c r="R49" i="3" s="1"/>
  <c r="S49" i="8"/>
  <c r="S49" i="13" s="1"/>
  <c r="S49" i="3" s="1"/>
  <c r="T49" i="8"/>
  <c r="T49" i="13" s="1"/>
  <c r="T49" i="3" s="1"/>
  <c r="C50" i="8"/>
  <c r="C50" i="13" s="1"/>
  <c r="C50" i="3" s="1"/>
  <c r="D50" i="8"/>
  <c r="D50" i="13" s="1"/>
  <c r="D50" i="3" s="1"/>
  <c r="E50" i="8"/>
  <c r="E50" i="13" s="1"/>
  <c r="E50" i="3" s="1"/>
  <c r="F50" i="8"/>
  <c r="F50" i="13" s="1"/>
  <c r="F50" i="3" s="1"/>
  <c r="G50" i="8"/>
  <c r="G50" i="13" s="1"/>
  <c r="G50" i="3" s="1"/>
  <c r="H50" i="8"/>
  <c r="H50" i="13" s="1"/>
  <c r="H50" i="3" s="1"/>
  <c r="I50" i="8"/>
  <c r="I50" i="13" s="1"/>
  <c r="I50" i="3" s="1"/>
  <c r="J50" i="8"/>
  <c r="J50" i="13" s="1"/>
  <c r="J50" i="3" s="1"/>
  <c r="K50" i="8"/>
  <c r="K50" i="13" s="1"/>
  <c r="K50" i="3" s="1"/>
  <c r="L50" i="8"/>
  <c r="L50" i="13" s="1"/>
  <c r="L50" i="3" s="1"/>
  <c r="M50" i="8"/>
  <c r="M50" i="13" s="1"/>
  <c r="M50" i="3" s="1"/>
  <c r="N50" i="8"/>
  <c r="N50" i="13" s="1"/>
  <c r="N50" i="3" s="1"/>
  <c r="O50" i="8"/>
  <c r="O50" i="13" s="1"/>
  <c r="O50" i="3" s="1"/>
  <c r="P50" i="8"/>
  <c r="P50" i="13" s="1"/>
  <c r="P50" i="3" s="1"/>
  <c r="Q50" i="8"/>
  <c r="Q50" i="13" s="1"/>
  <c r="Q50" i="3" s="1"/>
  <c r="R50" i="8"/>
  <c r="R50" i="13" s="1"/>
  <c r="R50" i="3" s="1"/>
  <c r="S50" i="8"/>
  <c r="S50" i="13" s="1"/>
  <c r="S50" i="3" s="1"/>
  <c r="T50" i="8"/>
  <c r="T50" i="13" s="1"/>
  <c r="T50" i="3" s="1"/>
  <c r="C51" i="8"/>
  <c r="C51" i="13" s="1"/>
  <c r="C51" i="3" s="1"/>
  <c r="D51" i="8"/>
  <c r="D51" i="13" s="1"/>
  <c r="D51" i="3" s="1"/>
  <c r="E51" i="8"/>
  <c r="E51" i="13" s="1"/>
  <c r="E51" i="3" s="1"/>
  <c r="F51" i="8"/>
  <c r="F51" i="13" s="1"/>
  <c r="F51" i="3" s="1"/>
  <c r="G51" i="8"/>
  <c r="G51" i="13" s="1"/>
  <c r="G51" i="3" s="1"/>
  <c r="H51" i="8"/>
  <c r="H51" i="13" s="1"/>
  <c r="H51" i="3" s="1"/>
  <c r="I51" i="8"/>
  <c r="I51" i="13" s="1"/>
  <c r="I51" i="3" s="1"/>
  <c r="J51" i="8"/>
  <c r="J51" i="13" s="1"/>
  <c r="J51" i="3" s="1"/>
  <c r="K51" i="8"/>
  <c r="K51" i="13" s="1"/>
  <c r="K51" i="3" s="1"/>
  <c r="L51" i="8"/>
  <c r="L51" i="13" s="1"/>
  <c r="L51" i="3" s="1"/>
  <c r="M51" i="8"/>
  <c r="M51" i="13" s="1"/>
  <c r="M51" i="3" s="1"/>
  <c r="N51" i="8"/>
  <c r="N51" i="13" s="1"/>
  <c r="N51" i="3" s="1"/>
  <c r="O51" i="8"/>
  <c r="O51" i="13" s="1"/>
  <c r="O51" i="3" s="1"/>
  <c r="P51" i="8"/>
  <c r="P51" i="13" s="1"/>
  <c r="P51" i="3" s="1"/>
  <c r="Q51" i="8"/>
  <c r="Q51" i="13" s="1"/>
  <c r="Q51" i="3" s="1"/>
  <c r="R51" i="8"/>
  <c r="R51" i="13" s="1"/>
  <c r="R51" i="3" s="1"/>
  <c r="S51" i="8"/>
  <c r="S51" i="13" s="1"/>
  <c r="S51" i="3" s="1"/>
  <c r="T51" i="8"/>
  <c r="T51" i="13" s="1"/>
  <c r="T51" i="3" s="1"/>
  <c r="C52" i="8"/>
  <c r="C52" i="13" s="1"/>
  <c r="C52" i="3" s="1"/>
  <c r="D52" i="8"/>
  <c r="D52" i="13" s="1"/>
  <c r="D52" i="3" s="1"/>
  <c r="E52" i="8"/>
  <c r="E52" i="13" s="1"/>
  <c r="E52" i="3" s="1"/>
  <c r="F52" i="8"/>
  <c r="F52" i="13" s="1"/>
  <c r="F52" i="3" s="1"/>
  <c r="G52" i="8"/>
  <c r="G52" i="13" s="1"/>
  <c r="G52" i="3" s="1"/>
  <c r="H52" i="8"/>
  <c r="H52" i="13" s="1"/>
  <c r="H52" i="3" s="1"/>
  <c r="I52" i="8"/>
  <c r="I52" i="13" s="1"/>
  <c r="I52" i="3" s="1"/>
  <c r="J52" i="8"/>
  <c r="J52" i="13" s="1"/>
  <c r="J52" i="3" s="1"/>
  <c r="K52" i="8"/>
  <c r="K52" i="13" s="1"/>
  <c r="K52" i="3" s="1"/>
  <c r="L52" i="8"/>
  <c r="L52" i="13" s="1"/>
  <c r="L52" i="3" s="1"/>
  <c r="M52" i="8"/>
  <c r="M52" i="13" s="1"/>
  <c r="M52" i="3" s="1"/>
  <c r="N52" i="8"/>
  <c r="N52" i="13" s="1"/>
  <c r="N52" i="3" s="1"/>
  <c r="O52" i="8"/>
  <c r="O52" i="13" s="1"/>
  <c r="O52" i="3" s="1"/>
  <c r="P52" i="8"/>
  <c r="P52" i="13" s="1"/>
  <c r="P52" i="3" s="1"/>
  <c r="Q52" i="8"/>
  <c r="Q52" i="13" s="1"/>
  <c r="Q52" i="3" s="1"/>
  <c r="R52" i="8"/>
  <c r="R52" i="13" s="1"/>
  <c r="R52" i="3" s="1"/>
  <c r="S52" i="8"/>
  <c r="S52" i="13" s="1"/>
  <c r="S52" i="3" s="1"/>
  <c r="T52" i="8"/>
  <c r="T52" i="13" s="1"/>
  <c r="T52" i="3" s="1"/>
  <c r="C53" i="8"/>
  <c r="C53" i="13" s="1"/>
  <c r="C53" i="3" s="1"/>
  <c r="D53" i="8"/>
  <c r="D53" i="13" s="1"/>
  <c r="D53" i="3" s="1"/>
  <c r="E53" i="8"/>
  <c r="E53" i="13" s="1"/>
  <c r="E53" i="3" s="1"/>
  <c r="F53" i="8"/>
  <c r="F53" i="13" s="1"/>
  <c r="F53" i="3" s="1"/>
  <c r="G53" i="8"/>
  <c r="G53" i="13" s="1"/>
  <c r="G53" i="3" s="1"/>
  <c r="H53" i="8"/>
  <c r="H53" i="13" s="1"/>
  <c r="H53" i="3" s="1"/>
  <c r="I53" i="8"/>
  <c r="I53" i="13" s="1"/>
  <c r="I53" i="3" s="1"/>
  <c r="J53" i="8"/>
  <c r="J53" i="13" s="1"/>
  <c r="J53" i="3" s="1"/>
  <c r="K53" i="8"/>
  <c r="K53" i="13" s="1"/>
  <c r="K53" i="3" s="1"/>
  <c r="L53" i="8"/>
  <c r="L53" i="13" s="1"/>
  <c r="L53" i="3" s="1"/>
  <c r="M53" i="8"/>
  <c r="M53" i="13" s="1"/>
  <c r="M53" i="3" s="1"/>
  <c r="N53" i="8"/>
  <c r="N53" i="13" s="1"/>
  <c r="N53" i="3" s="1"/>
  <c r="O53" i="8"/>
  <c r="O53" i="13" s="1"/>
  <c r="O53" i="3" s="1"/>
  <c r="P53" i="8"/>
  <c r="P53" i="13" s="1"/>
  <c r="P53" i="3" s="1"/>
  <c r="Q53" i="8"/>
  <c r="Q53" i="13" s="1"/>
  <c r="Q53" i="3" s="1"/>
  <c r="R53" i="8"/>
  <c r="R53" i="13" s="1"/>
  <c r="R53" i="3" s="1"/>
  <c r="S53" i="8"/>
  <c r="S53" i="13" s="1"/>
  <c r="S53" i="3" s="1"/>
  <c r="T53" i="8"/>
  <c r="T53" i="13" s="1"/>
  <c r="T53" i="3" s="1"/>
  <c r="C54" i="8"/>
  <c r="C54" i="13" s="1"/>
  <c r="C54" i="3" s="1"/>
  <c r="D54" i="8"/>
  <c r="D54" i="13" s="1"/>
  <c r="D54" i="3" s="1"/>
  <c r="E54" i="8"/>
  <c r="E54" i="13" s="1"/>
  <c r="E54" i="3" s="1"/>
  <c r="F54" i="8"/>
  <c r="F54" i="13" s="1"/>
  <c r="F54" i="3" s="1"/>
  <c r="G54" i="8"/>
  <c r="G54" i="13" s="1"/>
  <c r="G54" i="3" s="1"/>
  <c r="H54" i="8"/>
  <c r="H54" i="13" s="1"/>
  <c r="H54" i="3" s="1"/>
  <c r="I54" i="8"/>
  <c r="I54" i="13" s="1"/>
  <c r="I54" i="3" s="1"/>
  <c r="J54" i="8"/>
  <c r="J54" i="13" s="1"/>
  <c r="J54" i="3" s="1"/>
  <c r="K54" i="8"/>
  <c r="K54" i="13" s="1"/>
  <c r="K54" i="3" s="1"/>
  <c r="L54" i="8"/>
  <c r="L54" i="13" s="1"/>
  <c r="L54" i="3" s="1"/>
  <c r="M54" i="8"/>
  <c r="M54" i="13" s="1"/>
  <c r="M54" i="3" s="1"/>
  <c r="N54" i="8"/>
  <c r="N54" i="13" s="1"/>
  <c r="N54" i="3" s="1"/>
  <c r="O54" i="8"/>
  <c r="O54" i="13" s="1"/>
  <c r="O54" i="3" s="1"/>
  <c r="P54" i="8"/>
  <c r="P54" i="13" s="1"/>
  <c r="P54" i="3" s="1"/>
  <c r="Q54" i="8"/>
  <c r="Q54" i="13" s="1"/>
  <c r="Q54" i="3" s="1"/>
  <c r="R54" i="8"/>
  <c r="R54" i="13" s="1"/>
  <c r="R54" i="3" s="1"/>
  <c r="S54" i="8"/>
  <c r="S54" i="13" s="1"/>
  <c r="S54" i="3" s="1"/>
  <c r="T54" i="8"/>
  <c r="T54" i="13" s="1"/>
  <c r="T54" i="3" s="1"/>
  <c r="C55" i="8"/>
  <c r="C55" i="13" s="1"/>
  <c r="C55" i="3" s="1"/>
  <c r="D55" i="8"/>
  <c r="D55" i="13" s="1"/>
  <c r="D55" i="3" s="1"/>
  <c r="E55" i="8"/>
  <c r="E55" i="13" s="1"/>
  <c r="E55" i="3" s="1"/>
  <c r="F55" i="8"/>
  <c r="F55" i="13" s="1"/>
  <c r="F55" i="3" s="1"/>
  <c r="G55" i="8"/>
  <c r="G55" i="13" s="1"/>
  <c r="G55" i="3" s="1"/>
  <c r="H55" i="8"/>
  <c r="H55" i="13" s="1"/>
  <c r="H55" i="3" s="1"/>
  <c r="I55" i="8"/>
  <c r="I55" i="13" s="1"/>
  <c r="I55" i="3" s="1"/>
  <c r="J55" i="8"/>
  <c r="J55" i="13" s="1"/>
  <c r="J55" i="3" s="1"/>
  <c r="K55" i="8"/>
  <c r="K55" i="13" s="1"/>
  <c r="K55" i="3" s="1"/>
  <c r="L55" i="8"/>
  <c r="L55" i="13" s="1"/>
  <c r="L55" i="3" s="1"/>
  <c r="M55" i="8"/>
  <c r="M55" i="13" s="1"/>
  <c r="M55" i="3" s="1"/>
  <c r="N55" i="8"/>
  <c r="N55" i="13" s="1"/>
  <c r="N55" i="3" s="1"/>
  <c r="O55" i="8"/>
  <c r="O55" i="13" s="1"/>
  <c r="O55" i="3" s="1"/>
  <c r="P55" i="8"/>
  <c r="P55" i="13" s="1"/>
  <c r="P55" i="3" s="1"/>
  <c r="Q55" i="8"/>
  <c r="Q55" i="13" s="1"/>
  <c r="Q55" i="3" s="1"/>
  <c r="R55" i="8"/>
  <c r="R55" i="13" s="1"/>
  <c r="R55" i="3" s="1"/>
  <c r="S55" i="8"/>
  <c r="S55" i="13" s="1"/>
  <c r="S55" i="3" s="1"/>
  <c r="T55" i="8"/>
  <c r="T55" i="13" s="1"/>
  <c r="T55" i="3" s="1"/>
  <c r="C56" i="8"/>
  <c r="C56" i="13" s="1"/>
  <c r="C56" i="3" s="1"/>
  <c r="D56" i="8"/>
  <c r="D56" i="13" s="1"/>
  <c r="D56" i="3" s="1"/>
  <c r="E56" i="8"/>
  <c r="E56" i="13" s="1"/>
  <c r="E56" i="3" s="1"/>
  <c r="F56" i="8"/>
  <c r="F56" i="13" s="1"/>
  <c r="F56" i="3" s="1"/>
  <c r="G56" i="8"/>
  <c r="G56" i="13" s="1"/>
  <c r="G56" i="3" s="1"/>
  <c r="H56" i="8"/>
  <c r="H56" i="13" s="1"/>
  <c r="H56" i="3" s="1"/>
  <c r="I56" i="8"/>
  <c r="I56" i="13" s="1"/>
  <c r="I56" i="3" s="1"/>
  <c r="J56" i="8"/>
  <c r="J56" i="13" s="1"/>
  <c r="J56" i="3" s="1"/>
  <c r="K56" i="8"/>
  <c r="K56" i="13" s="1"/>
  <c r="K56" i="3" s="1"/>
  <c r="L56" i="8"/>
  <c r="L56" i="13" s="1"/>
  <c r="L56" i="3" s="1"/>
  <c r="M56" i="8"/>
  <c r="M56" i="13" s="1"/>
  <c r="M56" i="3" s="1"/>
  <c r="N56" i="8"/>
  <c r="N56" i="13" s="1"/>
  <c r="N56" i="3" s="1"/>
  <c r="O56" i="8"/>
  <c r="O56" i="13" s="1"/>
  <c r="O56" i="3" s="1"/>
  <c r="P56" i="8"/>
  <c r="P56" i="13" s="1"/>
  <c r="P56" i="3" s="1"/>
  <c r="Q56" i="8"/>
  <c r="Q56" i="13" s="1"/>
  <c r="Q56" i="3" s="1"/>
  <c r="R56" i="8"/>
  <c r="R56" i="13" s="1"/>
  <c r="R56" i="3" s="1"/>
  <c r="S56" i="8"/>
  <c r="S56" i="13" s="1"/>
  <c r="S56" i="3" s="1"/>
  <c r="T56" i="8"/>
  <c r="T56" i="13" s="1"/>
  <c r="T56" i="3" s="1"/>
  <c r="C58" i="8"/>
  <c r="C58" i="13" s="1"/>
  <c r="C58" i="3" s="1"/>
  <c r="D58" i="8"/>
  <c r="D58" i="13" s="1"/>
  <c r="D58" i="3" s="1"/>
  <c r="E58" i="8"/>
  <c r="E58" i="13" s="1"/>
  <c r="E58" i="3" s="1"/>
  <c r="F58" i="8"/>
  <c r="F58" i="13" s="1"/>
  <c r="F58" i="3" s="1"/>
  <c r="G58" i="8"/>
  <c r="G58" i="13" s="1"/>
  <c r="G58" i="3" s="1"/>
  <c r="H58" i="8"/>
  <c r="H58" i="13" s="1"/>
  <c r="H58" i="3" s="1"/>
  <c r="I58" i="8"/>
  <c r="I58" i="13" s="1"/>
  <c r="I58" i="3" s="1"/>
  <c r="J58" i="8"/>
  <c r="J58" i="13" s="1"/>
  <c r="J58" i="3" s="1"/>
  <c r="K58" i="8"/>
  <c r="K58" i="13" s="1"/>
  <c r="K58" i="3" s="1"/>
  <c r="L58" i="8"/>
  <c r="L58" i="13" s="1"/>
  <c r="L58" i="3" s="1"/>
  <c r="M58" i="8"/>
  <c r="M58" i="13" s="1"/>
  <c r="M58" i="3" s="1"/>
  <c r="N58" i="8"/>
  <c r="N58" i="13" s="1"/>
  <c r="N58" i="3" s="1"/>
  <c r="O58" i="8"/>
  <c r="O58" i="13" s="1"/>
  <c r="O58" i="3" s="1"/>
  <c r="P58" i="8"/>
  <c r="P58" i="13" s="1"/>
  <c r="P58" i="3" s="1"/>
  <c r="Q58" i="8"/>
  <c r="Q58" i="13" s="1"/>
  <c r="Q58" i="3" s="1"/>
  <c r="R58" i="8"/>
  <c r="R58" i="13" s="1"/>
  <c r="R58" i="3" s="1"/>
  <c r="S58" i="8"/>
  <c r="S58" i="13" s="1"/>
  <c r="S58" i="3" s="1"/>
  <c r="T58" i="8"/>
  <c r="T58" i="13" s="1"/>
  <c r="T58" i="3" s="1"/>
  <c r="C60" i="8"/>
  <c r="C60" i="13" s="1"/>
  <c r="C60" i="3" s="1"/>
  <c r="D60" i="8"/>
  <c r="D60" i="13" s="1"/>
  <c r="D60" i="3" s="1"/>
  <c r="E60" i="8"/>
  <c r="E60" i="13" s="1"/>
  <c r="E60" i="3" s="1"/>
  <c r="F60" i="8"/>
  <c r="F60" i="13" s="1"/>
  <c r="F60" i="3" s="1"/>
  <c r="G60" i="8"/>
  <c r="G60" i="13" s="1"/>
  <c r="G60" i="3" s="1"/>
  <c r="H60" i="8"/>
  <c r="H60" i="13" s="1"/>
  <c r="H60" i="3" s="1"/>
  <c r="I60" i="8"/>
  <c r="I60" i="13" s="1"/>
  <c r="I60" i="3" s="1"/>
  <c r="J60" i="8"/>
  <c r="J60" i="13" s="1"/>
  <c r="J60" i="3" s="1"/>
  <c r="K60" i="8"/>
  <c r="K60" i="13" s="1"/>
  <c r="K60" i="3" s="1"/>
  <c r="L60" i="8"/>
  <c r="L60" i="13" s="1"/>
  <c r="L60" i="3" s="1"/>
  <c r="M60" i="8"/>
  <c r="M60" i="13" s="1"/>
  <c r="M60" i="3" s="1"/>
  <c r="N60" i="8"/>
  <c r="N60" i="13" s="1"/>
  <c r="N60" i="3" s="1"/>
  <c r="O60" i="8"/>
  <c r="O60" i="13" s="1"/>
  <c r="O60" i="3" s="1"/>
  <c r="P60" i="8"/>
  <c r="P60" i="13" s="1"/>
  <c r="P60" i="3" s="1"/>
  <c r="Q60" i="8"/>
  <c r="Q60" i="13" s="1"/>
  <c r="Q60" i="3" s="1"/>
  <c r="R60" i="8"/>
  <c r="R60" i="13" s="1"/>
  <c r="R60" i="3" s="1"/>
  <c r="S60" i="8"/>
  <c r="S60" i="13" s="1"/>
  <c r="S60" i="3" s="1"/>
  <c r="T60" i="8"/>
  <c r="T60" i="13" s="1"/>
  <c r="T60" i="3" s="1"/>
  <c r="C62" i="8"/>
  <c r="C62" i="13" s="1"/>
  <c r="C62" i="3" s="1"/>
  <c r="D62" i="8"/>
  <c r="D62" i="13" s="1"/>
  <c r="D62" i="3" s="1"/>
  <c r="E62" i="8"/>
  <c r="E62" i="13" s="1"/>
  <c r="E62" i="3" s="1"/>
  <c r="F62" i="8"/>
  <c r="F62" i="13" s="1"/>
  <c r="F62" i="3" s="1"/>
  <c r="G62" i="8"/>
  <c r="G62" i="13" s="1"/>
  <c r="G62" i="3" s="1"/>
  <c r="H62" i="8"/>
  <c r="H62" i="13" s="1"/>
  <c r="H62" i="3" s="1"/>
  <c r="I62" i="8"/>
  <c r="I62" i="13" s="1"/>
  <c r="I62" i="3" s="1"/>
  <c r="J62" i="8"/>
  <c r="J62" i="13" s="1"/>
  <c r="J62" i="3" s="1"/>
  <c r="K62" i="8"/>
  <c r="K62" i="13" s="1"/>
  <c r="K62" i="3" s="1"/>
  <c r="L62" i="8"/>
  <c r="L62" i="13" s="1"/>
  <c r="L62" i="3" s="1"/>
  <c r="M62" i="8"/>
  <c r="M62" i="13" s="1"/>
  <c r="M62" i="3" s="1"/>
  <c r="N62" i="8"/>
  <c r="N62" i="13" s="1"/>
  <c r="N62" i="3" s="1"/>
  <c r="O62" i="8"/>
  <c r="O62" i="13" s="1"/>
  <c r="O62" i="3" s="1"/>
  <c r="P62" i="8"/>
  <c r="P62" i="13" s="1"/>
  <c r="P62" i="3" s="1"/>
  <c r="Q62" i="8"/>
  <c r="Q62" i="13" s="1"/>
  <c r="Q62" i="3" s="1"/>
  <c r="R62" i="8"/>
  <c r="R62" i="13" s="1"/>
  <c r="R62" i="3" s="1"/>
  <c r="S62" i="8"/>
  <c r="S62" i="13" s="1"/>
  <c r="S62" i="3" s="1"/>
  <c r="T62" i="8"/>
  <c r="T62" i="13" s="1"/>
  <c r="T62" i="3" s="1"/>
  <c r="C63" i="8"/>
  <c r="C63" i="13" s="1"/>
  <c r="C63" i="3" s="1"/>
  <c r="D63" i="8"/>
  <c r="D63" i="13" s="1"/>
  <c r="D63" i="3" s="1"/>
  <c r="E63" i="8"/>
  <c r="E63" i="13" s="1"/>
  <c r="E63" i="3" s="1"/>
  <c r="F63" i="8"/>
  <c r="F63" i="13" s="1"/>
  <c r="F63" i="3" s="1"/>
  <c r="G63" i="8"/>
  <c r="G63" i="13" s="1"/>
  <c r="G63" i="3" s="1"/>
  <c r="H63" i="8"/>
  <c r="H63" i="13" s="1"/>
  <c r="H63" i="3" s="1"/>
  <c r="I63" i="8"/>
  <c r="I63" i="13" s="1"/>
  <c r="I63" i="3" s="1"/>
  <c r="J63" i="8"/>
  <c r="J63" i="13" s="1"/>
  <c r="J63" i="3" s="1"/>
  <c r="K63" i="8"/>
  <c r="K63" i="13" s="1"/>
  <c r="K63" i="3" s="1"/>
  <c r="L63" i="8"/>
  <c r="L63" i="13" s="1"/>
  <c r="L63" i="3" s="1"/>
  <c r="M63" i="8"/>
  <c r="M63" i="13" s="1"/>
  <c r="M63" i="3" s="1"/>
  <c r="N63" i="8"/>
  <c r="N63" i="13" s="1"/>
  <c r="N63" i="3" s="1"/>
  <c r="O63" i="8"/>
  <c r="O63" i="13" s="1"/>
  <c r="O63" i="3" s="1"/>
  <c r="P63" i="8"/>
  <c r="P63" i="13" s="1"/>
  <c r="P63" i="3" s="1"/>
  <c r="Q63" i="8"/>
  <c r="Q63" i="13" s="1"/>
  <c r="Q63" i="3" s="1"/>
  <c r="R63" i="8"/>
  <c r="R63" i="13" s="1"/>
  <c r="R63" i="3" s="1"/>
  <c r="S63" i="8"/>
  <c r="S63" i="13" s="1"/>
  <c r="S63" i="3" s="1"/>
  <c r="T63" i="8"/>
  <c r="T63" i="13" s="1"/>
  <c r="T63" i="3" s="1"/>
  <c r="C64" i="8"/>
  <c r="C64" i="13" s="1"/>
  <c r="C64" i="3" s="1"/>
  <c r="D64" i="8"/>
  <c r="D64" i="13" s="1"/>
  <c r="D64" i="3" s="1"/>
  <c r="E64" i="8"/>
  <c r="E64" i="13" s="1"/>
  <c r="E64" i="3" s="1"/>
  <c r="F64" i="8"/>
  <c r="F64" i="13" s="1"/>
  <c r="F64" i="3" s="1"/>
  <c r="G64" i="8"/>
  <c r="G64" i="13" s="1"/>
  <c r="G64" i="3" s="1"/>
  <c r="H64" i="8"/>
  <c r="H64" i="13" s="1"/>
  <c r="H64" i="3" s="1"/>
  <c r="I64" i="8"/>
  <c r="I64" i="13" s="1"/>
  <c r="I64" i="3" s="1"/>
  <c r="J64" i="8"/>
  <c r="J64" i="13" s="1"/>
  <c r="J64" i="3" s="1"/>
  <c r="K64" i="8"/>
  <c r="K64" i="13" s="1"/>
  <c r="K64" i="3" s="1"/>
  <c r="L64" i="8"/>
  <c r="L64" i="13" s="1"/>
  <c r="L64" i="3" s="1"/>
  <c r="M64" i="8"/>
  <c r="M64" i="13" s="1"/>
  <c r="M64" i="3" s="1"/>
  <c r="N64" i="8"/>
  <c r="N64" i="13" s="1"/>
  <c r="N64" i="3" s="1"/>
  <c r="O64" i="8"/>
  <c r="O64" i="13" s="1"/>
  <c r="O64" i="3" s="1"/>
  <c r="P64" i="8"/>
  <c r="P64" i="13" s="1"/>
  <c r="P64" i="3" s="1"/>
  <c r="Q64" i="8"/>
  <c r="Q64" i="13" s="1"/>
  <c r="Q64" i="3" s="1"/>
  <c r="R64" i="8"/>
  <c r="R64" i="13" s="1"/>
  <c r="R64" i="3" s="1"/>
  <c r="S64" i="8"/>
  <c r="S64" i="13" s="1"/>
  <c r="S64" i="3" s="1"/>
  <c r="T64" i="8"/>
  <c r="T64" i="13" s="1"/>
  <c r="T64" i="3" s="1"/>
  <c r="C65" i="8"/>
  <c r="C65" i="13" s="1"/>
  <c r="C65" i="3" s="1"/>
  <c r="D65" i="8"/>
  <c r="D65" i="13" s="1"/>
  <c r="D65" i="3" s="1"/>
  <c r="E65" i="8"/>
  <c r="E65" i="13" s="1"/>
  <c r="E65" i="3" s="1"/>
  <c r="F65" i="8"/>
  <c r="F65" i="13" s="1"/>
  <c r="F65" i="3" s="1"/>
  <c r="G65" i="8"/>
  <c r="G65" i="13" s="1"/>
  <c r="G65" i="3" s="1"/>
  <c r="H65" i="8"/>
  <c r="H65" i="13" s="1"/>
  <c r="H65" i="3" s="1"/>
  <c r="I65" i="8"/>
  <c r="I65" i="13" s="1"/>
  <c r="I65" i="3" s="1"/>
  <c r="J65" i="8"/>
  <c r="J65" i="13" s="1"/>
  <c r="J65" i="3" s="1"/>
  <c r="K65" i="8"/>
  <c r="K65" i="13" s="1"/>
  <c r="K65" i="3" s="1"/>
  <c r="L65" i="8"/>
  <c r="L65" i="13" s="1"/>
  <c r="L65" i="3" s="1"/>
  <c r="M65" i="8"/>
  <c r="M65" i="13" s="1"/>
  <c r="M65" i="3" s="1"/>
  <c r="N65" i="8"/>
  <c r="N65" i="13" s="1"/>
  <c r="N65" i="3" s="1"/>
  <c r="O65" i="8"/>
  <c r="O65" i="13" s="1"/>
  <c r="O65" i="3" s="1"/>
  <c r="P65" i="8"/>
  <c r="P65" i="13" s="1"/>
  <c r="P65" i="3" s="1"/>
  <c r="Q65" i="8"/>
  <c r="Q65" i="13" s="1"/>
  <c r="Q65" i="3" s="1"/>
  <c r="R65" i="8"/>
  <c r="R65" i="13" s="1"/>
  <c r="R65" i="3" s="1"/>
  <c r="S65" i="8"/>
  <c r="S65" i="13" s="1"/>
  <c r="S65" i="3" s="1"/>
  <c r="T65" i="8"/>
  <c r="T65" i="13" s="1"/>
  <c r="T65" i="3" s="1"/>
  <c r="C66" i="8"/>
  <c r="C66" i="13" s="1"/>
  <c r="C66" i="3" s="1"/>
  <c r="D66" i="8"/>
  <c r="D66" i="13" s="1"/>
  <c r="D66" i="3" s="1"/>
  <c r="E66" i="8"/>
  <c r="E66" i="13" s="1"/>
  <c r="E66" i="3" s="1"/>
  <c r="F66" i="8"/>
  <c r="F66" i="13" s="1"/>
  <c r="F66" i="3" s="1"/>
  <c r="G66" i="8"/>
  <c r="G66" i="13" s="1"/>
  <c r="G66" i="3" s="1"/>
  <c r="H66" i="8"/>
  <c r="H66" i="13" s="1"/>
  <c r="H66" i="3" s="1"/>
  <c r="I66" i="8"/>
  <c r="I66" i="13" s="1"/>
  <c r="I66" i="3" s="1"/>
  <c r="J66" i="8"/>
  <c r="J66" i="13" s="1"/>
  <c r="J66" i="3" s="1"/>
  <c r="K66" i="8"/>
  <c r="K66" i="13" s="1"/>
  <c r="K66" i="3" s="1"/>
  <c r="L66" i="8"/>
  <c r="L66" i="13" s="1"/>
  <c r="L66" i="3" s="1"/>
  <c r="M66" i="8"/>
  <c r="M66" i="13" s="1"/>
  <c r="M66" i="3" s="1"/>
  <c r="N66" i="8"/>
  <c r="N66" i="13" s="1"/>
  <c r="N66" i="3" s="1"/>
  <c r="O66" i="8"/>
  <c r="O66" i="13" s="1"/>
  <c r="O66" i="3" s="1"/>
  <c r="P66" i="8"/>
  <c r="P66" i="13" s="1"/>
  <c r="P66" i="3" s="1"/>
  <c r="Q66" i="8"/>
  <c r="Q66" i="13" s="1"/>
  <c r="Q66" i="3" s="1"/>
  <c r="R66" i="8"/>
  <c r="R66" i="13" s="1"/>
  <c r="R66" i="3" s="1"/>
  <c r="S66" i="8"/>
  <c r="S66" i="13" s="1"/>
  <c r="S66" i="3" s="1"/>
  <c r="T66" i="8"/>
  <c r="T66" i="13" s="1"/>
  <c r="T66" i="3" s="1"/>
  <c r="C67" i="8"/>
  <c r="C67" i="13" s="1"/>
  <c r="C67" i="3" s="1"/>
  <c r="D67" i="8"/>
  <c r="D67" i="13" s="1"/>
  <c r="D67" i="3" s="1"/>
  <c r="E67" i="8"/>
  <c r="E67" i="13" s="1"/>
  <c r="E67" i="3" s="1"/>
  <c r="F67" i="8"/>
  <c r="F67" i="13" s="1"/>
  <c r="F67" i="3" s="1"/>
  <c r="G67" i="8"/>
  <c r="G67" i="13" s="1"/>
  <c r="G67" i="3" s="1"/>
  <c r="H67" i="8"/>
  <c r="H67" i="13" s="1"/>
  <c r="H67" i="3" s="1"/>
  <c r="I67" i="8"/>
  <c r="I67" i="13" s="1"/>
  <c r="I67" i="3" s="1"/>
  <c r="J67" i="8"/>
  <c r="J67" i="13" s="1"/>
  <c r="J67" i="3" s="1"/>
  <c r="K67" i="8"/>
  <c r="K67" i="13" s="1"/>
  <c r="K67" i="3" s="1"/>
  <c r="L67" i="8"/>
  <c r="L67" i="13" s="1"/>
  <c r="L67" i="3" s="1"/>
  <c r="M67" i="8"/>
  <c r="M67" i="13" s="1"/>
  <c r="M67" i="3" s="1"/>
  <c r="N67" i="8"/>
  <c r="N67" i="13" s="1"/>
  <c r="N67" i="3" s="1"/>
  <c r="O67" i="8"/>
  <c r="O67" i="13" s="1"/>
  <c r="O67" i="3" s="1"/>
  <c r="P67" i="8"/>
  <c r="P67" i="13" s="1"/>
  <c r="P67" i="3" s="1"/>
  <c r="Q67" i="8"/>
  <c r="Q67" i="13" s="1"/>
  <c r="Q67" i="3" s="1"/>
  <c r="R67" i="8"/>
  <c r="R67" i="13" s="1"/>
  <c r="R67" i="3" s="1"/>
  <c r="S67" i="8"/>
  <c r="S67" i="13" s="1"/>
  <c r="S67" i="3" s="1"/>
  <c r="T67" i="8"/>
  <c r="T67" i="13" s="1"/>
  <c r="T67" i="3" s="1"/>
  <c r="C68" i="8"/>
  <c r="C68" i="13" s="1"/>
  <c r="C68" i="3" s="1"/>
  <c r="D68" i="8"/>
  <c r="D68" i="13" s="1"/>
  <c r="D68" i="3" s="1"/>
  <c r="E68" i="8"/>
  <c r="E68" i="13" s="1"/>
  <c r="E68" i="3" s="1"/>
  <c r="F68" i="8"/>
  <c r="F68" i="13" s="1"/>
  <c r="F68" i="3" s="1"/>
  <c r="G68" i="8"/>
  <c r="G68" i="13" s="1"/>
  <c r="G68" i="3" s="1"/>
  <c r="H68" i="8"/>
  <c r="H68" i="13" s="1"/>
  <c r="H68" i="3" s="1"/>
  <c r="I68" i="8"/>
  <c r="I68" i="13" s="1"/>
  <c r="I68" i="3" s="1"/>
  <c r="J68" i="8"/>
  <c r="J68" i="13" s="1"/>
  <c r="J68" i="3" s="1"/>
  <c r="K68" i="8"/>
  <c r="K68" i="13" s="1"/>
  <c r="K68" i="3" s="1"/>
  <c r="L68" i="8"/>
  <c r="L68" i="13" s="1"/>
  <c r="L68" i="3" s="1"/>
  <c r="M68" i="8"/>
  <c r="M68" i="13" s="1"/>
  <c r="M68" i="3" s="1"/>
  <c r="N68" i="8"/>
  <c r="N68" i="13" s="1"/>
  <c r="N68" i="3" s="1"/>
  <c r="O68" i="8"/>
  <c r="O68" i="13" s="1"/>
  <c r="O68" i="3" s="1"/>
  <c r="P68" i="8"/>
  <c r="P68" i="13" s="1"/>
  <c r="P68" i="3" s="1"/>
  <c r="Q68" i="8"/>
  <c r="Q68" i="13" s="1"/>
  <c r="Q68" i="3" s="1"/>
  <c r="R68" i="8"/>
  <c r="R68" i="13" s="1"/>
  <c r="R68" i="3" s="1"/>
  <c r="S68" i="8"/>
  <c r="S68" i="13" s="1"/>
  <c r="S68" i="3" s="1"/>
  <c r="T68" i="8"/>
  <c r="T68" i="13" s="1"/>
  <c r="T68" i="3" s="1"/>
  <c r="C69" i="8"/>
  <c r="C69" i="13" s="1"/>
  <c r="C69" i="3" s="1"/>
  <c r="D69" i="8"/>
  <c r="D69" i="13" s="1"/>
  <c r="D69" i="3" s="1"/>
  <c r="E69" i="8"/>
  <c r="E69" i="13" s="1"/>
  <c r="E69" i="3" s="1"/>
  <c r="F69" i="8"/>
  <c r="F69" i="13" s="1"/>
  <c r="F69" i="3" s="1"/>
  <c r="G69" i="8"/>
  <c r="G69" i="13" s="1"/>
  <c r="G69" i="3" s="1"/>
  <c r="H69" i="8"/>
  <c r="H69" i="13" s="1"/>
  <c r="H69" i="3" s="1"/>
  <c r="I69" i="8"/>
  <c r="I69" i="13" s="1"/>
  <c r="I69" i="3" s="1"/>
  <c r="J69" i="8"/>
  <c r="J69" i="13" s="1"/>
  <c r="J69" i="3" s="1"/>
  <c r="K69" i="8"/>
  <c r="K69" i="13" s="1"/>
  <c r="K69" i="3" s="1"/>
  <c r="L69" i="8"/>
  <c r="L69" i="13" s="1"/>
  <c r="L69" i="3" s="1"/>
  <c r="M69" i="8"/>
  <c r="M69" i="13" s="1"/>
  <c r="M69" i="3" s="1"/>
  <c r="N69" i="8"/>
  <c r="N69" i="13" s="1"/>
  <c r="N69" i="3" s="1"/>
  <c r="O69" i="8"/>
  <c r="O69" i="13" s="1"/>
  <c r="O69" i="3" s="1"/>
  <c r="P69" i="8"/>
  <c r="P69" i="13" s="1"/>
  <c r="P69" i="3" s="1"/>
  <c r="Q69" i="8"/>
  <c r="Q69" i="13" s="1"/>
  <c r="Q69" i="3" s="1"/>
  <c r="R69" i="8"/>
  <c r="R69" i="13" s="1"/>
  <c r="R69" i="3" s="1"/>
  <c r="S69" i="8"/>
  <c r="S69" i="13" s="1"/>
  <c r="S69" i="3" s="1"/>
  <c r="T69" i="8"/>
  <c r="T69" i="13" s="1"/>
  <c r="T69" i="3" s="1"/>
  <c r="C70" i="8"/>
  <c r="C70" i="13" s="1"/>
  <c r="C70" i="3" s="1"/>
  <c r="D70" i="8"/>
  <c r="D70" i="13" s="1"/>
  <c r="D70" i="3" s="1"/>
  <c r="E70" i="8"/>
  <c r="E70" i="13" s="1"/>
  <c r="E70" i="3" s="1"/>
  <c r="F70" i="8"/>
  <c r="F70" i="13" s="1"/>
  <c r="F70" i="3" s="1"/>
  <c r="G70" i="8"/>
  <c r="G70" i="13" s="1"/>
  <c r="G70" i="3" s="1"/>
  <c r="H70" i="8"/>
  <c r="H70" i="13" s="1"/>
  <c r="H70" i="3" s="1"/>
  <c r="I70" i="8"/>
  <c r="I70" i="13" s="1"/>
  <c r="I70" i="3" s="1"/>
  <c r="J70" i="8"/>
  <c r="J70" i="13" s="1"/>
  <c r="J70" i="3" s="1"/>
  <c r="K70" i="8"/>
  <c r="K70" i="13" s="1"/>
  <c r="K70" i="3" s="1"/>
  <c r="L70" i="8"/>
  <c r="L70" i="13" s="1"/>
  <c r="L70" i="3" s="1"/>
  <c r="M70" i="8"/>
  <c r="M70" i="13" s="1"/>
  <c r="M70" i="3" s="1"/>
  <c r="N70" i="8"/>
  <c r="N70" i="13" s="1"/>
  <c r="N70" i="3" s="1"/>
  <c r="O70" i="8"/>
  <c r="O70" i="13" s="1"/>
  <c r="O70" i="3" s="1"/>
  <c r="P70" i="8"/>
  <c r="P70" i="13" s="1"/>
  <c r="P70" i="3" s="1"/>
  <c r="Q70" i="8"/>
  <c r="Q70" i="13" s="1"/>
  <c r="Q70" i="3" s="1"/>
  <c r="R70" i="8"/>
  <c r="R70" i="13" s="1"/>
  <c r="R70" i="3" s="1"/>
  <c r="S70" i="8"/>
  <c r="S70" i="13" s="1"/>
  <c r="S70" i="3" s="1"/>
  <c r="T70" i="8"/>
  <c r="T70" i="13" s="1"/>
  <c r="T70" i="3" s="1"/>
  <c r="C71" i="8"/>
  <c r="C71" i="13" s="1"/>
  <c r="C71" i="3" s="1"/>
  <c r="D71" i="8"/>
  <c r="D71" i="13" s="1"/>
  <c r="D71" i="3" s="1"/>
  <c r="E71" i="8"/>
  <c r="E71" i="13" s="1"/>
  <c r="E71" i="3" s="1"/>
  <c r="F71" i="8"/>
  <c r="F71" i="13" s="1"/>
  <c r="F71" i="3" s="1"/>
  <c r="G71" i="8"/>
  <c r="G71" i="13" s="1"/>
  <c r="G71" i="3" s="1"/>
  <c r="H71" i="8"/>
  <c r="H71" i="13" s="1"/>
  <c r="H71" i="3" s="1"/>
  <c r="I71" i="8"/>
  <c r="I71" i="13" s="1"/>
  <c r="I71" i="3" s="1"/>
  <c r="J71" i="8"/>
  <c r="J71" i="13" s="1"/>
  <c r="J71" i="3" s="1"/>
  <c r="K71" i="8"/>
  <c r="K71" i="13" s="1"/>
  <c r="K71" i="3" s="1"/>
  <c r="L71" i="8"/>
  <c r="L71" i="13" s="1"/>
  <c r="L71" i="3" s="1"/>
  <c r="M71" i="8"/>
  <c r="M71" i="13" s="1"/>
  <c r="M71" i="3" s="1"/>
  <c r="N71" i="8"/>
  <c r="N71" i="13" s="1"/>
  <c r="N71" i="3" s="1"/>
  <c r="O71" i="8"/>
  <c r="O71" i="13" s="1"/>
  <c r="O71" i="3" s="1"/>
  <c r="P71" i="8"/>
  <c r="P71" i="13" s="1"/>
  <c r="P71" i="3" s="1"/>
  <c r="Q71" i="8"/>
  <c r="Q71" i="13" s="1"/>
  <c r="Q71" i="3" s="1"/>
  <c r="R71" i="8"/>
  <c r="R71" i="13" s="1"/>
  <c r="R71" i="3" s="1"/>
  <c r="S71" i="8"/>
  <c r="S71" i="13" s="1"/>
  <c r="S71" i="3" s="1"/>
  <c r="T71" i="8"/>
  <c r="T71" i="13" s="1"/>
  <c r="T71" i="3" s="1"/>
  <c r="C72" i="8"/>
  <c r="C72" i="13" s="1"/>
  <c r="C72" i="3" s="1"/>
  <c r="D72" i="8"/>
  <c r="D72" i="13" s="1"/>
  <c r="D72" i="3" s="1"/>
  <c r="E72" i="8"/>
  <c r="E72" i="13" s="1"/>
  <c r="E72" i="3" s="1"/>
  <c r="F72" i="8"/>
  <c r="F72" i="13" s="1"/>
  <c r="F72" i="3" s="1"/>
  <c r="G72" i="8"/>
  <c r="G72" i="13" s="1"/>
  <c r="G72" i="3" s="1"/>
  <c r="H72" i="8"/>
  <c r="H72" i="13" s="1"/>
  <c r="H72" i="3" s="1"/>
  <c r="I72" i="8"/>
  <c r="I72" i="13" s="1"/>
  <c r="I72" i="3" s="1"/>
  <c r="J72" i="8"/>
  <c r="J72" i="13" s="1"/>
  <c r="J72" i="3" s="1"/>
  <c r="K72" i="8"/>
  <c r="K72" i="13" s="1"/>
  <c r="K72" i="3" s="1"/>
  <c r="L72" i="8"/>
  <c r="L72" i="13" s="1"/>
  <c r="L72" i="3" s="1"/>
  <c r="M72" i="8"/>
  <c r="M72" i="13" s="1"/>
  <c r="M72" i="3" s="1"/>
  <c r="N72" i="8"/>
  <c r="N72" i="13" s="1"/>
  <c r="N72" i="3" s="1"/>
  <c r="O72" i="8"/>
  <c r="O72" i="13" s="1"/>
  <c r="O72" i="3" s="1"/>
  <c r="P72" i="8"/>
  <c r="P72" i="13" s="1"/>
  <c r="P72" i="3" s="1"/>
  <c r="Q72" i="8"/>
  <c r="Q72" i="13" s="1"/>
  <c r="Q72" i="3" s="1"/>
  <c r="R72" i="8"/>
  <c r="R72" i="13" s="1"/>
  <c r="R72" i="3" s="1"/>
  <c r="S72" i="8"/>
  <c r="S72" i="13" s="1"/>
  <c r="S72" i="3" s="1"/>
  <c r="T72" i="8"/>
  <c r="T72" i="13" s="1"/>
  <c r="T72" i="3" s="1"/>
  <c r="C73" i="8"/>
  <c r="C73" i="13" s="1"/>
  <c r="C73" i="3" s="1"/>
  <c r="D73" i="8"/>
  <c r="D73" i="13" s="1"/>
  <c r="D73" i="3" s="1"/>
  <c r="E73" i="8"/>
  <c r="E73" i="13" s="1"/>
  <c r="E73" i="3" s="1"/>
  <c r="F73" i="8"/>
  <c r="F73" i="13" s="1"/>
  <c r="F73" i="3" s="1"/>
  <c r="G73" i="8"/>
  <c r="G73" i="13" s="1"/>
  <c r="G73" i="3" s="1"/>
  <c r="H73" i="8"/>
  <c r="H73" i="13" s="1"/>
  <c r="H73" i="3" s="1"/>
  <c r="I73" i="8"/>
  <c r="I73" i="13" s="1"/>
  <c r="I73" i="3" s="1"/>
  <c r="J73" i="8"/>
  <c r="J73" i="13" s="1"/>
  <c r="J73" i="3" s="1"/>
  <c r="K73" i="8"/>
  <c r="K73" i="13" s="1"/>
  <c r="K73" i="3" s="1"/>
  <c r="L73" i="8"/>
  <c r="L73" i="13" s="1"/>
  <c r="L73" i="3" s="1"/>
  <c r="M73" i="8"/>
  <c r="M73" i="13" s="1"/>
  <c r="M73" i="3" s="1"/>
  <c r="N73" i="8"/>
  <c r="N73" i="13" s="1"/>
  <c r="N73" i="3" s="1"/>
  <c r="O73" i="8"/>
  <c r="O73" i="13" s="1"/>
  <c r="O73" i="3" s="1"/>
  <c r="P73" i="8"/>
  <c r="P73" i="13" s="1"/>
  <c r="P73" i="3" s="1"/>
  <c r="Q73" i="8"/>
  <c r="Q73" i="13" s="1"/>
  <c r="Q73" i="3" s="1"/>
  <c r="R73" i="8"/>
  <c r="R73" i="13" s="1"/>
  <c r="R73" i="3" s="1"/>
  <c r="S73" i="8"/>
  <c r="S73" i="13" s="1"/>
  <c r="S73" i="3" s="1"/>
  <c r="T73" i="8"/>
  <c r="T73" i="13" s="1"/>
  <c r="T73" i="3" s="1"/>
  <c r="C74" i="8"/>
  <c r="C74" i="13" s="1"/>
  <c r="C74" i="3" s="1"/>
  <c r="D74" i="8"/>
  <c r="D74" i="13" s="1"/>
  <c r="D74" i="3" s="1"/>
  <c r="E74" i="8"/>
  <c r="E74" i="13" s="1"/>
  <c r="E74" i="3" s="1"/>
  <c r="F74" i="8"/>
  <c r="F74" i="13" s="1"/>
  <c r="F74" i="3" s="1"/>
  <c r="G74" i="8"/>
  <c r="G74" i="13" s="1"/>
  <c r="G74" i="3" s="1"/>
  <c r="H74" i="8"/>
  <c r="H74" i="13" s="1"/>
  <c r="H74" i="3" s="1"/>
  <c r="I74" i="8"/>
  <c r="I74" i="13" s="1"/>
  <c r="I74" i="3" s="1"/>
  <c r="J74" i="8"/>
  <c r="J74" i="13" s="1"/>
  <c r="J74" i="3" s="1"/>
  <c r="K74" i="8"/>
  <c r="K74" i="13" s="1"/>
  <c r="K74" i="3" s="1"/>
  <c r="L74" i="8"/>
  <c r="L74" i="13" s="1"/>
  <c r="L74" i="3" s="1"/>
  <c r="M74" i="8"/>
  <c r="M74" i="13" s="1"/>
  <c r="M74" i="3" s="1"/>
  <c r="N74" i="8"/>
  <c r="N74" i="13" s="1"/>
  <c r="N74" i="3" s="1"/>
  <c r="O74" i="8"/>
  <c r="O74" i="13" s="1"/>
  <c r="O74" i="3" s="1"/>
  <c r="P74" i="8"/>
  <c r="P74" i="13" s="1"/>
  <c r="P74" i="3" s="1"/>
  <c r="Q74" i="8"/>
  <c r="Q74" i="13" s="1"/>
  <c r="Q74" i="3" s="1"/>
  <c r="R74" i="8"/>
  <c r="R74" i="13" s="1"/>
  <c r="R74" i="3" s="1"/>
  <c r="S74" i="8"/>
  <c r="S74" i="13" s="1"/>
  <c r="S74" i="3" s="1"/>
  <c r="T74" i="8"/>
  <c r="T74" i="13" s="1"/>
  <c r="T74" i="3" s="1"/>
  <c r="C75" i="8"/>
  <c r="C75" i="13" s="1"/>
  <c r="C75" i="3" s="1"/>
  <c r="D75" i="8"/>
  <c r="D75" i="13" s="1"/>
  <c r="D75" i="3" s="1"/>
  <c r="E75" i="8"/>
  <c r="E75" i="13" s="1"/>
  <c r="E75" i="3" s="1"/>
  <c r="F75" i="8"/>
  <c r="F75" i="13" s="1"/>
  <c r="F75" i="3" s="1"/>
  <c r="G75" i="8"/>
  <c r="G75" i="13" s="1"/>
  <c r="G75" i="3" s="1"/>
  <c r="H75" i="8"/>
  <c r="H75" i="13" s="1"/>
  <c r="H75" i="3" s="1"/>
  <c r="I75" i="8"/>
  <c r="I75" i="13" s="1"/>
  <c r="I75" i="3" s="1"/>
  <c r="J75" i="8"/>
  <c r="J75" i="13" s="1"/>
  <c r="J75" i="3" s="1"/>
  <c r="K75" i="8"/>
  <c r="K75" i="13" s="1"/>
  <c r="K75" i="3" s="1"/>
  <c r="L75" i="8"/>
  <c r="L75" i="13" s="1"/>
  <c r="L75" i="3" s="1"/>
  <c r="M75" i="8"/>
  <c r="M75" i="13" s="1"/>
  <c r="M75" i="3" s="1"/>
  <c r="N75" i="8"/>
  <c r="N75" i="13" s="1"/>
  <c r="N75" i="3" s="1"/>
  <c r="O75" i="8"/>
  <c r="O75" i="13" s="1"/>
  <c r="O75" i="3" s="1"/>
  <c r="P75" i="8"/>
  <c r="P75" i="13" s="1"/>
  <c r="P75" i="3" s="1"/>
  <c r="Q75" i="8"/>
  <c r="Q75" i="13" s="1"/>
  <c r="Q75" i="3" s="1"/>
  <c r="R75" i="8"/>
  <c r="R75" i="13" s="1"/>
  <c r="R75" i="3" s="1"/>
  <c r="S75" i="8"/>
  <c r="S75" i="13" s="1"/>
  <c r="S75" i="3" s="1"/>
  <c r="T75" i="8"/>
  <c r="T75" i="13" s="1"/>
  <c r="T75" i="3" s="1"/>
  <c r="C76" i="8"/>
  <c r="C76" i="13" s="1"/>
  <c r="C76" i="3" s="1"/>
  <c r="D76" i="8"/>
  <c r="D76" i="13" s="1"/>
  <c r="D76" i="3" s="1"/>
  <c r="E76" i="8"/>
  <c r="E76" i="13" s="1"/>
  <c r="E76" i="3" s="1"/>
  <c r="F76" i="8"/>
  <c r="F76" i="13" s="1"/>
  <c r="F76" i="3" s="1"/>
  <c r="G76" i="8"/>
  <c r="G76" i="13" s="1"/>
  <c r="G76" i="3" s="1"/>
  <c r="H76" i="8"/>
  <c r="H76" i="13" s="1"/>
  <c r="H76" i="3" s="1"/>
  <c r="I76" i="8"/>
  <c r="I76" i="13" s="1"/>
  <c r="I76" i="3" s="1"/>
  <c r="J76" i="8"/>
  <c r="J76" i="13" s="1"/>
  <c r="J76" i="3" s="1"/>
  <c r="K76" i="8"/>
  <c r="K76" i="13" s="1"/>
  <c r="K76" i="3" s="1"/>
  <c r="L76" i="8"/>
  <c r="L76" i="13" s="1"/>
  <c r="L76" i="3" s="1"/>
  <c r="M76" i="8"/>
  <c r="M76" i="13" s="1"/>
  <c r="M76" i="3" s="1"/>
  <c r="N76" i="8"/>
  <c r="N76" i="13" s="1"/>
  <c r="N76" i="3" s="1"/>
  <c r="O76" i="8"/>
  <c r="O76" i="13" s="1"/>
  <c r="O76" i="3" s="1"/>
  <c r="P76" i="8"/>
  <c r="P76" i="13" s="1"/>
  <c r="P76" i="3" s="1"/>
  <c r="Q76" i="8"/>
  <c r="Q76" i="13" s="1"/>
  <c r="Q76" i="3" s="1"/>
  <c r="R76" i="8"/>
  <c r="R76" i="13" s="1"/>
  <c r="R76" i="3" s="1"/>
  <c r="S76" i="8"/>
  <c r="S76" i="13" s="1"/>
  <c r="S76" i="3" s="1"/>
  <c r="T76" i="8"/>
  <c r="T76" i="13" s="1"/>
  <c r="T76" i="3" s="1"/>
  <c r="C77" i="8"/>
  <c r="C77" i="13" s="1"/>
  <c r="C77" i="3" s="1"/>
  <c r="D77" i="8"/>
  <c r="D77" i="13" s="1"/>
  <c r="D77" i="3" s="1"/>
  <c r="E77" i="8"/>
  <c r="E77" i="13" s="1"/>
  <c r="E77" i="3" s="1"/>
  <c r="F77" i="8"/>
  <c r="F77" i="13" s="1"/>
  <c r="F77" i="3" s="1"/>
  <c r="G77" i="8"/>
  <c r="G77" i="13" s="1"/>
  <c r="G77" i="3" s="1"/>
  <c r="H77" i="8"/>
  <c r="H77" i="13" s="1"/>
  <c r="H77" i="3" s="1"/>
  <c r="I77" i="8"/>
  <c r="I77" i="13" s="1"/>
  <c r="I77" i="3" s="1"/>
  <c r="J77" i="8"/>
  <c r="J77" i="13" s="1"/>
  <c r="J77" i="3" s="1"/>
  <c r="K77" i="8"/>
  <c r="K77" i="13" s="1"/>
  <c r="K77" i="3" s="1"/>
  <c r="L77" i="8"/>
  <c r="L77" i="13" s="1"/>
  <c r="L77" i="3" s="1"/>
  <c r="M77" i="8"/>
  <c r="M77" i="13" s="1"/>
  <c r="M77" i="3" s="1"/>
  <c r="N77" i="8"/>
  <c r="N77" i="13" s="1"/>
  <c r="N77" i="3" s="1"/>
  <c r="O77" i="8"/>
  <c r="O77" i="13" s="1"/>
  <c r="O77" i="3" s="1"/>
  <c r="P77" i="8"/>
  <c r="P77" i="13" s="1"/>
  <c r="P77" i="3" s="1"/>
  <c r="Q77" i="8"/>
  <c r="Q77" i="13" s="1"/>
  <c r="Q77" i="3" s="1"/>
  <c r="R77" i="8"/>
  <c r="R77" i="13" s="1"/>
  <c r="R77" i="3" s="1"/>
  <c r="S77" i="8"/>
  <c r="S77" i="13" s="1"/>
  <c r="S77" i="3" s="1"/>
  <c r="T77" i="8"/>
  <c r="T77" i="13" s="1"/>
  <c r="T77" i="3" s="1"/>
  <c r="C78" i="8"/>
  <c r="C78" i="13" s="1"/>
  <c r="C78" i="3" s="1"/>
  <c r="D78" i="8"/>
  <c r="D78" i="13" s="1"/>
  <c r="D78" i="3" s="1"/>
  <c r="E78" i="8"/>
  <c r="E78" i="13" s="1"/>
  <c r="E78" i="3" s="1"/>
  <c r="F78" i="8"/>
  <c r="F78" i="13" s="1"/>
  <c r="F78" i="3" s="1"/>
  <c r="G78" i="8"/>
  <c r="G78" i="13" s="1"/>
  <c r="G78" i="3" s="1"/>
  <c r="H78" i="8"/>
  <c r="H78" i="13" s="1"/>
  <c r="H78" i="3" s="1"/>
  <c r="I78" i="8"/>
  <c r="I78" i="13" s="1"/>
  <c r="I78" i="3" s="1"/>
  <c r="J78" i="8"/>
  <c r="J78" i="13" s="1"/>
  <c r="J78" i="3" s="1"/>
  <c r="K78" i="8"/>
  <c r="K78" i="13" s="1"/>
  <c r="K78" i="3" s="1"/>
  <c r="L78" i="8"/>
  <c r="L78" i="13" s="1"/>
  <c r="L78" i="3" s="1"/>
  <c r="M78" i="8"/>
  <c r="M78" i="13" s="1"/>
  <c r="M78" i="3" s="1"/>
  <c r="N78" i="8"/>
  <c r="N78" i="13" s="1"/>
  <c r="N78" i="3" s="1"/>
  <c r="O78" i="8"/>
  <c r="O78" i="13" s="1"/>
  <c r="O78" i="3" s="1"/>
  <c r="P78" i="8"/>
  <c r="P78" i="13" s="1"/>
  <c r="P78" i="3" s="1"/>
  <c r="Q78" i="8"/>
  <c r="Q78" i="13" s="1"/>
  <c r="Q78" i="3" s="1"/>
  <c r="R78" i="8"/>
  <c r="R78" i="13" s="1"/>
  <c r="R78" i="3" s="1"/>
  <c r="S78" i="8"/>
  <c r="S78" i="13" s="1"/>
  <c r="S78" i="3" s="1"/>
  <c r="T78" i="8"/>
  <c r="T78" i="13" s="1"/>
  <c r="T78" i="3" s="1"/>
  <c r="C79" i="8"/>
  <c r="C79" i="13" s="1"/>
  <c r="C79" i="3" s="1"/>
  <c r="D79" i="8"/>
  <c r="D79" i="13" s="1"/>
  <c r="D79" i="3" s="1"/>
  <c r="E79" i="8"/>
  <c r="E79" i="13" s="1"/>
  <c r="E79" i="3" s="1"/>
  <c r="F79" i="8"/>
  <c r="F79" i="13" s="1"/>
  <c r="F79" i="3" s="1"/>
  <c r="G79" i="8"/>
  <c r="G79" i="13" s="1"/>
  <c r="G79" i="3" s="1"/>
  <c r="H79" i="8"/>
  <c r="H79" i="13" s="1"/>
  <c r="H79" i="3" s="1"/>
  <c r="I79" i="8"/>
  <c r="I79" i="13" s="1"/>
  <c r="I79" i="3" s="1"/>
  <c r="J79" i="8"/>
  <c r="J79" i="13" s="1"/>
  <c r="J79" i="3" s="1"/>
  <c r="K79" i="8"/>
  <c r="K79" i="13" s="1"/>
  <c r="K79" i="3" s="1"/>
  <c r="L79" i="8"/>
  <c r="L79" i="13" s="1"/>
  <c r="L79" i="3" s="1"/>
  <c r="M79" i="8"/>
  <c r="M79" i="13" s="1"/>
  <c r="M79" i="3" s="1"/>
  <c r="N79" i="8"/>
  <c r="N79" i="13" s="1"/>
  <c r="N79" i="3" s="1"/>
  <c r="O79" i="8"/>
  <c r="O79" i="13" s="1"/>
  <c r="O79" i="3" s="1"/>
  <c r="P79" i="8"/>
  <c r="P79" i="13" s="1"/>
  <c r="P79" i="3" s="1"/>
  <c r="Q79" i="8"/>
  <c r="Q79" i="13" s="1"/>
  <c r="Q79" i="3" s="1"/>
  <c r="R79" i="8"/>
  <c r="R79" i="13" s="1"/>
  <c r="R79" i="3" s="1"/>
  <c r="S79" i="8"/>
  <c r="S79" i="13" s="1"/>
  <c r="S79" i="3" s="1"/>
  <c r="T79" i="8"/>
  <c r="T79" i="13" s="1"/>
  <c r="T79" i="3" s="1"/>
  <c r="C80" i="8"/>
  <c r="C80" i="13" s="1"/>
  <c r="C80" i="3" s="1"/>
  <c r="D80" i="8"/>
  <c r="D80" i="13" s="1"/>
  <c r="D80" i="3" s="1"/>
  <c r="E80" i="8"/>
  <c r="E80" i="13" s="1"/>
  <c r="E80" i="3" s="1"/>
  <c r="F80" i="8"/>
  <c r="F80" i="13" s="1"/>
  <c r="F80" i="3" s="1"/>
  <c r="G80" i="8"/>
  <c r="G80" i="13" s="1"/>
  <c r="G80" i="3" s="1"/>
  <c r="H80" i="8"/>
  <c r="H80" i="13" s="1"/>
  <c r="H80" i="3" s="1"/>
  <c r="I80" i="8"/>
  <c r="I80" i="13" s="1"/>
  <c r="I80" i="3" s="1"/>
  <c r="J80" i="8"/>
  <c r="J80" i="13" s="1"/>
  <c r="J80" i="3" s="1"/>
  <c r="K80" i="8"/>
  <c r="K80" i="13" s="1"/>
  <c r="K80" i="3" s="1"/>
  <c r="L80" i="8"/>
  <c r="L80" i="13" s="1"/>
  <c r="L80" i="3" s="1"/>
  <c r="M80" i="8"/>
  <c r="M80" i="13" s="1"/>
  <c r="M80" i="3" s="1"/>
  <c r="N80" i="8"/>
  <c r="N80" i="13" s="1"/>
  <c r="N80" i="3" s="1"/>
  <c r="O80" i="8"/>
  <c r="O80" i="13" s="1"/>
  <c r="O80" i="3" s="1"/>
  <c r="P80" i="8"/>
  <c r="P80" i="13" s="1"/>
  <c r="P80" i="3" s="1"/>
  <c r="Q80" i="8"/>
  <c r="Q80" i="13" s="1"/>
  <c r="Q80" i="3" s="1"/>
  <c r="R80" i="8"/>
  <c r="R80" i="13" s="1"/>
  <c r="R80" i="3" s="1"/>
  <c r="S80" i="8"/>
  <c r="S80" i="13" s="1"/>
  <c r="S80" i="3" s="1"/>
  <c r="T80" i="8"/>
  <c r="T80" i="13" s="1"/>
  <c r="T80" i="3" s="1"/>
  <c r="C81" i="8"/>
  <c r="C81" i="13" s="1"/>
  <c r="C81" i="3" s="1"/>
  <c r="D81" i="8"/>
  <c r="D81" i="13" s="1"/>
  <c r="D81" i="3" s="1"/>
  <c r="E81" i="8"/>
  <c r="E81" i="13" s="1"/>
  <c r="E81" i="3" s="1"/>
  <c r="F81" i="8"/>
  <c r="F81" i="13" s="1"/>
  <c r="F81" i="3" s="1"/>
  <c r="G81" i="8"/>
  <c r="G81" i="13" s="1"/>
  <c r="G81" i="3" s="1"/>
  <c r="H81" i="8"/>
  <c r="H81" i="13" s="1"/>
  <c r="H81" i="3" s="1"/>
  <c r="I81" i="8"/>
  <c r="I81" i="13" s="1"/>
  <c r="I81" i="3" s="1"/>
  <c r="J81" i="8"/>
  <c r="J81" i="13" s="1"/>
  <c r="J81" i="3" s="1"/>
  <c r="K81" i="8"/>
  <c r="K81" i="13" s="1"/>
  <c r="K81" i="3" s="1"/>
  <c r="L81" i="8"/>
  <c r="L81" i="13" s="1"/>
  <c r="L81" i="3" s="1"/>
  <c r="M81" i="8"/>
  <c r="M81" i="13" s="1"/>
  <c r="M81" i="3" s="1"/>
  <c r="N81" i="8"/>
  <c r="N81" i="13" s="1"/>
  <c r="N81" i="3" s="1"/>
  <c r="O81" i="8"/>
  <c r="O81" i="13" s="1"/>
  <c r="O81" i="3" s="1"/>
  <c r="P81" i="8"/>
  <c r="P81" i="13" s="1"/>
  <c r="P81" i="3" s="1"/>
  <c r="Q81" i="8"/>
  <c r="Q81" i="13" s="1"/>
  <c r="Q81" i="3" s="1"/>
  <c r="R81" i="8"/>
  <c r="R81" i="13" s="1"/>
  <c r="R81" i="3" s="1"/>
  <c r="S81" i="8"/>
  <c r="S81" i="13" s="1"/>
  <c r="S81" i="3" s="1"/>
  <c r="T81" i="8"/>
  <c r="T81" i="13" s="1"/>
  <c r="T81" i="3" s="1"/>
  <c r="C82" i="8"/>
  <c r="C82" i="13" s="1"/>
  <c r="C82" i="3" s="1"/>
  <c r="D82" i="8"/>
  <c r="D82" i="13" s="1"/>
  <c r="D82" i="3" s="1"/>
  <c r="E82" i="8"/>
  <c r="E82" i="13" s="1"/>
  <c r="E82" i="3" s="1"/>
  <c r="F82" i="8"/>
  <c r="F82" i="13" s="1"/>
  <c r="F82" i="3" s="1"/>
  <c r="G82" i="8"/>
  <c r="G82" i="13" s="1"/>
  <c r="G82" i="3" s="1"/>
  <c r="H82" i="8"/>
  <c r="H82" i="13" s="1"/>
  <c r="H82" i="3" s="1"/>
  <c r="I82" i="8"/>
  <c r="I82" i="13" s="1"/>
  <c r="I82" i="3" s="1"/>
  <c r="J82" i="8"/>
  <c r="J82" i="13" s="1"/>
  <c r="J82" i="3" s="1"/>
  <c r="K82" i="8"/>
  <c r="K82" i="13" s="1"/>
  <c r="K82" i="3" s="1"/>
  <c r="L82" i="8"/>
  <c r="L82" i="13" s="1"/>
  <c r="L82" i="3" s="1"/>
  <c r="M82" i="8"/>
  <c r="M82" i="13" s="1"/>
  <c r="M82" i="3" s="1"/>
  <c r="N82" i="8"/>
  <c r="N82" i="13" s="1"/>
  <c r="N82" i="3" s="1"/>
  <c r="O82" i="8"/>
  <c r="O82" i="13" s="1"/>
  <c r="O82" i="3" s="1"/>
  <c r="P82" i="8"/>
  <c r="P82" i="13" s="1"/>
  <c r="P82" i="3" s="1"/>
  <c r="Q82" i="8"/>
  <c r="Q82" i="13" s="1"/>
  <c r="Q82" i="3" s="1"/>
  <c r="R82" i="8"/>
  <c r="R82" i="13" s="1"/>
  <c r="R82" i="3" s="1"/>
  <c r="S82" i="8"/>
  <c r="S82" i="13" s="1"/>
  <c r="S82" i="3" s="1"/>
  <c r="T82" i="8"/>
  <c r="T82" i="13" s="1"/>
  <c r="T82" i="3" s="1"/>
  <c r="C83" i="8"/>
  <c r="C83" i="13" s="1"/>
  <c r="C83" i="3" s="1"/>
  <c r="D83" i="8"/>
  <c r="D83" i="13" s="1"/>
  <c r="D83" i="3" s="1"/>
  <c r="E83" i="8"/>
  <c r="E83" i="13" s="1"/>
  <c r="E83" i="3" s="1"/>
  <c r="F83" i="8"/>
  <c r="F83" i="13" s="1"/>
  <c r="F83" i="3" s="1"/>
  <c r="G83" i="8"/>
  <c r="G83" i="13" s="1"/>
  <c r="G83" i="3" s="1"/>
  <c r="H83" i="8"/>
  <c r="H83" i="13" s="1"/>
  <c r="H83" i="3" s="1"/>
  <c r="I83" i="8"/>
  <c r="I83" i="13" s="1"/>
  <c r="I83" i="3" s="1"/>
  <c r="J83" i="8"/>
  <c r="J83" i="13" s="1"/>
  <c r="J83" i="3" s="1"/>
  <c r="K83" i="8"/>
  <c r="K83" i="13" s="1"/>
  <c r="K83" i="3" s="1"/>
  <c r="L83" i="8"/>
  <c r="L83" i="13" s="1"/>
  <c r="L83" i="3" s="1"/>
  <c r="M83" i="8"/>
  <c r="M83" i="13" s="1"/>
  <c r="M83" i="3" s="1"/>
  <c r="N83" i="8"/>
  <c r="N83" i="13" s="1"/>
  <c r="N83" i="3" s="1"/>
  <c r="O83" i="8"/>
  <c r="O83" i="13" s="1"/>
  <c r="O83" i="3" s="1"/>
  <c r="P83" i="8"/>
  <c r="P83" i="13" s="1"/>
  <c r="P83" i="3" s="1"/>
  <c r="Q83" i="8"/>
  <c r="Q83" i="13" s="1"/>
  <c r="Q83" i="3" s="1"/>
  <c r="R83" i="8"/>
  <c r="R83" i="13" s="1"/>
  <c r="R83" i="3" s="1"/>
  <c r="S83" i="8"/>
  <c r="S83" i="13" s="1"/>
  <c r="S83" i="3" s="1"/>
  <c r="T83" i="8"/>
  <c r="T83" i="13" s="1"/>
  <c r="T83" i="3" s="1"/>
  <c r="C84" i="8"/>
  <c r="C84" i="13" s="1"/>
  <c r="C84" i="3" s="1"/>
  <c r="D84" i="8"/>
  <c r="D84" i="13" s="1"/>
  <c r="D84" i="3" s="1"/>
  <c r="E84" i="8"/>
  <c r="E84" i="13" s="1"/>
  <c r="E84" i="3" s="1"/>
  <c r="F84" i="8"/>
  <c r="F84" i="13" s="1"/>
  <c r="F84" i="3" s="1"/>
  <c r="G84" i="8"/>
  <c r="G84" i="13" s="1"/>
  <c r="G84" i="3" s="1"/>
  <c r="H84" i="8"/>
  <c r="H84" i="13" s="1"/>
  <c r="H84" i="3" s="1"/>
  <c r="I84" i="8"/>
  <c r="I84" i="13" s="1"/>
  <c r="I84" i="3" s="1"/>
  <c r="J84" i="8"/>
  <c r="J84" i="13" s="1"/>
  <c r="J84" i="3" s="1"/>
  <c r="K84" i="8"/>
  <c r="K84" i="13" s="1"/>
  <c r="K84" i="3" s="1"/>
  <c r="L84" i="8"/>
  <c r="L84" i="13" s="1"/>
  <c r="L84" i="3" s="1"/>
  <c r="M84" i="8"/>
  <c r="M84" i="13" s="1"/>
  <c r="M84" i="3" s="1"/>
  <c r="N84" i="8"/>
  <c r="N84" i="13" s="1"/>
  <c r="N84" i="3" s="1"/>
  <c r="O84" i="8"/>
  <c r="O84" i="13" s="1"/>
  <c r="O84" i="3" s="1"/>
  <c r="P84" i="8"/>
  <c r="P84" i="13" s="1"/>
  <c r="P84" i="3" s="1"/>
  <c r="Q84" i="8"/>
  <c r="Q84" i="13" s="1"/>
  <c r="Q84" i="3" s="1"/>
  <c r="R84" i="8"/>
  <c r="R84" i="13" s="1"/>
  <c r="R84" i="3" s="1"/>
  <c r="S84" i="8"/>
  <c r="S84" i="13" s="1"/>
  <c r="S84" i="3" s="1"/>
  <c r="T84" i="8"/>
  <c r="T84" i="13" s="1"/>
  <c r="T84" i="3" s="1"/>
  <c r="C85" i="8"/>
  <c r="C85" i="13" s="1"/>
  <c r="C85" i="3" s="1"/>
  <c r="D85" i="8"/>
  <c r="D85" i="13" s="1"/>
  <c r="D85" i="3" s="1"/>
  <c r="E85" i="8"/>
  <c r="E85" i="13" s="1"/>
  <c r="E85" i="3" s="1"/>
  <c r="F85" i="8"/>
  <c r="F85" i="13" s="1"/>
  <c r="F85" i="3" s="1"/>
  <c r="G85" i="8"/>
  <c r="G85" i="13" s="1"/>
  <c r="G85" i="3" s="1"/>
  <c r="H85" i="8"/>
  <c r="H85" i="13" s="1"/>
  <c r="H85" i="3" s="1"/>
  <c r="I85" i="8"/>
  <c r="I85" i="13" s="1"/>
  <c r="I85" i="3" s="1"/>
  <c r="J85" i="8"/>
  <c r="J85" i="13" s="1"/>
  <c r="J85" i="3" s="1"/>
  <c r="K85" i="8"/>
  <c r="K85" i="13" s="1"/>
  <c r="K85" i="3" s="1"/>
  <c r="L85" i="8"/>
  <c r="L85" i="13" s="1"/>
  <c r="L85" i="3" s="1"/>
  <c r="M85" i="8"/>
  <c r="M85" i="13" s="1"/>
  <c r="M85" i="3" s="1"/>
  <c r="N85" i="8"/>
  <c r="N85" i="13" s="1"/>
  <c r="N85" i="3" s="1"/>
  <c r="O85" i="8"/>
  <c r="O85" i="13" s="1"/>
  <c r="O85" i="3" s="1"/>
  <c r="P85" i="8"/>
  <c r="P85" i="13" s="1"/>
  <c r="P85" i="3" s="1"/>
  <c r="Q85" i="8"/>
  <c r="Q85" i="13" s="1"/>
  <c r="Q85" i="3" s="1"/>
  <c r="R85" i="8"/>
  <c r="R85" i="13" s="1"/>
  <c r="R85" i="3" s="1"/>
  <c r="S85" i="8"/>
  <c r="S85" i="13" s="1"/>
  <c r="S85" i="3" s="1"/>
  <c r="T85" i="8"/>
  <c r="T85" i="13" s="1"/>
  <c r="T85" i="3" s="1"/>
  <c r="C87" i="8"/>
  <c r="C87" i="13" s="1"/>
  <c r="C87" i="3" s="1"/>
  <c r="D87" i="8"/>
  <c r="D87" i="13" s="1"/>
  <c r="D87" i="3" s="1"/>
  <c r="E87" i="8"/>
  <c r="E87" i="13" s="1"/>
  <c r="E87" i="3" s="1"/>
  <c r="F87" i="8"/>
  <c r="F87" i="13" s="1"/>
  <c r="F87" i="3" s="1"/>
  <c r="G87" i="8"/>
  <c r="G87" i="13" s="1"/>
  <c r="G87" i="3" s="1"/>
  <c r="H87" i="8"/>
  <c r="H87" i="13" s="1"/>
  <c r="H87" i="3" s="1"/>
  <c r="I87" i="8"/>
  <c r="I87" i="13" s="1"/>
  <c r="I87" i="3" s="1"/>
  <c r="J87" i="8"/>
  <c r="J87" i="13" s="1"/>
  <c r="J87" i="3" s="1"/>
  <c r="K87" i="8"/>
  <c r="K87" i="13" s="1"/>
  <c r="K87" i="3" s="1"/>
  <c r="L87" i="8"/>
  <c r="L87" i="13" s="1"/>
  <c r="L87" i="3" s="1"/>
  <c r="M87" i="8"/>
  <c r="M87" i="13" s="1"/>
  <c r="M87" i="3" s="1"/>
  <c r="N87" i="8"/>
  <c r="N87" i="13" s="1"/>
  <c r="N87" i="3" s="1"/>
  <c r="O87" i="8"/>
  <c r="O87" i="13" s="1"/>
  <c r="O87" i="3" s="1"/>
  <c r="P87" i="8"/>
  <c r="P87" i="13" s="1"/>
  <c r="P87" i="3" s="1"/>
  <c r="Q87" i="8"/>
  <c r="Q87" i="13" s="1"/>
  <c r="Q87" i="3" s="1"/>
  <c r="R87" i="8"/>
  <c r="R87" i="13" s="1"/>
  <c r="R87" i="3" s="1"/>
  <c r="S87" i="8"/>
  <c r="S87" i="13" s="1"/>
  <c r="S87" i="3" s="1"/>
  <c r="T87" i="8"/>
  <c r="T87" i="13" s="1"/>
  <c r="T87" i="3" s="1"/>
  <c r="C89" i="8"/>
  <c r="C89" i="13" s="1"/>
  <c r="C89" i="3" s="1"/>
  <c r="D89" i="8"/>
  <c r="D89" i="13" s="1"/>
  <c r="D89" i="3" s="1"/>
  <c r="E89" i="8"/>
  <c r="E89" i="13" s="1"/>
  <c r="E89" i="3" s="1"/>
  <c r="F89" i="8"/>
  <c r="F89" i="13" s="1"/>
  <c r="F89" i="3" s="1"/>
  <c r="G89" i="8"/>
  <c r="G89" i="13" s="1"/>
  <c r="G89" i="3" s="1"/>
  <c r="H89" i="8"/>
  <c r="H89" i="13" s="1"/>
  <c r="H89" i="3" s="1"/>
  <c r="I89" i="8"/>
  <c r="I89" i="13" s="1"/>
  <c r="I89" i="3" s="1"/>
  <c r="J89" i="8"/>
  <c r="J89" i="13" s="1"/>
  <c r="J89" i="3" s="1"/>
  <c r="K89" i="8"/>
  <c r="K89" i="13" s="1"/>
  <c r="K89" i="3" s="1"/>
  <c r="L89" i="8"/>
  <c r="L89" i="13" s="1"/>
  <c r="L89" i="3" s="1"/>
  <c r="M89" i="8"/>
  <c r="M89" i="13" s="1"/>
  <c r="M89" i="3" s="1"/>
  <c r="N89" i="8"/>
  <c r="N89" i="13" s="1"/>
  <c r="N89" i="3" s="1"/>
  <c r="O89" i="8"/>
  <c r="O89" i="13" s="1"/>
  <c r="O89" i="3" s="1"/>
  <c r="P89" i="8"/>
  <c r="P89" i="13" s="1"/>
  <c r="P89" i="3" s="1"/>
  <c r="Q89" i="8"/>
  <c r="Q89" i="13" s="1"/>
  <c r="Q89" i="3" s="1"/>
  <c r="R89" i="8"/>
  <c r="R89" i="13" s="1"/>
  <c r="R89" i="3" s="1"/>
  <c r="S89" i="8"/>
  <c r="S89" i="13" s="1"/>
  <c r="S89" i="3" s="1"/>
  <c r="T89" i="8"/>
  <c r="T89" i="13" s="1"/>
  <c r="T89" i="3" s="1"/>
  <c r="C90" i="8"/>
  <c r="C90" i="13" s="1"/>
  <c r="C90" i="3" s="1"/>
  <c r="D90" i="8"/>
  <c r="D90" i="13" s="1"/>
  <c r="D90" i="3" s="1"/>
  <c r="E90" i="8"/>
  <c r="E90" i="13" s="1"/>
  <c r="E90" i="3" s="1"/>
  <c r="F90" i="8"/>
  <c r="F90" i="13" s="1"/>
  <c r="F90" i="3" s="1"/>
  <c r="G90" i="8"/>
  <c r="G90" i="13" s="1"/>
  <c r="G90" i="3" s="1"/>
  <c r="H90" i="8"/>
  <c r="H90" i="13" s="1"/>
  <c r="H90" i="3" s="1"/>
  <c r="I90" i="8"/>
  <c r="I90" i="13" s="1"/>
  <c r="I90" i="3" s="1"/>
  <c r="J90" i="8"/>
  <c r="J90" i="13" s="1"/>
  <c r="J90" i="3" s="1"/>
  <c r="K90" i="8"/>
  <c r="K90" i="13" s="1"/>
  <c r="K90" i="3" s="1"/>
  <c r="L90" i="8"/>
  <c r="L90" i="13" s="1"/>
  <c r="L90" i="3" s="1"/>
  <c r="M90" i="8"/>
  <c r="M90" i="13" s="1"/>
  <c r="M90" i="3" s="1"/>
  <c r="N90" i="8"/>
  <c r="N90" i="13" s="1"/>
  <c r="N90" i="3" s="1"/>
  <c r="O90" i="8"/>
  <c r="O90" i="13" s="1"/>
  <c r="O90" i="3" s="1"/>
  <c r="P90" i="8"/>
  <c r="P90" i="13" s="1"/>
  <c r="P90" i="3" s="1"/>
  <c r="Q90" i="8"/>
  <c r="Q90" i="13" s="1"/>
  <c r="Q90" i="3" s="1"/>
  <c r="R90" i="8"/>
  <c r="R90" i="13" s="1"/>
  <c r="R90" i="3" s="1"/>
  <c r="S90" i="8"/>
  <c r="S90" i="13" s="1"/>
  <c r="S90" i="3" s="1"/>
  <c r="T90" i="8"/>
  <c r="T90" i="13" s="1"/>
  <c r="T90" i="3" s="1"/>
  <c r="C91" i="8"/>
  <c r="C91" i="13" s="1"/>
  <c r="C91" i="3" s="1"/>
  <c r="D91" i="8"/>
  <c r="D91" i="13" s="1"/>
  <c r="D91" i="3" s="1"/>
  <c r="E91" i="8"/>
  <c r="E91" i="13" s="1"/>
  <c r="E91" i="3" s="1"/>
  <c r="F91" i="8"/>
  <c r="F91" i="13" s="1"/>
  <c r="F91" i="3" s="1"/>
  <c r="G91" i="8"/>
  <c r="G91" i="13" s="1"/>
  <c r="G91" i="3" s="1"/>
  <c r="H91" i="8"/>
  <c r="H91" i="13" s="1"/>
  <c r="H91" i="3" s="1"/>
  <c r="I91" i="8"/>
  <c r="I91" i="13" s="1"/>
  <c r="I91" i="3" s="1"/>
  <c r="J91" i="8"/>
  <c r="J91" i="13" s="1"/>
  <c r="J91" i="3" s="1"/>
  <c r="K91" i="8"/>
  <c r="K91" i="13" s="1"/>
  <c r="K91" i="3" s="1"/>
  <c r="L91" i="8"/>
  <c r="L91" i="13" s="1"/>
  <c r="L91" i="3" s="1"/>
  <c r="M91" i="8"/>
  <c r="M91" i="13" s="1"/>
  <c r="M91" i="3" s="1"/>
  <c r="N91" i="8"/>
  <c r="N91" i="13" s="1"/>
  <c r="N91" i="3" s="1"/>
  <c r="O91" i="8"/>
  <c r="O91" i="13" s="1"/>
  <c r="O91" i="3" s="1"/>
  <c r="P91" i="8"/>
  <c r="P91" i="13" s="1"/>
  <c r="P91" i="3" s="1"/>
  <c r="Q91" i="8"/>
  <c r="Q91" i="13" s="1"/>
  <c r="Q91" i="3" s="1"/>
  <c r="R91" i="8"/>
  <c r="R91" i="13" s="1"/>
  <c r="R91" i="3" s="1"/>
  <c r="S91" i="8"/>
  <c r="S91" i="13" s="1"/>
  <c r="S91" i="3" s="1"/>
  <c r="T91" i="8"/>
  <c r="T91" i="13" s="1"/>
  <c r="T91" i="3" s="1"/>
  <c r="C92" i="8"/>
  <c r="C92" i="13" s="1"/>
  <c r="C92" i="3" s="1"/>
  <c r="D92" i="8"/>
  <c r="D92" i="13" s="1"/>
  <c r="D92" i="3" s="1"/>
  <c r="E92" i="8"/>
  <c r="E92" i="13" s="1"/>
  <c r="E92" i="3" s="1"/>
  <c r="F92" i="8"/>
  <c r="F92" i="13" s="1"/>
  <c r="F92" i="3" s="1"/>
  <c r="G92" i="8"/>
  <c r="G92" i="13" s="1"/>
  <c r="G92" i="3" s="1"/>
  <c r="H92" i="8"/>
  <c r="H92" i="13" s="1"/>
  <c r="H92" i="3" s="1"/>
  <c r="I92" i="8"/>
  <c r="I92" i="13" s="1"/>
  <c r="I92" i="3" s="1"/>
  <c r="J92" i="8"/>
  <c r="J92" i="13" s="1"/>
  <c r="J92" i="3" s="1"/>
  <c r="K92" i="8"/>
  <c r="K92" i="13" s="1"/>
  <c r="K92" i="3" s="1"/>
  <c r="L92" i="8"/>
  <c r="L92" i="13" s="1"/>
  <c r="L92" i="3" s="1"/>
  <c r="M92" i="8"/>
  <c r="M92" i="13" s="1"/>
  <c r="M92" i="3" s="1"/>
  <c r="N92" i="8"/>
  <c r="N92" i="13" s="1"/>
  <c r="N92" i="3" s="1"/>
  <c r="O92" i="8"/>
  <c r="O92" i="13" s="1"/>
  <c r="O92" i="3" s="1"/>
  <c r="P92" i="8"/>
  <c r="P92" i="13" s="1"/>
  <c r="P92" i="3" s="1"/>
  <c r="Q92" i="8"/>
  <c r="Q92" i="13" s="1"/>
  <c r="Q92" i="3" s="1"/>
  <c r="R92" i="8"/>
  <c r="R92" i="13" s="1"/>
  <c r="R92" i="3" s="1"/>
  <c r="S92" i="8"/>
  <c r="S92" i="13" s="1"/>
  <c r="S92" i="3" s="1"/>
  <c r="T92" i="8"/>
  <c r="T92" i="13" s="1"/>
  <c r="T92" i="3" s="1"/>
  <c r="C93" i="8"/>
  <c r="C93" i="13" s="1"/>
  <c r="C93" i="3" s="1"/>
  <c r="D93" i="8"/>
  <c r="D93" i="13" s="1"/>
  <c r="D93" i="3" s="1"/>
  <c r="E93" i="8"/>
  <c r="E93" i="13" s="1"/>
  <c r="E93" i="3" s="1"/>
  <c r="F93" i="8"/>
  <c r="F93" i="13" s="1"/>
  <c r="F93" i="3" s="1"/>
  <c r="G93" i="8"/>
  <c r="G93" i="13" s="1"/>
  <c r="G93" i="3" s="1"/>
  <c r="H93" i="8"/>
  <c r="H93" i="13" s="1"/>
  <c r="H93" i="3" s="1"/>
  <c r="I93" i="8"/>
  <c r="I93" i="13" s="1"/>
  <c r="I93" i="3" s="1"/>
  <c r="J93" i="8"/>
  <c r="J93" i="13" s="1"/>
  <c r="J93" i="3" s="1"/>
  <c r="K93" i="8"/>
  <c r="K93" i="13" s="1"/>
  <c r="K93" i="3" s="1"/>
  <c r="L93" i="8"/>
  <c r="L93" i="13" s="1"/>
  <c r="L93" i="3" s="1"/>
  <c r="M93" i="8"/>
  <c r="M93" i="13" s="1"/>
  <c r="M93" i="3" s="1"/>
  <c r="N93" i="8"/>
  <c r="N93" i="13" s="1"/>
  <c r="N93" i="3" s="1"/>
  <c r="O93" i="8"/>
  <c r="O93" i="13" s="1"/>
  <c r="O93" i="3" s="1"/>
  <c r="P93" i="8"/>
  <c r="P93" i="13" s="1"/>
  <c r="P93" i="3" s="1"/>
  <c r="Q93" i="8"/>
  <c r="Q93" i="13" s="1"/>
  <c r="Q93" i="3" s="1"/>
  <c r="R93" i="8"/>
  <c r="R93" i="13" s="1"/>
  <c r="R93" i="3" s="1"/>
  <c r="S93" i="8"/>
  <c r="S93" i="13" s="1"/>
  <c r="S93" i="3" s="1"/>
  <c r="T93" i="8"/>
  <c r="T93" i="13" s="1"/>
  <c r="T93" i="3" s="1"/>
  <c r="C94" i="8"/>
  <c r="C94" i="13" s="1"/>
  <c r="C94" i="3" s="1"/>
  <c r="D94" i="8"/>
  <c r="D94" i="13" s="1"/>
  <c r="D94" i="3" s="1"/>
  <c r="E94" i="8"/>
  <c r="E94" i="13" s="1"/>
  <c r="E94" i="3" s="1"/>
  <c r="F94" i="8"/>
  <c r="F94" i="13" s="1"/>
  <c r="F94" i="3" s="1"/>
  <c r="G94" i="8"/>
  <c r="G94" i="13" s="1"/>
  <c r="G94" i="3" s="1"/>
  <c r="H94" i="8"/>
  <c r="H94" i="13" s="1"/>
  <c r="H94" i="3" s="1"/>
  <c r="I94" i="8"/>
  <c r="I94" i="13" s="1"/>
  <c r="I94" i="3" s="1"/>
  <c r="J94" i="8"/>
  <c r="J94" i="13" s="1"/>
  <c r="J94" i="3" s="1"/>
  <c r="K94" i="8"/>
  <c r="K94" i="13" s="1"/>
  <c r="K94" i="3" s="1"/>
  <c r="L94" i="8"/>
  <c r="L94" i="13" s="1"/>
  <c r="L94" i="3" s="1"/>
  <c r="M94" i="8"/>
  <c r="M94" i="13" s="1"/>
  <c r="M94" i="3" s="1"/>
  <c r="N94" i="8"/>
  <c r="N94" i="13" s="1"/>
  <c r="N94" i="3" s="1"/>
  <c r="O94" i="8"/>
  <c r="O94" i="13" s="1"/>
  <c r="O94" i="3" s="1"/>
  <c r="P94" i="8"/>
  <c r="P94" i="13" s="1"/>
  <c r="P94" i="3" s="1"/>
  <c r="Q94" i="8"/>
  <c r="Q94" i="13" s="1"/>
  <c r="Q94" i="3" s="1"/>
  <c r="R94" i="8"/>
  <c r="R94" i="13" s="1"/>
  <c r="R94" i="3" s="1"/>
  <c r="S94" i="8"/>
  <c r="S94" i="13" s="1"/>
  <c r="S94" i="3" s="1"/>
  <c r="T94" i="8"/>
  <c r="T94" i="13" s="1"/>
  <c r="T94" i="3" s="1"/>
  <c r="C95" i="8"/>
  <c r="C95" i="13" s="1"/>
  <c r="C95" i="3" s="1"/>
  <c r="D95" i="8"/>
  <c r="D95" i="13" s="1"/>
  <c r="D95" i="3" s="1"/>
  <c r="E95" i="8"/>
  <c r="E95" i="13" s="1"/>
  <c r="E95" i="3" s="1"/>
  <c r="F95" i="8"/>
  <c r="F95" i="13" s="1"/>
  <c r="F95" i="3" s="1"/>
  <c r="G95" i="8"/>
  <c r="G95" i="13" s="1"/>
  <c r="G95" i="3" s="1"/>
  <c r="H95" i="8"/>
  <c r="H95" i="13" s="1"/>
  <c r="H95" i="3" s="1"/>
  <c r="I95" i="8"/>
  <c r="I95" i="13" s="1"/>
  <c r="I95" i="3" s="1"/>
  <c r="J95" i="8"/>
  <c r="J95" i="13" s="1"/>
  <c r="J95" i="3" s="1"/>
  <c r="K95" i="8"/>
  <c r="K95" i="13" s="1"/>
  <c r="K95" i="3" s="1"/>
  <c r="L95" i="8"/>
  <c r="L95" i="13" s="1"/>
  <c r="L95" i="3" s="1"/>
  <c r="M95" i="8"/>
  <c r="M95" i="13" s="1"/>
  <c r="M95" i="3" s="1"/>
  <c r="N95" i="8"/>
  <c r="N95" i="13" s="1"/>
  <c r="N95" i="3" s="1"/>
  <c r="O95" i="8"/>
  <c r="O95" i="13" s="1"/>
  <c r="O95" i="3" s="1"/>
  <c r="P95" i="8"/>
  <c r="P95" i="13" s="1"/>
  <c r="P95" i="3" s="1"/>
  <c r="Q95" i="8"/>
  <c r="Q95" i="13" s="1"/>
  <c r="Q95" i="3" s="1"/>
  <c r="R95" i="8"/>
  <c r="R95" i="13" s="1"/>
  <c r="R95" i="3" s="1"/>
  <c r="S95" i="8"/>
  <c r="S95" i="13" s="1"/>
  <c r="S95" i="3" s="1"/>
  <c r="T95" i="8"/>
  <c r="T95" i="13" s="1"/>
  <c r="T95" i="3" s="1"/>
  <c r="C96" i="8"/>
  <c r="C96" i="13" s="1"/>
  <c r="C96" i="3" s="1"/>
  <c r="D96" i="8"/>
  <c r="D96" i="13" s="1"/>
  <c r="D96" i="3" s="1"/>
  <c r="E96" i="8"/>
  <c r="E96" i="13" s="1"/>
  <c r="E96" i="3" s="1"/>
  <c r="F96" i="8"/>
  <c r="F96" i="13" s="1"/>
  <c r="F96" i="3" s="1"/>
  <c r="G96" i="8"/>
  <c r="G96" i="13" s="1"/>
  <c r="G96" i="3" s="1"/>
  <c r="H96" i="8"/>
  <c r="H96" i="13" s="1"/>
  <c r="H96" i="3" s="1"/>
  <c r="I96" i="8"/>
  <c r="I96" i="13" s="1"/>
  <c r="I96" i="3" s="1"/>
  <c r="J96" i="8"/>
  <c r="J96" i="13" s="1"/>
  <c r="J96" i="3" s="1"/>
  <c r="K96" i="8"/>
  <c r="K96" i="13" s="1"/>
  <c r="K96" i="3" s="1"/>
  <c r="L96" i="8"/>
  <c r="L96" i="13" s="1"/>
  <c r="L96" i="3" s="1"/>
  <c r="M96" i="8"/>
  <c r="M96" i="13" s="1"/>
  <c r="M96" i="3" s="1"/>
  <c r="N96" i="8"/>
  <c r="N96" i="13" s="1"/>
  <c r="N96" i="3" s="1"/>
  <c r="O96" i="8"/>
  <c r="O96" i="13" s="1"/>
  <c r="O96" i="3" s="1"/>
  <c r="P96" i="8"/>
  <c r="P96" i="13" s="1"/>
  <c r="P96" i="3" s="1"/>
  <c r="Q96" i="8"/>
  <c r="Q96" i="13" s="1"/>
  <c r="Q96" i="3" s="1"/>
  <c r="R96" i="8"/>
  <c r="R96" i="13" s="1"/>
  <c r="R96" i="3" s="1"/>
  <c r="S96" i="8"/>
  <c r="S96" i="13" s="1"/>
  <c r="S96" i="3" s="1"/>
  <c r="T96" i="8"/>
  <c r="T96" i="13" s="1"/>
  <c r="T96" i="3" s="1"/>
  <c r="C97" i="8"/>
  <c r="C97" i="13" s="1"/>
  <c r="C97" i="3" s="1"/>
  <c r="D97" i="8"/>
  <c r="D97" i="13" s="1"/>
  <c r="D97" i="3" s="1"/>
  <c r="E97" i="8"/>
  <c r="E97" i="13" s="1"/>
  <c r="E97" i="3" s="1"/>
  <c r="F97" i="8"/>
  <c r="F97" i="13" s="1"/>
  <c r="F97" i="3" s="1"/>
  <c r="G97" i="8"/>
  <c r="G97" i="13" s="1"/>
  <c r="G97" i="3" s="1"/>
  <c r="H97" i="8"/>
  <c r="H97" i="13" s="1"/>
  <c r="H97" i="3" s="1"/>
  <c r="I97" i="8"/>
  <c r="I97" i="13" s="1"/>
  <c r="I97" i="3" s="1"/>
  <c r="J97" i="8"/>
  <c r="J97" i="13" s="1"/>
  <c r="J97" i="3" s="1"/>
  <c r="K97" i="8"/>
  <c r="K97" i="13" s="1"/>
  <c r="K97" i="3" s="1"/>
  <c r="L97" i="8"/>
  <c r="L97" i="13" s="1"/>
  <c r="L97" i="3" s="1"/>
  <c r="M97" i="8"/>
  <c r="M97" i="13" s="1"/>
  <c r="M97" i="3" s="1"/>
  <c r="N97" i="8"/>
  <c r="N97" i="13" s="1"/>
  <c r="N97" i="3" s="1"/>
  <c r="O97" i="8"/>
  <c r="O97" i="13" s="1"/>
  <c r="O97" i="3" s="1"/>
  <c r="P97" i="8"/>
  <c r="P97" i="13" s="1"/>
  <c r="P97" i="3" s="1"/>
  <c r="Q97" i="8"/>
  <c r="Q97" i="13" s="1"/>
  <c r="Q97" i="3" s="1"/>
  <c r="R97" i="8"/>
  <c r="R97" i="13" s="1"/>
  <c r="R97" i="3" s="1"/>
  <c r="S97" i="8"/>
  <c r="S97" i="13" s="1"/>
  <c r="S97" i="3" s="1"/>
  <c r="T97" i="8"/>
  <c r="T97" i="13" s="1"/>
  <c r="T97" i="3" s="1"/>
  <c r="C98" i="8"/>
  <c r="C98" i="13" s="1"/>
  <c r="C98" i="3" s="1"/>
  <c r="D98" i="8"/>
  <c r="D98" i="13" s="1"/>
  <c r="D98" i="3" s="1"/>
  <c r="E98" i="8"/>
  <c r="E98" i="13" s="1"/>
  <c r="E98" i="3" s="1"/>
  <c r="F98" i="8"/>
  <c r="F98" i="13" s="1"/>
  <c r="F98" i="3" s="1"/>
  <c r="G98" i="8"/>
  <c r="G98" i="13" s="1"/>
  <c r="G98" i="3" s="1"/>
  <c r="H98" i="8"/>
  <c r="H98" i="13" s="1"/>
  <c r="H98" i="3" s="1"/>
  <c r="I98" i="8"/>
  <c r="I98" i="13" s="1"/>
  <c r="I98" i="3" s="1"/>
  <c r="J98" i="8"/>
  <c r="J98" i="13" s="1"/>
  <c r="J98" i="3" s="1"/>
  <c r="K98" i="8"/>
  <c r="K98" i="13" s="1"/>
  <c r="K98" i="3" s="1"/>
  <c r="L98" i="8"/>
  <c r="L98" i="13" s="1"/>
  <c r="L98" i="3" s="1"/>
  <c r="M98" i="8"/>
  <c r="M98" i="13" s="1"/>
  <c r="M98" i="3" s="1"/>
  <c r="N98" i="8"/>
  <c r="N98" i="13" s="1"/>
  <c r="N98" i="3" s="1"/>
  <c r="O98" i="8"/>
  <c r="O98" i="13" s="1"/>
  <c r="O98" i="3" s="1"/>
  <c r="P98" i="8"/>
  <c r="P98" i="13" s="1"/>
  <c r="P98" i="3" s="1"/>
  <c r="Q98" i="8"/>
  <c r="Q98" i="13" s="1"/>
  <c r="Q98" i="3" s="1"/>
  <c r="R98" i="8"/>
  <c r="R98" i="13" s="1"/>
  <c r="R98" i="3" s="1"/>
  <c r="S98" i="8"/>
  <c r="S98" i="13" s="1"/>
  <c r="S98" i="3" s="1"/>
  <c r="T98" i="8"/>
  <c r="T98" i="13" s="1"/>
  <c r="T98" i="3" s="1"/>
  <c r="C99" i="8"/>
  <c r="C99" i="13" s="1"/>
  <c r="C99" i="3" s="1"/>
  <c r="D99" i="8"/>
  <c r="D99" i="13" s="1"/>
  <c r="D99" i="3" s="1"/>
  <c r="E99" i="8"/>
  <c r="E99" i="13" s="1"/>
  <c r="E99" i="3" s="1"/>
  <c r="F99" i="8"/>
  <c r="F99" i="13" s="1"/>
  <c r="F99" i="3" s="1"/>
  <c r="G99" i="8"/>
  <c r="G99" i="13" s="1"/>
  <c r="G99" i="3" s="1"/>
  <c r="H99" i="8"/>
  <c r="H99" i="13" s="1"/>
  <c r="H99" i="3" s="1"/>
  <c r="I99" i="8"/>
  <c r="I99" i="13" s="1"/>
  <c r="I99" i="3" s="1"/>
  <c r="J99" i="8"/>
  <c r="J99" i="13" s="1"/>
  <c r="J99" i="3" s="1"/>
  <c r="K99" i="8"/>
  <c r="K99" i="13" s="1"/>
  <c r="K99" i="3" s="1"/>
  <c r="L99" i="8"/>
  <c r="L99" i="13" s="1"/>
  <c r="L99" i="3" s="1"/>
  <c r="M99" i="8"/>
  <c r="M99" i="13" s="1"/>
  <c r="M99" i="3" s="1"/>
  <c r="N99" i="8"/>
  <c r="N99" i="13" s="1"/>
  <c r="N99" i="3" s="1"/>
  <c r="O99" i="8"/>
  <c r="O99" i="13" s="1"/>
  <c r="O99" i="3" s="1"/>
  <c r="P99" i="8"/>
  <c r="P99" i="13" s="1"/>
  <c r="P99" i="3" s="1"/>
  <c r="Q99" i="8"/>
  <c r="Q99" i="13" s="1"/>
  <c r="Q99" i="3" s="1"/>
  <c r="R99" i="8"/>
  <c r="R99" i="13" s="1"/>
  <c r="R99" i="3" s="1"/>
  <c r="S99" i="8"/>
  <c r="S99" i="13" s="1"/>
  <c r="S99" i="3" s="1"/>
  <c r="T99" i="8"/>
  <c r="T99" i="13" s="1"/>
  <c r="T99" i="3" s="1"/>
  <c r="C100" i="8"/>
  <c r="C100" i="13" s="1"/>
  <c r="C100" i="3" s="1"/>
  <c r="D100" i="8"/>
  <c r="D100" i="13" s="1"/>
  <c r="D100" i="3" s="1"/>
  <c r="E100" i="8"/>
  <c r="E100" i="13" s="1"/>
  <c r="E100" i="3" s="1"/>
  <c r="F100" i="8"/>
  <c r="F100" i="13" s="1"/>
  <c r="F100" i="3" s="1"/>
  <c r="G100" i="8"/>
  <c r="G100" i="13" s="1"/>
  <c r="G100" i="3" s="1"/>
  <c r="H100" i="8"/>
  <c r="H100" i="13" s="1"/>
  <c r="H100" i="3" s="1"/>
  <c r="I100" i="8"/>
  <c r="I100" i="13" s="1"/>
  <c r="I100" i="3" s="1"/>
  <c r="J100" i="8"/>
  <c r="J100" i="13" s="1"/>
  <c r="J100" i="3" s="1"/>
  <c r="K100" i="8"/>
  <c r="K100" i="13" s="1"/>
  <c r="K100" i="3" s="1"/>
  <c r="L100" i="8"/>
  <c r="L100" i="13" s="1"/>
  <c r="L100" i="3" s="1"/>
  <c r="M100" i="8"/>
  <c r="M100" i="13" s="1"/>
  <c r="M100" i="3" s="1"/>
  <c r="N100" i="8"/>
  <c r="N100" i="13" s="1"/>
  <c r="N100" i="3" s="1"/>
  <c r="O100" i="8"/>
  <c r="O100" i="13" s="1"/>
  <c r="O100" i="3" s="1"/>
  <c r="P100" i="8"/>
  <c r="P100" i="13" s="1"/>
  <c r="P100" i="3" s="1"/>
  <c r="Q100" i="8"/>
  <c r="Q100" i="13" s="1"/>
  <c r="Q100" i="3" s="1"/>
  <c r="R100" i="8"/>
  <c r="R100" i="13" s="1"/>
  <c r="R100" i="3" s="1"/>
  <c r="S100" i="8"/>
  <c r="S100" i="13" s="1"/>
  <c r="S100" i="3" s="1"/>
  <c r="T100" i="8"/>
  <c r="T100" i="13" s="1"/>
  <c r="T100" i="3" s="1"/>
  <c r="C101" i="8"/>
  <c r="C101" i="13" s="1"/>
  <c r="C101" i="3" s="1"/>
  <c r="D101" i="8"/>
  <c r="D101" i="13" s="1"/>
  <c r="D101" i="3" s="1"/>
  <c r="E101" i="8"/>
  <c r="E101" i="13" s="1"/>
  <c r="E101" i="3" s="1"/>
  <c r="F101" i="8"/>
  <c r="F101" i="13" s="1"/>
  <c r="F101" i="3" s="1"/>
  <c r="G101" i="8"/>
  <c r="G101" i="13" s="1"/>
  <c r="G101" i="3" s="1"/>
  <c r="H101" i="8"/>
  <c r="H101" i="13" s="1"/>
  <c r="H101" i="3" s="1"/>
  <c r="I101" i="8"/>
  <c r="I101" i="13" s="1"/>
  <c r="I101" i="3" s="1"/>
  <c r="J101" i="8"/>
  <c r="J101" i="13" s="1"/>
  <c r="J101" i="3" s="1"/>
  <c r="K101" i="8"/>
  <c r="K101" i="13" s="1"/>
  <c r="K101" i="3" s="1"/>
  <c r="L101" i="8"/>
  <c r="L101" i="13" s="1"/>
  <c r="L101" i="3" s="1"/>
  <c r="M101" i="8"/>
  <c r="M101" i="13" s="1"/>
  <c r="M101" i="3" s="1"/>
  <c r="N101" i="8"/>
  <c r="N101" i="13" s="1"/>
  <c r="N101" i="3" s="1"/>
  <c r="O101" i="8"/>
  <c r="O101" i="13" s="1"/>
  <c r="O101" i="3" s="1"/>
  <c r="P101" i="8"/>
  <c r="P101" i="13" s="1"/>
  <c r="P101" i="3" s="1"/>
  <c r="Q101" i="8"/>
  <c r="Q101" i="13" s="1"/>
  <c r="Q101" i="3" s="1"/>
  <c r="R101" i="8"/>
  <c r="R101" i="13" s="1"/>
  <c r="R101" i="3" s="1"/>
  <c r="S101" i="8"/>
  <c r="S101" i="13" s="1"/>
  <c r="S101" i="3" s="1"/>
  <c r="T101" i="8"/>
  <c r="T101" i="13" s="1"/>
  <c r="T101" i="3" s="1"/>
  <c r="C102" i="8"/>
  <c r="C102" i="13" s="1"/>
  <c r="C102" i="3" s="1"/>
  <c r="D102" i="8"/>
  <c r="D102" i="13" s="1"/>
  <c r="D102" i="3" s="1"/>
  <c r="E102" i="8"/>
  <c r="E102" i="13" s="1"/>
  <c r="E102" i="3" s="1"/>
  <c r="F102" i="8"/>
  <c r="F102" i="13" s="1"/>
  <c r="F102" i="3" s="1"/>
  <c r="G102" i="8"/>
  <c r="G102" i="13" s="1"/>
  <c r="G102" i="3" s="1"/>
  <c r="H102" i="8"/>
  <c r="H102" i="13" s="1"/>
  <c r="H102" i="3" s="1"/>
  <c r="I102" i="8"/>
  <c r="I102" i="13" s="1"/>
  <c r="I102" i="3" s="1"/>
  <c r="J102" i="8"/>
  <c r="J102" i="13" s="1"/>
  <c r="J102" i="3" s="1"/>
  <c r="K102" i="8"/>
  <c r="K102" i="13" s="1"/>
  <c r="K102" i="3" s="1"/>
  <c r="L102" i="8"/>
  <c r="L102" i="13" s="1"/>
  <c r="L102" i="3" s="1"/>
  <c r="M102" i="8"/>
  <c r="M102" i="13" s="1"/>
  <c r="M102" i="3" s="1"/>
  <c r="N102" i="8"/>
  <c r="N102" i="13" s="1"/>
  <c r="N102" i="3" s="1"/>
  <c r="O102" i="8"/>
  <c r="O102" i="13" s="1"/>
  <c r="O102" i="3" s="1"/>
  <c r="P102" i="8"/>
  <c r="P102" i="13" s="1"/>
  <c r="P102" i="3" s="1"/>
  <c r="Q102" i="8"/>
  <c r="Q102" i="13" s="1"/>
  <c r="Q102" i="3" s="1"/>
  <c r="R102" i="8"/>
  <c r="R102" i="13" s="1"/>
  <c r="R102" i="3" s="1"/>
  <c r="S102" i="8"/>
  <c r="S102" i="13" s="1"/>
  <c r="S102" i="3" s="1"/>
  <c r="T102" i="8"/>
  <c r="T102" i="13" s="1"/>
  <c r="T102" i="3" s="1"/>
  <c r="C103" i="8"/>
  <c r="C103" i="13" s="1"/>
  <c r="C103" i="3" s="1"/>
  <c r="D103" i="8"/>
  <c r="D103" i="13" s="1"/>
  <c r="D103" i="3" s="1"/>
  <c r="E103" i="8"/>
  <c r="E103" i="13" s="1"/>
  <c r="E103" i="3" s="1"/>
  <c r="F103" i="8"/>
  <c r="F103" i="13" s="1"/>
  <c r="F103" i="3" s="1"/>
  <c r="G103" i="8"/>
  <c r="G103" i="13" s="1"/>
  <c r="G103" i="3" s="1"/>
  <c r="H103" i="8"/>
  <c r="H103" i="13" s="1"/>
  <c r="H103" i="3" s="1"/>
  <c r="I103" i="8"/>
  <c r="I103" i="13" s="1"/>
  <c r="I103" i="3" s="1"/>
  <c r="J103" i="8"/>
  <c r="J103" i="13" s="1"/>
  <c r="J103" i="3" s="1"/>
  <c r="K103" i="8"/>
  <c r="K103" i="13" s="1"/>
  <c r="K103" i="3" s="1"/>
  <c r="L103" i="8"/>
  <c r="L103" i="13" s="1"/>
  <c r="L103" i="3" s="1"/>
  <c r="M103" i="8"/>
  <c r="M103" i="13" s="1"/>
  <c r="M103" i="3" s="1"/>
  <c r="N103" i="8"/>
  <c r="N103" i="13" s="1"/>
  <c r="N103" i="3" s="1"/>
  <c r="O103" i="8"/>
  <c r="O103" i="13" s="1"/>
  <c r="O103" i="3" s="1"/>
  <c r="P103" i="8"/>
  <c r="P103" i="13" s="1"/>
  <c r="P103" i="3" s="1"/>
  <c r="Q103" i="8"/>
  <c r="Q103" i="13" s="1"/>
  <c r="Q103" i="3" s="1"/>
  <c r="R103" i="8"/>
  <c r="R103" i="13" s="1"/>
  <c r="R103" i="3" s="1"/>
  <c r="S103" i="8"/>
  <c r="S103" i="13" s="1"/>
  <c r="S103" i="3" s="1"/>
  <c r="T103" i="8"/>
  <c r="T103" i="13" s="1"/>
  <c r="T103" i="3" s="1"/>
  <c r="C104" i="8"/>
  <c r="C104" i="13" s="1"/>
  <c r="C104" i="3" s="1"/>
  <c r="D104" i="8"/>
  <c r="D104" i="13" s="1"/>
  <c r="D104" i="3" s="1"/>
  <c r="E104" i="8"/>
  <c r="E104" i="13" s="1"/>
  <c r="E104" i="3" s="1"/>
  <c r="F104" i="8"/>
  <c r="F104" i="13" s="1"/>
  <c r="F104" i="3" s="1"/>
  <c r="G104" i="8"/>
  <c r="G104" i="13" s="1"/>
  <c r="G104" i="3" s="1"/>
  <c r="H104" i="8"/>
  <c r="H104" i="13" s="1"/>
  <c r="H104" i="3" s="1"/>
  <c r="I104" i="8"/>
  <c r="I104" i="13" s="1"/>
  <c r="I104" i="3" s="1"/>
  <c r="J104" i="8"/>
  <c r="J104" i="13" s="1"/>
  <c r="J104" i="3" s="1"/>
  <c r="K104" i="8"/>
  <c r="K104" i="13" s="1"/>
  <c r="K104" i="3" s="1"/>
  <c r="L104" i="8"/>
  <c r="L104" i="13" s="1"/>
  <c r="L104" i="3" s="1"/>
  <c r="M104" i="8"/>
  <c r="M104" i="13" s="1"/>
  <c r="M104" i="3" s="1"/>
  <c r="N104" i="8"/>
  <c r="N104" i="13" s="1"/>
  <c r="N104" i="3" s="1"/>
  <c r="O104" i="8"/>
  <c r="O104" i="13" s="1"/>
  <c r="O104" i="3" s="1"/>
  <c r="P104" i="8"/>
  <c r="P104" i="13" s="1"/>
  <c r="P104" i="3" s="1"/>
  <c r="Q104" i="8"/>
  <c r="Q104" i="13" s="1"/>
  <c r="Q104" i="3" s="1"/>
  <c r="R104" i="8"/>
  <c r="R104" i="13" s="1"/>
  <c r="R104" i="3" s="1"/>
  <c r="S104" i="8"/>
  <c r="S104" i="13" s="1"/>
  <c r="S104" i="3" s="1"/>
  <c r="T104" i="8"/>
  <c r="T104" i="13" s="1"/>
  <c r="T104" i="3" s="1"/>
  <c r="C106" i="8"/>
  <c r="C106" i="13" s="1"/>
  <c r="C106" i="3" s="1"/>
  <c r="D106" i="8"/>
  <c r="D106" i="13" s="1"/>
  <c r="D106" i="3" s="1"/>
  <c r="E106" i="8"/>
  <c r="E106" i="13" s="1"/>
  <c r="E106" i="3" s="1"/>
  <c r="F106" i="8"/>
  <c r="F106" i="13" s="1"/>
  <c r="F106" i="3" s="1"/>
  <c r="G106" i="8"/>
  <c r="G106" i="13" s="1"/>
  <c r="G106" i="3" s="1"/>
  <c r="H106" i="8"/>
  <c r="H106" i="13" s="1"/>
  <c r="H106" i="3" s="1"/>
  <c r="I106" i="8"/>
  <c r="I106" i="13" s="1"/>
  <c r="I106" i="3" s="1"/>
  <c r="J106" i="8"/>
  <c r="J106" i="13" s="1"/>
  <c r="J106" i="3" s="1"/>
  <c r="K106" i="8"/>
  <c r="K106" i="13" s="1"/>
  <c r="K106" i="3" s="1"/>
  <c r="L106" i="8"/>
  <c r="L106" i="13" s="1"/>
  <c r="L106" i="3" s="1"/>
  <c r="M106" i="8"/>
  <c r="M106" i="13" s="1"/>
  <c r="M106" i="3" s="1"/>
  <c r="N106" i="8"/>
  <c r="N106" i="13" s="1"/>
  <c r="N106" i="3" s="1"/>
  <c r="O106" i="8"/>
  <c r="O106" i="13" s="1"/>
  <c r="O106" i="3" s="1"/>
  <c r="P106" i="8"/>
  <c r="P106" i="13" s="1"/>
  <c r="P106" i="3" s="1"/>
  <c r="Q106" i="8"/>
  <c r="Q106" i="13" s="1"/>
  <c r="Q106" i="3" s="1"/>
  <c r="R106" i="8"/>
  <c r="R106" i="13" s="1"/>
  <c r="R106" i="3" s="1"/>
  <c r="S106" i="8"/>
  <c r="S106" i="13" s="1"/>
  <c r="S106" i="3" s="1"/>
  <c r="T106" i="8"/>
  <c r="T106" i="13" s="1"/>
  <c r="T106" i="3" s="1"/>
  <c r="C108" i="8"/>
  <c r="C108" i="13" s="1"/>
  <c r="C108" i="3" s="1"/>
  <c r="D108" i="8"/>
  <c r="D108" i="13" s="1"/>
  <c r="D108" i="3" s="1"/>
  <c r="E108" i="8"/>
  <c r="E108" i="13" s="1"/>
  <c r="E108" i="3" s="1"/>
  <c r="F108" i="8"/>
  <c r="F108" i="13" s="1"/>
  <c r="F108" i="3" s="1"/>
  <c r="G108" i="8"/>
  <c r="G108" i="13" s="1"/>
  <c r="G108" i="3" s="1"/>
  <c r="H108" i="8"/>
  <c r="H108" i="13" s="1"/>
  <c r="H108" i="3" s="1"/>
  <c r="I108" i="8"/>
  <c r="I108" i="13" s="1"/>
  <c r="I108" i="3" s="1"/>
  <c r="J108" i="8"/>
  <c r="J108" i="13" s="1"/>
  <c r="J108" i="3" s="1"/>
  <c r="K108" i="8"/>
  <c r="K108" i="13" s="1"/>
  <c r="K108" i="3" s="1"/>
  <c r="L108" i="8"/>
  <c r="L108" i="13" s="1"/>
  <c r="L108" i="3" s="1"/>
  <c r="M108" i="8"/>
  <c r="M108" i="13" s="1"/>
  <c r="M108" i="3" s="1"/>
  <c r="N108" i="8"/>
  <c r="N108" i="13" s="1"/>
  <c r="N108" i="3" s="1"/>
  <c r="O108" i="8"/>
  <c r="O108" i="13" s="1"/>
  <c r="O108" i="3" s="1"/>
  <c r="P108" i="8"/>
  <c r="P108" i="13" s="1"/>
  <c r="P108" i="3" s="1"/>
  <c r="Q108" i="8"/>
  <c r="Q108" i="13" s="1"/>
  <c r="Q108" i="3" s="1"/>
  <c r="R108" i="8"/>
  <c r="R108" i="13" s="1"/>
  <c r="R108" i="3" s="1"/>
  <c r="S108" i="8"/>
  <c r="S108" i="13" s="1"/>
  <c r="S108" i="3" s="1"/>
  <c r="T108" i="8"/>
  <c r="T108" i="13" s="1"/>
  <c r="T108" i="3" s="1"/>
  <c r="C109" i="8"/>
  <c r="C109" i="13" s="1"/>
  <c r="C109" i="3" s="1"/>
  <c r="D109" i="8"/>
  <c r="D109" i="13" s="1"/>
  <c r="D109" i="3" s="1"/>
  <c r="E109" i="8"/>
  <c r="E109" i="13" s="1"/>
  <c r="E109" i="3" s="1"/>
  <c r="F109" i="8"/>
  <c r="F109" i="13" s="1"/>
  <c r="F109" i="3" s="1"/>
  <c r="G109" i="8"/>
  <c r="G109" i="13" s="1"/>
  <c r="G109" i="3" s="1"/>
  <c r="H109" i="8"/>
  <c r="H109" i="13" s="1"/>
  <c r="H109" i="3" s="1"/>
  <c r="I109" i="8"/>
  <c r="I109" i="13" s="1"/>
  <c r="I109" i="3" s="1"/>
  <c r="J109" i="8"/>
  <c r="J109" i="13" s="1"/>
  <c r="J109" i="3" s="1"/>
  <c r="K109" i="8"/>
  <c r="K109" i="13" s="1"/>
  <c r="K109" i="3" s="1"/>
  <c r="L109" i="8"/>
  <c r="L109" i="13" s="1"/>
  <c r="L109" i="3" s="1"/>
  <c r="M109" i="8"/>
  <c r="M109" i="13" s="1"/>
  <c r="M109" i="3" s="1"/>
  <c r="N109" i="8"/>
  <c r="N109" i="13" s="1"/>
  <c r="N109" i="3" s="1"/>
  <c r="O109" i="8"/>
  <c r="O109" i="13" s="1"/>
  <c r="O109" i="3" s="1"/>
  <c r="P109" i="8"/>
  <c r="P109" i="13" s="1"/>
  <c r="P109" i="3" s="1"/>
  <c r="Q109" i="8"/>
  <c r="Q109" i="13" s="1"/>
  <c r="Q109" i="3" s="1"/>
  <c r="R109" i="8"/>
  <c r="R109" i="13" s="1"/>
  <c r="R109" i="3" s="1"/>
  <c r="S109" i="8"/>
  <c r="S109" i="13" s="1"/>
  <c r="S109" i="3" s="1"/>
  <c r="T109" i="8"/>
  <c r="T109" i="13" s="1"/>
  <c r="T109" i="3" s="1"/>
  <c r="C110" i="8"/>
  <c r="C110" i="13" s="1"/>
  <c r="C110" i="3" s="1"/>
  <c r="D110" i="8"/>
  <c r="D110" i="13" s="1"/>
  <c r="D110" i="3" s="1"/>
  <c r="E110" i="8"/>
  <c r="E110" i="13" s="1"/>
  <c r="E110" i="3" s="1"/>
  <c r="F110" i="8"/>
  <c r="F110" i="13" s="1"/>
  <c r="F110" i="3" s="1"/>
  <c r="G110" i="8"/>
  <c r="G110" i="13" s="1"/>
  <c r="G110" i="3" s="1"/>
  <c r="H110" i="8"/>
  <c r="H110" i="13" s="1"/>
  <c r="H110" i="3" s="1"/>
  <c r="I110" i="8"/>
  <c r="I110" i="13" s="1"/>
  <c r="I110" i="3" s="1"/>
  <c r="J110" i="8"/>
  <c r="J110" i="13" s="1"/>
  <c r="J110" i="3" s="1"/>
  <c r="K110" i="8"/>
  <c r="K110" i="13" s="1"/>
  <c r="K110" i="3" s="1"/>
  <c r="L110" i="8"/>
  <c r="L110" i="13" s="1"/>
  <c r="L110" i="3" s="1"/>
  <c r="M110" i="8"/>
  <c r="M110" i="13" s="1"/>
  <c r="M110" i="3" s="1"/>
  <c r="N110" i="8"/>
  <c r="N110" i="13" s="1"/>
  <c r="N110" i="3" s="1"/>
  <c r="O110" i="8"/>
  <c r="O110" i="13" s="1"/>
  <c r="O110" i="3" s="1"/>
  <c r="P110" i="8"/>
  <c r="P110" i="13" s="1"/>
  <c r="P110" i="3" s="1"/>
  <c r="Q110" i="8"/>
  <c r="Q110" i="13" s="1"/>
  <c r="Q110" i="3" s="1"/>
  <c r="R110" i="8"/>
  <c r="R110" i="13" s="1"/>
  <c r="R110" i="3" s="1"/>
  <c r="S110" i="8"/>
  <c r="S110" i="13" s="1"/>
  <c r="S110" i="3" s="1"/>
  <c r="T110" i="8"/>
  <c r="T110" i="13" s="1"/>
  <c r="T110" i="3" s="1"/>
  <c r="C111" i="8"/>
  <c r="C111" i="13" s="1"/>
  <c r="C111" i="3" s="1"/>
  <c r="D111" i="8"/>
  <c r="D111" i="13" s="1"/>
  <c r="D111" i="3" s="1"/>
  <c r="E111" i="8"/>
  <c r="E111" i="13" s="1"/>
  <c r="E111" i="3" s="1"/>
  <c r="F111" i="8"/>
  <c r="F111" i="13" s="1"/>
  <c r="F111" i="3" s="1"/>
  <c r="G111" i="8"/>
  <c r="G111" i="13" s="1"/>
  <c r="G111" i="3" s="1"/>
  <c r="H111" i="8"/>
  <c r="H111" i="13" s="1"/>
  <c r="H111" i="3" s="1"/>
  <c r="I111" i="8"/>
  <c r="I111" i="13" s="1"/>
  <c r="I111" i="3" s="1"/>
  <c r="J111" i="8"/>
  <c r="J111" i="13" s="1"/>
  <c r="J111" i="3" s="1"/>
  <c r="K111" i="8"/>
  <c r="K111" i="13" s="1"/>
  <c r="K111" i="3" s="1"/>
  <c r="L111" i="8"/>
  <c r="L111" i="13" s="1"/>
  <c r="L111" i="3" s="1"/>
  <c r="M111" i="8"/>
  <c r="M111" i="13" s="1"/>
  <c r="M111" i="3" s="1"/>
  <c r="N111" i="8"/>
  <c r="N111" i="13" s="1"/>
  <c r="N111" i="3" s="1"/>
  <c r="O111" i="8"/>
  <c r="O111" i="13" s="1"/>
  <c r="O111" i="3" s="1"/>
  <c r="P111" i="8"/>
  <c r="P111" i="13" s="1"/>
  <c r="P111" i="3" s="1"/>
  <c r="Q111" i="8"/>
  <c r="Q111" i="13" s="1"/>
  <c r="Q111" i="3" s="1"/>
  <c r="R111" i="8"/>
  <c r="R111" i="13" s="1"/>
  <c r="R111" i="3" s="1"/>
  <c r="S111" i="8"/>
  <c r="S111" i="13" s="1"/>
  <c r="S111" i="3" s="1"/>
  <c r="T111" i="8"/>
  <c r="T111" i="13" s="1"/>
  <c r="T111" i="3" s="1"/>
  <c r="C112" i="8"/>
  <c r="C112" i="13" s="1"/>
  <c r="C112" i="3" s="1"/>
  <c r="D112" i="8"/>
  <c r="D112" i="13" s="1"/>
  <c r="D112" i="3" s="1"/>
  <c r="E112" i="8"/>
  <c r="E112" i="13" s="1"/>
  <c r="E112" i="3" s="1"/>
  <c r="F112" i="8"/>
  <c r="F112" i="13" s="1"/>
  <c r="F112" i="3" s="1"/>
  <c r="G112" i="8"/>
  <c r="G112" i="13" s="1"/>
  <c r="G112" i="3" s="1"/>
  <c r="H112" i="8"/>
  <c r="H112" i="13" s="1"/>
  <c r="H112" i="3" s="1"/>
  <c r="I112" i="8"/>
  <c r="I112" i="13" s="1"/>
  <c r="I112" i="3" s="1"/>
  <c r="J112" i="8"/>
  <c r="J112" i="13" s="1"/>
  <c r="J112" i="3" s="1"/>
  <c r="K112" i="8"/>
  <c r="K112" i="13" s="1"/>
  <c r="K112" i="3" s="1"/>
  <c r="L112" i="8"/>
  <c r="L112" i="13" s="1"/>
  <c r="L112" i="3" s="1"/>
  <c r="M112" i="8"/>
  <c r="M112" i="13" s="1"/>
  <c r="M112" i="3" s="1"/>
  <c r="N112" i="8"/>
  <c r="N112" i="13" s="1"/>
  <c r="N112" i="3" s="1"/>
  <c r="O112" i="8"/>
  <c r="O112" i="13" s="1"/>
  <c r="O112" i="3" s="1"/>
  <c r="P112" i="8"/>
  <c r="P112" i="13" s="1"/>
  <c r="P112" i="3" s="1"/>
  <c r="Q112" i="8"/>
  <c r="Q112" i="13" s="1"/>
  <c r="Q112" i="3" s="1"/>
  <c r="R112" i="8"/>
  <c r="R112" i="13" s="1"/>
  <c r="R112" i="3" s="1"/>
  <c r="S112" i="8"/>
  <c r="S112" i="13" s="1"/>
  <c r="S112" i="3" s="1"/>
  <c r="T112" i="8"/>
  <c r="T112" i="13" s="1"/>
  <c r="T112" i="3" s="1"/>
  <c r="C113" i="8"/>
  <c r="C113" i="13" s="1"/>
  <c r="C113" i="3" s="1"/>
  <c r="D113" i="8"/>
  <c r="D113" i="13" s="1"/>
  <c r="D113" i="3" s="1"/>
  <c r="E113" i="8"/>
  <c r="E113" i="13" s="1"/>
  <c r="E113" i="3" s="1"/>
  <c r="F113" i="8"/>
  <c r="F113" i="13" s="1"/>
  <c r="F113" i="3" s="1"/>
  <c r="G113" i="8"/>
  <c r="G113" i="13" s="1"/>
  <c r="G113" i="3" s="1"/>
  <c r="H113" i="8"/>
  <c r="H113" i="13" s="1"/>
  <c r="H113" i="3" s="1"/>
  <c r="I113" i="8"/>
  <c r="I113" i="13" s="1"/>
  <c r="I113" i="3" s="1"/>
  <c r="J113" i="8"/>
  <c r="J113" i="13" s="1"/>
  <c r="J113" i="3" s="1"/>
  <c r="K113" i="8"/>
  <c r="K113" i="13" s="1"/>
  <c r="K113" i="3" s="1"/>
  <c r="L113" i="8"/>
  <c r="L113" i="13" s="1"/>
  <c r="L113" i="3" s="1"/>
  <c r="M113" i="8"/>
  <c r="M113" i="13" s="1"/>
  <c r="M113" i="3" s="1"/>
  <c r="N113" i="8"/>
  <c r="N113" i="13" s="1"/>
  <c r="N113" i="3" s="1"/>
  <c r="O113" i="8"/>
  <c r="O113" i="13" s="1"/>
  <c r="O113" i="3" s="1"/>
  <c r="P113" i="8"/>
  <c r="P113" i="13" s="1"/>
  <c r="P113" i="3" s="1"/>
  <c r="Q113" i="8"/>
  <c r="Q113" i="13" s="1"/>
  <c r="Q113" i="3" s="1"/>
  <c r="R113" i="8"/>
  <c r="R113" i="13" s="1"/>
  <c r="R113" i="3" s="1"/>
  <c r="S113" i="8"/>
  <c r="S113" i="13" s="1"/>
  <c r="S113" i="3" s="1"/>
  <c r="T113" i="8"/>
  <c r="T113" i="13" s="1"/>
  <c r="T113" i="3" s="1"/>
  <c r="C114" i="8"/>
  <c r="C114" i="13" s="1"/>
  <c r="C114" i="3" s="1"/>
  <c r="D114" i="8"/>
  <c r="D114" i="13" s="1"/>
  <c r="D114" i="3" s="1"/>
  <c r="E114" i="8"/>
  <c r="E114" i="13" s="1"/>
  <c r="E114" i="3" s="1"/>
  <c r="F114" i="8"/>
  <c r="F114" i="13" s="1"/>
  <c r="F114" i="3" s="1"/>
  <c r="G114" i="8"/>
  <c r="G114" i="13" s="1"/>
  <c r="G114" i="3" s="1"/>
  <c r="H114" i="8"/>
  <c r="H114" i="13" s="1"/>
  <c r="H114" i="3" s="1"/>
  <c r="I114" i="8"/>
  <c r="I114" i="13" s="1"/>
  <c r="I114" i="3" s="1"/>
  <c r="J114" i="8"/>
  <c r="J114" i="13" s="1"/>
  <c r="J114" i="3" s="1"/>
  <c r="K114" i="8"/>
  <c r="K114" i="13" s="1"/>
  <c r="K114" i="3" s="1"/>
  <c r="L114" i="8"/>
  <c r="L114" i="13" s="1"/>
  <c r="L114" i="3" s="1"/>
  <c r="M114" i="8"/>
  <c r="M114" i="13" s="1"/>
  <c r="M114" i="3" s="1"/>
  <c r="N114" i="8"/>
  <c r="N114" i="13" s="1"/>
  <c r="N114" i="3" s="1"/>
  <c r="O114" i="8"/>
  <c r="O114" i="13" s="1"/>
  <c r="O114" i="3" s="1"/>
  <c r="P114" i="8"/>
  <c r="P114" i="13" s="1"/>
  <c r="P114" i="3" s="1"/>
  <c r="Q114" i="8"/>
  <c r="Q114" i="13" s="1"/>
  <c r="Q114" i="3" s="1"/>
  <c r="R114" i="8"/>
  <c r="R114" i="13" s="1"/>
  <c r="R114" i="3" s="1"/>
  <c r="S114" i="8"/>
  <c r="S114" i="13" s="1"/>
  <c r="S114" i="3" s="1"/>
  <c r="T114" i="8"/>
  <c r="T114" i="13" s="1"/>
  <c r="T114" i="3" s="1"/>
  <c r="C115" i="8"/>
  <c r="C115" i="13" s="1"/>
  <c r="C115" i="3" s="1"/>
  <c r="D115" i="8"/>
  <c r="D115" i="13" s="1"/>
  <c r="D115" i="3" s="1"/>
  <c r="E115" i="8"/>
  <c r="E115" i="13" s="1"/>
  <c r="E115" i="3" s="1"/>
  <c r="F115" i="8"/>
  <c r="F115" i="13" s="1"/>
  <c r="F115" i="3" s="1"/>
  <c r="G115" i="8"/>
  <c r="G115" i="13" s="1"/>
  <c r="G115" i="3" s="1"/>
  <c r="H115" i="8"/>
  <c r="H115" i="13" s="1"/>
  <c r="H115" i="3" s="1"/>
  <c r="I115" i="8"/>
  <c r="I115" i="13" s="1"/>
  <c r="I115" i="3" s="1"/>
  <c r="J115" i="8"/>
  <c r="J115" i="13" s="1"/>
  <c r="J115" i="3" s="1"/>
  <c r="K115" i="8"/>
  <c r="K115" i="13" s="1"/>
  <c r="K115" i="3" s="1"/>
  <c r="L115" i="8"/>
  <c r="L115" i="13" s="1"/>
  <c r="L115" i="3" s="1"/>
  <c r="M115" i="8"/>
  <c r="M115" i="13" s="1"/>
  <c r="M115" i="3" s="1"/>
  <c r="N115" i="8"/>
  <c r="N115" i="13" s="1"/>
  <c r="N115" i="3" s="1"/>
  <c r="O115" i="8"/>
  <c r="O115" i="13" s="1"/>
  <c r="O115" i="3" s="1"/>
  <c r="P115" i="8"/>
  <c r="P115" i="13" s="1"/>
  <c r="P115" i="3" s="1"/>
  <c r="Q115" i="8"/>
  <c r="Q115" i="13" s="1"/>
  <c r="Q115" i="3" s="1"/>
  <c r="R115" i="8"/>
  <c r="R115" i="13" s="1"/>
  <c r="R115" i="3" s="1"/>
  <c r="S115" i="8"/>
  <c r="S115" i="13" s="1"/>
  <c r="S115" i="3" s="1"/>
  <c r="T115" i="8"/>
  <c r="T115" i="13" s="1"/>
  <c r="T115" i="3" s="1"/>
  <c r="C116" i="8"/>
  <c r="C116" i="13" s="1"/>
  <c r="C116" i="3" s="1"/>
  <c r="D116" i="8"/>
  <c r="D116" i="13" s="1"/>
  <c r="D116" i="3" s="1"/>
  <c r="E116" i="8"/>
  <c r="E116" i="13" s="1"/>
  <c r="E116" i="3" s="1"/>
  <c r="F116" i="8"/>
  <c r="F116" i="13" s="1"/>
  <c r="F116" i="3" s="1"/>
  <c r="G116" i="8"/>
  <c r="G116" i="13" s="1"/>
  <c r="G116" i="3" s="1"/>
  <c r="H116" i="8"/>
  <c r="H116" i="13" s="1"/>
  <c r="H116" i="3" s="1"/>
  <c r="I116" i="8"/>
  <c r="I116" i="13" s="1"/>
  <c r="I116" i="3" s="1"/>
  <c r="J116" i="8"/>
  <c r="J116" i="13" s="1"/>
  <c r="J116" i="3" s="1"/>
  <c r="K116" i="8"/>
  <c r="K116" i="13" s="1"/>
  <c r="K116" i="3" s="1"/>
  <c r="L116" i="8"/>
  <c r="L116" i="13" s="1"/>
  <c r="L116" i="3" s="1"/>
  <c r="M116" i="8"/>
  <c r="M116" i="13" s="1"/>
  <c r="M116" i="3" s="1"/>
  <c r="N116" i="8"/>
  <c r="N116" i="13" s="1"/>
  <c r="N116" i="3" s="1"/>
  <c r="O116" i="8"/>
  <c r="O116" i="13" s="1"/>
  <c r="O116" i="3" s="1"/>
  <c r="P116" i="8"/>
  <c r="P116" i="13" s="1"/>
  <c r="P116" i="3" s="1"/>
  <c r="Q116" i="8"/>
  <c r="Q116" i="13" s="1"/>
  <c r="Q116" i="3" s="1"/>
  <c r="R116" i="8"/>
  <c r="R116" i="13" s="1"/>
  <c r="R116" i="3" s="1"/>
  <c r="S116" i="8"/>
  <c r="S116" i="13" s="1"/>
  <c r="S116" i="3" s="1"/>
  <c r="T116" i="8"/>
  <c r="T116" i="13" s="1"/>
  <c r="T116" i="3" s="1"/>
  <c r="C117" i="8"/>
  <c r="C117" i="13" s="1"/>
  <c r="C117" i="3" s="1"/>
  <c r="D117" i="8"/>
  <c r="D117" i="13" s="1"/>
  <c r="D117" i="3" s="1"/>
  <c r="E117" i="8"/>
  <c r="E117" i="13" s="1"/>
  <c r="E117" i="3" s="1"/>
  <c r="F117" i="8"/>
  <c r="F117" i="13" s="1"/>
  <c r="F117" i="3" s="1"/>
  <c r="G117" i="8"/>
  <c r="G117" i="13" s="1"/>
  <c r="G117" i="3" s="1"/>
  <c r="H117" i="8"/>
  <c r="H117" i="13" s="1"/>
  <c r="H117" i="3" s="1"/>
  <c r="I117" i="8"/>
  <c r="I117" i="13" s="1"/>
  <c r="I117" i="3" s="1"/>
  <c r="J117" i="8"/>
  <c r="J117" i="13" s="1"/>
  <c r="J117" i="3" s="1"/>
  <c r="K117" i="8"/>
  <c r="K117" i="13" s="1"/>
  <c r="K117" i="3" s="1"/>
  <c r="L117" i="8"/>
  <c r="L117" i="13" s="1"/>
  <c r="L117" i="3" s="1"/>
  <c r="M117" i="8"/>
  <c r="M117" i="13" s="1"/>
  <c r="M117" i="3" s="1"/>
  <c r="N117" i="8"/>
  <c r="N117" i="13" s="1"/>
  <c r="N117" i="3" s="1"/>
  <c r="O117" i="8"/>
  <c r="O117" i="13" s="1"/>
  <c r="O117" i="3" s="1"/>
  <c r="P117" i="8"/>
  <c r="P117" i="13" s="1"/>
  <c r="P117" i="3" s="1"/>
  <c r="Q117" i="8"/>
  <c r="Q117" i="13" s="1"/>
  <c r="Q117" i="3" s="1"/>
  <c r="R117" i="8"/>
  <c r="R117" i="13" s="1"/>
  <c r="R117" i="3" s="1"/>
  <c r="S117" i="8"/>
  <c r="S117" i="13" s="1"/>
  <c r="S117" i="3" s="1"/>
  <c r="T117" i="8"/>
  <c r="T117" i="13" s="1"/>
  <c r="T117" i="3" s="1"/>
  <c r="C118" i="8"/>
  <c r="C118" i="13" s="1"/>
  <c r="C118" i="3" s="1"/>
  <c r="D118" i="8"/>
  <c r="D118" i="13" s="1"/>
  <c r="D118" i="3" s="1"/>
  <c r="E118" i="8"/>
  <c r="E118" i="13" s="1"/>
  <c r="E118" i="3" s="1"/>
  <c r="F118" i="8"/>
  <c r="F118" i="13" s="1"/>
  <c r="F118" i="3" s="1"/>
  <c r="G118" i="8"/>
  <c r="G118" i="13" s="1"/>
  <c r="G118" i="3" s="1"/>
  <c r="H118" i="8"/>
  <c r="H118" i="13" s="1"/>
  <c r="H118" i="3" s="1"/>
  <c r="I118" i="8"/>
  <c r="I118" i="13" s="1"/>
  <c r="I118" i="3" s="1"/>
  <c r="J118" i="8"/>
  <c r="J118" i="13" s="1"/>
  <c r="J118" i="3" s="1"/>
  <c r="K118" i="8"/>
  <c r="K118" i="13" s="1"/>
  <c r="K118" i="3" s="1"/>
  <c r="L118" i="8"/>
  <c r="L118" i="13" s="1"/>
  <c r="L118" i="3" s="1"/>
  <c r="M118" i="8"/>
  <c r="M118" i="13" s="1"/>
  <c r="M118" i="3" s="1"/>
  <c r="N118" i="8"/>
  <c r="N118" i="13" s="1"/>
  <c r="N118" i="3" s="1"/>
  <c r="O118" i="8"/>
  <c r="O118" i="13" s="1"/>
  <c r="O118" i="3" s="1"/>
  <c r="P118" i="8"/>
  <c r="P118" i="13" s="1"/>
  <c r="P118" i="3" s="1"/>
  <c r="Q118" i="8"/>
  <c r="Q118" i="13" s="1"/>
  <c r="Q118" i="3" s="1"/>
  <c r="R118" i="8"/>
  <c r="R118" i="13" s="1"/>
  <c r="R118" i="3" s="1"/>
  <c r="S118" i="8"/>
  <c r="S118" i="13" s="1"/>
  <c r="S118" i="3" s="1"/>
  <c r="T118" i="8"/>
  <c r="T118" i="13" s="1"/>
  <c r="T118" i="3" s="1"/>
  <c r="C119" i="8"/>
  <c r="C119" i="13" s="1"/>
  <c r="C119" i="3" s="1"/>
  <c r="D119" i="8"/>
  <c r="D119" i="13" s="1"/>
  <c r="D119" i="3" s="1"/>
  <c r="E119" i="8"/>
  <c r="E119" i="13" s="1"/>
  <c r="E119" i="3" s="1"/>
  <c r="F119" i="8"/>
  <c r="F119" i="13" s="1"/>
  <c r="F119" i="3" s="1"/>
  <c r="G119" i="8"/>
  <c r="G119" i="13" s="1"/>
  <c r="G119" i="3" s="1"/>
  <c r="H119" i="8"/>
  <c r="H119" i="13" s="1"/>
  <c r="H119" i="3" s="1"/>
  <c r="I119" i="8"/>
  <c r="I119" i="13" s="1"/>
  <c r="I119" i="3" s="1"/>
  <c r="J119" i="8"/>
  <c r="J119" i="13" s="1"/>
  <c r="J119" i="3" s="1"/>
  <c r="K119" i="8"/>
  <c r="K119" i="13" s="1"/>
  <c r="K119" i="3" s="1"/>
  <c r="L119" i="8"/>
  <c r="L119" i="13" s="1"/>
  <c r="L119" i="3" s="1"/>
  <c r="M119" i="8"/>
  <c r="M119" i="13" s="1"/>
  <c r="M119" i="3" s="1"/>
  <c r="N119" i="8"/>
  <c r="N119" i="13" s="1"/>
  <c r="N119" i="3" s="1"/>
  <c r="O119" i="8"/>
  <c r="O119" i="13" s="1"/>
  <c r="O119" i="3" s="1"/>
  <c r="P119" i="8"/>
  <c r="P119" i="13" s="1"/>
  <c r="P119" i="3" s="1"/>
  <c r="Q119" i="8"/>
  <c r="Q119" i="13" s="1"/>
  <c r="Q119" i="3" s="1"/>
  <c r="R119" i="8"/>
  <c r="R119" i="13" s="1"/>
  <c r="R119" i="3" s="1"/>
  <c r="S119" i="8"/>
  <c r="S119" i="13" s="1"/>
  <c r="S119" i="3" s="1"/>
  <c r="T119" i="8"/>
  <c r="T119" i="13" s="1"/>
  <c r="T119" i="3" s="1"/>
  <c r="C120" i="8"/>
  <c r="C120" i="13" s="1"/>
  <c r="C120" i="3" s="1"/>
  <c r="D120" i="8"/>
  <c r="D120" i="13" s="1"/>
  <c r="D120" i="3" s="1"/>
  <c r="E120" i="8"/>
  <c r="E120" i="13" s="1"/>
  <c r="E120" i="3" s="1"/>
  <c r="F120" i="8"/>
  <c r="F120" i="13" s="1"/>
  <c r="F120" i="3" s="1"/>
  <c r="G120" i="8"/>
  <c r="G120" i="13" s="1"/>
  <c r="G120" i="3" s="1"/>
  <c r="H120" i="8"/>
  <c r="H120" i="13" s="1"/>
  <c r="H120" i="3" s="1"/>
  <c r="I120" i="8"/>
  <c r="I120" i="13" s="1"/>
  <c r="I120" i="3" s="1"/>
  <c r="J120" i="8"/>
  <c r="J120" i="13" s="1"/>
  <c r="J120" i="3" s="1"/>
  <c r="K120" i="8"/>
  <c r="K120" i="13" s="1"/>
  <c r="K120" i="3" s="1"/>
  <c r="L120" i="8"/>
  <c r="L120" i="13" s="1"/>
  <c r="L120" i="3" s="1"/>
  <c r="M120" i="8"/>
  <c r="M120" i="13" s="1"/>
  <c r="M120" i="3" s="1"/>
  <c r="N120" i="8"/>
  <c r="N120" i="13" s="1"/>
  <c r="N120" i="3" s="1"/>
  <c r="O120" i="8"/>
  <c r="O120" i="13" s="1"/>
  <c r="O120" i="3" s="1"/>
  <c r="P120" i="8"/>
  <c r="P120" i="13" s="1"/>
  <c r="P120" i="3" s="1"/>
  <c r="Q120" i="8"/>
  <c r="Q120" i="13" s="1"/>
  <c r="Q120" i="3" s="1"/>
  <c r="R120" i="8"/>
  <c r="R120" i="13" s="1"/>
  <c r="R120" i="3" s="1"/>
  <c r="S120" i="8"/>
  <c r="S120" i="13" s="1"/>
  <c r="S120" i="3" s="1"/>
  <c r="T120" i="8"/>
  <c r="T120" i="13" s="1"/>
  <c r="T120" i="3" s="1"/>
  <c r="C121" i="8"/>
  <c r="C121" i="13" s="1"/>
  <c r="C121" i="3" s="1"/>
  <c r="D121" i="8"/>
  <c r="D121" i="13" s="1"/>
  <c r="D121" i="3" s="1"/>
  <c r="E121" i="8"/>
  <c r="E121" i="13" s="1"/>
  <c r="E121" i="3" s="1"/>
  <c r="F121" i="8"/>
  <c r="F121" i="13" s="1"/>
  <c r="F121" i="3" s="1"/>
  <c r="G121" i="8"/>
  <c r="G121" i="13" s="1"/>
  <c r="G121" i="3" s="1"/>
  <c r="H121" i="8"/>
  <c r="H121" i="13" s="1"/>
  <c r="H121" i="3" s="1"/>
  <c r="I121" i="8"/>
  <c r="I121" i="13" s="1"/>
  <c r="I121" i="3" s="1"/>
  <c r="J121" i="8"/>
  <c r="J121" i="13" s="1"/>
  <c r="J121" i="3" s="1"/>
  <c r="K121" i="8"/>
  <c r="K121" i="13" s="1"/>
  <c r="K121" i="3" s="1"/>
  <c r="L121" i="8"/>
  <c r="L121" i="13" s="1"/>
  <c r="L121" i="3" s="1"/>
  <c r="M121" i="8"/>
  <c r="M121" i="13" s="1"/>
  <c r="M121" i="3" s="1"/>
  <c r="N121" i="8"/>
  <c r="N121" i="13" s="1"/>
  <c r="N121" i="3" s="1"/>
  <c r="O121" i="8"/>
  <c r="O121" i="13" s="1"/>
  <c r="O121" i="3" s="1"/>
  <c r="P121" i="8"/>
  <c r="P121" i="13" s="1"/>
  <c r="P121" i="3" s="1"/>
  <c r="Q121" i="8"/>
  <c r="Q121" i="13" s="1"/>
  <c r="Q121" i="3" s="1"/>
  <c r="R121" i="8"/>
  <c r="R121" i="13" s="1"/>
  <c r="R121" i="3" s="1"/>
  <c r="S121" i="8"/>
  <c r="S121" i="13" s="1"/>
  <c r="S121" i="3" s="1"/>
  <c r="T121" i="8"/>
  <c r="T121" i="13" s="1"/>
  <c r="T121" i="3" s="1"/>
  <c r="C122" i="8"/>
  <c r="C122" i="13" s="1"/>
  <c r="C122" i="3" s="1"/>
  <c r="D122" i="8"/>
  <c r="D122" i="13" s="1"/>
  <c r="D122" i="3" s="1"/>
  <c r="E122" i="8"/>
  <c r="E122" i="13" s="1"/>
  <c r="E122" i="3" s="1"/>
  <c r="F122" i="8"/>
  <c r="F122" i="13" s="1"/>
  <c r="F122" i="3" s="1"/>
  <c r="G122" i="8"/>
  <c r="G122" i="13" s="1"/>
  <c r="G122" i="3" s="1"/>
  <c r="H122" i="8"/>
  <c r="H122" i="13" s="1"/>
  <c r="H122" i="3" s="1"/>
  <c r="I122" i="8"/>
  <c r="I122" i="13" s="1"/>
  <c r="I122" i="3" s="1"/>
  <c r="J122" i="8"/>
  <c r="J122" i="13" s="1"/>
  <c r="J122" i="3" s="1"/>
  <c r="K122" i="8"/>
  <c r="K122" i="13" s="1"/>
  <c r="K122" i="3" s="1"/>
  <c r="L122" i="8"/>
  <c r="L122" i="13" s="1"/>
  <c r="L122" i="3" s="1"/>
  <c r="M122" i="8"/>
  <c r="M122" i="13" s="1"/>
  <c r="M122" i="3" s="1"/>
  <c r="N122" i="8"/>
  <c r="N122" i="13" s="1"/>
  <c r="N122" i="3" s="1"/>
  <c r="O122" i="8"/>
  <c r="O122" i="13" s="1"/>
  <c r="O122" i="3" s="1"/>
  <c r="P122" i="8"/>
  <c r="P122" i="13" s="1"/>
  <c r="P122" i="3" s="1"/>
  <c r="Q122" i="8"/>
  <c r="Q122" i="13" s="1"/>
  <c r="Q122" i="3" s="1"/>
  <c r="R122" i="8"/>
  <c r="R122" i="13" s="1"/>
  <c r="R122" i="3" s="1"/>
  <c r="S122" i="8"/>
  <c r="S122" i="13" s="1"/>
  <c r="S122" i="3" s="1"/>
  <c r="T122" i="8"/>
  <c r="T122" i="13" s="1"/>
  <c r="T122" i="3" s="1"/>
  <c r="C123" i="8"/>
  <c r="C123" i="13" s="1"/>
  <c r="C123" i="3" s="1"/>
  <c r="D123" i="8"/>
  <c r="D123" i="13" s="1"/>
  <c r="D123" i="3" s="1"/>
  <c r="E123" i="8"/>
  <c r="E123" i="13" s="1"/>
  <c r="E123" i="3" s="1"/>
  <c r="F123" i="8"/>
  <c r="F123" i="13" s="1"/>
  <c r="F123" i="3" s="1"/>
  <c r="G123" i="8"/>
  <c r="G123" i="13" s="1"/>
  <c r="G123" i="3" s="1"/>
  <c r="H123" i="8"/>
  <c r="H123" i="13" s="1"/>
  <c r="H123" i="3" s="1"/>
  <c r="I123" i="8"/>
  <c r="I123" i="13" s="1"/>
  <c r="I123" i="3" s="1"/>
  <c r="J123" i="8"/>
  <c r="J123" i="13" s="1"/>
  <c r="J123" i="3" s="1"/>
  <c r="K123" i="8"/>
  <c r="K123" i="13" s="1"/>
  <c r="K123" i="3" s="1"/>
  <c r="L123" i="8"/>
  <c r="L123" i="13" s="1"/>
  <c r="L123" i="3" s="1"/>
  <c r="M123" i="8"/>
  <c r="M123" i="13" s="1"/>
  <c r="M123" i="3" s="1"/>
  <c r="N123" i="8"/>
  <c r="N123" i="13" s="1"/>
  <c r="N123" i="3" s="1"/>
  <c r="O123" i="8"/>
  <c r="O123" i="13" s="1"/>
  <c r="O123" i="3" s="1"/>
  <c r="P123" i="8"/>
  <c r="P123" i="13" s="1"/>
  <c r="P123" i="3" s="1"/>
  <c r="Q123" i="8"/>
  <c r="Q123" i="13" s="1"/>
  <c r="Q123" i="3" s="1"/>
  <c r="R123" i="8"/>
  <c r="R123" i="13" s="1"/>
  <c r="R123" i="3" s="1"/>
  <c r="S123" i="8"/>
  <c r="S123" i="13" s="1"/>
  <c r="S123" i="3" s="1"/>
  <c r="T123" i="8"/>
  <c r="T123" i="13" s="1"/>
  <c r="T123" i="3" s="1"/>
  <c r="C124" i="8"/>
  <c r="C124" i="13" s="1"/>
  <c r="C124" i="3" s="1"/>
  <c r="D124" i="8"/>
  <c r="D124" i="13" s="1"/>
  <c r="D124" i="3" s="1"/>
  <c r="E124" i="8"/>
  <c r="E124" i="13" s="1"/>
  <c r="E124" i="3" s="1"/>
  <c r="F124" i="8"/>
  <c r="F124" i="13" s="1"/>
  <c r="F124" i="3" s="1"/>
  <c r="G124" i="8"/>
  <c r="G124" i="13" s="1"/>
  <c r="G124" i="3" s="1"/>
  <c r="H124" i="8"/>
  <c r="H124" i="13" s="1"/>
  <c r="H124" i="3" s="1"/>
  <c r="I124" i="8"/>
  <c r="I124" i="13" s="1"/>
  <c r="I124" i="3" s="1"/>
  <c r="J124" i="8"/>
  <c r="J124" i="13" s="1"/>
  <c r="J124" i="3" s="1"/>
  <c r="K124" i="8"/>
  <c r="K124" i="13" s="1"/>
  <c r="K124" i="3" s="1"/>
  <c r="L124" i="8"/>
  <c r="L124" i="13" s="1"/>
  <c r="L124" i="3" s="1"/>
  <c r="M124" i="8"/>
  <c r="M124" i="13" s="1"/>
  <c r="M124" i="3" s="1"/>
  <c r="N124" i="8"/>
  <c r="N124" i="13" s="1"/>
  <c r="N124" i="3" s="1"/>
  <c r="O124" i="8"/>
  <c r="O124" i="13" s="1"/>
  <c r="O124" i="3" s="1"/>
  <c r="P124" i="8"/>
  <c r="P124" i="13" s="1"/>
  <c r="P124" i="3" s="1"/>
  <c r="Q124" i="8"/>
  <c r="Q124" i="13" s="1"/>
  <c r="Q124" i="3" s="1"/>
  <c r="R124" i="8"/>
  <c r="R124" i="13" s="1"/>
  <c r="R124" i="3" s="1"/>
  <c r="S124" i="8"/>
  <c r="S124" i="13" s="1"/>
  <c r="S124" i="3" s="1"/>
  <c r="T124" i="8"/>
  <c r="T124" i="13" s="1"/>
  <c r="T124" i="3" s="1"/>
  <c r="C125" i="8"/>
  <c r="C125" i="13" s="1"/>
  <c r="C125" i="3" s="1"/>
  <c r="D125" i="8"/>
  <c r="D125" i="13" s="1"/>
  <c r="D125" i="3" s="1"/>
  <c r="E125" i="8"/>
  <c r="E125" i="13" s="1"/>
  <c r="E125" i="3" s="1"/>
  <c r="F125" i="8"/>
  <c r="F125" i="13" s="1"/>
  <c r="F125" i="3" s="1"/>
  <c r="G125" i="8"/>
  <c r="G125" i="13" s="1"/>
  <c r="G125" i="3" s="1"/>
  <c r="H125" i="8"/>
  <c r="H125" i="13" s="1"/>
  <c r="H125" i="3" s="1"/>
  <c r="I125" i="8"/>
  <c r="I125" i="13" s="1"/>
  <c r="I125" i="3" s="1"/>
  <c r="J125" i="8"/>
  <c r="J125" i="13" s="1"/>
  <c r="J125" i="3" s="1"/>
  <c r="K125" i="8"/>
  <c r="K125" i="13" s="1"/>
  <c r="K125" i="3" s="1"/>
  <c r="L125" i="8"/>
  <c r="L125" i="13" s="1"/>
  <c r="L125" i="3" s="1"/>
  <c r="M125" i="8"/>
  <c r="M125" i="13" s="1"/>
  <c r="M125" i="3" s="1"/>
  <c r="N125" i="8"/>
  <c r="N125" i="13" s="1"/>
  <c r="N125" i="3" s="1"/>
  <c r="O125" i="8"/>
  <c r="O125" i="13" s="1"/>
  <c r="O125" i="3" s="1"/>
  <c r="P125" i="8"/>
  <c r="P125" i="13" s="1"/>
  <c r="P125" i="3" s="1"/>
  <c r="Q125" i="8"/>
  <c r="Q125" i="13" s="1"/>
  <c r="Q125" i="3" s="1"/>
  <c r="R125" i="8"/>
  <c r="R125" i="13" s="1"/>
  <c r="R125" i="3" s="1"/>
  <c r="S125" i="8"/>
  <c r="S125" i="13" s="1"/>
  <c r="S125" i="3" s="1"/>
  <c r="T125" i="8"/>
  <c r="T125" i="13" s="1"/>
  <c r="T125" i="3" s="1"/>
  <c r="C126" i="8"/>
  <c r="C126" i="13" s="1"/>
  <c r="C126" i="3" s="1"/>
  <c r="D126" i="8"/>
  <c r="D126" i="13" s="1"/>
  <c r="D126" i="3" s="1"/>
  <c r="E126" i="8"/>
  <c r="E126" i="13" s="1"/>
  <c r="E126" i="3" s="1"/>
  <c r="F126" i="8"/>
  <c r="F126" i="13" s="1"/>
  <c r="F126" i="3" s="1"/>
  <c r="G126" i="8"/>
  <c r="G126" i="13" s="1"/>
  <c r="G126" i="3" s="1"/>
  <c r="H126" i="8"/>
  <c r="H126" i="13" s="1"/>
  <c r="H126" i="3" s="1"/>
  <c r="I126" i="8"/>
  <c r="I126" i="13" s="1"/>
  <c r="I126" i="3" s="1"/>
  <c r="J126" i="8"/>
  <c r="J126" i="13" s="1"/>
  <c r="J126" i="3" s="1"/>
  <c r="K126" i="8"/>
  <c r="K126" i="13" s="1"/>
  <c r="K126" i="3" s="1"/>
  <c r="L126" i="8"/>
  <c r="L126" i="13" s="1"/>
  <c r="L126" i="3" s="1"/>
  <c r="M126" i="8"/>
  <c r="M126" i="13" s="1"/>
  <c r="M126" i="3" s="1"/>
  <c r="N126" i="8"/>
  <c r="N126" i="13" s="1"/>
  <c r="N126" i="3" s="1"/>
  <c r="O126" i="8"/>
  <c r="O126" i="13" s="1"/>
  <c r="O126" i="3" s="1"/>
  <c r="P126" i="8"/>
  <c r="P126" i="13" s="1"/>
  <c r="P126" i="3" s="1"/>
  <c r="Q126" i="8"/>
  <c r="Q126" i="13" s="1"/>
  <c r="Q126" i="3" s="1"/>
  <c r="R126" i="8"/>
  <c r="R126" i="13" s="1"/>
  <c r="R126" i="3" s="1"/>
  <c r="S126" i="8"/>
  <c r="S126" i="13" s="1"/>
  <c r="S126" i="3" s="1"/>
  <c r="T126" i="8"/>
  <c r="T126" i="13" s="1"/>
  <c r="T126" i="3" s="1"/>
  <c r="C127" i="8"/>
  <c r="C127" i="13" s="1"/>
  <c r="C127" i="3" s="1"/>
  <c r="D127" i="8"/>
  <c r="D127" i="13" s="1"/>
  <c r="D127" i="3" s="1"/>
  <c r="E127" i="8"/>
  <c r="E127" i="13" s="1"/>
  <c r="E127" i="3" s="1"/>
  <c r="F127" i="8"/>
  <c r="F127" i="13" s="1"/>
  <c r="F127" i="3" s="1"/>
  <c r="G127" i="8"/>
  <c r="G127" i="13" s="1"/>
  <c r="G127" i="3" s="1"/>
  <c r="H127" i="8"/>
  <c r="H127" i="13" s="1"/>
  <c r="H127" i="3" s="1"/>
  <c r="I127" i="8"/>
  <c r="I127" i="13" s="1"/>
  <c r="I127" i="3" s="1"/>
  <c r="J127" i="8"/>
  <c r="J127" i="13" s="1"/>
  <c r="J127" i="3" s="1"/>
  <c r="K127" i="8"/>
  <c r="K127" i="13" s="1"/>
  <c r="K127" i="3" s="1"/>
  <c r="L127" i="8"/>
  <c r="L127" i="13" s="1"/>
  <c r="L127" i="3" s="1"/>
  <c r="M127" i="8"/>
  <c r="M127" i="13" s="1"/>
  <c r="M127" i="3" s="1"/>
  <c r="N127" i="8"/>
  <c r="N127" i="13" s="1"/>
  <c r="N127" i="3" s="1"/>
  <c r="O127" i="8"/>
  <c r="O127" i="13" s="1"/>
  <c r="O127" i="3" s="1"/>
  <c r="P127" i="8"/>
  <c r="P127" i="13" s="1"/>
  <c r="P127" i="3" s="1"/>
  <c r="Q127" i="8"/>
  <c r="Q127" i="13" s="1"/>
  <c r="Q127" i="3" s="1"/>
  <c r="R127" i="8"/>
  <c r="R127" i="13" s="1"/>
  <c r="R127" i="3" s="1"/>
  <c r="S127" i="8"/>
  <c r="S127" i="13" s="1"/>
  <c r="S127" i="3" s="1"/>
  <c r="T127" i="8"/>
  <c r="T127" i="13" s="1"/>
  <c r="T127" i="3" s="1"/>
  <c r="C128" i="8"/>
  <c r="C128" i="13" s="1"/>
  <c r="C128" i="3" s="1"/>
  <c r="D128" i="8"/>
  <c r="D128" i="13" s="1"/>
  <c r="D128" i="3" s="1"/>
  <c r="E128" i="8"/>
  <c r="E128" i="13" s="1"/>
  <c r="E128" i="3" s="1"/>
  <c r="F128" i="8"/>
  <c r="F128" i="13" s="1"/>
  <c r="F128" i="3" s="1"/>
  <c r="G128" i="8"/>
  <c r="G128" i="13" s="1"/>
  <c r="G128" i="3" s="1"/>
  <c r="H128" i="8"/>
  <c r="H128" i="13" s="1"/>
  <c r="H128" i="3" s="1"/>
  <c r="I128" i="8"/>
  <c r="I128" i="13" s="1"/>
  <c r="I128" i="3" s="1"/>
  <c r="J128" i="8"/>
  <c r="J128" i="13" s="1"/>
  <c r="J128" i="3" s="1"/>
  <c r="K128" i="8"/>
  <c r="K128" i="13" s="1"/>
  <c r="K128" i="3" s="1"/>
  <c r="L128" i="8"/>
  <c r="L128" i="13" s="1"/>
  <c r="L128" i="3" s="1"/>
  <c r="M128" i="8"/>
  <c r="M128" i="13" s="1"/>
  <c r="M128" i="3" s="1"/>
  <c r="N128" i="8"/>
  <c r="N128" i="13" s="1"/>
  <c r="N128" i="3" s="1"/>
  <c r="O128" i="8"/>
  <c r="O128" i="13" s="1"/>
  <c r="O128" i="3" s="1"/>
  <c r="P128" i="8"/>
  <c r="P128" i="13" s="1"/>
  <c r="P128" i="3" s="1"/>
  <c r="Q128" i="8"/>
  <c r="Q128" i="13" s="1"/>
  <c r="Q128" i="3" s="1"/>
  <c r="R128" i="8"/>
  <c r="R128" i="13" s="1"/>
  <c r="R128" i="3" s="1"/>
  <c r="S128" i="8"/>
  <c r="S128" i="13" s="1"/>
  <c r="S128" i="3" s="1"/>
  <c r="T128" i="8"/>
  <c r="T128" i="13" s="1"/>
  <c r="T128" i="3" s="1"/>
  <c r="C129" i="8"/>
  <c r="C129" i="13" s="1"/>
  <c r="C129" i="3" s="1"/>
  <c r="D129" i="8"/>
  <c r="D129" i="13" s="1"/>
  <c r="D129" i="3" s="1"/>
  <c r="E129" i="8"/>
  <c r="E129" i="13" s="1"/>
  <c r="E129" i="3" s="1"/>
  <c r="F129" i="8"/>
  <c r="F129" i="13" s="1"/>
  <c r="F129" i="3" s="1"/>
  <c r="G129" i="8"/>
  <c r="G129" i="13" s="1"/>
  <c r="G129" i="3" s="1"/>
  <c r="H129" i="8"/>
  <c r="H129" i="13" s="1"/>
  <c r="H129" i="3" s="1"/>
  <c r="I129" i="8"/>
  <c r="I129" i="13" s="1"/>
  <c r="I129" i="3" s="1"/>
  <c r="J129" i="8"/>
  <c r="J129" i="13" s="1"/>
  <c r="J129" i="3" s="1"/>
  <c r="K129" i="8"/>
  <c r="K129" i="13" s="1"/>
  <c r="K129" i="3" s="1"/>
  <c r="L129" i="8"/>
  <c r="L129" i="13" s="1"/>
  <c r="L129" i="3" s="1"/>
  <c r="M129" i="8"/>
  <c r="M129" i="13" s="1"/>
  <c r="M129" i="3" s="1"/>
  <c r="N129" i="8"/>
  <c r="N129" i="13" s="1"/>
  <c r="N129" i="3" s="1"/>
  <c r="O129" i="8"/>
  <c r="O129" i="13" s="1"/>
  <c r="O129" i="3" s="1"/>
  <c r="P129" i="8"/>
  <c r="P129" i="13" s="1"/>
  <c r="P129" i="3" s="1"/>
  <c r="Q129" i="8"/>
  <c r="Q129" i="13" s="1"/>
  <c r="Q129" i="3" s="1"/>
  <c r="R129" i="8"/>
  <c r="R129" i="13" s="1"/>
  <c r="R129" i="3" s="1"/>
  <c r="S129" i="8"/>
  <c r="S129" i="13" s="1"/>
  <c r="S129" i="3" s="1"/>
  <c r="T129" i="8"/>
  <c r="T129" i="13" s="1"/>
  <c r="T129" i="3" s="1"/>
  <c r="C130" i="8"/>
  <c r="C130" i="13" s="1"/>
  <c r="C130" i="3" s="1"/>
  <c r="D130" i="8"/>
  <c r="D130" i="13" s="1"/>
  <c r="D130" i="3" s="1"/>
  <c r="E130" i="8"/>
  <c r="E130" i="13" s="1"/>
  <c r="E130" i="3" s="1"/>
  <c r="F130" i="8"/>
  <c r="F130" i="13" s="1"/>
  <c r="F130" i="3" s="1"/>
  <c r="G130" i="8"/>
  <c r="G130" i="13" s="1"/>
  <c r="G130" i="3" s="1"/>
  <c r="H130" i="8"/>
  <c r="H130" i="13" s="1"/>
  <c r="H130" i="3" s="1"/>
  <c r="I130" i="8"/>
  <c r="I130" i="13" s="1"/>
  <c r="I130" i="3" s="1"/>
  <c r="J130" i="8"/>
  <c r="J130" i="13" s="1"/>
  <c r="J130" i="3" s="1"/>
  <c r="K130" i="8"/>
  <c r="K130" i="13" s="1"/>
  <c r="K130" i="3" s="1"/>
  <c r="L130" i="8"/>
  <c r="L130" i="13" s="1"/>
  <c r="L130" i="3" s="1"/>
  <c r="M130" i="8"/>
  <c r="M130" i="13" s="1"/>
  <c r="M130" i="3" s="1"/>
  <c r="N130" i="8"/>
  <c r="N130" i="13" s="1"/>
  <c r="N130" i="3" s="1"/>
  <c r="O130" i="8"/>
  <c r="O130" i="13" s="1"/>
  <c r="O130" i="3" s="1"/>
  <c r="P130" i="8"/>
  <c r="P130" i="13" s="1"/>
  <c r="P130" i="3" s="1"/>
  <c r="Q130" i="8"/>
  <c r="Q130" i="13" s="1"/>
  <c r="Q130" i="3" s="1"/>
  <c r="R130" i="8"/>
  <c r="R130" i="13" s="1"/>
  <c r="R130" i="3" s="1"/>
  <c r="S130" i="8"/>
  <c r="S130" i="13" s="1"/>
  <c r="S130" i="3" s="1"/>
  <c r="T130" i="8"/>
  <c r="T130" i="13" s="1"/>
  <c r="T130" i="3" s="1"/>
  <c r="C131" i="8"/>
  <c r="C131" i="13" s="1"/>
  <c r="C131" i="3" s="1"/>
  <c r="D131" i="8"/>
  <c r="D131" i="13" s="1"/>
  <c r="D131" i="3" s="1"/>
  <c r="E131" i="8"/>
  <c r="E131" i="13" s="1"/>
  <c r="E131" i="3" s="1"/>
  <c r="F131" i="8"/>
  <c r="F131" i="13" s="1"/>
  <c r="F131" i="3" s="1"/>
  <c r="G131" i="8"/>
  <c r="G131" i="13" s="1"/>
  <c r="G131" i="3" s="1"/>
  <c r="H131" i="8"/>
  <c r="H131" i="13" s="1"/>
  <c r="H131" i="3" s="1"/>
  <c r="I131" i="8"/>
  <c r="I131" i="13" s="1"/>
  <c r="I131" i="3" s="1"/>
  <c r="J131" i="8"/>
  <c r="J131" i="13" s="1"/>
  <c r="J131" i="3" s="1"/>
  <c r="K131" i="8"/>
  <c r="K131" i="13" s="1"/>
  <c r="K131" i="3" s="1"/>
  <c r="L131" i="8"/>
  <c r="L131" i="13" s="1"/>
  <c r="L131" i="3" s="1"/>
  <c r="M131" i="8"/>
  <c r="M131" i="13" s="1"/>
  <c r="M131" i="3" s="1"/>
  <c r="N131" i="8"/>
  <c r="N131" i="13" s="1"/>
  <c r="N131" i="3" s="1"/>
  <c r="O131" i="8"/>
  <c r="O131" i="13" s="1"/>
  <c r="O131" i="3" s="1"/>
  <c r="P131" i="8"/>
  <c r="P131" i="13" s="1"/>
  <c r="P131" i="3" s="1"/>
  <c r="Q131" i="8"/>
  <c r="Q131" i="13" s="1"/>
  <c r="Q131" i="3" s="1"/>
  <c r="R131" i="8"/>
  <c r="R131" i="13" s="1"/>
  <c r="R131" i="3" s="1"/>
  <c r="S131" i="8"/>
  <c r="S131" i="13" s="1"/>
  <c r="S131" i="3" s="1"/>
  <c r="T131" i="8"/>
  <c r="T131" i="13" s="1"/>
  <c r="T131" i="3" s="1"/>
  <c r="C132" i="8"/>
  <c r="C132" i="13" s="1"/>
  <c r="C132" i="3" s="1"/>
  <c r="D132" i="8"/>
  <c r="D132" i="13" s="1"/>
  <c r="D132" i="3" s="1"/>
  <c r="E132" i="8"/>
  <c r="E132" i="13" s="1"/>
  <c r="E132" i="3" s="1"/>
  <c r="F132" i="8"/>
  <c r="F132" i="13" s="1"/>
  <c r="F132" i="3" s="1"/>
  <c r="G132" i="8"/>
  <c r="G132" i="13" s="1"/>
  <c r="G132" i="3" s="1"/>
  <c r="H132" i="8"/>
  <c r="H132" i="13" s="1"/>
  <c r="H132" i="3" s="1"/>
  <c r="I132" i="8"/>
  <c r="I132" i="13" s="1"/>
  <c r="I132" i="3" s="1"/>
  <c r="J132" i="8"/>
  <c r="J132" i="13" s="1"/>
  <c r="J132" i="3" s="1"/>
  <c r="K132" i="8"/>
  <c r="K132" i="13" s="1"/>
  <c r="K132" i="3" s="1"/>
  <c r="L132" i="8"/>
  <c r="L132" i="13" s="1"/>
  <c r="L132" i="3" s="1"/>
  <c r="M132" i="8"/>
  <c r="M132" i="13" s="1"/>
  <c r="M132" i="3" s="1"/>
  <c r="N132" i="8"/>
  <c r="N132" i="13" s="1"/>
  <c r="N132" i="3" s="1"/>
  <c r="O132" i="8"/>
  <c r="O132" i="13" s="1"/>
  <c r="O132" i="3" s="1"/>
  <c r="P132" i="8"/>
  <c r="P132" i="13" s="1"/>
  <c r="P132" i="3" s="1"/>
  <c r="Q132" i="8"/>
  <c r="Q132" i="13" s="1"/>
  <c r="Q132" i="3" s="1"/>
  <c r="R132" i="8"/>
  <c r="R132" i="13" s="1"/>
  <c r="R132" i="3" s="1"/>
  <c r="S132" i="8"/>
  <c r="S132" i="13" s="1"/>
  <c r="S132" i="3" s="1"/>
  <c r="T132" i="8"/>
  <c r="T132" i="13" s="1"/>
  <c r="T132" i="3" s="1"/>
  <c r="C133" i="8"/>
  <c r="C133" i="13" s="1"/>
  <c r="C133" i="3" s="1"/>
  <c r="D133" i="8"/>
  <c r="D133" i="13" s="1"/>
  <c r="D133" i="3" s="1"/>
  <c r="E133" i="8"/>
  <c r="E133" i="13" s="1"/>
  <c r="E133" i="3" s="1"/>
  <c r="F133" i="8"/>
  <c r="F133" i="13" s="1"/>
  <c r="F133" i="3" s="1"/>
  <c r="G133" i="8"/>
  <c r="G133" i="13" s="1"/>
  <c r="G133" i="3" s="1"/>
  <c r="H133" i="8"/>
  <c r="H133" i="13" s="1"/>
  <c r="H133" i="3" s="1"/>
  <c r="I133" i="8"/>
  <c r="I133" i="13" s="1"/>
  <c r="I133" i="3" s="1"/>
  <c r="J133" i="8"/>
  <c r="J133" i="13" s="1"/>
  <c r="J133" i="3" s="1"/>
  <c r="K133" i="8"/>
  <c r="K133" i="13" s="1"/>
  <c r="K133" i="3" s="1"/>
  <c r="L133" i="8"/>
  <c r="L133" i="13" s="1"/>
  <c r="L133" i="3" s="1"/>
  <c r="M133" i="8"/>
  <c r="M133" i="13" s="1"/>
  <c r="M133" i="3" s="1"/>
  <c r="N133" i="8"/>
  <c r="N133" i="13" s="1"/>
  <c r="N133" i="3" s="1"/>
  <c r="O133" i="8"/>
  <c r="O133" i="13" s="1"/>
  <c r="O133" i="3" s="1"/>
  <c r="P133" i="8"/>
  <c r="P133" i="13" s="1"/>
  <c r="P133" i="3" s="1"/>
  <c r="Q133" i="8"/>
  <c r="Q133" i="13" s="1"/>
  <c r="Q133" i="3" s="1"/>
  <c r="R133" i="8"/>
  <c r="R133" i="13" s="1"/>
  <c r="R133" i="3" s="1"/>
  <c r="S133" i="8"/>
  <c r="S133" i="13" s="1"/>
  <c r="S133" i="3" s="1"/>
  <c r="T133" i="8"/>
  <c r="T133" i="13" s="1"/>
  <c r="T133" i="3" s="1"/>
  <c r="C134" i="8"/>
  <c r="C134" i="13" s="1"/>
  <c r="C134" i="3" s="1"/>
  <c r="D134" i="8"/>
  <c r="D134" i="13" s="1"/>
  <c r="D134" i="3" s="1"/>
  <c r="E134" i="8"/>
  <c r="E134" i="13" s="1"/>
  <c r="E134" i="3" s="1"/>
  <c r="F134" i="8"/>
  <c r="F134" i="13" s="1"/>
  <c r="F134" i="3" s="1"/>
  <c r="G134" i="8"/>
  <c r="G134" i="13" s="1"/>
  <c r="G134" i="3" s="1"/>
  <c r="H134" i="8"/>
  <c r="H134" i="13" s="1"/>
  <c r="H134" i="3" s="1"/>
  <c r="I134" i="8"/>
  <c r="I134" i="13" s="1"/>
  <c r="I134" i="3" s="1"/>
  <c r="J134" i="8"/>
  <c r="J134" i="13" s="1"/>
  <c r="J134" i="3" s="1"/>
  <c r="K134" i="8"/>
  <c r="K134" i="13" s="1"/>
  <c r="K134" i="3" s="1"/>
  <c r="L134" i="8"/>
  <c r="L134" i="13" s="1"/>
  <c r="L134" i="3" s="1"/>
  <c r="M134" i="8"/>
  <c r="M134" i="13" s="1"/>
  <c r="M134" i="3" s="1"/>
  <c r="N134" i="8"/>
  <c r="N134" i="13" s="1"/>
  <c r="N134" i="3" s="1"/>
  <c r="O134" i="8"/>
  <c r="O134" i="13" s="1"/>
  <c r="O134" i="3" s="1"/>
  <c r="P134" i="8"/>
  <c r="P134" i="13" s="1"/>
  <c r="P134" i="3" s="1"/>
  <c r="Q134" i="8"/>
  <c r="Q134" i="13" s="1"/>
  <c r="Q134" i="3" s="1"/>
  <c r="R134" i="8"/>
  <c r="R134" i="13" s="1"/>
  <c r="R134" i="3" s="1"/>
  <c r="S134" i="8"/>
  <c r="S134" i="13" s="1"/>
  <c r="S134" i="3" s="1"/>
  <c r="T134" i="8"/>
  <c r="T134" i="13" s="1"/>
  <c r="T134" i="3" s="1"/>
  <c r="C135" i="8"/>
  <c r="C135" i="13" s="1"/>
  <c r="C135" i="3" s="1"/>
  <c r="D135" i="8"/>
  <c r="D135" i="13" s="1"/>
  <c r="D135" i="3" s="1"/>
  <c r="E135" i="8"/>
  <c r="E135" i="13" s="1"/>
  <c r="E135" i="3" s="1"/>
  <c r="F135" i="8"/>
  <c r="F135" i="13" s="1"/>
  <c r="F135" i="3" s="1"/>
  <c r="G135" i="8"/>
  <c r="G135" i="13" s="1"/>
  <c r="G135" i="3" s="1"/>
  <c r="H135" i="8"/>
  <c r="H135" i="13" s="1"/>
  <c r="H135" i="3" s="1"/>
  <c r="I135" i="8"/>
  <c r="I135" i="13" s="1"/>
  <c r="I135" i="3" s="1"/>
  <c r="J135" i="8"/>
  <c r="J135" i="13" s="1"/>
  <c r="J135" i="3" s="1"/>
  <c r="K135" i="8"/>
  <c r="K135" i="13" s="1"/>
  <c r="K135" i="3" s="1"/>
  <c r="L135" i="8"/>
  <c r="L135" i="13" s="1"/>
  <c r="L135" i="3" s="1"/>
  <c r="M135" i="8"/>
  <c r="M135" i="13" s="1"/>
  <c r="M135" i="3" s="1"/>
  <c r="N135" i="8"/>
  <c r="N135" i="13" s="1"/>
  <c r="N135" i="3" s="1"/>
  <c r="O135" i="8"/>
  <c r="O135" i="13" s="1"/>
  <c r="O135" i="3" s="1"/>
  <c r="P135" i="8"/>
  <c r="P135" i="13" s="1"/>
  <c r="P135" i="3" s="1"/>
  <c r="Q135" i="8"/>
  <c r="Q135" i="13" s="1"/>
  <c r="Q135" i="3" s="1"/>
  <c r="R135" i="8"/>
  <c r="R135" i="13" s="1"/>
  <c r="R135" i="3" s="1"/>
  <c r="S135" i="8"/>
  <c r="S135" i="13" s="1"/>
  <c r="S135" i="3" s="1"/>
  <c r="T135" i="8"/>
  <c r="T135" i="13" s="1"/>
  <c r="T135" i="3" s="1"/>
  <c r="C136" i="8"/>
  <c r="C136" i="13" s="1"/>
  <c r="C136" i="3" s="1"/>
  <c r="D136" i="8"/>
  <c r="D136" i="13" s="1"/>
  <c r="D136" i="3" s="1"/>
  <c r="E136" i="8"/>
  <c r="E136" i="13" s="1"/>
  <c r="E136" i="3" s="1"/>
  <c r="F136" i="8"/>
  <c r="F136" i="13" s="1"/>
  <c r="F136" i="3" s="1"/>
  <c r="G136" i="8"/>
  <c r="G136" i="13" s="1"/>
  <c r="G136" i="3" s="1"/>
  <c r="H136" i="8"/>
  <c r="H136" i="13" s="1"/>
  <c r="H136" i="3" s="1"/>
  <c r="I136" i="8"/>
  <c r="I136" i="13" s="1"/>
  <c r="I136" i="3" s="1"/>
  <c r="J136" i="8"/>
  <c r="J136" i="13" s="1"/>
  <c r="J136" i="3" s="1"/>
  <c r="K136" i="8"/>
  <c r="K136" i="13" s="1"/>
  <c r="K136" i="3" s="1"/>
  <c r="L136" i="8"/>
  <c r="L136" i="13" s="1"/>
  <c r="L136" i="3" s="1"/>
  <c r="M136" i="8"/>
  <c r="M136" i="13" s="1"/>
  <c r="M136" i="3" s="1"/>
  <c r="N136" i="8"/>
  <c r="N136" i="13" s="1"/>
  <c r="N136" i="3" s="1"/>
  <c r="O136" i="8"/>
  <c r="O136" i="13" s="1"/>
  <c r="O136" i="3" s="1"/>
  <c r="P136" i="8"/>
  <c r="P136" i="13" s="1"/>
  <c r="P136" i="3" s="1"/>
  <c r="Q136" i="8"/>
  <c r="Q136" i="13" s="1"/>
  <c r="Q136" i="3" s="1"/>
  <c r="R136" i="8"/>
  <c r="R136" i="13" s="1"/>
  <c r="R136" i="3" s="1"/>
  <c r="S136" i="8"/>
  <c r="S136" i="13" s="1"/>
  <c r="S136" i="3" s="1"/>
  <c r="T136" i="8"/>
  <c r="T136" i="13" s="1"/>
  <c r="T136" i="3" s="1"/>
  <c r="C137" i="8"/>
  <c r="C137" i="13" s="1"/>
  <c r="C137" i="3" s="1"/>
  <c r="D137" i="8"/>
  <c r="D137" i="13" s="1"/>
  <c r="D137" i="3" s="1"/>
  <c r="E137" i="8"/>
  <c r="E137" i="13" s="1"/>
  <c r="E137" i="3" s="1"/>
  <c r="F137" i="8"/>
  <c r="F137" i="13" s="1"/>
  <c r="F137" i="3" s="1"/>
  <c r="G137" i="8"/>
  <c r="G137" i="13" s="1"/>
  <c r="G137" i="3" s="1"/>
  <c r="H137" i="8"/>
  <c r="H137" i="13" s="1"/>
  <c r="H137" i="3" s="1"/>
  <c r="I137" i="8"/>
  <c r="I137" i="13" s="1"/>
  <c r="I137" i="3" s="1"/>
  <c r="J137" i="8"/>
  <c r="J137" i="13" s="1"/>
  <c r="J137" i="3" s="1"/>
  <c r="K137" i="8"/>
  <c r="K137" i="13" s="1"/>
  <c r="K137" i="3" s="1"/>
  <c r="L137" i="8"/>
  <c r="L137" i="13" s="1"/>
  <c r="L137" i="3" s="1"/>
  <c r="M137" i="8"/>
  <c r="M137" i="13" s="1"/>
  <c r="M137" i="3" s="1"/>
  <c r="N137" i="8"/>
  <c r="N137" i="13" s="1"/>
  <c r="N137" i="3" s="1"/>
  <c r="O137" i="8"/>
  <c r="O137" i="13" s="1"/>
  <c r="O137" i="3" s="1"/>
  <c r="P137" i="8"/>
  <c r="P137" i="13" s="1"/>
  <c r="P137" i="3" s="1"/>
  <c r="Q137" i="8"/>
  <c r="Q137" i="13" s="1"/>
  <c r="Q137" i="3" s="1"/>
  <c r="R137" i="8"/>
  <c r="R137" i="13" s="1"/>
  <c r="R137" i="3" s="1"/>
  <c r="S137" i="8"/>
  <c r="S137" i="13" s="1"/>
  <c r="S137" i="3" s="1"/>
  <c r="T137" i="8"/>
  <c r="T137" i="13" s="1"/>
  <c r="T137" i="3" s="1"/>
  <c r="C139" i="8"/>
  <c r="C139" i="13" s="1"/>
  <c r="C139" i="3" s="1"/>
  <c r="D139" i="8"/>
  <c r="D139" i="13" s="1"/>
  <c r="D139" i="3" s="1"/>
  <c r="E139" i="8"/>
  <c r="E139" i="13" s="1"/>
  <c r="E139" i="3" s="1"/>
  <c r="F139" i="8"/>
  <c r="F139" i="13" s="1"/>
  <c r="F139" i="3" s="1"/>
  <c r="G139" i="8"/>
  <c r="G139" i="13" s="1"/>
  <c r="G139" i="3" s="1"/>
  <c r="H139" i="8"/>
  <c r="H139" i="13" s="1"/>
  <c r="H139" i="3" s="1"/>
  <c r="I139" i="8"/>
  <c r="I139" i="13" s="1"/>
  <c r="I139" i="3" s="1"/>
  <c r="J139" i="8"/>
  <c r="J139" i="13" s="1"/>
  <c r="J139" i="3" s="1"/>
  <c r="K139" i="8"/>
  <c r="K139" i="13" s="1"/>
  <c r="K139" i="3" s="1"/>
  <c r="L139" i="8"/>
  <c r="L139" i="13" s="1"/>
  <c r="L139" i="3" s="1"/>
  <c r="M139" i="8"/>
  <c r="M139" i="13" s="1"/>
  <c r="M139" i="3" s="1"/>
  <c r="N139" i="8"/>
  <c r="N139" i="13" s="1"/>
  <c r="N139" i="3" s="1"/>
  <c r="O139" i="8"/>
  <c r="O139" i="13" s="1"/>
  <c r="O139" i="3" s="1"/>
  <c r="P139" i="8"/>
  <c r="P139" i="13" s="1"/>
  <c r="P139" i="3" s="1"/>
  <c r="Q139" i="8"/>
  <c r="Q139" i="13" s="1"/>
  <c r="Q139" i="3" s="1"/>
  <c r="R139" i="8"/>
  <c r="R139" i="13" s="1"/>
  <c r="R139" i="3" s="1"/>
  <c r="S139" i="8"/>
  <c r="S139" i="13" s="1"/>
  <c r="S139" i="3" s="1"/>
  <c r="T139" i="8"/>
  <c r="T139" i="13" s="1"/>
  <c r="T139" i="3" s="1"/>
  <c r="C141" i="8"/>
  <c r="C141" i="13" s="1"/>
  <c r="C141" i="3" s="1"/>
  <c r="D141" i="8"/>
  <c r="D141" i="13" s="1"/>
  <c r="D141" i="3" s="1"/>
  <c r="E141" i="8"/>
  <c r="E141" i="13" s="1"/>
  <c r="E141" i="3" s="1"/>
  <c r="F141" i="8"/>
  <c r="F141" i="13" s="1"/>
  <c r="F141" i="3" s="1"/>
  <c r="G141" i="8"/>
  <c r="G141" i="13" s="1"/>
  <c r="G141" i="3" s="1"/>
  <c r="H141" i="8"/>
  <c r="H141" i="13" s="1"/>
  <c r="H141" i="3" s="1"/>
  <c r="I141" i="8"/>
  <c r="I141" i="13" s="1"/>
  <c r="I141" i="3" s="1"/>
  <c r="J141" i="8"/>
  <c r="J141" i="13" s="1"/>
  <c r="J141" i="3" s="1"/>
  <c r="K141" i="8"/>
  <c r="K141" i="13" s="1"/>
  <c r="K141" i="3" s="1"/>
  <c r="L141" i="8"/>
  <c r="L141" i="13" s="1"/>
  <c r="L141" i="3" s="1"/>
  <c r="M141" i="8"/>
  <c r="M141" i="13" s="1"/>
  <c r="M141" i="3" s="1"/>
  <c r="N141" i="8"/>
  <c r="N141" i="13" s="1"/>
  <c r="N141" i="3" s="1"/>
  <c r="O141" i="8"/>
  <c r="O141" i="13" s="1"/>
  <c r="O141" i="3" s="1"/>
  <c r="P141" i="8"/>
  <c r="P141" i="13" s="1"/>
  <c r="P141" i="3" s="1"/>
  <c r="Q141" i="8"/>
  <c r="Q141" i="13" s="1"/>
  <c r="Q141" i="3" s="1"/>
  <c r="R141" i="8"/>
  <c r="R141" i="13" s="1"/>
  <c r="R141" i="3" s="1"/>
  <c r="S141" i="8"/>
  <c r="S141" i="13" s="1"/>
  <c r="S141" i="3" s="1"/>
  <c r="T141" i="8"/>
  <c r="T141" i="13" s="1"/>
  <c r="T141" i="3" s="1"/>
  <c r="C142" i="8"/>
  <c r="C142" i="13" s="1"/>
  <c r="C142" i="3" s="1"/>
  <c r="D142" i="8"/>
  <c r="D142" i="13" s="1"/>
  <c r="D142" i="3" s="1"/>
  <c r="E142" i="8"/>
  <c r="E142" i="13" s="1"/>
  <c r="E142" i="3" s="1"/>
  <c r="F142" i="8"/>
  <c r="F142" i="13" s="1"/>
  <c r="F142" i="3" s="1"/>
  <c r="G142" i="8"/>
  <c r="G142" i="13" s="1"/>
  <c r="G142" i="3" s="1"/>
  <c r="H142" i="8"/>
  <c r="H142" i="13" s="1"/>
  <c r="H142" i="3" s="1"/>
  <c r="I142" i="8"/>
  <c r="I142" i="13" s="1"/>
  <c r="I142" i="3" s="1"/>
  <c r="J142" i="8"/>
  <c r="J142" i="13" s="1"/>
  <c r="J142" i="3" s="1"/>
  <c r="K142" i="8"/>
  <c r="K142" i="13" s="1"/>
  <c r="K142" i="3" s="1"/>
  <c r="L142" i="8"/>
  <c r="L142" i="13" s="1"/>
  <c r="L142" i="3" s="1"/>
  <c r="M142" i="8"/>
  <c r="M142" i="13" s="1"/>
  <c r="M142" i="3" s="1"/>
  <c r="N142" i="8"/>
  <c r="N142" i="13" s="1"/>
  <c r="N142" i="3" s="1"/>
  <c r="O142" i="8"/>
  <c r="O142" i="13" s="1"/>
  <c r="O142" i="3" s="1"/>
  <c r="P142" i="8"/>
  <c r="P142" i="13" s="1"/>
  <c r="P142" i="3" s="1"/>
  <c r="Q142" i="8"/>
  <c r="Q142" i="13" s="1"/>
  <c r="Q142" i="3" s="1"/>
  <c r="R142" i="8"/>
  <c r="R142" i="13" s="1"/>
  <c r="R142" i="3" s="1"/>
  <c r="S142" i="8"/>
  <c r="S142" i="13" s="1"/>
  <c r="S142" i="3" s="1"/>
  <c r="T142" i="8"/>
  <c r="T142" i="13" s="1"/>
  <c r="T142" i="3" s="1"/>
  <c r="C143" i="8"/>
  <c r="C143" i="13" s="1"/>
  <c r="C143" i="3" s="1"/>
  <c r="D143" i="8"/>
  <c r="D143" i="13" s="1"/>
  <c r="D143" i="3" s="1"/>
  <c r="E143" i="8"/>
  <c r="E143" i="13" s="1"/>
  <c r="E143" i="3" s="1"/>
  <c r="F143" i="8"/>
  <c r="F143" i="13" s="1"/>
  <c r="F143" i="3" s="1"/>
  <c r="G143" i="8"/>
  <c r="G143" i="13" s="1"/>
  <c r="G143" i="3" s="1"/>
  <c r="H143" i="8"/>
  <c r="H143" i="13" s="1"/>
  <c r="H143" i="3" s="1"/>
  <c r="I143" i="8"/>
  <c r="I143" i="13" s="1"/>
  <c r="I143" i="3" s="1"/>
  <c r="J143" i="8"/>
  <c r="J143" i="13" s="1"/>
  <c r="J143" i="3" s="1"/>
  <c r="K143" i="8"/>
  <c r="K143" i="13" s="1"/>
  <c r="K143" i="3" s="1"/>
  <c r="L143" i="8"/>
  <c r="L143" i="13" s="1"/>
  <c r="L143" i="3" s="1"/>
  <c r="M143" i="8"/>
  <c r="M143" i="13" s="1"/>
  <c r="M143" i="3" s="1"/>
  <c r="N143" i="8"/>
  <c r="N143" i="13" s="1"/>
  <c r="N143" i="3" s="1"/>
  <c r="O143" i="8"/>
  <c r="O143" i="13" s="1"/>
  <c r="O143" i="3" s="1"/>
  <c r="P143" i="8"/>
  <c r="P143" i="13" s="1"/>
  <c r="P143" i="3" s="1"/>
  <c r="Q143" i="8"/>
  <c r="Q143" i="13" s="1"/>
  <c r="Q143" i="3" s="1"/>
  <c r="R143" i="8"/>
  <c r="R143" i="13" s="1"/>
  <c r="R143" i="3" s="1"/>
  <c r="S143" i="8"/>
  <c r="S143" i="13" s="1"/>
  <c r="S143" i="3" s="1"/>
  <c r="T143" i="8"/>
  <c r="T143" i="13" s="1"/>
  <c r="T143" i="3" s="1"/>
  <c r="C145" i="8"/>
  <c r="C145" i="13" s="1"/>
  <c r="C145" i="3" s="1"/>
  <c r="D145" i="8"/>
  <c r="D145" i="13" s="1"/>
  <c r="D145" i="3" s="1"/>
  <c r="E145" i="8"/>
  <c r="E145" i="13" s="1"/>
  <c r="E145" i="3" s="1"/>
  <c r="F145" i="8"/>
  <c r="F145" i="13" s="1"/>
  <c r="F145" i="3" s="1"/>
  <c r="G145" i="8"/>
  <c r="G145" i="13" s="1"/>
  <c r="G145" i="3" s="1"/>
  <c r="H145" i="8"/>
  <c r="H145" i="13" s="1"/>
  <c r="H145" i="3" s="1"/>
  <c r="I145" i="8"/>
  <c r="I145" i="13" s="1"/>
  <c r="I145" i="3" s="1"/>
  <c r="J145" i="8"/>
  <c r="J145" i="13" s="1"/>
  <c r="J145" i="3" s="1"/>
  <c r="K145" i="8"/>
  <c r="K145" i="13" s="1"/>
  <c r="K145" i="3" s="1"/>
  <c r="L145" i="8"/>
  <c r="L145" i="13" s="1"/>
  <c r="L145" i="3" s="1"/>
  <c r="M145" i="8"/>
  <c r="M145" i="13" s="1"/>
  <c r="M145" i="3" s="1"/>
  <c r="N145" i="8"/>
  <c r="N145" i="13" s="1"/>
  <c r="N145" i="3" s="1"/>
  <c r="O145" i="8"/>
  <c r="O145" i="13" s="1"/>
  <c r="O145" i="3" s="1"/>
  <c r="P145" i="8"/>
  <c r="P145" i="13" s="1"/>
  <c r="P145" i="3" s="1"/>
  <c r="Q145" i="8"/>
  <c r="Q145" i="13" s="1"/>
  <c r="Q145" i="3" s="1"/>
  <c r="R145" i="8"/>
  <c r="R145" i="13" s="1"/>
  <c r="R145" i="3" s="1"/>
  <c r="S145" i="8"/>
  <c r="S145" i="13" s="1"/>
  <c r="S145" i="3" s="1"/>
  <c r="T145" i="8"/>
  <c r="T145" i="13" s="1"/>
  <c r="T145" i="3" s="1"/>
  <c r="C147" i="8"/>
  <c r="C147" i="13" s="1"/>
  <c r="C147" i="3" s="1"/>
  <c r="D147" i="8"/>
  <c r="D147" i="13" s="1"/>
  <c r="D147" i="3" s="1"/>
  <c r="E147" i="8"/>
  <c r="E147" i="13" s="1"/>
  <c r="E147" i="3" s="1"/>
  <c r="F147" i="8"/>
  <c r="F147" i="13" s="1"/>
  <c r="F147" i="3" s="1"/>
  <c r="G147" i="8"/>
  <c r="G147" i="13" s="1"/>
  <c r="G147" i="3" s="1"/>
  <c r="H147" i="8"/>
  <c r="H147" i="13" s="1"/>
  <c r="H147" i="3" s="1"/>
  <c r="I147" i="8"/>
  <c r="I147" i="13" s="1"/>
  <c r="I147" i="3" s="1"/>
  <c r="J147" i="8"/>
  <c r="J147" i="13" s="1"/>
  <c r="J147" i="3" s="1"/>
  <c r="K147" i="8"/>
  <c r="K147" i="13" s="1"/>
  <c r="K147" i="3" s="1"/>
  <c r="L147" i="8"/>
  <c r="L147" i="13" s="1"/>
  <c r="L147" i="3" s="1"/>
  <c r="M147" i="8"/>
  <c r="M147" i="13" s="1"/>
  <c r="M147" i="3" s="1"/>
  <c r="N147" i="8"/>
  <c r="N147" i="13" s="1"/>
  <c r="N147" i="3" s="1"/>
  <c r="O147" i="8"/>
  <c r="O147" i="13" s="1"/>
  <c r="O147" i="3" s="1"/>
  <c r="P147" i="8"/>
  <c r="P147" i="13" s="1"/>
  <c r="P147" i="3" s="1"/>
  <c r="Q147" i="8"/>
  <c r="Q147" i="13" s="1"/>
  <c r="Q147" i="3" s="1"/>
  <c r="R147" i="8"/>
  <c r="R147" i="13" s="1"/>
  <c r="R147" i="3" s="1"/>
  <c r="S147" i="8"/>
  <c r="S147" i="13" s="1"/>
  <c r="S147" i="3" s="1"/>
  <c r="T147" i="8"/>
  <c r="T147" i="13" s="1"/>
  <c r="T147" i="3" s="1"/>
  <c r="C149" i="8"/>
  <c r="C149" i="13" s="1"/>
  <c r="C149" i="3" s="1"/>
  <c r="D149" i="8"/>
  <c r="D149" i="13" s="1"/>
  <c r="D149" i="3" s="1"/>
  <c r="E149" i="8"/>
  <c r="E149" i="13" s="1"/>
  <c r="E149" i="3" s="1"/>
  <c r="F149" i="8"/>
  <c r="F149" i="13" s="1"/>
  <c r="F149" i="3" s="1"/>
  <c r="G149" i="8"/>
  <c r="G149" i="13" s="1"/>
  <c r="G149" i="3" s="1"/>
  <c r="H149" i="8"/>
  <c r="H149" i="13" s="1"/>
  <c r="H149" i="3" s="1"/>
  <c r="I149" i="8"/>
  <c r="I149" i="13" s="1"/>
  <c r="I149" i="3" s="1"/>
  <c r="J149" i="8"/>
  <c r="J149" i="13" s="1"/>
  <c r="J149" i="3" s="1"/>
  <c r="K149" i="8"/>
  <c r="K149" i="13" s="1"/>
  <c r="K149" i="3" s="1"/>
  <c r="L149" i="8"/>
  <c r="L149" i="13" s="1"/>
  <c r="L149" i="3" s="1"/>
  <c r="M149" i="8"/>
  <c r="M149" i="13" s="1"/>
  <c r="M149" i="3" s="1"/>
  <c r="N149" i="8"/>
  <c r="N149" i="13" s="1"/>
  <c r="N149" i="3" s="1"/>
  <c r="O149" i="8"/>
  <c r="O149" i="13" s="1"/>
  <c r="O149" i="3" s="1"/>
  <c r="P149" i="8"/>
  <c r="P149" i="13" s="1"/>
  <c r="P149" i="3" s="1"/>
  <c r="Q149" i="8"/>
  <c r="Q149" i="13" s="1"/>
  <c r="Q149" i="3" s="1"/>
  <c r="R149" i="8"/>
  <c r="R149" i="13" s="1"/>
  <c r="R149" i="3" s="1"/>
  <c r="S149" i="8"/>
  <c r="S149" i="13" s="1"/>
  <c r="S149" i="3" s="1"/>
  <c r="T149" i="8"/>
  <c r="T149" i="13" s="1"/>
  <c r="T149" i="3" s="1"/>
  <c r="C151" i="8"/>
  <c r="C151" i="13" s="1"/>
  <c r="C151" i="3" s="1"/>
  <c r="D151" i="8"/>
  <c r="D151" i="13" s="1"/>
  <c r="D151" i="3" s="1"/>
  <c r="E151" i="8"/>
  <c r="E151" i="13" s="1"/>
  <c r="E151" i="3" s="1"/>
  <c r="F151" i="8"/>
  <c r="F151" i="13" s="1"/>
  <c r="F151" i="3" s="1"/>
  <c r="G151" i="8"/>
  <c r="G151" i="13" s="1"/>
  <c r="G151" i="3" s="1"/>
  <c r="H151" i="8"/>
  <c r="H151" i="13" s="1"/>
  <c r="H151" i="3" s="1"/>
  <c r="I151" i="8"/>
  <c r="I151" i="13" s="1"/>
  <c r="I151" i="3" s="1"/>
  <c r="J151" i="8"/>
  <c r="J151" i="13" s="1"/>
  <c r="J151" i="3" s="1"/>
  <c r="K151" i="8"/>
  <c r="K151" i="13" s="1"/>
  <c r="K151" i="3" s="1"/>
  <c r="L151" i="8"/>
  <c r="L151" i="13" s="1"/>
  <c r="L151" i="3" s="1"/>
  <c r="M151" i="8"/>
  <c r="M151" i="13" s="1"/>
  <c r="M151" i="3" s="1"/>
  <c r="N151" i="8"/>
  <c r="N151" i="13" s="1"/>
  <c r="N151" i="3" s="1"/>
  <c r="O151" i="8"/>
  <c r="O151" i="13" s="1"/>
  <c r="O151" i="3" s="1"/>
  <c r="P151" i="8"/>
  <c r="P151" i="13" s="1"/>
  <c r="P151" i="3" s="1"/>
  <c r="Q151" i="8"/>
  <c r="Q151" i="13" s="1"/>
  <c r="Q151" i="3" s="1"/>
  <c r="R151" i="8"/>
  <c r="R151" i="13" s="1"/>
  <c r="R151" i="3" s="1"/>
  <c r="S151" i="8"/>
  <c r="S151" i="13" s="1"/>
  <c r="S151" i="3" s="1"/>
  <c r="T151" i="8"/>
  <c r="T151" i="13" s="1"/>
  <c r="T151" i="3" s="1"/>
  <c r="C153" i="8"/>
  <c r="C153" i="13" s="1"/>
  <c r="C153" i="3" s="1"/>
  <c r="D153" i="8"/>
  <c r="D153" i="13" s="1"/>
  <c r="D153" i="3" s="1"/>
  <c r="E153" i="8"/>
  <c r="E153" i="13" s="1"/>
  <c r="E153" i="3" s="1"/>
  <c r="F153" i="8"/>
  <c r="F153" i="13" s="1"/>
  <c r="F153" i="3" s="1"/>
  <c r="G153" i="8"/>
  <c r="G153" i="13" s="1"/>
  <c r="G153" i="3" s="1"/>
  <c r="H153" i="8"/>
  <c r="H153" i="13" s="1"/>
  <c r="H153" i="3" s="1"/>
  <c r="I153" i="8"/>
  <c r="I153" i="13" s="1"/>
  <c r="I153" i="3" s="1"/>
  <c r="J153" i="8"/>
  <c r="J153" i="13" s="1"/>
  <c r="J153" i="3" s="1"/>
  <c r="K153" i="8"/>
  <c r="K153" i="13" s="1"/>
  <c r="K153" i="3" s="1"/>
  <c r="L153" i="8"/>
  <c r="L153" i="13" s="1"/>
  <c r="L153" i="3" s="1"/>
  <c r="M153" i="8"/>
  <c r="M153" i="13" s="1"/>
  <c r="M153" i="3" s="1"/>
  <c r="N153" i="8"/>
  <c r="N153" i="13" s="1"/>
  <c r="N153" i="3" s="1"/>
  <c r="O153" i="8"/>
  <c r="O153" i="13" s="1"/>
  <c r="O153" i="3" s="1"/>
  <c r="P153" i="8"/>
  <c r="P153" i="13" s="1"/>
  <c r="P153" i="3" s="1"/>
  <c r="Q153" i="8"/>
  <c r="Q153" i="13" s="1"/>
  <c r="Q153" i="3" s="1"/>
  <c r="R153" i="8"/>
  <c r="R153" i="13" s="1"/>
  <c r="R153" i="3" s="1"/>
  <c r="S153" i="8"/>
  <c r="S153" i="13" s="1"/>
  <c r="S153" i="3" s="1"/>
  <c r="T153" i="8"/>
  <c r="T153" i="13" s="1"/>
  <c r="T153" i="3" s="1"/>
  <c r="D8" i="8"/>
  <c r="D8" i="13" s="1"/>
  <c r="D8" i="3" s="1"/>
  <c r="E8" i="8"/>
  <c r="E8" i="13" s="1"/>
  <c r="E8" i="3" s="1"/>
  <c r="F8" i="8"/>
  <c r="F8" i="13" s="1"/>
  <c r="F8" i="3" s="1"/>
  <c r="G8" i="8"/>
  <c r="G8" i="13" s="1"/>
  <c r="G8" i="3" s="1"/>
  <c r="H8" i="8"/>
  <c r="H8" i="13" s="1"/>
  <c r="H8" i="3" s="1"/>
  <c r="I8" i="8"/>
  <c r="I8" i="13" s="1"/>
  <c r="I8" i="3" s="1"/>
  <c r="J8" i="8"/>
  <c r="J8" i="13" s="1"/>
  <c r="J8" i="3" s="1"/>
  <c r="K8" i="8"/>
  <c r="K8" i="13" s="1"/>
  <c r="K8" i="3" s="1"/>
  <c r="L8" i="8"/>
  <c r="L8" i="13" s="1"/>
  <c r="L8" i="3" s="1"/>
  <c r="M8" i="8"/>
  <c r="M8" i="13" s="1"/>
  <c r="M8" i="3" s="1"/>
  <c r="N8" i="8"/>
  <c r="N8" i="13" s="1"/>
  <c r="N8" i="3" s="1"/>
  <c r="O8" i="8"/>
  <c r="O8" i="13" s="1"/>
  <c r="O8" i="3" s="1"/>
  <c r="P8" i="8"/>
  <c r="P8" i="13" s="1"/>
  <c r="P8" i="3" s="1"/>
  <c r="Q8" i="8"/>
  <c r="Q8" i="13" s="1"/>
  <c r="Q8" i="3" s="1"/>
  <c r="R8" i="8"/>
  <c r="R8" i="13" s="1"/>
  <c r="R8" i="3" s="1"/>
  <c r="S8" i="8"/>
  <c r="S8" i="13" s="1"/>
  <c r="S8" i="3" s="1"/>
  <c r="T8" i="8"/>
  <c r="T8" i="13" s="1"/>
  <c r="T8" i="3" s="1"/>
  <c r="C8" i="8"/>
  <c r="C8" i="13" s="1"/>
  <c r="C8" i="3" s="1"/>
</calcChain>
</file>

<file path=xl/sharedStrings.xml><?xml version="1.0" encoding="utf-8"?>
<sst xmlns="http://schemas.openxmlformats.org/spreadsheetml/2006/main" count="3217" uniqueCount="169">
  <si>
    <t>Albanien</t>
  </si>
  <si>
    <t>Andorra</t>
  </si>
  <si>
    <t>Belgien</t>
  </si>
  <si>
    <t>Bulgarien</t>
  </si>
  <si>
    <t>Finnland</t>
  </si>
  <si>
    <t>Griechenland</t>
  </si>
  <si>
    <t>Irland</t>
  </si>
  <si>
    <t>Island</t>
  </si>
  <si>
    <t>Italien</t>
  </si>
  <si>
    <t>Luxemburg</t>
  </si>
  <si>
    <t>Malta</t>
  </si>
  <si>
    <t>Niederlande</t>
  </si>
  <si>
    <t>Österreich</t>
  </si>
  <si>
    <t>Polen</t>
  </si>
  <si>
    <t>Portugal</t>
  </si>
  <si>
    <t>Rumänien</t>
  </si>
  <si>
    <t>Schweden</t>
  </si>
  <si>
    <t>Schweiz</t>
  </si>
  <si>
    <t>Spanien</t>
  </si>
  <si>
    <t>Türkei</t>
  </si>
  <si>
    <t>Ungarn</t>
  </si>
  <si>
    <t>Vereinigtes Königreich</t>
  </si>
  <si>
    <t>Zypern</t>
  </si>
  <si>
    <t>Algerien</t>
  </si>
  <si>
    <t>Angola</t>
  </si>
  <si>
    <t>Äthiopien</t>
  </si>
  <si>
    <t>Nigeria</t>
  </si>
  <si>
    <t>Ghana</t>
  </si>
  <si>
    <t>Kenia</t>
  </si>
  <si>
    <t>Libyen</t>
  </si>
  <si>
    <t>Marokko</t>
  </si>
  <si>
    <t>Niger</t>
  </si>
  <si>
    <t>Kamerun</t>
  </si>
  <si>
    <t>Südafrika</t>
  </si>
  <si>
    <t>Ruanda</t>
  </si>
  <si>
    <t>Namibia</t>
  </si>
  <si>
    <t>Senegal</t>
  </si>
  <si>
    <t>Somalia</t>
  </si>
  <si>
    <t>Tunesien</t>
  </si>
  <si>
    <t>Uganda</t>
  </si>
  <si>
    <t>Ägypten</t>
  </si>
  <si>
    <t>Zentralafrikanische Republik</t>
  </si>
  <si>
    <t>Argentinien</t>
  </si>
  <si>
    <t>Bolivien</t>
  </si>
  <si>
    <t>Brasilien</t>
  </si>
  <si>
    <t>Chile</t>
  </si>
  <si>
    <t>Costa Rica</t>
  </si>
  <si>
    <t>Honduras</t>
  </si>
  <si>
    <t>Kanada</t>
  </si>
  <si>
    <t>Kolumbien</t>
  </si>
  <si>
    <t>Mexiko</t>
  </si>
  <si>
    <t>Nicaragua</t>
  </si>
  <si>
    <t>Paraguay</t>
  </si>
  <si>
    <t>Peru</t>
  </si>
  <si>
    <t>Uruguay</t>
  </si>
  <si>
    <t>Venezuela</t>
  </si>
  <si>
    <t>Vereinigte Staaten, auch USA</t>
  </si>
  <si>
    <t>Jemen</t>
  </si>
  <si>
    <t>Afghanistan</t>
  </si>
  <si>
    <t>Vietnam</t>
  </si>
  <si>
    <t>Irak</t>
  </si>
  <si>
    <t>Israel</t>
  </si>
  <si>
    <t>Japan</t>
  </si>
  <si>
    <t>Jordanien</t>
  </si>
  <si>
    <t>Kuwait</t>
  </si>
  <si>
    <t>Libanon</t>
  </si>
  <si>
    <t>Pakistan</t>
  </si>
  <si>
    <t>Philippinen</t>
  </si>
  <si>
    <t>Saudi-Arabien</t>
  </si>
  <si>
    <t>Singapur</t>
  </si>
  <si>
    <t>Thailand</t>
  </si>
  <si>
    <t>Neuseeland</t>
  </si>
  <si>
    <t>Estland</t>
  </si>
  <si>
    <t>Slowenien</t>
  </si>
  <si>
    <t>Kroatien</t>
  </si>
  <si>
    <t>Bosnien und Herzegowina</t>
  </si>
  <si>
    <t>Mazedonien</t>
  </si>
  <si>
    <t>Lettland</t>
  </si>
  <si>
    <t>Litauen</t>
  </si>
  <si>
    <t>Slowakei</t>
  </si>
  <si>
    <t>Russische Föderation</t>
  </si>
  <si>
    <t>Tschechische Republik</t>
  </si>
  <si>
    <t>Ukraine</t>
  </si>
  <si>
    <t>Übriges Amerika</t>
  </si>
  <si>
    <t>Armenien</t>
  </si>
  <si>
    <t>Aserbaidschan</t>
  </si>
  <si>
    <t>Georgien</t>
  </si>
  <si>
    <t>Kasachstan</t>
  </si>
  <si>
    <t>Usbekistan</t>
  </si>
  <si>
    <t>Übriges Asien</t>
  </si>
  <si>
    <t>Übriges Ozeanien</t>
  </si>
  <si>
    <t>Australien</t>
  </si>
  <si>
    <t>übriges Afrika</t>
  </si>
  <si>
    <t>Europa</t>
  </si>
  <si>
    <t>Außereuropäisches Ausland</t>
  </si>
  <si>
    <t>Afrika</t>
  </si>
  <si>
    <t>Amerika</t>
  </si>
  <si>
    <t>Asien</t>
  </si>
  <si>
    <t>Australien und Ozeanien</t>
  </si>
  <si>
    <t>Insgesamt</t>
  </si>
  <si>
    <t>Kongo, Dem. Republik</t>
  </si>
  <si>
    <t>Vervielfältigung und Verbreitung, auch auszugsweise, mit Quellenangabe gestattet.</t>
  </si>
  <si>
    <t>Zugezogene</t>
  </si>
  <si>
    <t>Fortgezogene</t>
  </si>
  <si>
    <t>Saldo</t>
  </si>
  <si>
    <t>Herkunfts-/bzw. Zielgebiet</t>
  </si>
  <si>
    <t>1)</t>
  </si>
  <si>
    <t>OECD-Länder</t>
  </si>
  <si>
    <t>Korea, Dem. Volksrepublik</t>
  </si>
  <si>
    <t>Korea, Dem. Republik</t>
  </si>
  <si>
    <t>Syrien, Arabsiche Republik</t>
  </si>
  <si>
    <t>Vereinigte Arabsiche Emirate</t>
  </si>
  <si>
    <t>Unbekanntes Ausland</t>
  </si>
  <si>
    <t>Ungeklärt</t>
  </si>
  <si>
    <t>Ohne Angabe</t>
  </si>
  <si>
    <t>Von / Nach See</t>
  </si>
  <si>
    <t>Deutsche</t>
  </si>
  <si>
    <t>Dänemark</t>
  </si>
  <si>
    <t>Frankreich</t>
  </si>
  <si>
    <t>Norwegen</t>
  </si>
  <si>
    <t>Indien</t>
  </si>
  <si>
    <t>Indonesien</t>
  </si>
  <si>
    <t>China</t>
  </si>
  <si>
    <t>Serbien</t>
  </si>
  <si>
    <t>Montenegro</t>
  </si>
  <si>
    <t>Übriges Europa</t>
  </si>
  <si>
    <t>Nichtdeutsche</t>
  </si>
  <si>
    <t>männlich</t>
  </si>
  <si>
    <t>2)</t>
  </si>
  <si>
    <t>Kosovo</t>
  </si>
  <si>
    <t>Weißrussland</t>
  </si>
  <si>
    <t>Kirgigistan</t>
  </si>
  <si>
    <t>Tadschikistan</t>
  </si>
  <si>
    <t>Kongo, Republik</t>
  </si>
  <si>
    <t>Tansania</t>
  </si>
  <si>
    <t>Iran</t>
  </si>
  <si>
    <t>EU-Länder (Stand: ab Juli 2013)</t>
  </si>
  <si>
    <t>Côte d'lvoire</t>
  </si>
  <si>
    <r>
      <rPr>
        <vertAlign val="superscript"/>
        <sz val="10"/>
        <rFont val="MetaNormalLF-Roman"/>
        <family val="2"/>
      </rPr>
      <t>1)</t>
    </r>
    <r>
      <rPr>
        <sz val="10"/>
        <rFont val="MetaNormalLF-Roman"/>
        <family val="2"/>
      </rPr>
      <t xml:space="preserve"> Ohne die außereuropäischen OECD-Länder Australien, Japan, Kanada, Mexiko, Korea Republik, Neuseeland, Chile, Israel und die Vereinigten Staaten.</t>
    </r>
  </si>
  <si>
    <r>
      <rPr>
        <vertAlign val="superscript"/>
        <sz val="10"/>
        <rFont val="MetaNormalLF-Roman"/>
        <family val="2"/>
      </rPr>
      <t>2)</t>
    </r>
    <r>
      <rPr>
        <sz val="10"/>
        <rFont val="MetaNormalLF-Roman"/>
        <family val="2"/>
      </rPr>
      <t xml:space="preserve"> Einschl. der von Großbritannien abhängigen Gebiete (Gibraltar, Kanalinseln u. Insel Man.)</t>
    </r>
  </si>
  <si>
    <t>© Statistisches Bundesamt, Wiesbaden, 2017</t>
  </si>
  <si>
    <r>
      <t xml:space="preserve">Wanderungen über die Grenzen Deutschlands 2016 nach Herkunfts- bzw. Zielgebieten </t>
    </r>
    <r>
      <rPr>
        <b/>
        <vertAlign val="superscript"/>
        <sz val="12"/>
        <rFont val="MetaNormalLF-Roman"/>
        <family val="2"/>
      </rPr>
      <t>*)</t>
    </r>
  </si>
  <si>
    <t xml:space="preserve"> Monat Januar</t>
  </si>
  <si>
    <t xml:space="preserve"> Monat Februar</t>
  </si>
  <si>
    <t xml:space="preserve"> Monat März</t>
  </si>
  <si>
    <t>1. Quartal</t>
  </si>
  <si>
    <t xml:space="preserve"> Monat April</t>
  </si>
  <si>
    <t xml:space="preserve"> Monat Mai</t>
  </si>
  <si>
    <t xml:space="preserve"> Monat Juni</t>
  </si>
  <si>
    <t>2. Quartal</t>
  </si>
  <si>
    <t>1. Halbjahr</t>
  </si>
  <si>
    <t xml:space="preserve"> Monat Juli</t>
  </si>
  <si>
    <t xml:space="preserve"> Monat August</t>
  </si>
  <si>
    <t xml:space="preserve"> Monat September</t>
  </si>
  <si>
    <t>3. Quartal</t>
  </si>
  <si>
    <t xml:space="preserve"> Monat Oktober</t>
  </si>
  <si>
    <t xml:space="preserve"> Monat November</t>
  </si>
  <si>
    <t xml:space="preserve"> Monat Dezember</t>
  </si>
  <si>
    <t>4. Quartal</t>
  </si>
  <si>
    <t>2. Halbjahr</t>
  </si>
  <si>
    <t>Jahr kummuliert</t>
  </si>
  <si>
    <t>Methodische Hinweise zu den Ergebnissen der Wanderungsstatistik ab Berichtsjahr 2016</t>
  </si>
  <si>
    <t>Destatis, F2</t>
  </si>
  <si>
    <r>
      <t>§</t>
    </r>
    <r>
      <rPr>
        <sz val="12"/>
        <rFont val="Times New Roman"/>
        <family val="1"/>
      </rPr>
      <t xml:space="preserve">  </t>
    </r>
    <r>
      <rPr>
        <sz val="12"/>
        <rFont val="MetaNormalLF-Roman"/>
        <family val="2"/>
      </rPr>
      <t>Seit dem 1.1.2016 werden Zu- und Fortzüge von Deutschen nach “Unbekannt“ in der Wanderungsstatistik explizit als Zu- bzw. Fortzüge von Deutschen nach "Unbekannt/ohne Angabe" verbucht. Zuvor blieben sie in der Wanderungsstatistik und infolge in der Bevölkerungsfortschreibung unberücksichtigt.</t>
    </r>
  </si>
  <si>
    <r>
      <t>§</t>
    </r>
    <r>
      <rPr>
        <sz val="12"/>
        <rFont val="Times New Roman"/>
        <family val="1"/>
      </rPr>
      <t xml:space="preserve">  </t>
    </r>
    <r>
      <rPr>
        <sz val="12"/>
        <rFont val="MetaNormalLF-Roman"/>
        <family val="2"/>
      </rPr>
      <t>Die Datenlieferungen aus dem Meldewesen wurden auf ein verbessertes elektronisches Verfahren umgestellt. Dies ermöglicht der Statistik eine weitestgehend automatische Verarbeitung der Datenlieferungen und führt grundsätzlich zu einer näher am Zu- bzw. Fortzugsdatum liegenden Verarbeitung der Wanderungsdaten.</t>
    </r>
  </si>
  <si>
    <r>
      <t>§</t>
    </r>
    <r>
      <rPr>
        <sz val="12"/>
        <rFont val="Times New Roman"/>
        <family val="1"/>
      </rPr>
      <t xml:space="preserve">  </t>
    </r>
    <r>
      <rPr>
        <sz val="12"/>
        <rFont val="MetaNormalLF-Roman"/>
        <family val="2"/>
      </rPr>
      <t>Während der Umstellungsphase auf das neue Aufbereitungsverfahren der Bevölkerungsstatistiken wurden im Zeitraum Januar 2016 bis Mai 2017 alle nachträglich gemeldeten Zu- und Fortzüge als auch alle die Vorjahre betreffenden Korrekturmeldungen ausschließlich im Monat Januar 2016 verarbeitet. Dies betrifft auch die rückwirkend erfassten An- und Abmeldungen der nach Deutschland eingereisten Schutzsuchenden. In der Wanderungsstatistik führt dies sowohl im Januar 2016 als auch im 1. Quartal 2016 zu einem deutlich erhöhten Wanderungsvolumen und teilweise zu Verschiebungen in der Wanderungsbilanz einzelner Regionaleinheiten.</t>
    </r>
  </si>
  <si>
    <t>*) Vorläufiges Ergebnis.</t>
  </si>
  <si>
    <t>Ab Berichtsjahr 2016 sind die Ergebnisse der Wanderungsstatistik sowie Bevölkerungsfortschreibung aufgrund folgender methodischer Änderungen und technischer Weiterentwicklungen nur bedingt mit den Vorjahreswerten vergleichbar:</t>
  </si>
  <si>
    <t>Die Ergebnisse für die Monate des Berichtsjahres 2016 sind aufgrund methodischer Änderungen und technischer Weiterentwicklungen nur bedingt mit den Vorjahreswerten vergleichbar. Die Genauigkeit der Ergebnisse ist aufgrund von Unstimmigkeiten in Zusammenhang mit der melderechtlichen Behandlung von Schutzsuchenden eingeschränkt. Ausführliche Erläuterungen dazu finden Sie in der Vorbemerkung.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</si>
</sst>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0\ ;\-#\ ###\ ##0\ ;&quot; - &quot;"/>
    <numFmt numFmtId="165" formatCode="@\ *."/>
    <numFmt numFmtId="166" formatCode="_-\+* #\ ###\ ##0_-;_-\-* #\ ###\ ##0_-;_-* &quot;-&quot;_-;"/>
  </numFmts>
  <fonts count="18" x14ac:knownFonts="1">
    <font>
      <sz val="10"/>
      <name val="Arial"/>
    </font>
    <font>
      <sz val="11"/>
      <color theme="1"/>
      <name val="Calibri"/>
      <family val="2"/>
      <scheme val="minor"/>
    </font>
    <font>
      <sz val="8"/>
      <name val="Arial"/>
      <family val="2"/>
    </font>
    <font>
      <sz val="10"/>
      <name val="MetaNormalLF-Roman"/>
      <family val="2"/>
    </font>
    <font>
      <b/>
      <sz val="10"/>
      <name val="MetaNormalLF-Roman"/>
      <family val="2"/>
    </font>
    <font>
      <sz val="8"/>
      <name val="MetaNormalLF-Roman"/>
      <family val="2"/>
    </font>
    <font>
      <b/>
      <vertAlign val="superscript"/>
      <sz val="10"/>
      <name val="MetaNormalLF-Roman"/>
      <family val="2"/>
    </font>
    <font>
      <vertAlign val="superscript"/>
      <sz val="10"/>
      <name val="MetaNormalLF-Roman"/>
      <family val="2"/>
    </font>
    <font>
      <b/>
      <sz val="12"/>
      <name val="MetaNormalLF-Roman"/>
      <family val="2"/>
    </font>
    <font>
      <b/>
      <vertAlign val="superscript"/>
      <sz val="12"/>
      <name val="MetaNormalLF-Roman"/>
      <family val="2"/>
    </font>
    <font>
      <sz val="10"/>
      <name val="Arial"/>
      <family val="2"/>
    </font>
    <font>
      <sz val="10"/>
      <name val="Arial"/>
      <family val="2"/>
    </font>
    <font>
      <sz val="11"/>
      <name val="Wingdings"/>
      <charset val="2"/>
    </font>
    <font>
      <b/>
      <sz val="14"/>
      <name val="Arial"/>
      <family val="2"/>
    </font>
    <font>
      <sz val="12"/>
      <name val="MetaNormalLF-Roman"/>
      <family val="2"/>
    </font>
    <font>
      <sz val="12"/>
      <name val="Wingdings"/>
      <charset val="2"/>
    </font>
    <font>
      <sz val="12"/>
      <name val="Times New Roman"/>
      <family val="1"/>
    </font>
    <font>
      <u/>
      <sz val="10"/>
      <color theme="10"/>
      <name val="Arial"/>
      <family val="2"/>
    </font>
  </fonts>
  <fills count="3">
    <fill>
      <patternFill patternType="none"/>
    </fill>
    <fill>
      <patternFill patternType="gray125"/>
    </fill>
    <fill>
      <patternFill patternType="solid">
        <fgColor indexed="9"/>
        <bgColor indexed="64"/>
      </patternFill>
    </fill>
  </fills>
  <borders count="11">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51">
    <xf numFmtId="0" fontId="0" fillId="0" borderId="0"/>
    <xf numFmtId="0" fontId="11" fillId="0" borderId="0"/>
    <xf numFmtId="0" fontId="10"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7" fillId="0" borderId="0" applyNumberFormat="0" applyFill="0" applyBorder="0" applyAlignment="0" applyProtection="0"/>
  </cellStyleXfs>
  <cellXfs count="47">
    <xf numFmtId="0" fontId="0" fillId="0" borderId="0" xfId="0"/>
    <xf numFmtId="0" fontId="3" fillId="0" borderId="0" xfId="0" applyFont="1"/>
    <xf numFmtId="164" fontId="3" fillId="0" borderId="0" xfId="0" applyNumberFormat="1" applyFont="1"/>
    <xf numFmtId="165" fontId="3" fillId="0" borderId="0" xfId="0" applyNumberFormat="1" applyFont="1" applyAlignment="1">
      <alignment horizontal="left" indent="2"/>
    </xf>
    <xf numFmtId="0" fontId="4" fillId="0" borderId="0" xfId="0" applyFont="1"/>
    <xf numFmtId="165" fontId="4" fillId="0" borderId="0" xfId="0" applyNumberFormat="1" applyFont="1"/>
    <xf numFmtId="164" fontId="4" fillId="0" borderId="0" xfId="0" applyNumberFormat="1" applyFont="1"/>
    <xf numFmtId="165" fontId="4" fillId="0" borderId="0" xfId="0" applyNumberFormat="1" applyFont="1" applyAlignment="1">
      <alignment horizontal="left" indent="1"/>
    </xf>
    <xf numFmtId="165" fontId="4" fillId="0" borderId="0" xfId="0" applyNumberFormat="1" applyFont="1" applyAlignment="1"/>
    <xf numFmtId="0" fontId="3" fillId="0" borderId="1" xfId="0" applyFont="1" applyBorder="1"/>
    <xf numFmtId="0" fontId="4" fillId="0" borderId="1" xfId="0" applyFont="1" applyBorder="1"/>
    <xf numFmtId="0" fontId="5" fillId="0" borderId="0" xfId="0" applyFont="1"/>
    <xf numFmtId="0" fontId="3" fillId="0" borderId="0" xfId="0" applyFont="1" applyBorder="1" applyAlignment="1">
      <alignment horizontal="center"/>
    </xf>
    <xf numFmtId="0" fontId="6" fillId="0" borderId="1" xfId="0" applyFont="1" applyBorder="1"/>
    <xf numFmtId="0" fontId="7" fillId="0" borderId="1" xfId="0" applyFont="1" applyBorder="1"/>
    <xf numFmtId="0" fontId="3" fillId="0" borderId="2" xfId="0" applyFont="1" applyBorder="1" applyAlignment="1">
      <alignment horizontal="center" vertical="center" wrapText="1"/>
    </xf>
    <xf numFmtId="166" fontId="4" fillId="0" borderId="0" xfId="0" applyNumberFormat="1" applyFont="1"/>
    <xf numFmtId="166" fontId="3" fillId="0" borderId="0" xfId="0" applyNumberFormat="1" applyFont="1"/>
    <xf numFmtId="0" fontId="3" fillId="0" borderId="3" xfId="0" applyFont="1" applyBorder="1" applyAlignment="1">
      <alignment horizontal="center" vertical="center" wrapText="1"/>
    </xf>
    <xf numFmtId="165" fontId="4" fillId="0" borderId="0" xfId="0" applyNumberFormat="1" applyFont="1" applyAlignment="1">
      <alignment horizontal="left" indent="3"/>
    </xf>
    <xf numFmtId="0" fontId="3" fillId="0" borderId="2" xfId="0" applyFont="1" applyBorder="1"/>
    <xf numFmtId="0" fontId="3" fillId="2" borderId="0" xfId="0" applyFont="1" applyFill="1"/>
    <xf numFmtId="0" fontId="3" fillId="2" borderId="0" xfId="0" applyFont="1" applyFill="1" applyAlignment="1">
      <alignment wrapText="1"/>
    </xf>
    <xf numFmtId="0" fontId="12" fillId="0" borderId="0" xfId="0" applyFont="1" applyAlignment="1">
      <alignment vertical="center" wrapText="1"/>
    </xf>
    <xf numFmtId="14" fontId="3" fillId="2" borderId="0" xfId="0" applyNumberFormat="1" applyFont="1" applyFill="1"/>
    <xf numFmtId="0" fontId="15" fillId="0" borderId="0" xfId="0" applyFont="1" applyAlignment="1">
      <alignment horizontal="left" vertical="center" wrapText="1"/>
    </xf>
    <xf numFmtId="0" fontId="14" fillId="0" borderId="0" xfId="49" applyFont="1" applyAlignment="1">
      <alignment horizontal="left" vertical="center" wrapText="1"/>
    </xf>
    <xf numFmtId="0" fontId="13" fillId="0" borderId="0" xfId="0" applyFont="1" applyAlignment="1">
      <alignment horizontal="center" vertical="center" wrapText="1"/>
    </xf>
    <xf numFmtId="0" fontId="8" fillId="0" borderId="0" xfId="0" applyFont="1" applyAlignment="1">
      <alignment horizont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left" wrapText="1" indent="1"/>
    </xf>
    <xf numFmtId="0" fontId="3" fillId="0" borderId="0" xfId="0" applyFont="1" applyAlignment="1">
      <alignment horizontal="left" wrapText="1"/>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0" xfId="0" applyFont="1" applyBorder="1" applyAlignment="1">
      <alignment horizontal="center" vertical="center"/>
    </xf>
    <xf numFmtId="17" fontId="8" fillId="0" borderId="0" xfId="0" applyNumberFormat="1" applyFont="1" applyAlignment="1">
      <alignment horizontal="center"/>
    </xf>
  </cellXfs>
  <cellStyles count="51">
    <cellStyle name="Hyperlink 2" xfId="50"/>
    <cellStyle name="Standard" xfId="0" builtinId="0"/>
    <cellStyle name="Standard 2" xfId="1"/>
    <cellStyle name="Standard 2 2" xfId="49"/>
    <cellStyle name="Standard 3" xfId="2"/>
    <cellStyle name="Standard 3 2" xfId="3"/>
    <cellStyle name="Standard 4" xfId="4"/>
    <cellStyle name="Standard 4 2" xfId="5"/>
    <cellStyle name="Standard 4 2 2" xfId="6"/>
    <cellStyle name="Standard 4 2 2 2" xfId="7"/>
    <cellStyle name="Standard 4 2 2 2 2" xfId="8"/>
    <cellStyle name="Standard 4 2 2 3" xfId="9"/>
    <cellStyle name="Standard 4 2 2 3 2" xfId="10"/>
    <cellStyle name="Standard 4 2 2 4" xfId="11"/>
    <cellStyle name="Standard 4 2 3" xfId="12"/>
    <cellStyle name="Standard 4 2 3 2" xfId="13"/>
    <cellStyle name="Standard 4 2 4" xfId="14"/>
    <cellStyle name="Standard 4 2 4 2" xfId="15"/>
    <cellStyle name="Standard 4 2 5" xfId="16"/>
    <cellStyle name="Standard 4 3" xfId="17"/>
    <cellStyle name="Standard 4 3 2" xfId="18"/>
    <cellStyle name="Standard 4 3 2 2" xfId="19"/>
    <cellStyle name="Standard 4 3 3" xfId="20"/>
    <cellStyle name="Standard 4 3 3 2" xfId="21"/>
    <cellStyle name="Standard 4 3 4" xfId="22"/>
    <cellStyle name="Standard 4 4" xfId="23"/>
    <cellStyle name="Standard 4 4 2" xfId="24"/>
    <cellStyle name="Standard 4 5" xfId="25"/>
    <cellStyle name="Standard 4 5 2" xfId="26"/>
    <cellStyle name="Standard 4 6" xfId="27"/>
    <cellStyle name="Standard 5" xfId="28"/>
    <cellStyle name="Standard 5 2" xfId="29"/>
    <cellStyle name="Standard 5 2 2" xfId="30"/>
    <cellStyle name="Standard 5 2 2 2" xfId="31"/>
    <cellStyle name="Standard 5 2 3" xfId="32"/>
    <cellStyle name="Standard 5 2 3 2" xfId="33"/>
    <cellStyle name="Standard 5 2 4" xfId="34"/>
    <cellStyle name="Standard 5 3" xfId="35"/>
    <cellStyle name="Standard 5 3 2" xfId="36"/>
    <cellStyle name="Standard 5 4" xfId="37"/>
    <cellStyle name="Standard 5 4 2" xfId="38"/>
    <cellStyle name="Standard 5 5" xfId="39"/>
    <cellStyle name="Standard 6" xfId="40"/>
    <cellStyle name="Standard 6 2" xfId="41"/>
    <cellStyle name="Standard 6 2 2" xfId="42"/>
    <cellStyle name="Standard 6 3" xfId="43"/>
    <cellStyle name="Standard 6 3 2" xfId="44"/>
    <cellStyle name="Standard 6 4" xfId="45"/>
    <cellStyle name="Standard 7" xfId="46"/>
    <cellStyle name="Standard 7 2" xfId="47"/>
    <cellStyle name="Standard 8" xfI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destatis.de/DE/ZahlenFakten/GesellschaftStaat/Bevoelkerung/Wanderungen/Wanderungen.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zoomScaleNormal="100" workbookViewId="0">
      <selection activeCell="B29" sqref="B29"/>
    </sheetView>
  </sheetViews>
  <sheetFormatPr baseColWidth="10" defaultColWidth="0" defaultRowHeight="12.75" zeroHeight="1" x14ac:dyDescent="0.2"/>
  <cols>
    <col min="1" max="1" width="15.7109375" style="21" customWidth="1"/>
    <col min="2" max="2" width="9.28515625" style="21" customWidth="1"/>
    <col min="3" max="6" width="15.7109375" style="21" customWidth="1"/>
    <col min="7" max="7" width="11.85546875" style="21" hidden="1" customWidth="1"/>
    <col min="8" max="8" width="11.42578125" style="21" hidden="1" customWidth="1"/>
    <col min="9" max="10" width="11.85546875" style="21" hidden="1" customWidth="1"/>
    <col min="11" max="16384" width="11.42578125" style="21" hidden="1"/>
  </cols>
  <sheetData>
    <row r="1" spans="1:7" x14ac:dyDescent="0.2">
      <c r="A1" s="21" t="s">
        <v>162</v>
      </c>
      <c r="F1" s="24">
        <v>42962</v>
      </c>
    </row>
    <row r="2" spans="1:7" x14ac:dyDescent="0.2"/>
    <row r="3" spans="1:7" ht="30" customHeight="1" x14ac:dyDescent="0.2">
      <c r="A3" s="27" t="s">
        <v>161</v>
      </c>
      <c r="B3" s="27"/>
      <c r="C3" s="27"/>
      <c r="D3" s="27"/>
      <c r="E3" s="27"/>
      <c r="F3" s="27"/>
    </row>
    <row r="4" spans="1:7" ht="34.5" customHeight="1" x14ac:dyDescent="0.2">
      <c r="A4" s="27"/>
      <c r="B4" s="27"/>
      <c r="C4" s="27"/>
      <c r="D4" s="27"/>
      <c r="E4" s="27"/>
      <c r="F4" s="27"/>
      <c r="G4" s="22"/>
    </row>
    <row r="5" spans="1:7" ht="62.25" customHeight="1" x14ac:dyDescent="0.2">
      <c r="A5" s="26" t="s">
        <v>167</v>
      </c>
      <c r="B5" s="26"/>
      <c r="C5" s="26"/>
      <c r="D5" s="26"/>
      <c r="E5" s="26"/>
      <c r="F5" s="26"/>
    </row>
    <row r="6" spans="1:7" ht="77.25" customHeight="1" x14ac:dyDescent="0.2">
      <c r="A6" s="25" t="s">
        <v>163</v>
      </c>
      <c r="B6" s="25"/>
      <c r="C6" s="25"/>
      <c r="D6" s="25"/>
      <c r="E6" s="25"/>
      <c r="F6" s="25"/>
    </row>
    <row r="7" spans="1:7" ht="77.25" customHeight="1" x14ac:dyDescent="0.2">
      <c r="A7" s="25" t="s">
        <v>164</v>
      </c>
      <c r="B7" s="25"/>
      <c r="C7" s="25"/>
      <c r="D7" s="25"/>
      <c r="E7" s="25"/>
      <c r="F7" s="25"/>
      <c r="G7" s="23"/>
    </row>
    <row r="8" spans="1:7" ht="129" customHeight="1" x14ac:dyDescent="0.2">
      <c r="A8" s="25" t="s">
        <v>165</v>
      </c>
      <c r="B8" s="25"/>
      <c r="C8" s="25"/>
      <c r="D8" s="25"/>
      <c r="E8" s="25"/>
      <c r="F8" s="25"/>
    </row>
    <row r="9" spans="1:7" x14ac:dyDescent="0.2"/>
    <row r="10" spans="1:7" x14ac:dyDescent="0.2"/>
    <row r="11" spans="1:7" x14ac:dyDescent="0.2"/>
    <row r="12" spans="1:7" x14ac:dyDescent="0.2"/>
    <row r="13" spans="1:7" x14ac:dyDescent="0.2"/>
    <row r="14" spans="1:7" x14ac:dyDescent="0.2"/>
    <row r="15" spans="1:7" x14ac:dyDescent="0.2"/>
    <row r="16" spans="1:7"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sheetData>
  <mergeCells count="5">
    <mergeCell ref="A8:F8"/>
    <mergeCell ref="A7:F7"/>
    <mergeCell ref="A6:F6"/>
    <mergeCell ref="A5:F5"/>
    <mergeCell ref="A3:F4"/>
  </mergeCells>
  <pageMargins left="0.65" right="0.67" top="0.32" bottom="0.984251969" header="0.17" footer="0.4921259845"/>
  <pageSetup paperSize="9"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sqref="A1:T1"/>
      <selection pane="topRight" sqref="A1:T1"/>
      <selection pane="bottomLeft" sqref="A1:T1"/>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142</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99764</v>
      </c>
      <c r="D8" s="6">
        <v>61750</v>
      </c>
      <c r="E8" s="6">
        <v>6364</v>
      </c>
      <c r="F8" s="6">
        <v>3551</v>
      </c>
      <c r="G8" s="6">
        <v>93400</v>
      </c>
      <c r="H8" s="6">
        <v>58199</v>
      </c>
      <c r="I8" s="6">
        <v>141745</v>
      </c>
      <c r="J8" s="6">
        <v>94440</v>
      </c>
      <c r="K8" s="6">
        <v>12759</v>
      </c>
      <c r="L8" s="6">
        <v>6819</v>
      </c>
      <c r="M8" s="6">
        <v>128986</v>
      </c>
      <c r="N8" s="6">
        <v>87621</v>
      </c>
      <c r="O8" s="16">
        <v>-41981</v>
      </c>
      <c r="P8" s="16">
        <v>-32690</v>
      </c>
      <c r="Q8" s="16">
        <v>-6395</v>
      </c>
      <c r="R8" s="16">
        <v>-3268</v>
      </c>
      <c r="S8" s="16">
        <v>-35586</v>
      </c>
      <c r="T8" s="16">
        <v>-29422</v>
      </c>
      <c r="U8" s="6"/>
      <c r="V8" s="6"/>
      <c r="W8" s="6"/>
    </row>
    <row r="9" spans="1:23" s="4" customFormat="1" ht="13.5" customHeight="1" x14ac:dyDescent="0.2">
      <c r="B9" s="10"/>
      <c r="C9" s="2"/>
      <c r="D9" s="2"/>
      <c r="E9" s="2"/>
      <c r="F9" s="2"/>
      <c r="G9" s="2"/>
      <c r="H9" s="2"/>
      <c r="I9" s="2"/>
      <c r="J9" s="2"/>
      <c r="K9" s="2"/>
      <c r="L9" s="2"/>
      <c r="M9" s="2"/>
      <c r="N9" s="2"/>
      <c r="O9" s="2"/>
      <c r="P9" s="2"/>
      <c r="Q9" s="2"/>
      <c r="R9" s="2"/>
      <c r="S9" s="2"/>
      <c r="T9" s="2"/>
      <c r="U9" s="6"/>
      <c r="V9" s="6"/>
      <c r="W9" s="6"/>
    </row>
    <row r="10" spans="1:23" s="4" customFormat="1" ht="14.25" x14ac:dyDescent="0.2">
      <c r="A10" s="7" t="s">
        <v>107</v>
      </c>
      <c r="B10" s="13" t="s">
        <v>106</v>
      </c>
      <c r="C10" s="6">
        <v>52082</v>
      </c>
      <c r="D10" s="6">
        <v>32427</v>
      </c>
      <c r="E10" s="6">
        <v>5657</v>
      </c>
      <c r="F10" s="6">
        <v>3144</v>
      </c>
      <c r="G10" s="6">
        <v>46425</v>
      </c>
      <c r="H10" s="6">
        <v>29283</v>
      </c>
      <c r="I10" s="6">
        <v>73563</v>
      </c>
      <c r="J10" s="6">
        <v>48732</v>
      </c>
      <c r="K10" s="6">
        <v>11981</v>
      </c>
      <c r="L10" s="6">
        <v>6359</v>
      </c>
      <c r="M10" s="6">
        <v>61582</v>
      </c>
      <c r="N10" s="6">
        <v>42373</v>
      </c>
      <c r="O10" s="16">
        <v>-21481</v>
      </c>
      <c r="P10" s="16">
        <v>-16305</v>
      </c>
      <c r="Q10" s="16">
        <v>-6324</v>
      </c>
      <c r="R10" s="16">
        <v>-3215</v>
      </c>
      <c r="S10" s="16">
        <v>-15157</v>
      </c>
      <c r="T10" s="16">
        <v>-13090</v>
      </c>
      <c r="U10" s="6"/>
      <c r="V10" s="6"/>
      <c r="W10" s="6"/>
    </row>
    <row r="11" spans="1:23" x14ac:dyDescent="0.2">
      <c r="B11" s="9"/>
      <c r="O11" s="17"/>
      <c r="P11" s="17"/>
      <c r="Q11" s="17"/>
      <c r="R11" s="17"/>
      <c r="S11" s="17"/>
      <c r="T11" s="17"/>
    </row>
    <row r="12" spans="1:23" x14ac:dyDescent="0.2">
      <c r="A12" s="3" t="s">
        <v>2</v>
      </c>
      <c r="B12" s="9"/>
      <c r="C12" s="2">
        <v>525</v>
      </c>
      <c r="D12" s="2">
        <v>293</v>
      </c>
      <c r="E12" s="2">
        <v>181</v>
      </c>
      <c r="F12" s="2">
        <v>99</v>
      </c>
      <c r="G12" s="2">
        <v>344</v>
      </c>
      <c r="H12" s="2">
        <v>194</v>
      </c>
      <c r="I12" s="2">
        <v>729</v>
      </c>
      <c r="J12" s="2">
        <v>407</v>
      </c>
      <c r="K12" s="2">
        <v>270</v>
      </c>
      <c r="L12" s="2">
        <v>127</v>
      </c>
      <c r="M12" s="2">
        <v>459</v>
      </c>
      <c r="N12" s="2">
        <v>280</v>
      </c>
      <c r="O12" s="17">
        <v>-204</v>
      </c>
      <c r="P12" s="17">
        <v>-114</v>
      </c>
      <c r="Q12" s="17">
        <v>-89</v>
      </c>
      <c r="R12" s="17">
        <v>-28</v>
      </c>
      <c r="S12" s="17">
        <v>-115</v>
      </c>
      <c r="T12" s="17">
        <v>-86</v>
      </c>
    </row>
    <row r="13" spans="1:23" ht="14.25" x14ac:dyDescent="0.2">
      <c r="A13" s="3" t="s">
        <v>3</v>
      </c>
      <c r="B13" s="14"/>
      <c r="C13" s="2">
        <v>7724</v>
      </c>
      <c r="D13" s="2">
        <v>4689</v>
      </c>
      <c r="E13" s="2">
        <v>34</v>
      </c>
      <c r="F13" s="2">
        <v>20</v>
      </c>
      <c r="G13" s="2">
        <v>7690</v>
      </c>
      <c r="H13" s="2">
        <v>4669</v>
      </c>
      <c r="I13" s="2">
        <v>9236</v>
      </c>
      <c r="J13" s="2">
        <v>6409</v>
      </c>
      <c r="K13" s="2">
        <v>60</v>
      </c>
      <c r="L13" s="2">
        <v>37</v>
      </c>
      <c r="M13" s="2">
        <v>9176</v>
      </c>
      <c r="N13" s="2">
        <v>6372</v>
      </c>
      <c r="O13" s="17">
        <v>-1512</v>
      </c>
      <c r="P13" s="17">
        <v>-1720</v>
      </c>
      <c r="Q13" s="17">
        <v>-26</v>
      </c>
      <c r="R13" s="17">
        <v>-17</v>
      </c>
      <c r="S13" s="17">
        <v>-1486</v>
      </c>
      <c r="T13" s="17">
        <v>-1703</v>
      </c>
    </row>
    <row r="14" spans="1:23" x14ac:dyDescent="0.2">
      <c r="A14" s="3" t="s">
        <v>117</v>
      </c>
      <c r="B14" s="9"/>
      <c r="C14" s="2">
        <v>306</v>
      </c>
      <c r="D14" s="2">
        <v>174</v>
      </c>
      <c r="E14" s="2">
        <v>71</v>
      </c>
      <c r="F14" s="2">
        <v>40</v>
      </c>
      <c r="G14" s="2">
        <v>235</v>
      </c>
      <c r="H14" s="2">
        <v>134</v>
      </c>
      <c r="I14" s="2">
        <v>537</v>
      </c>
      <c r="J14" s="2">
        <v>318</v>
      </c>
      <c r="K14" s="2">
        <v>187</v>
      </c>
      <c r="L14" s="2">
        <v>101</v>
      </c>
      <c r="M14" s="2">
        <v>350</v>
      </c>
      <c r="N14" s="2">
        <v>217</v>
      </c>
      <c r="O14" s="17">
        <v>-231</v>
      </c>
      <c r="P14" s="17">
        <v>-144</v>
      </c>
      <c r="Q14" s="17">
        <v>-116</v>
      </c>
      <c r="R14" s="17">
        <v>-61</v>
      </c>
      <c r="S14" s="17">
        <v>-115</v>
      </c>
      <c r="T14" s="17">
        <v>-83</v>
      </c>
    </row>
    <row r="15" spans="1:23" x14ac:dyDescent="0.2">
      <c r="A15" s="3" t="s">
        <v>72</v>
      </c>
      <c r="B15" s="9"/>
      <c r="C15" s="2">
        <v>70</v>
      </c>
      <c r="D15" s="2">
        <v>32</v>
      </c>
      <c r="E15" s="2">
        <v>3</v>
      </c>
      <c r="F15" s="2">
        <v>1</v>
      </c>
      <c r="G15" s="2">
        <v>67</v>
      </c>
      <c r="H15" s="2">
        <v>31</v>
      </c>
      <c r="I15" s="2">
        <v>124</v>
      </c>
      <c r="J15" s="2">
        <v>67</v>
      </c>
      <c r="K15" s="2">
        <v>10</v>
      </c>
      <c r="L15" s="2">
        <v>6</v>
      </c>
      <c r="M15" s="2">
        <v>114</v>
      </c>
      <c r="N15" s="2">
        <v>61</v>
      </c>
      <c r="O15" s="17">
        <v>-54</v>
      </c>
      <c r="P15" s="17">
        <v>-35</v>
      </c>
      <c r="Q15" s="17">
        <v>-7</v>
      </c>
      <c r="R15" s="17">
        <v>-5</v>
      </c>
      <c r="S15" s="17">
        <v>-47</v>
      </c>
      <c r="T15" s="17">
        <v>-30</v>
      </c>
    </row>
    <row r="16" spans="1:23" x14ac:dyDescent="0.2">
      <c r="A16" s="3" t="s">
        <v>4</v>
      </c>
      <c r="B16" s="9"/>
      <c r="C16" s="2">
        <v>225</v>
      </c>
      <c r="D16" s="2">
        <v>105</v>
      </c>
      <c r="E16" s="2">
        <v>36</v>
      </c>
      <c r="F16" s="2">
        <v>21</v>
      </c>
      <c r="G16" s="2">
        <v>189</v>
      </c>
      <c r="H16" s="2">
        <v>84</v>
      </c>
      <c r="I16" s="2">
        <v>312</v>
      </c>
      <c r="J16" s="2">
        <v>152</v>
      </c>
      <c r="K16" s="2">
        <v>42</v>
      </c>
      <c r="L16" s="2">
        <v>19</v>
      </c>
      <c r="M16" s="2">
        <v>270</v>
      </c>
      <c r="N16" s="2">
        <v>133</v>
      </c>
      <c r="O16" s="17">
        <v>-87</v>
      </c>
      <c r="P16" s="17">
        <v>-47</v>
      </c>
      <c r="Q16" s="17">
        <v>-6</v>
      </c>
      <c r="R16" s="17">
        <v>2</v>
      </c>
      <c r="S16" s="17">
        <v>-81</v>
      </c>
      <c r="T16" s="17">
        <v>-49</v>
      </c>
    </row>
    <row r="17" spans="1:20" x14ac:dyDescent="0.2">
      <c r="A17" s="3" t="s">
        <v>118</v>
      </c>
      <c r="B17" s="9"/>
      <c r="C17" s="2">
        <v>2139</v>
      </c>
      <c r="D17" s="2">
        <v>1175</v>
      </c>
      <c r="E17" s="2">
        <v>587</v>
      </c>
      <c r="F17" s="2">
        <v>315</v>
      </c>
      <c r="G17" s="2">
        <v>1552</v>
      </c>
      <c r="H17" s="2">
        <v>860</v>
      </c>
      <c r="I17" s="2">
        <v>2816</v>
      </c>
      <c r="J17" s="2">
        <v>1533</v>
      </c>
      <c r="K17" s="2">
        <v>817</v>
      </c>
      <c r="L17" s="2">
        <v>435</v>
      </c>
      <c r="M17" s="2">
        <v>1999</v>
      </c>
      <c r="N17" s="2">
        <v>1098</v>
      </c>
      <c r="O17" s="17">
        <v>-677</v>
      </c>
      <c r="P17" s="17">
        <v>-358</v>
      </c>
      <c r="Q17" s="17">
        <v>-230</v>
      </c>
      <c r="R17" s="17">
        <v>-120</v>
      </c>
      <c r="S17" s="17">
        <v>-447</v>
      </c>
      <c r="T17" s="17">
        <v>-238</v>
      </c>
    </row>
    <row r="18" spans="1:20" x14ac:dyDescent="0.2">
      <c r="A18" s="3" t="s">
        <v>5</v>
      </c>
      <c r="B18" s="9"/>
      <c r="C18" s="2">
        <v>3197</v>
      </c>
      <c r="D18" s="2">
        <v>1909</v>
      </c>
      <c r="E18" s="2">
        <v>79</v>
      </c>
      <c r="F18" s="2">
        <v>42</v>
      </c>
      <c r="G18" s="2">
        <v>3118</v>
      </c>
      <c r="H18" s="2">
        <v>1867</v>
      </c>
      <c r="I18" s="2">
        <v>3411</v>
      </c>
      <c r="J18" s="2">
        <v>2222</v>
      </c>
      <c r="K18" s="2">
        <v>110</v>
      </c>
      <c r="L18" s="2">
        <v>49</v>
      </c>
      <c r="M18" s="2">
        <v>3301</v>
      </c>
      <c r="N18" s="2">
        <v>2173</v>
      </c>
      <c r="O18" s="17">
        <v>-214</v>
      </c>
      <c r="P18" s="17">
        <v>-313</v>
      </c>
      <c r="Q18" s="17">
        <v>-31</v>
      </c>
      <c r="R18" s="17">
        <v>-7</v>
      </c>
      <c r="S18" s="17">
        <v>-183</v>
      </c>
      <c r="T18" s="17">
        <v>-306</v>
      </c>
    </row>
    <row r="19" spans="1:20" x14ac:dyDescent="0.2">
      <c r="A19" s="3" t="s">
        <v>6</v>
      </c>
      <c r="B19" s="9"/>
      <c r="C19" s="2">
        <v>283</v>
      </c>
      <c r="D19" s="2">
        <v>167</v>
      </c>
      <c r="E19" s="2">
        <v>73</v>
      </c>
      <c r="F19" s="2">
        <v>37</v>
      </c>
      <c r="G19" s="2">
        <v>210</v>
      </c>
      <c r="H19" s="2">
        <v>130</v>
      </c>
      <c r="I19" s="2">
        <v>448</v>
      </c>
      <c r="J19" s="2">
        <v>242</v>
      </c>
      <c r="K19" s="2">
        <v>181</v>
      </c>
      <c r="L19" s="2">
        <v>83</v>
      </c>
      <c r="M19" s="2">
        <v>267</v>
      </c>
      <c r="N19" s="2">
        <v>159</v>
      </c>
      <c r="O19" s="17">
        <v>-165</v>
      </c>
      <c r="P19" s="17">
        <v>-75</v>
      </c>
      <c r="Q19" s="17">
        <v>-108</v>
      </c>
      <c r="R19" s="17">
        <v>-46</v>
      </c>
      <c r="S19" s="17">
        <v>-57</v>
      </c>
      <c r="T19" s="17">
        <v>-29</v>
      </c>
    </row>
    <row r="20" spans="1:20" x14ac:dyDescent="0.2">
      <c r="A20" s="3" t="s">
        <v>8</v>
      </c>
      <c r="B20" s="9"/>
      <c r="C20" s="2">
        <v>5891</v>
      </c>
      <c r="D20" s="2">
        <v>3547</v>
      </c>
      <c r="E20" s="2">
        <v>219</v>
      </c>
      <c r="F20" s="2">
        <v>109</v>
      </c>
      <c r="G20" s="2">
        <v>5672</v>
      </c>
      <c r="H20" s="2">
        <v>3438</v>
      </c>
      <c r="I20" s="2">
        <v>6662</v>
      </c>
      <c r="J20" s="2">
        <v>4377</v>
      </c>
      <c r="K20" s="2">
        <v>380</v>
      </c>
      <c r="L20" s="2">
        <v>181</v>
      </c>
      <c r="M20" s="2">
        <v>6282</v>
      </c>
      <c r="N20" s="2">
        <v>4196</v>
      </c>
      <c r="O20" s="17">
        <v>-771</v>
      </c>
      <c r="P20" s="17">
        <v>-830</v>
      </c>
      <c r="Q20" s="17">
        <v>-161</v>
      </c>
      <c r="R20" s="17">
        <v>-72</v>
      </c>
      <c r="S20" s="17">
        <v>-610</v>
      </c>
      <c r="T20" s="17">
        <v>-758</v>
      </c>
    </row>
    <row r="21" spans="1:20" x14ac:dyDescent="0.2">
      <c r="A21" s="3" t="s">
        <v>74</v>
      </c>
      <c r="B21" s="9"/>
      <c r="C21" s="2">
        <v>5334</v>
      </c>
      <c r="D21" s="2">
        <v>3407</v>
      </c>
      <c r="E21" s="2">
        <v>21</v>
      </c>
      <c r="F21" s="2">
        <v>13</v>
      </c>
      <c r="G21" s="2">
        <v>5313</v>
      </c>
      <c r="H21" s="2">
        <v>3394</v>
      </c>
      <c r="I21" s="2">
        <v>3828</v>
      </c>
      <c r="J21" s="2">
        <v>2918</v>
      </c>
      <c r="K21" s="2">
        <v>58</v>
      </c>
      <c r="L21" s="2">
        <v>33</v>
      </c>
      <c r="M21" s="2">
        <v>3770</v>
      </c>
      <c r="N21" s="2">
        <v>2885</v>
      </c>
      <c r="O21" s="17">
        <v>1506</v>
      </c>
      <c r="P21" s="17">
        <v>489</v>
      </c>
      <c r="Q21" s="17">
        <v>-37</v>
      </c>
      <c r="R21" s="17">
        <v>-20</v>
      </c>
      <c r="S21" s="17">
        <v>1543</v>
      </c>
      <c r="T21" s="17">
        <v>509</v>
      </c>
    </row>
    <row r="22" spans="1:20" x14ac:dyDescent="0.2">
      <c r="A22" s="3" t="s">
        <v>77</v>
      </c>
      <c r="B22" s="9"/>
      <c r="C22" s="2">
        <v>590</v>
      </c>
      <c r="D22" s="2">
        <v>387</v>
      </c>
      <c r="E22" s="2">
        <v>16</v>
      </c>
      <c r="F22" s="2">
        <v>8</v>
      </c>
      <c r="G22" s="2">
        <v>574</v>
      </c>
      <c r="H22" s="2">
        <v>379</v>
      </c>
      <c r="I22" s="2">
        <v>925</v>
      </c>
      <c r="J22" s="2">
        <v>639</v>
      </c>
      <c r="K22" s="2">
        <v>22</v>
      </c>
      <c r="L22" s="2">
        <v>13</v>
      </c>
      <c r="M22" s="2">
        <v>903</v>
      </c>
      <c r="N22" s="2">
        <v>626</v>
      </c>
      <c r="O22" s="17">
        <v>-335</v>
      </c>
      <c r="P22" s="17">
        <v>-252</v>
      </c>
      <c r="Q22" s="17">
        <v>-6</v>
      </c>
      <c r="R22" s="17">
        <v>-5</v>
      </c>
      <c r="S22" s="17">
        <v>-329</v>
      </c>
      <c r="T22" s="17">
        <v>-247</v>
      </c>
    </row>
    <row r="23" spans="1:20" x14ac:dyDescent="0.2">
      <c r="A23" s="3" t="s">
        <v>78</v>
      </c>
      <c r="B23" s="9"/>
      <c r="C23" s="2">
        <v>979</v>
      </c>
      <c r="D23" s="2">
        <v>628</v>
      </c>
      <c r="E23" s="2">
        <v>9</v>
      </c>
      <c r="F23" s="2">
        <v>5</v>
      </c>
      <c r="G23" s="2">
        <v>970</v>
      </c>
      <c r="H23" s="2">
        <v>623</v>
      </c>
      <c r="I23" s="2">
        <v>1170</v>
      </c>
      <c r="J23" s="2">
        <v>800</v>
      </c>
      <c r="K23" s="2">
        <v>26</v>
      </c>
      <c r="L23" s="2">
        <v>19</v>
      </c>
      <c r="M23" s="2">
        <v>1144</v>
      </c>
      <c r="N23" s="2">
        <v>781</v>
      </c>
      <c r="O23" s="17">
        <v>-191</v>
      </c>
      <c r="P23" s="17">
        <v>-172</v>
      </c>
      <c r="Q23" s="17">
        <v>-17</v>
      </c>
      <c r="R23" s="17">
        <v>-14</v>
      </c>
      <c r="S23" s="17">
        <v>-174</v>
      </c>
      <c r="T23" s="17">
        <v>-158</v>
      </c>
    </row>
    <row r="24" spans="1:20" x14ac:dyDescent="0.2">
      <c r="A24" s="3" t="s">
        <v>9</v>
      </c>
      <c r="B24" s="9"/>
      <c r="C24" s="2">
        <v>362</v>
      </c>
      <c r="D24" s="2">
        <v>188</v>
      </c>
      <c r="E24" s="2">
        <v>61</v>
      </c>
      <c r="F24" s="2">
        <v>32</v>
      </c>
      <c r="G24" s="2">
        <v>301</v>
      </c>
      <c r="H24" s="2">
        <v>156</v>
      </c>
      <c r="I24" s="2">
        <v>378</v>
      </c>
      <c r="J24" s="2">
        <v>205</v>
      </c>
      <c r="K24" s="2">
        <v>86</v>
      </c>
      <c r="L24" s="2">
        <v>51</v>
      </c>
      <c r="M24" s="2">
        <v>292</v>
      </c>
      <c r="N24" s="2">
        <v>154</v>
      </c>
      <c r="O24" s="17">
        <v>-16</v>
      </c>
      <c r="P24" s="17">
        <v>-17</v>
      </c>
      <c r="Q24" s="17">
        <v>-25</v>
      </c>
      <c r="R24" s="17">
        <v>-19</v>
      </c>
      <c r="S24" s="17">
        <v>9</v>
      </c>
      <c r="T24" s="17">
        <v>2</v>
      </c>
    </row>
    <row r="25" spans="1:20" x14ac:dyDescent="0.2">
      <c r="A25" s="3" t="s">
        <v>10</v>
      </c>
      <c r="B25" s="9"/>
      <c r="C25" s="2">
        <v>40</v>
      </c>
      <c r="D25" s="2">
        <v>25</v>
      </c>
      <c r="E25" s="2">
        <v>18</v>
      </c>
      <c r="F25" s="2">
        <v>10</v>
      </c>
      <c r="G25" s="2">
        <v>22</v>
      </c>
      <c r="H25" s="2">
        <v>15</v>
      </c>
      <c r="I25" s="2">
        <v>54</v>
      </c>
      <c r="J25" s="2">
        <v>35</v>
      </c>
      <c r="K25" s="2">
        <v>35</v>
      </c>
      <c r="L25" s="2">
        <v>22</v>
      </c>
      <c r="M25" s="2">
        <v>19</v>
      </c>
      <c r="N25" s="2">
        <v>13</v>
      </c>
      <c r="O25" s="17">
        <v>-14</v>
      </c>
      <c r="P25" s="17">
        <v>-10</v>
      </c>
      <c r="Q25" s="17">
        <v>-17</v>
      </c>
      <c r="R25" s="17">
        <v>-12</v>
      </c>
      <c r="S25" s="17">
        <v>3</v>
      </c>
      <c r="T25" s="17">
        <v>2</v>
      </c>
    </row>
    <row r="26" spans="1:20" x14ac:dyDescent="0.2">
      <c r="A26" s="3" t="s">
        <v>11</v>
      </c>
      <c r="B26" s="9"/>
      <c r="C26" s="2">
        <v>1476</v>
      </c>
      <c r="D26" s="2">
        <v>904</v>
      </c>
      <c r="E26" s="2">
        <v>257</v>
      </c>
      <c r="F26" s="2">
        <v>137</v>
      </c>
      <c r="G26" s="2">
        <v>1219</v>
      </c>
      <c r="H26" s="2">
        <v>767</v>
      </c>
      <c r="I26" s="2">
        <v>1980</v>
      </c>
      <c r="J26" s="2">
        <v>1171</v>
      </c>
      <c r="K26" s="2">
        <v>535</v>
      </c>
      <c r="L26" s="2">
        <v>262</v>
      </c>
      <c r="M26" s="2">
        <v>1445</v>
      </c>
      <c r="N26" s="2">
        <v>909</v>
      </c>
      <c r="O26" s="17">
        <v>-504</v>
      </c>
      <c r="P26" s="17">
        <v>-267</v>
      </c>
      <c r="Q26" s="17">
        <v>-278</v>
      </c>
      <c r="R26" s="17">
        <v>-125</v>
      </c>
      <c r="S26" s="17">
        <v>-226</v>
      </c>
      <c r="T26" s="17">
        <v>-142</v>
      </c>
    </row>
    <row r="27" spans="1:20" x14ac:dyDescent="0.2">
      <c r="A27" s="3" t="s">
        <v>12</v>
      </c>
      <c r="B27" s="9"/>
      <c r="C27" s="2">
        <v>2743</v>
      </c>
      <c r="D27" s="2">
        <v>1667</v>
      </c>
      <c r="E27" s="2">
        <v>579</v>
      </c>
      <c r="F27" s="2">
        <v>316</v>
      </c>
      <c r="G27" s="2">
        <v>2164</v>
      </c>
      <c r="H27" s="2">
        <v>1351</v>
      </c>
      <c r="I27" s="2">
        <v>3012</v>
      </c>
      <c r="J27" s="2">
        <v>1709</v>
      </c>
      <c r="K27" s="2">
        <v>1544</v>
      </c>
      <c r="L27" s="2">
        <v>843</v>
      </c>
      <c r="M27" s="2">
        <v>1468</v>
      </c>
      <c r="N27" s="2">
        <v>866</v>
      </c>
      <c r="O27" s="17">
        <v>-269</v>
      </c>
      <c r="P27" s="17">
        <v>-42</v>
      </c>
      <c r="Q27" s="17">
        <v>-965</v>
      </c>
      <c r="R27" s="17">
        <v>-527</v>
      </c>
      <c r="S27" s="17">
        <v>696</v>
      </c>
      <c r="T27" s="17">
        <v>485</v>
      </c>
    </row>
    <row r="28" spans="1:20" x14ac:dyDescent="0.2">
      <c r="A28" s="3" t="s">
        <v>13</v>
      </c>
      <c r="B28" s="9"/>
      <c r="C28" s="2">
        <v>15872</v>
      </c>
      <c r="D28" s="2">
        <v>10463</v>
      </c>
      <c r="E28" s="2">
        <v>489</v>
      </c>
      <c r="F28" s="2">
        <v>309</v>
      </c>
      <c r="G28" s="2">
        <v>15383</v>
      </c>
      <c r="H28" s="2">
        <v>10154</v>
      </c>
      <c r="I28" s="2">
        <v>23849</v>
      </c>
      <c r="J28" s="2">
        <v>17279</v>
      </c>
      <c r="K28" s="2">
        <v>847</v>
      </c>
      <c r="L28" s="2">
        <v>618</v>
      </c>
      <c r="M28" s="2">
        <v>23002</v>
      </c>
      <c r="N28" s="2">
        <v>16661</v>
      </c>
      <c r="O28" s="17">
        <v>-7977</v>
      </c>
      <c r="P28" s="17">
        <v>-6816</v>
      </c>
      <c r="Q28" s="17">
        <v>-358</v>
      </c>
      <c r="R28" s="17">
        <v>-309</v>
      </c>
      <c r="S28" s="17">
        <v>-7619</v>
      </c>
      <c r="T28" s="17">
        <v>-6507</v>
      </c>
    </row>
    <row r="29" spans="1:20" x14ac:dyDescent="0.2">
      <c r="A29" s="3" t="s">
        <v>14</v>
      </c>
      <c r="B29" s="9"/>
      <c r="C29" s="2">
        <v>963</v>
      </c>
      <c r="D29" s="2">
        <v>583</v>
      </c>
      <c r="E29" s="2">
        <v>73</v>
      </c>
      <c r="F29" s="2">
        <v>38</v>
      </c>
      <c r="G29" s="2">
        <v>890</v>
      </c>
      <c r="H29" s="2">
        <v>545</v>
      </c>
      <c r="I29" s="2">
        <v>1612</v>
      </c>
      <c r="J29" s="2">
        <v>1143</v>
      </c>
      <c r="K29" s="2">
        <v>129</v>
      </c>
      <c r="L29" s="2">
        <v>64</v>
      </c>
      <c r="M29" s="2">
        <v>1483</v>
      </c>
      <c r="N29" s="2">
        <v>1079</v>
      </c>
      <c r="O29" s="17">
        <v>-649</v>
      </c>
      <c r="P29" s="17">
        <v>-560</v>
      </c>
      <c r="Q29" s="17">
        <v>-56</v>
      </c>
      <c r="R29" s="17">
        <v>-26</v>
      </c>
      <c r="S29" s="17">
        <v>-593</v>
      </c>
      <c r="T29" s="17">
        <v>-534</v>
      </c>
    </row>
    <row r="30" spans="1:20" ht="14.25" x14ac:dyDescent="0.2">
      <c r="A30" s="3" t="s">
        <v>15</v>
      </c>
      <c r="B30" s="14"/>
      <c r="C30" s="2">
        <v>19177</v>
      </c>
      <c r="D30" s="2">
        <v>12734</v>
      </c>
      <c r="E30" s="2">
        <v>66</v>
      </c>
      <c r="F30" s="2">
        <v>51</v>
      </c>
      <c r="G30" s="2">
        <v>19111</v>
      </c>
      <c r="H30" s="2">
        <v>12683</v>
      </c>
      <c r="I30" s="2">
        <v>24172</v>
      </c>
      <c r="J30" s="2">
        <v>17264</v>
      </c>
      <c r="K30" s="2">
        <v>102</v>
      </c>
      <c r="L30" s="2">
        <v>59</v>
      </c>
      <c r="M30" s="2">
        <v>24070</v>
      </c>
      <c r="N30" s="2">
        <v>17205</v>
      </c>
      <c r="O30" s="17">
        <v>-4995</v>
      </c>
      <c r="P30" s="17">
        <v>-4530</v>
      </c>
      <c r="Q30" s="17">
        <v>-36</v>
      </c>
      <c r="R30" s="17">
        <v>-8</v>
      </c>
      <c r="S30" s="17">
        <v>-4959</v>
      </c>
      <c r="T30" s="17">
        <v>-4522</v>
      </c>
    </row>
    <row r="31" spans="1:20" x14ac:dyDescent="0.2">
      <c r="A31" s="3" t="s">
        <v>16</v>
      </c>
      <c r="B31" s="9"/>
      <c r="C31" s="2">
        <v>381</v>
      </c>
      <c r="D31" s="2">
        <v>209</v>
      </c>
      <c r="E31" s="2">
        <v>82</v>
      </c>
      <c r="F31" s="2">
        <v>44</v>
      </c>
      <c r="G31" s="2">
        <v>299</v>
      </c>
      <c r="H31" s="2">
        <v>165</v>
      </c>
      <c r="I31" s="2">
        <v>717</v>
      </c>
      <c r="J31" s="2">
        <v>371</v>
      </c>
      <c r="K31" s="2">
        <v>271</v>
      </c>
      <c r="L31" s="2">
        <v>131</v>
      </c>
      <c r="M31" s="2">
        <v>446</v>
      </c>
      <c r="N31" s="2">
        <v>240</v>
      </c>
      <c r="O31" s="17">
        <v>-336</v>
      </c>
      <c r="P31" s="17">
        <v>-162</v>
      </c>
      <c r="Q31" s="17">
        <v>-189</v>
      </c>
      <c r="R31" s="17">
        <v>-87</v>
      </c>
      <c r="S31" s="17">
        <v>-147</v>
      </c>
      <c r="T31" s="17">
        <v>-75</v>
      </c>
    </row>
    <row r="32" spans="1:20" x14ac:dyDescent="0.2">
      <c r="A32" s="3" t="s">
        <v>79</v>
      </c>
      <c r="B32" s="9"/>
      <c r="C32" s="2">
        <v>1153</v>
      </c>
      <c r="D32" s="2">
        <v>789</v>
      </c>
      <c r="E32" s="2">
        <v>13</v>
      </c>
      <c r="F32" s="2">
        <v>9</v>
      </c>
      <c r="G32" s="2">
        <v>1140</v>
      </c>
      <c r="H32" s="2">
        <v>780</v>
      </c>
      <c r="I32" s="2">
        <v>1633</v>
      </c>
      <c r="J32" s="2">
        <v>1128</v>
      </c>
      <c r="K32" s="2">
        <v>26</v>
      </c>
      <c r="L32" s="2">
        <v>21</v>
      </c>
      <c r="M32" s="2">
        <v>1607</v>
      </c>
      <c r="N32" s="2">
        <v>1107</v>
      </c>
      <c r="O32" s="17">
        <v>-480</v>
      </c>
      <c r="P32" s="17">
        <v>-339</v>
      </c>
      <c r="Q32" s="17">
        <v>-13</v>
      </c>
      <c r="R32" s="17">
        <v>-12</v>
      </c>
      <c r="S32" s="17">
        <v>-467</v>
      </c>
      <c r="T32" s="17">
        <v>-327</v>
      </c>
    </row>
    <row r="33" spans="1:23" x14ac:dyDescent="0.2">
      <c r="A33" s="3" t="s">
        <v>73</v>
      </c>
      <c r="B33" s="9"/>
      <c r="C33" s="2">
        <v>510</v>
      </c>
      <c r="D33" s="2">
        <v>388</v>
      </c>
      <c r="E33" s="2">
        <v>4</v>
      </c>
      <c r="F33" s="2">
        <v>4</v>
      </c>
      <c r="G33" s="2">
        <v>506</v>
      </c>
      <c r="H33" s="2">
        <v>384</v>
      </c>
      <c r="I33" s="2">
        <v>724</v>
      </c>
      <c r="J33" s="2">
        <v>621</v>
      </c>
      <c r="K33" s="2">
        <v>22</v>
      </c>
      <c r="L33" s="2">
        <v>14</v>
      </c>
      <c r="M33" s="2">
        <v>702</v>
      </c>
      <c r="N33" s="2">
        <v>607</v>
      </c>
      <c r="O33" s="17">
        <v>-214</v>
      </c>
      <c r="P33" s="17">
        <v>-233</v>
      </c>
      <c r="Q33" s="17">
        <v>-18</v>
      </c>
      <c r="R33" s="17">
        <v>-10</v>
      </c>
      <c r="S33" s="17">
        <v>-196</v>
      </c>
      <c r="T33" s="17">
        <v>-223</v>
      </c>
    </row>
    <row r="34" spans="1:23" x14ac:dyDescent="0.2">
      <c r="A34" s="3" t="s">
        <v>18</v>
      </c>
      <c r="B34" s="9"/>
      <c r="C34" s="2">
        <v>2666</v>
      </c>
      <c r="D34" s="2">
        <v>1486</v>
      </c>
      <c r="E34" s="2">
        <v>490</v>
      </c>
      <c r="F34" s="2">
        <v>294</v>
      </c>
      <c r="G34" s="2">
        <v>2176</v>
      </c>
      <c r="H34" s="2">
        <v>1192</v>
      </c>
      <c r="I34" s="2">
        <v>3528</v>
      </c>
      <c r="J34" s="2">
        <v>2083</v>
      </c>
      <c r="K34" s="2">
        <v>926</v>
      </c>
      <c r="L34" s="2">
        <v>488</v>
      </c>
      <c r="M34" s="2">
        <v>2602</v>
      </c>
      <c r="N34" s="2">
        <v>1595</v>
      </c>
      <c r="O34" s="17">
        <v>-862</v>
      </c>
      <c r="P34" s="17">
        <v>-597</v>
      </c>
      <c r="Q34" s="17">
        <v>-436</v>
      </c>
      <c r="R34" s="17">
        <v>-194</v>
      </c>
      <c r="S34" s="17">
        <v>-426</v>
      </c>
      <c r="T34" s="17">
        <v>-403</v>
      </c>
    </row>
    <row r="35" spans="1:23" x14ac:dyDescent="0.2">
      <c r="A35" s="3" t="s">
        <v>81</v>
      </c>
      <c r="B35" s="9"/>
      <c r="C35" s="2">
        <v>1103</v>
      </c>
      <c r="D35" s="2">
        <v>661</v>
      </c>
      <c r="E35" s="2">
        <v>48</v>
      </c>
      <c r="F35" s="2">
        <v>32</v>
      </c>
      <c r="G35" s="2">
        <v>1055</v>
      </c>
      <c r="H35" s="2">
        <v>629</v>
      </c>
      <c r="I35" s="2">
        <v>1457</v>
      </c>
      <c r="J35" s="2">
        <v>951</v>
      </c>
      <c r="K35" s="2">
        <v>144</v>
      </c>
      <c r="L35" s="2">
        <v>95</v>
      </c>
      <c r="M35" s="2">
        <v>1313</v>
      </c>
      <c r="N35" s="2">
        <v>856</v>
      </c>
      <c r="O35" s="17">
        <v>-354</v>
      </c>
      <c r="P35" s="17">
        <v>-290</v>
      </c>
      <c r="Q35" s="17">
        <v>-96</v>
      </c>
      <c r="R35" s="17">
        <v>-63</v>
      </c>
      <c r="S35" s="17">
        <v>-258</v>
      </c>
      <c r="T35" s="17">
        <v>-227</v>
      </c>
    </row>
    <row r="36" spans="1:23" x14ac:dyDescent="0.2">
      <c r="A36" s="3" t="s">
        <v>20</v>
      </c>
      <c r="B36" s="9"/>
      <c r="C36" s="2">
        <v>4618</v>
      </c>
      <c r="D36" s="2">
        <v>3187</v>
      </c>
      <c r="E36" s="2">
        <v>44</v>
      </c>
      <c r="F36" s="2">
        <v>30</v>
      </c>
      <c r="G36" s="2">
        <v>4574</v>
      </c>
      <c r="H36" s="2">
        <v>3157</v>
      </c>
      <c r="I36" s="2">
        <v>6791</v>
      </c>
      <c r="J36" s="2">
        <v>5164</v>
      </c>
      <c r="K36" s="2">
        <v>107</v>
      </c>
      <c r="L36" s="2">
        <v>64</v>
      </c>
      <c r="M36" s="2">
        <v>6684</v>
      </c>
      <c r="N36" s="2">
        <v>5100</v>
      </c>
      <c r="O36" s="17">
        <v>-2173</v>
      </c>
      <c r="P36" s="17">
        <v>-1977</v>
      </c>
      <c r="Q36" s="17">
        <v>-63</v>
      </c>
      <c r="R36" s="17">
        <v>-34</v>
      </c>
      <c r="S36" s="17">
        <v>-2110</v>
      </c>
      <c r="T36" s="17">
        <v>-1943</v>
      </c>
    </row>
    <row r="37" spans="1:23" ht="14.25" x14ac:dyDescent="0.2">
      <c r="A37" s="3" t="s">
        <v>21</v>
      </c>
      <c r="B37" s="14" t="s">
        <v>128</v>
      </c>
      <c r="C37" s="2">
        <v>1710</v>
      </c>
      <c r="D37" s="2">
        <v>1031</v>
      </c>
      <c r="E37" s="2">
        <v>556</v>
      </c>
      <c r="F37" s="2">
        <v>320</v>
      </c>
      <c r="G37" s="2">
        <v>1154</v>
      </c>
      <c r="H37" s="2">
        <v>711</v>
      </c>
      <c r="I37" s="2">
        <v>2977</v>
      </c>
      <c r="J37" s="2">
        <v>1630</v>
      </c>
      <c r="K37" s="2">
        <v>1418</v>
      </c>
      <c r="L37" s="2">
        <v>666</v>
      </c>
      <c r="M37" s="2">
        <v>1559</v>
      </c>
      <c r="N37" s="2">
        <v>964</v>
      </c>
      <c r="O37" s="17">
        <v>-1267</v>
      </c>
      <c r="P37" s="17">
        <v>-599</v>
      </c>
      <c r="Q37" s="17">
        <v>-862</v>
      </c>
      <c r="R37" s="17">
        <v>-346</v>
      </c>
      <c r="S37" s="17">
        <v>-405</v>
      </c>
      <c r="T37" s="17">
        <v>-253</v>
      </c>
    </row>
    <row r="38" spans="1:23" x14ac:dyDescent="0.2">
      <c r="A38" s="3" t="s">
        <v>22</v>
      </c>
      <c r="B38" s="9"/>
      <c r="C38" s="2">
        <v>67</v>
      </c>
      <c r="D38" s="2">
        <v>30</v>
      </c>
      <c r="E38" s="2">
        <v>7</v>
      </c>
      <c r="F38" s="2">
        <v>4</v>
      </c>
      <c r="G38" s="2">
        <v>60</v>
      </c>
      <c r="H38" s="2">
        <v>26</v>
      </c>
      <c r="I38" s="2">
        <v>72</v>
      </c>
      <c r="J38" s="2">
        <v>33</v>
      </c>
      <c r="K38" s="2">
        <v>22</v>
      </c>
      <c r="L38" s="2">
        <v>11</v>
      </c>
      <c r="M38" s="2">
        <v>50</v>
      </c>
      <c r="N38" s="2">
        <v>22</v>
      </c>
      <c r="O38" s="17">
        <v>-5</v>
      </c>
      <c r="P38" s="17">
        <v>-3</v>
      </c>
      <c r="Q38" s="17">
        <v>-15</v>
      </c>
      <c r="R38" s="17">
        <v>-7</v>
      </c>
      <c r="S38" s="17">
        <v>10</v>
      </c>
      <c r="T38" s="17">
        <v>4</v>
      </c>
    </row>
    <row r="39" spans="1:23" s="4" customFormat="1" x14ac:dyDescent="0.2">
      <c r="A39" s="19"/>
      <c r="B39" s="10"/>
      <c r="C39" s="6"/>
      <c r="D39" s="6"/>
      <c r="E39" s="6"/>
      <c r="F39" s="6"/>
      <c r="G39" s="6"/>
      <c r="H39" s="6"/>
      <c r="I39" s="6"/>
      <c r="J39" s="6"/>
      <c r="K39" s="6"/>
      <c r="L39" s="6"/>
      <c r="M39" s="6"/>
      <c r="N39" s="6"/>
      <c r="O39" s="6"/>
      <c r="P39" s="6"/>
      <c r="Q39" s="6"/>
      <c r="R39" s="6"/>
      <c r="S39" s="6"/>
      <c r="T39" s="6"/>
      <c r="U39" s="6"/>
      <c r="V39" s="6"/>
      <c r="W39" s="6"/>
    </row>
    <row r="40" spans="1:23" s="4" customFormat="1" x14ac:dyDescent="0.2">
      <c r="A40" s="19" t="s">
        <v>136</v>
      </c>
      <c r="B40" s="10"/>
      <c r="C40" s="6">
        <v>80104</v>
      </c>
      <c r="D40" s="6">
        <v>50858</v>
      </c>
      <c r="E40" s="6">
        <v>4116</v>
      </c>
      <c r="F40" s="6">
        <v>2340</v>
      </c>
      <c r="G40" s="6">
        <v>75988</v>
      </c>
      <c r="H40" s="6">
        <v>48518</v>
      </c>
      <c r="I40" s="6">
        <v>103154</v>
      </c>
      <c r="J40" s="6">
        <v>70871</v>
      </c>
      <c r="K40" s="6">
        <v>8377</v>
      </c>
      <c r="L40" s="6">
        <v>4512</v>
      </c>
      <c r="M40" s="6">
        <v>94777</v>
      </c>
      <c r="N40" s="6">
        <v>66359</v>
      </c>
      <c r="O40" s="16">
        <v>-23050</v>
      </c>
      <c r="P40" s="16">
        <v>-20013</v>
      </c>
      <c r="Q40" s="16">
        <v>-4261</v>
      </c>
      <c r="R40" s="16">
        <v>-2172</v>
      </c>
      <c r="S40" s="16">
        <v>-18789</v>
      </c>
      <c r="T40" s="16">
        <v>-17841</v>
      </c>
      <c r="U40" s="6"/>
      <c r="V40" s="6"/>
      <c r="W40" s="6"/>
    </row>
    <row r="41" spans="1:23" x14ac:dyDescent="0.2">
      <c r="B41" s="9"/>
      <c r="O41" s="17"/>
      <c r="P41" s="17"/>
      <c r="Q41" s="17"/>
      <c r="R41" s="17"/>
      <c r="S41" s="17"/>
      <c r="T41" s="17"/>
    </row>
    <row r="42" spans="1:23" x14ac:dyDescent="0.2">
      <c r="A42" s="3" t="s">
        <v>0</v>
      </c>
      <c r="B42" s="9"/>
      <c r="C42" s="2">
        <v>1545</v>
      </c>
      <c r="D42" s="2">
        <v>946</v>
      </c>
      <c r="E42" s="2">
        <v>12</v>
      </c>
      <c r="F42" s="2">
        <v>8</v>
      </c>
      <c r="G42" s="2">
        <v>1533</v>
      </c>
      <c r="H42" s="2">
        <v>938</v>
      </c>
      <c r="I42" s="2">
        <v>8885</v>
      </c>
      <c r="J42" s="2">
        <v>5656</v>
      </c>
      <c r="K42" s="2">
        <v>8</v>
      </c>
      <c r="L42" s="2">
        <v>4</v>
      </c>
      <c r="M42" s="2">
        <v>8877</v>
      </c>
      <c r="N42" s="2">
        <v>5652</v>
      </c>
      <c r="O42" s="17">
        <v>-7340</v>
      </c>
      <c r="P42" s="17">
        <v>-4710</v>
      </c>
      <c r="Q42" s="17">
        <v>4</v>
      </c>
      <c r="R42" s="17">
        <v>4</v>
      </c>
      <c r="S42" s="17">
        <v>-7344</v>
      </c>
      <c r="T42" s="17">
        <v>-4714</v>
      </c>
    </row>
    <row r="43" spans="1:23" x14ac:dyDescent="0.2">
      <c r="A43" s="3" t="s">
        <v>1</v>
      </c>
      <c r="B43" s="9"/>
      <c r="C43" s="2">
        <v>4</v>
      </c>
      <c r="D43" s="2">
        <v>3</v>
      </c>
      <c r="E43" s="2">
        <v>1</v>
      </c>
      <c r="F43" s="2">
        <v>1</v>
      </c>
      <c r="G43" s="2">
        <v>3</v>
      </c>
      <c r="H43" s="2">
        <v>2</v>
      </c>
      <c r="I43" s="2">
        <v>9</v>
      </c>
      <c r="J43" s="2">
        <v>8</v>
      </c>
      <c r="K43" s="2">
        <v>5</v>
      </c>
      <c r="L43" s="2">
        <v>5</v>
      </c>
      <c r="M43" s="2">
        <v>4</v>
      </c>
      <c r="N43" s="2">
        <v>3</v>
      </c>
      <c r="O43" s="17">
        <v>-5</v>
      </c>
      <c r="P43" s="17">
        <v>-5</v>
      </c>
      <c r="Q43" s="17">
        <v>-4</v>
      </c>
      <c r="R43" s="17">
        <v>-4</v>
      </c>
      <c r="S43" s="17">
        <v>-1</v>
      </c>
      <c r="T43" s="17">
        <v>-1</v>
      </c>
    </row>
    <row r="44" spans="1:23" x14ac:dyDescent="0.2">
      <c r="A44" s="3" t="s">
        <v>75</v>
      </c>
      <c r="B44" s="9"/>
      <c r="C44" s="2">
        <v>1971</v>
      </c>
      <c r="D44" s="2">
        <v>1195</v>
      </c>
      <c r="E44" s="2">
        <v>19</v>
      </c>
      <c r="F44" s="2">
        <v>11</v>
      </c>
      <c r="G44" s="2">
        <v>1952</v>
      </c>
      <c r="H44" s="2">
        <v>1184</v>
      </c>
      <c r="I44" s="2">
        <v>2730</v>
      </c>
      <c r="J44" s="2">
        <v>1854</v>
      </c>
      <c r="K44" s="2">
        <v>15</v>
      </c>
      <c r="L44" s="2">
        <v>8</v>
      </c>
      <c r="M44" s="2">
        <v>2715</v>
      </c>
      <c r="N44" s="2">
        <v>1846</v>
      </c>
      <c r="O44" s="17">
        <v>-759</v>
      </c>
      <c r="P44" s="17">
        <v>-659</v>
      </c>
      <c r="Q44" s="17">
        <v>4</v>
      </c>
      <c r="R44" s="17">
        <v>3</v>
      </c>
      <c r="S44" s="17">
        <v>-763</v>
      </c>
      <c r="T44" s="17">
        <v>-662</v>
      </c>
    </row>
    <row r="45" spans="1:23" x14ac:dyDescent="0.2">
      <c r="A45" s="3" t="s">
        <v>7</v>
      </c>
      <c r="B45" s="9"/>
      <c r="C45" s="2">
        <v>32</v>
      </c>
      <c r="D45" s="2">
        <v>20</v>
      </c>
      <c r="E45" s="2">
        <v>5</v>
      </c>
      <c r="F45" s="2">
        <v>2</v>
      </c>
      <c r="G45" s="2">
        <v>27</v>
      </c>
      <c r="H45" s="2">
        <v>18</v>
      </c>
      <c r="I45" s="2">
        <v>53</v>
      </c>
      <c r="J45" s="2">
        <v>32</v>
      </c>
      <c r="K45" s="2">
        <v>20</v>
      </c>
      <c r="L45" s="2">
        <v>8</v>
      </c>
      <c r="M45" s="2">
        <v>33</v>
      </c>
      <c r="N45" s="2">
        <v>24</v>
      </c>
      <c r="O45" s="17">
        <v>-21</v>
      </c>
      <c r="P45" s="17">
        <v>-12</v>
      </c>
      <c r="Q45" s="17">
        <v>-15</v>
      </c>
      <c r="R45" s="17">
        <v>-6</v>
      </c>
      <c r="S45" s="17">
        <v>-6</v>
      </c>
      <c r="T45" s="17">
        <v>-6</v>
      </c>
    </row>
    <row r="46" spans="1:23" x14ac:dyDescent="0.2">
      <c r="A46" s="3" t="s">
        <v>129</v>
      </c>
      <c r="B46" s="9"/>
      <c r="C46" s="2">
        <v>925</v>
      </c>
      <c r="D46" s="2">
        <v>558</v>
      </c>
      <c r="E46" s="2">
        <v>13</v>
      </c>
      <c r="F46" s="2">
        <v>10</v>
      </c>
      <c r="G46" s="2">
        <v>912</v>
      </c>
      <c r="H46" s="2">
        <v>548</v>
      </c>
      <c r="I46" s="2">
        <v>4285</v>
      </c>
      <c r="J46" s="2">
        <v>2939</v>
      </c>
      <c r="K46" s="2">
        <v>16</v>
      </c>
      <c r="L46" s="2">
        <v>6</v>
      </c>
      <c r="M46" s="2">
        <v>4269</v>
      </c>
      <c r="N46" s="2">
        <v>2933</v>
      </c>
      <c r="O46" s="17">
        <v>-3360</v>
      </c>
      <c r="P46" s="17">
        <v>-2381</v>
      </c>
      <c r="Q46" s="17">
        <v>-3</v>
      </c>
      <c r="R46" s="17">
        <v>4</v>
      </c>
      <c r="S46" s="17">
        <v>-3357</v>
      </c>
      <c r="T46" s="17">
        <v>-2385</v>
      </c>
    </row>
    <row r="47" spans="1:23" x14ac:dyDescent="0.2">
      <c r="A47" s="3" t="s">
        <v>76</v>
      </c>
      <c r="B47" s="9"/>
      <c r="C47" s="2">
        <v>1315</v>
      </c>
      <c r="D47" s="2">
        <v>676</v>
      </c>
      <c r="E47" s="2">
        <v>10</v>
      </c>
      <c r="F47" s="2">
        <v>6</v>
      </c>
      <c r="G47" s="2">
        <v>1305</v>
      </c>
      <c r="H47" s="2">
        <v>670</v>
      </c>
      <c r="I47" s="2">
        <v>2678</v>
      </c>
      <c r="J47" s="2">
        <v>1488</v>
      </c>
      <c r="K47" s="2">
        <v>8</v>
      </c>
      <c r="L47" s="2">
        <v>5</v>
      </c>
      <c r="M47" s="2">
        <v>2670</v>
      </c>
      <c r="N47" s="2">
        <v>1483</v>
      </c>
      <c r="O47" s="17">
        <v>-1363</v>
      </c>
      <c r="P47" s="17">
        <v>-812</v>
      </c>
      <c r="Q47" s="17">
        <v>2</v>
      </c>
      <c r="R47" s="17">
        <v>1</v>
      </c>
      <c r="S47" s="17">
        <v>-1365</v>
      </c>
      <c r="T47" s="17">
        <v>-813</v>
      </c>
    </row>
    <row r="48" spans="1:23" x14ac:dyDescent="0.2">
      <c r="A48" s="3" t="s">
        <v>124</v>
      </c>
      <c r="B48" s="9"/>
      <c r="C48" s="2">
        <v>171</v>
      </c>
      <c r="D48" s="2">
        <v>95</v>
      </c>
      <c r="E48" s="2">
        <v>5</v>
      </c>
      <c r="F48" s="2">
        <v>3</v>
      </c>
      <c r="G48" s="2">
        <v>166</v>
      </c>
      <c r="H48" s="2">
        <v>92</v>
      </c>
      <c r="I48" s="2">
        <v>536</v>
      </c>
      <c r="J48" s="2">
        <v>317</v>
      </c>
      <c r="K48" s="2">
        <v>5</v>
      </c>
      <c r="L48" s="2">
        <v>4</v>
      </c>
      <c r="M48" s="2">
        <v>531</v>
      </c>
      <c r="N48" s="2">
        <v>313</v>
      </c>
      <c r="O48" s="17">
        <v>-365</v>
      </c>
      <c r="P48" s="17">
        <v>-222</v>
      </c>
      <c r="Q48" s="17">
        <v>0</v>
      </c>
      <c r="R48" s="17">
        <v>-1</v>
      </c>
      <c r="S48" s="17">
        <v>-365</v>
      </c>
      <c r="T48" s="17">
        <v>-221</v>
      </c>
    </row>
    <row r="49" spans="1:256" ht="13.5" customHeight="1" x14ac:dyDescent="0.2">
      <c r="A49" s="3" t="s">
        <v>119</v>
      </c>
      <c r="B49" s="9"/>
      <c r="C49" s="2">
        <v>213</v>
      </c>
      <c r="D49" s="2">
        <v>132</v>
      </c>
      <c r="E49" s="2">
        <v>77</v>
      </c>
      <c r="F49" s="2">
        <v>45</v>
      </c>
      <c r="G49" s="2">
        <v>136</v>
      </c>
      <c r="H49" s="2">
        <v>87</v>
      </c>
      <c r="I49" s="2">
        <v>297</v>
      </c>
      <c r="J49" s="2">
        <v>164</v>
      </c>
      <c r="K49" s="2">
        <v>173</v>
      </c>
      <c r="L49" s="2">
        <v>101</v>
      </c>
      <c r="M49" s="2">
        <v>124</v>
      </c>
      <c r="N49" s="2">
        <v>63</v>
      </c>
      <c r="O49" s="17">
        <v>-84</v>
      </c>
      <c r="P49" s="17">
        <v>-32</v>
      </c>
      <c r="Q49" s="17">
        <v>-96</v>
      </c>
      <c r="R49" s="17">
        <v>-56</v>
      </c>
      <c r="S49" s="17">
        <v>12</v>
      </c>
      <c r="T49" s="17">
        <v>24</v>
      </c>
    </row>
    <row r="50" spans="1:256" x14ac:dyDescent="0.2">
      <c r="A50" s="3" t="s">
        <v>80</v>
      </c>
      <c r="B50" s="9"/>
      <c r="C50" s="2">
        <v>2655</v>
      </c>
      <c r="D50" s="2">
        <v>1188</v>
      </c>
      <c r="E50" s="2">
        <v>344</v>
      </c>
      <c r="F50" s="2">
        <v>192</v>
      </c>
      <c r="G50" s="2">
        <v>2311</v>
      </c>
      <c r="H50" s="2">
        <v>996</v>
      </c>
      <c r="I50" s="2">
        <v>1827</v>
      </c>
      <c r="J50" s="2">
        <v>891</v>
      </c>
      <c r="K50" s="2">
        <v>266</v>
      </c>
      <c r="L50" s="2">
        <v>157</v>
      </c>
      <c r="M50" s="2">
        <v>1561</v>
      </c>
      <c r="N50" s="2">
        <v>734</v>
      </c>
      <c r="O50" s="17">
        <v>828</v>
      </c>
      <c r="P50" s="17">
        <v>297</v>
      </c>
      <c r="Q50" s="17">
        <v>78</v>
      </c>
      <c r="R50" s="17">
        <v>35</v>
      </c>
      <c r="S50" s="17">
        <v>750</v>
      </c>
      <c r="T50" s="17">
        <v>262</v>
      </c>
    </row>
    <row r="51" spans="1:256" x14ac:dyDescent="0.2">
      <c r="A51" s="3" t="s">
        <v>17</v>
      </c>
      <c r="B51" s="9"/>
      <c r="C51" s="2">
        <v>1908</v>
      </c>
      <c r="D51" s="2">
        <v>1056</v>
      </c>
      <c r="E51" s="2">
        <v>1192</v>
      </c>
      <c r="F51" s="2">
        <v>666</v>
      </c>
      <c r="G51" s="2">
        <v>716</v>
      </c>
      <c r="H51" s="2">
        <v>390</v>
      </c>
      <c r="I51" s="2">
        <v>3481</v>
      </c>
      <c r="J51" s="2">
        <v>1891</v>
      </c>
      <c r="K51" s="2">
        <v>2667</v>
      </c>
      <c r="L51" s="2">
        <v>1446</v>
      </c>
      <c r="M51" s="2">
        <v>814</v>
      </c>
      <c r="N51" s="2">
        <v>445</v>
      </c>
      <c r="O51" s="17">
        <v>-1573</v>
      </c>
      <c r="P51" s="17">
        <v>-835</v>
      </c>
      <c r="Q51" s="17">
        <v>-1475</v>
      </c>
      <c r="R51" s="17">
        <v>-780</v>
      </c>
      <c r="S51" s="17">
        <v>-98</v>
      </c>
      <c r="T51" s="17">
        <v>-55</v>
      </c>
    </row>
    <row r="52" spans="1:256" ht="14.25" x14ac:dyDescent="0.2">
      <c r="A52" s="3" t="s">
        <v>123</v>
      </c>
      <c r="B52" s="14"/>
      <c r="C52" s="2">
        <v>2653</v>
      </c>
      <c r="D52" s="2">
        <v>1518</v>
      </c>
      <c r="E52" s="2">
        <v>21</v>
      </c>
      <c r="F52" s="2">
        <v>10</v>
      </c>
      <c r="G52" s="2">
        <v>2632</v>
      </c>
      <c r="H52" s="2">
        <v>1508</v>
      </c>
      <c r="I52" s="2">
        <v>5955</v>
      </c>
      <c r="J52" s="2">
        <v>3423</v>
      </c>
      <c r="K52" s="2">
        <v>39</v>
      </c>
      <c r="L52" s="2">
        <v>24</v>
      </c>
      <c r="M52" s="2">
        <v>5916</v>
      </c>
      <c r="N52" s="2">
        <v>3399</v>
      </c>
      <c r="O52" s="17">
        <v>-3302</v>
      </c>
      <c r="P52" s="17">
        <v>-1905</v>
      </c>
      <c r="Q52" s="17">
        <v>-18</v>
      </c>
      <c r="R52" s="17">
        <v>-14</v>
      </c>
      <c r="S52" s="17">
        <v>-3284</v>
      </c>
      <c r="T52" s="17">
        <v>-1891</v>
      </c>
    </row>
    <row r="53" spans="1:256" ht="14.25" x14ac:dyDescent="0.2">
      <c r="A53" s="3" t="s">
        <v>19</v>
      </c>
      <c r="B53" s="14"/>
      <c r="C53" s="2">
        <v>3736</v>
      </c>
      <c r="D53" s="2">
        <v>2261</v>
      </c>
      <c r="E53" s="2">
        <v>438</v>
      </c>
      <c r="F53" s="2">
        <v>202</v>
      </c>
      <c r="G53" s="2">
        <v>3298</v>
      </c>
      <c r="H53" s="2">
        <v>2059</v>
      </c>
      <c r="I53" s="2">
        <v>6035</v>
      </c>
      <c r="J53" s="2">
        <v>3872</v>
      </c>
      <c r="K53" s="2">
        <v>1069</v>
      </c>
      <c r="L53" s="2">
        <v>486</v>
      </c>
      <c r="M53" s="2">
        <v>4966</v>
      </c>
      <c r="N53" s="2">
        <v>3386</v>
      </c>
      <c r="O53" s="17">
        <v>-2299</v>
      </c>
      <c r="P53" s="17">
        <v>-1611</v>
      </c>
      <c r="Q53" s="17">
        <v>-631</v>
      </c>
      <c r="R53" s="17">
        <v>-284</v>
      </c>
      <c r="S53" s="17">
        <v>-1668</v>
      </c>
      <c r="T53" s="17">
        <v>-1327</v>
      </c>
    </row>
    <row r="54" spans="1:256" x14ac:dyDescent="0.2">
      <c r="A54" s="3" t="s">
        <v>82</v>
      </c>
      <c r="B54" s="9"/>
      <c r="C54" s="2">
        <v>1246</v>
      </c>
      <c r="D54" s="2">
        <v>550</v>
      </c>
      <c r="E54" s="2">
        <v>88</v>
      </c>
      <c r="F54" s="2">
        <v>44</v>
      </c>
      <c r="G54" s="2">
        <v>1158</v>
      </c>
      <c r="H54" s="2">
        <v>506</v>
      </c>
      <c r="I54" s="2">
        <v>947</v>
      </c>
      <c r="J54" s="2">
        <v>489</v>
      </c>
      <c r="K54" s="2">
        <v>52</v>
      </c>
      <c r="L54" s="2">
        <v>31</v>
      </c>
      <c r="M54" s="2">
        <v>895</v>
      </c>
      <c r="N54" s="2">
        <v>458</v>
      </c>
      <c r="O54" s="17">
        <v>299</v>
      </c>
      <c r="P54" s="17">
        <v>61</v>
      </c>
      <c r="Q54" s="17">
        <v>36</v>
      </c>
      <c r="R54" s="17">
        <v>13</v>
      </c>
      <c r="S54" s="17">
        <v>263</v>
      </c>
      <c r="T54" s="17">
        <v>48</v>
      </c>
    </row>
    <row r="55" spans="1:256" x14ac:dyDescent="0.2">
      <c r="A55" s="3" t="s">
        <v>130</v>
      </c>
      <c r="B55" s="9"/>
      <c r="C55" s="2">
        <v>188</v>
      </c>
      <c r="D55" s="2">
        <v>65</v>
      </c>
      <c r="E55" s="2">
        <v>14</v>
      </c>
      <c r="F55" s="2">
        <v>7</v>
      </c>
      <c r="G55" s="2">
        <v>174</v>
      </c>
      <c r="H55" s="2">
        <v>58</v>
      </c>
      <c r="I55" s="2">
        <v>184</v>
      </c>
      <c r="J55" s="2">
        <v>89</v>
      </c>
      <c r="K55" s="2">
        <v>18</v>
      </c>
      <c r="L55" s="2">
        <v>11</v>
      </c>
      <c r="M55" s="2">
        <v>166</v>
      </c>
      <c r="N55" s="2">
        <v>78</v>
      </c>
      <c r="O55" s="17">
        <v>4</v>
      </c>
      <c r="P55" s="17">
        <v>-24</v>
      </c>
      <c r="Q55" s="17">
        <v>-4</v>
      </c>
      <c r="R55" s="17">
        <v>-4</v>
      </c>
      <c r="S55" s="17">
        <v>8</v>
      </c>
      <c r="T55" s="17">
        <v>-20</v>
      </c>
    </row>
    <row r="56" spans="1:256" x14ac:dyDescent="0.2">
      <c r="A56" s="3" t="s">
        <v>125</v>
      </c>
      <c r="B56" s="9"/>
      <c r="C56" s="2">
        <v>1098</v>
      </c>
      <c r="D56" s="2">
        <v>629</v>
      </c>
      <c r="E56" s="2">
        <v>9</v>
      </c>
      <c r="F56" s="2">
        <v>4</v>
      </c>
      <c r="G56" s="2">
        <v>1089</v>
      </c>
      <c r="H56" s="2">
        <v>625</v>
      </c>
      <c r="I56" s="2">
        <v>689</v>
      </c>
      <c r="J56" s="2">
        <v>456</v>
      </c>
      <c r="K56" s="2">
        <v>21</v>
      </c>
      <c r="L56" s="2">
        <v>11</v>
      </c>
      <c r="M56" s="2">
        <v>668</v>
      </c>
      <c r="N56" s="2">
        <v>445</v>
      </c>
      <c r="O56" s="17">
        <v>409</v>
      </c>
      <c r="P56" s="17">
        <v>173</v>
      </c>
      <c r="Q56" s="17">
        <v>-12</v>
      </c>
      <c r="R56" s="17">
        <v>-7</v>
      </c>
      <c r="S56" s="17">
        <v>421</v>
      </c>
      <c r="T56" s="17">
        <v>180</v>
      </c>
    </row>
    <row r="57" spans="1:256" x14ac:dyDescent="0.2">
      <c r="B57" s="9"/>
    </row>
    <row r="58" spans="1:256" s="4" customFormat="1" x14ac:dyDescent="0.2">
      <c r="A58" s="5" t="s">
        <v>94</v>
      </c>
      <c r="B58" s="10"/>
      <c r="C58" s="6">
        <v>171807</v>
      </c>
      <c r="D58" s="6">
        <v>113153</v>
      </c>
      <c r="E58" s="6">
        <v>4101</v>
      </c>
      <c r="F58" s="6">
        <v>2304</v>
      </c>
      <c r="G58" s="6">
        <v>167706</v>
      </c>
      <c r="H58" s="6">
        <v>110849</v>
      </c>
      <c r="I58" s="6">
        <v>35884</v>
      </c>
      <c r="J58" s="6">
        <v>22742</v>
      </c>
      <c r="K58" s="6">
        <v>6994</v>
      </c>
      <c r="L58" s="6">
        <v>3709</v>
      </c>
      <c r="M58" s="6">
        <v>28890</v>
      </c>
      <c r="N58" s="6">
        <v>19033</v>
      </c>
      <c r="O58" s="16">
        <v>135923</v>
      </c>
      <c r="P58" s="16">
        <v>90411</v>
      </c>
      <c r="Q58" s="16">
        <v>-2893</v>
      </c>
      <c r="R58" s="16">
        <v>-1405</v>
      </c>
      <c r="S58" s="16">
        <v>138816</v>
      </c>
      <c r="T58" s="16">
        <v>91816</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14648</v>
      </c>
      <c r="D60" s="6">
        <v>11644</v>
      </c>
      <c r="E60" s="6">
        <v>534</v>
      </c>
      <c r="F60" s="6">
        <v>297</v>
      </c>
      <c r="G60" s="6">
        <v>14114</v>
      </c>
      <c r="H60" s="6">
        <v>11347</v>
      </c>
      <c r="I60" s="6">
        <v>8603</v>
      </c>
      <c r="J60" s="6">
        <v>7157</v>
      </c>
      <c r="K60" s="6">
        <v>640</v>
      </c>
      <c r="L60" s="6">
        <v>332</v>
      </c>
      <c r="M60" s="6">
        <v>7963</v>
      </c>
      <c r="N60" s="6">
        <v>6825</v>
      </c>
      <c r="O60" s="16">
        <v>6045</v>
      </c>
      <c r="P60" s="16">
        <v>4487</v>
      </c>
      <c r="Q60" s="16">
        <v>-106</v>
      </c>
      <c r="R60" s="16">
        <v>-35</v>
      </c>
      <c r="S60" s="16">
        <v>6151</v>
      </c>
      <c r="T60" s="16">
        <v>4522</v>
      </c>
      <c r="U60" s="6"/>
      <c r="V60" s="6"/>
      <c r="W60" s="6"/>
      <c r="IV60" s="6"/>
    </row>
    <row r="61" spans="1:256" x14ac:dyDescent="0.2">
      <c r="B61" s="9"/>
    </row>
    <row r="62" spans="1:256" x14ac:dyDescent="0.2">
      <c r="A62" s="3" t="s">
        <v>40</v>
      </c>
      <c r="B62" s="9"/>
      <c r="C62" s="2">
        <v>697</v>
      </c>
      <c r="D62" s="2">
        <v>495</v>
      </c>
      <c r="E62" s="2">
        <v>60</v>
      </c>
      <c r="F62" s="2">
        <v>28</v>
      </c>
      <c r="G62" s="2">
        <v>637</v>
      </c>
      <c r="H62" s="2">
        <v>467</v>
      </c>
      <c r="I62" s="2">
        <v>742</v>
      </c>
      <c r="J62" s="2">
        <v>540</v>
      </c>
      <c r="K62" s="2">
        <v>92</v>
      </c>
      <c r="L62" s="2">
        <v>46</v>
      </c>
      <c r="M62" s="2">
        <v>650</v>
      </c>
      <c r="N62" s="2">
        <v>494</v>
      </c>
      <c r="O62" s="17">
        <v>-45</v>
      </c>
      <c r="P62" s="17">
        <v>-45</v>
      </c>
      <c r="Q62" s="17">
        <v>-32</v>
      </c>
      <c r="R62" s="17">
        <v>-18</v>
      </c>
      <c r="S62" s="17">
        <v>-13</v>
      </c>
      <c r="T62" s="17">
        <v>-27</v>
      </c>
    </row>
    <row r="63" spans="1:256" x14ac:dyDescent="0.2">
      <c r="A63" s="3" t="s">
        <v>23</v>
      </c>
      <c r="B63" s="9"/>
      <c r="C63" s="2">
        <v>1776</v>
      </c>
      <c r="D63" s="2">
        <v>1664</v>
      </c>
      <c r="E63" s="2">
        <v>19</v>
      </c>
      <c r="F63" s="2">
        <v>9</v>
      </c>
      <c r="G63" s="2">
        <v>1757</v>
      </c>
      <c r="H63" s="2">
        <v>1655</v>
      </c>
      <c r="I63" s="2">
        <v>1587</v>
      </c>
      <c r="J63" s="2">
        <v>1540</v>
      </c>
      <c r="K63" s="2">
        <v>13</v>
      </c>
      <c r="L63" s="2">
        <v>7</v>
      </c>
      <c r="M63" s="2">
        <v>1574</v>
      </c>
      <c r="N63" s="2">
        <v>1533</v>
      </c>
      <c r="O63" s="17">
        <v>189</v>
      </c>
      <c r="P63" s="17">
        <v>124</v>
      </c>
      <c r="Q63" s="17">
        <v>6</v>
      </c>
      <c r="R63" s="17">
        <v>2</v>
      </c>
      <c r="S63" s="17">
        <v>183</v>
      </c>
      <c r="T63" s="17">
        <v>122</v>
      </c>
    </row>
    <row r="64" spans="1:256" x14ac:dyDescent="0.2">
      <c r="A64" s="3" t="s">
        <v>24</v>
      </c>
      <c r="B64" s="9"/>
      <c r="C64" s="2">
        <v>32</v>
      </c>
      <c r="D64" s="2">
        <v>24</v>
      </c>
      <c r="E64" s="2">
        <v>5</v>
      </c>
      <c r="F64" s="2">
        <v>5</v>
      </c>
      <c r="G64" s="2">
        <v>27</v>
      </c>
      <c r="H64" s="2">
        <v>19</v>
      </c>
      <c r="I64" s="2">
        <v>52</v>
      </c>
      <c r="J64" s="2">
        <v>37</v>
      </c>
      <c r="K64" s="2">
        <v>1</v>
      </c>
      <c r="L64" s="2">
        <v>0</v>
      </c>
      <c r="M64" s="2">
        <v>51</v>
      </c>
      <c r="N64" s="2">
        <v>37</v>
      </c>
      <c r="O64" s="17">
        <v>-20</v>
      </c>
      <c r="P64" s="17">
        <v>-13</v>
      </c>
      <c r="Q64" s="17">
        <v>4</v>
      </c>
      <c r="R64" s="17">
        <v>5</v>
      </c>
      <c r="S64" s="17">
        <v>-24</v>
      </c>
      <c r="T64" s="17">
        <v>-18</v>
      </c>
    </row>
    <row r="65" spans="1:20" x14ac:dyDescent="0.2">
      <c r="A65" s="3" t="s">
        <v>25</v>
      </c>
      <c r="B65" s="9"/>
      <c r="C65" s="2">
        <v>263</v>
      </c>
      <c r="D65" s="2">
        <v>174</v>
      </c>
      <c r="E65" s="2">
        <v>9</v>
      </c>
      <c r="F65" s="2">
        <v>7</v>
      </c>
      <c r="G65" s="2">
        <v>254</v>
      </c>
      <c r="H65" s="2">
        <v>167</v>
      </c>
      <c r="I65" s="2">
        <v>271</v>
      </c>
      <c r="J65" s="2">
        <v>200</v>
      </c>
      <c r="K65" s="2">
        <v>12</v>
      </c>
      <c r="L65" s="2">
        <v>7</v>
      </c>
      <c r="M65" s="2">
        <v>259</v>
      </c>
      <c r="N65" s="2">
        <v>193</v>
      </c>
      <c r="O65" s="17">
        <v>-8</v>
      </c>
      <c r="P65" s="17">
        <v>-26</v>
      </c>
      <c r="Q65" s="17">
        <v>-3</v>
      </c>
      <c r="R65" s="17">
        <v>0</v>
      </c>
      <c r="S65" s="17">
        <v>-5</v>
      </c>
      <c r="T65" s="17">
        <v>-26</v>
      </c>
    </row>
    <row r="66" spans="1:20" x14ac:dyDescent="0.2">
      <c r="A66" s="3" t="s">
        <v>137</v>
      </c>
      <c r="B66" s="9"/>
      <c r="C66" s="2">
        <v>158</v>
      </c>
      <c r="D66" s="2">
        <v>131</v>
      </c>
      <c r="E66" s="2">
        <v>1</v>
      </c>
      <c r="F66" s="2">
        <v>0</v>
      </c>
      <c r="G66" s="2">
        <v>157</v>
      </c>
      <c r="H66" s="2">
        <v>131</v>
      </c>
      <c r="I66" s="2">
        <v>98</v>
      </c>
      <c r="J66" s="2">
        <v>85</v>
      </c>
      <c r="K66" s="2">
        <v>3</v>
      </c>
      <c r="L66" s="2">
        <v>1</v>
      </c>
      <c r="M66" s="2">
        <v>95</v>
      </c>
      <c r="N66" s="2">
        <v>84</v>
      </c>
      <c r="O66" s="17">
        <v>60</v>
      </c>
      <c r="P66" s="17">
        <v>46</v>
      </c>
      <c r="Q66" s="17">
        <v>-2</v>
      </c>
      <c r="R66" s="17">
        <v>-1</v>
      </c>
      <c r="S66" s="17">
        <v>62</v>
      </c>
      <c r="T66" s="17">
        <v>47</v>
      </c>
    </row>
    <row r="67" spans="1:20" x14ac:dyDescent="0.2">
      <c r="A67" s="3" t="s">
        <v>27</v>
      </c>
      <c r="B67" s="9"/>
      <c r="C67" s="2">
        <v>408</v>
      </c>
      <c r="D67" s="2">
        <v>276</v>
      </c>
      <c r="E67" s="2">
        <v>22</v>
      </c>
      <c r="F67" s="2">
        <v>13</v>
      </c>
      <c r="G67" s="2">
        <v>386</v>
      </c>
      <c r="H67" s="2">
        <v>263</v>
      </c>
      <c r="I67" s="2">
        <v>413</v>
      </c>
      <c r="J67" s="2">
        <v>319</v>
      </c>
      <c r="K67" s="2">
        <v>32</v>
      </c>
      <c r="L67" s="2">
        <v>21</v>
      </c>
      <c r="M67" s="2">
        <v>381</v>
      </c>
      <c r="N67" s="2">
        <v>298</v>
      </c>
      <c r="O67" s="17">
        <v>-5</v>
      </c>
      <c r="P67" s="17">
        <v>-43</v>
      </c>
      <c r="Q67" s="17">
        <v>-10</v>
      </c>
      <c r="R67" s="17">
        <v>-8</v>
      </c>
      <c r="S67" s="17">
        <v>5</v>
      </c>
      <c r="T67" s="17">
        <v>-35</v>
      </c>
    </row>
    <row r="68" spans="1:20" x14ac:dyDescent="0.2">
      <c r="A68" s="3" t="s">
        <v>32</v>
      </c>
      <c r="B68" s="9"/>
      <c r="C68" s="2">
        <v>366</v>
      </c>
      <c r="D68" s="2">
        <v>228</v>
      </c>
      <c r="E68" s="2">
        <v>9</v>
      </c>
      <c r="F68" s="2">
        <v>6</v>
      </c>
      <c r="G68" s="2">
        <v>357</v>
      </c>
      <c r="H68" s="2">
        <v>222</v>
      </c>
      <c r="I68" s="2">
        <v>254</v>
      </c>
      <c r="J68" s="2">
        <v>168</v>
      </c>
      <c r="K68" s="2">
        <v>8</v>
      </c>
      <c r="L68" s="2">
        <v>5</v>
      </c>
      <c r="M68" s="2">
        <v>246</v>
      </c>
      <c r="N68" s="2">
        <v>163</v>
      </c>
      <c r="O68" s="17">
        <v>112</v>
      </c>
      <c r="P68" s="17">
        <v>60</v>
      </c>
      <c r="Q68" s="17">
        <v>1</v>
      </c>
      <c r="R68" s="17">
        <v>1</v>
      </c>
      <c r="S68" s="17">
        <v>111</v>
      </c>
      <c r="T68" s="17">
        <v>59</v>
      </c>
    </row>
    <row r="69" spans="1:20" x14ac:dyDescent="0.2">
      <c r="A69" s="3" t="s">
        <v>28</v>
      </c>
      <c r="B69" s="9"/>
      <c r="C69" s="2">
        <v>108</v>
      </c>
      <c r="D69" s="2">
        <v>53</v>
      </c>
      <c r="E69" s="2">
        <v>14</v>
      </c>
      <c r="F69" s="2">
        <v>10</v>
      </c>
      <c r="G69" s="2">
        <v>94</v>
      </c>
      <c r="H69" s="2">
        <v>43</v>
      </c>
      <c r="I69" s="2">
        <v>122</v>
      </c>
      <c r="J69" s="2">
        <v>57</v>
      </c>
      <c r="K69" s="2">
        <v>27</v>
      </c>
      <c r="L69" s="2">
        <v>7</v>
      </c>
      <c r="M69" s="2">
        <v>95</v>
      </c>
      <c r="N69" s="2">
        <v>50</v>
      </c>
      <c r="O69" s="17">
        <v>-14</v>
      </c>
      <c r="P69" s="17">
        <v>-4</v>
      </c>
      <c r="Q69" s="17">
        <v>-13</v>
      </c>
      <c r="R69" s="17">
        <v>3</v>
      </c>
      <c r="S69" s="17">
        <v>-1</v>
      </c>
      <c r="T69" s="17">
        <v>-7</v>
      </c>
    </row>
    <row r="70" spans="1:20" x14ac:dyDescent="0.2">
      <c r="A70" s="3" t="s">
        <v>133</v>
      </c>
      <c r="B70" s="9"/>
      <c r="C70" s="2">
        <v>37</v>
      </c>
      <c r="D70" s="2">
        <v>15</v>
      </c>
      <c r="E70" s="2">
        <v>1</v>
      </c>
      <c r="F70" s="2">
        <v>0</v>
      </c>
      <c r="G70" s="2">
        <v>36</v>
      </c>
      <c r="H70" s="2">
        <v>15</v>
      </c>
      <c r="I70" s="2">
        <v>36</v>
      </c>
      <c r="J70" s="2">
        <v>24</v>
      </c>
      <c r="K70" s="2">
        <v>0</v>
      </c>
      <c r="L70" s="2">
        <v>0</v>
      </c>
      <c r="M70" s="2">
        <v>36</v>
      </c>
      <c r="N70" s="2">
        <v>24</v>
      </c>
      <c r="O70" s="17">
        <v>1</v>
      </c>
      <c r="P70" s="17">
        <v>-9</v>
      </c>
      <c r="Q70" s="17">
        <v>1</v>
      </c>
      <c r="R70" s="17">
        <v>0</v>
      </c>
      <c r="S70" s="17">
        <v>0</v>
      </c>
      <c r="T70" s="17">
        <v>-9</v>
      </c>
    </row>
    <row r="71" spans="1:20" ht="14.25" x14ac:dyDescent="0.2">
      <c r="A71" s="3" t="s">
        <v>100</v>
      </c>
      <c r="B71" s="14"/>
      <c r="C71" s="2">
        <v>32</v>
      </c>
      <c r="D71" s="2">
        <v>20</v>
      </c>
      <c r="E71" s="2">
        <v>4</v>
      </c>
      <c r="F71" s="2">
        <v>4</v>
      </c>
      <c r="G71" s="2">
        <v>28</v>
      </c>
      <c r="H71" s="2">
        <v>16</v>
      </c>
      <c r="I71" s="2">
        <v>64</v>
      </c>
      <c r="J71" s="2">
        <v>38</v>
      </c>
      <c r="K71" s="2">
        <v>7</v>
      </c>
      <c r="L71" s="2">
        <v>6</v>
      </c>
      <c r="M71" s="2">
        <v>57</v>
      </c>
      <c r="N71" s="2">
        <v>32</v>
      </c>
      <c r="O71" s="17">
        <v>-32</v>
      </c>
      <c r="P71" s="17">
        <v>-18</v>
      </c>
      <c r="Q71" s="17">
        <v>-3</v>
      </c>
      <c r="R71" s="17">
        <v>-2</v>
      </c>
      <c r="S71" s="17">
        <v>-29</v>
      </c>
      <c r="T71" s="17">
        <v>-16</v>
      </c>
    </row>
    <row r="72" spans="1:20" x14ac:dyDescent="0.2">
      <c r="A72" s="3" t="s">
        <v>29</v>
      </c>
      <c r="B72" s="9"/>
      <c r="C72" s="2">
        <v>294</v>
      </c>
      <c r="D72" s="2">
        <v>224</v>
      </c>
      <c r="E72" s="2">
        <v>5</v>
      </c>
      <c r="F72" s="2">
        <v>3</v>
      </c>
      <c r="G72" s="2">
        <v>289</v>
      </c>
      <c r="H72" s="2">
        <v>221</v>
      </c>
      <c r="I72" s="2">
        <v>404</v>
      </c>
      <c r="J72" s="2">
        <v>294</v>
      </c>
      <c r="K72" s="2">
        <v>1</v>
      </c>
      <c r="L72" s="2">
        <v>1</v>
      </c>
      <c r="M72" s="2">
        <v>403</v>
      </c>
      <c r="N72" s="2">
        <v>293</v>
      </c>
      <c r="O72" s="17">
        <v>-110</v>
      </c>
      <c r="P72" s="17">
        <v>-70</v>
      </c>
      <c r="Q72" s="17">
        <v>4</v>
      </c>
      <c r="R72" s="17">
        <v>2</v>
      </c>
      <c r="S72" s="17">
        <v>-114</v>
      </c>
      <c r="T72" s="17">
        <v>-72</v>
      </c>
    </row>
    <row r="73" spans="1:20" x14ac:dyDescent="0.2">
      <c r="A73" s="3" t="s">
        <v>30</v>
      </c>
      <c r="B73" s="9"/>
      <c r="C73" s="2">
        <v>2088</v>
      </c>
      <c r="D73" s="2">
        <v>1830</v>
      </c>
      <c r="E73" s="2">
        <v>47</v>
      </c>
      <c r="F73" s="2">
        <v>31</v>
      </c>
      <c r="G73" s="2">
        <v>2041</v>
      </c>
      <c r="H73" s="2">
        <v>1799</v>
      </c>
      <c r="I73" s="2">
        <v>1520</v>
      </c>
      <c r="J73" s="2">
        <v>1337</v>
      </c>
      <c r="K73" s="2">
        <v>64</v>
      </c>
      <c r="L73" s="2">
        <v>38</v>
      </c>
      <c r="M73" s="2">
        <v>1456</v>
      </c>
      <c r="N73" s="2">
        <v>1299</v>
      </c>
      <c r="O73" s="17">
        <v>568</v>
      </c>
      <c r="P73" s="17">
        <v>493</v>
      </c>
      <c r="Q73" s="17">
        <v>-17</v>
      </c>
      <c r="R73" s="17">
        <v>-7</v>
      </c>
      <c r="S73" s="17">
        <v>585</v>
      </c>
      <c r="T73" s="17">
        <v>500</v>
      </c>
    </row>
    <row r="74" spans="1:20" x14ac:dyDescent="0.2">
      <c r="A74" s="3" t="s">
        <v>35</v>
      </c>
      <c r="B74" s="9"/>
      <c r="C74" s="2">
        <v>52</v>
      </c>
      <c r="D74" s="2">
        <v>26</v>
      </c>
      <c r="E74" s="2">
        <v>36</v>
      </c>
      <c r="F74" s="2">
        <v>18</v>
      </c>
      <c r="G74" s="2">
        <v>16</v>
      </c>
      <c r="H74" s="2">
        <v>8</v>
      </c>
      <c r="I74" s="2">
        <v>41</v>
      </c>
      <c r="J74" s="2">
        <v>14</v>
      </c>
      <c r="K74" s="2">
        <v>20</v>
      </c>
      <c r="L74" s="2">
        <v>4</v>
      </c>
      <c r="M74" s="2">
        <v>21</v>
      </c>
      <c r="N74" s="2">
        <v>10</v>
      </c>
      <c r="O74" s="17">
        <v>11</v>
      </c>
      <c r="P74" s="17">
        <v>12</v>
      </c>
      <c r="Q74" s="17">
        <v>16</v>
      </c>
      <c r="R74" s="17">
        <v>14</v>
      </c>
      <c r="S74" s="17">
        <v>-5</v>
      </c>
      <c r="T74" s="17">
        <v>-2</v>
      </c>
    </row>
    <row r="75" spans="1:20" x14ac:dyDescent="0.2">
      <c r="A75" s="3" t="s">
        <v>31</v>
      </c>
      <c r="B75" s="9"/>
      <c r="C75" s="2">
        <v>28</v>
      </c>
      <c r="D75" s="2">
        <v>24</v>
      </c>
      <c r="E75" s="2">
        <v>2</v>
      </c>
      <c r="F75" s="2">
        <v>0</v>
      </c>
      <c r="G75" s="2">
        <v>26</v>
      </c>
      <c r="H75" s="2">
        <v>24</v>
      </c>
      <c r="I75" s="2">
        <v>27</v>
      </c>
      <c r="J75" s="2">
        <v>23</v>
      </c>
      <c r="K75" s="2">
        <v>1</v>
      </c>
      <c r="L75" s="2">
        <v>1</v>
      </c>
      <c r="M75" s="2">
        <v>26</v>
      </c>
      <c r="N75" s="2">
        <v>22</v>
      </c>
      <c r="O75" s="17">
        <v>1</v>
      </c>
      <c r="P75" s="17">
        <v>1</v>
      </c>
      <c r="Q75" s="17">
        <v>1</v>
      </c>
      <c r="R75" s="17">
        <v>-1</v>
      </c>
      <c r="S75" s="17">
        <v>0</v>
      </c>
      <c r="T75" s="17">
        <v>2</v>
      </c>
    </row>
    <row r="76" spans="1:20" x14ac:dyDescent="0.2">
      <c r="A76" s="3" t="s">
        <v>26</v>
      </c>
      <c r="B76" s="9"/>
      <c r="C76" s="2">
        <v>1017</v>
      </c>
      <c r="D76" s="2">
        <v>656</v>
      </c>
      <c r="E76" s="2">
        <v>21</v>
      </c>
      <c r="F76" s="2">
        <v>19</v>
      </c>
      <c r="G76" s="2">
        <v>996</v>
      </c>
      <c r="H76" s="2">
        <v>637</v>
      </c>
      <c r="I76" s="2">
        <v>111</v>
      </c>
      <c r="J76" s="2">
        <v>86</v>
      </c>
      <c r="K76" s="2">
        <v>24</v>
      </c>
      <c r="L76" s="2">
        <v>17</v>
      </c>
      <c r="M76" s="2">
        <v>87</v>
      </c>
      <c r="N76" s="2">
        <v>69</v>
      </c>
      <c r="O76" s="17">
        <v>906</v>
      </c>
      <c r="P76" s="17">
        <v>570</v>
      </c>
      <c r="Q76" s="17">
        <v>-3</v>
      </c>
      <c r="R76" s="17">
        <v>2</v>
      </c>
      <c r="S76" s="17">
        <v>909</v>
      </c>
      <c r="T76" s="17">
        <v>568</v>
      </c>
    </row>
    <row r="77" spans="1:20" x14ac:dyDescent="0.2">
      <c r="A77" s="3" t="s">
        <v>34</v>
      </c>
      <c r="B77" s="9"/>
      <c r="C77" s="2">
        <v>24</v>
      </c>
      <c r="D77" s="2">
        <v>10</v>
      </c>
      <c r="E77" s="2">
        <v>3</v>
      </c>
      <c r="F77" s="2">
        <v>1</v>
      </c>
      <c r="G77" s="2">
        <v>21</v>
      </c>
      <c r="H77" s="2">
        <v>9</v>
      </c>
      <c r="I77" s="2">
        <v>11</v>
      </c>
      <c r="J77" s="2">
        <v>8</v>
      </c>
      <c r="K77" s="2">
        <v>3</v>
      </c>
      <c r="L77" s="2">
        <v>3</v>
      </c>
      <c r="M77" s="2">
        <v>8</v>
      </c>
      <c r="N77" s="2">
        <v>5</v>
      </c>
      <c r="O77" s="17">
        <v>13</v>
      </c>
      <c r="P77" s="17">
        <v>2</v>
      </c>
      <c r="Q77" s="17">
        <v>0</v>
      </c>
      <c r="R77" s="17">
        <v>-2</v>
      </c>
      <c r="S77" s="17">
        <v>13</v>
      </c>
      <c r="T77" s="17">
        <v>4</v>
      </c>
    </row>
    <row r="78" spans="1:20" x14ac:dyDescent="0.2">
      <c r="A78" s="3" t="s">
        <v>36</v>
      </c>
      <c r="B78" s="9"/>
      <c r="C78" s="2">
        <v>147</v>
      </c>
      <c r="D78" s="2">
        <v>125</v>
      </c>
      <c r="E78" s="2">
        <v>9</v>
      </c>
      <c r="F78" s="2">
        <v>7</v>
      </c>
      <c r="G78" s="2">
        <v>138</v>
      </c>
      <c r="H78" s="2">
        <v>118</v>
      </c>
      <c r="I78" s="2">
        <v>141</v>
      </c>
      <c r="J78" s="2">
        <v>131</v>
      </c>
      <c r="K78" s="2">
        <v>9</v>
      </c>
      <c r="L78" s="2">
        <v>5</v>
      </c>
      <c r="M78" s="2">
        <v>132</v>
      </c>
      <c r="N78" s="2">
        <v>126</v>
      </c>
      <c r="O78" s="17">
        <v>6</v>
      </c>
      <c r="P78" s="17">
        <v>-6</v>
      </c>
      <c r="Q78" s="17">
        <v>0</v>
      </c>
      <c r="R78" s="17">
        <v>2</v>
      </c>
      <c r="S78" s="17">
        <v>6</v>
      </c>
      <c r="T78" s="17">
        <v>-8</v>
      </c>
    </row>
    <row r="79" spans="1:20" x14ac:dyDescent="0.2">
      <c r="A79" s="3" t="s">
        <v>37</v>
      </c>
      <c r="B79" s="9"/>
      <c r="C79" s="2">
        <v>1155</v>
      </c>
      <c r="D79" s="2">
        <v>861</v>
      </c>
      <c r="E79" s="2">
        <v>1</v>
      </c>
      <c r="F79" s="2">
        <v>0</v>
      </c>
      <c r="G79" s="2">
        <v>1154</v>
      </c>
      <c r="H79" s="2">
        <v>861</v>
      </c>
      <c r="I79" s="2">
        <v>26</v>
      </c>
      <c r="J79" s="2">
        <v>15</v>
      </c>
      <c r="K79" s="2">
        <v>6</v>
      </c>
      <c r="L79" s="2">
        <v>2</v>
      </c>
      <c r="M79" s="2">
        <v>20</v>
      </c>
      <c r="N79" s="2">
        <v>13</v>
      </c>
      <c r="O79" s="17">
        <v>1129</v>
      </c>
      <c r="P79" s="17">
        <v>846</v>
      </c>
      <c r="Q79" s="17">
        <v>-5</v>
      </c>
      <c r="R79" s="17">
        <v>-2</v>
      </c>
      <c r="S79" s="17">
        <v>1134</v>
      </c>
      <c r="T79" s="17">
        <v>848</v>
      </c>
    </row>
    <row r="80" spans="1:20" x14ac:dyDescent="0.2">
      <c r="A80" s="3" t="s">
        <v>33</v>
      </c>
      <c r="B80" s="9"/>
      <c r="C80" s="2">
        <v>221</v>
      </c>
      <c r="D80" s="2">
        <v>111</v>
      </c>
      <c r="E80" s="2">
        <v>116</v>
      </c>
      <c r="F80" s="2">
        <v>60</v>
      </c>
      <c r="G80" s="2">
        <v>105</v>
      </c>
      <c r="H80" s="2">
        <v>51</v>
      </c>
      <c r="I80" s="2">
        <v>229</v>
      </c>
      <c r="J80" s="2">
        <v>123</v>
      </c>
      <c r="K80" s="2">
        <v>133</v>
      </c>
      <c r="L80" s="2">
        <v>74</v>
      </c>
      <c r="M80" s="2">
        <v>96</v>
      </c>
      <c r="N80" s="2">
        <v>49</v>
      </c>
      <c r="O80" s="17">
        <v>-8</v>
      </c>
      <c r="P80" s="17">
        <v>-12</v>
      </c>
      <c r="Q80" s="17">
        <v>-17</v>
      </c>
      <c r="R80" s="17">
        <v>-14</v>
      </c>
      <c r="S80" s="17">
        <v>9</v>
      </c>
      <c r="T80" s="17">
        <v>2</v>
      </c>
    </row>
    <row r="81" spans="1:23" x14ac:dyDescent="0.2">
      <c r="A81" s="3" t="s">
        <v>134</v>
      </c>
      <c r="B81" s="9"/>
      <c r="C81" s="2">
        <v>39</v>
      </c>
      <c r="D81" s="2">
        <v>15</v>
      </c>
      <c r="E81" s="2">
        <v>16</v>
      </c>
      <c r="F81" s="2">
        <v>5</v>
      </c>
      <c r="G81" s="2">
        <v>23</v>
      </c>
      <c r="H81" s="2">
        <v>10</v>
      </c>
      <c r="I81" s="2">
        <v>35</v>
      </c>
      <c r="J81" s="2">
        <v>16</v>
      </c>
      <c r="K81" s="2">
        <v>14</v>
      </c>
      <c r="L81" s="2">
        <v>4</v>
      </c>
      <c r="M81" s="2">
        <v>21</v>
      </c>
      <c r="N81" s="2">
        <v>12</v>
      </c>
      <c r="O81" s="17">
        <v>4</v>
      </c>
      <c r="P81" s="17">
        <v>-1</v>
      </c>
      <c r="Q81" s="17">
        <v>2</v>
      </c>
      <c r="R81" s="17">
        <v>1</v>
      </c>
      <c r="S81" s="17">
        <v>2</v>
      </c>
      <c r="T81" s="17">
        <v>-2</v>
      </c>
    </row>
    <row r="82" spans="1:23" x14ac:dyDescent="0.2">
      <c r="A82" s="3" t="s">
        <v>38</v>
      </c>
      <c r="B82" s="9"/>
      <c r="C82" s="2">
        <v>847</v>
      </c>
      <c r="D82" s="2">
        <v>651</v>
      </c>
      <c r="E82" s="2">
        <v>41</v>
      </c>
      <c r="F82" s="2">
        <v>21</v>
      </c>
      <c r="G82" s="2">
        <v>806</v>
      </c>
      <c r="H82" s="2">
        <v>630</v>
      </c>
      <c r="I82" s="2">
        <v>608</v>
      </c>
      <c r="J82" s="2">
        <v>497</v>
      </c>
      <c r="K82" s="2">
        <v>61</v>
      </c>
      <c r="L82" s="2">
        <v>28</v>
      </c>
      <c r="M82" s="2">
        <v>547</v>
      </c>
      <c r="N82" s="2">
        <v>469</v>
      </c>
      <c r="O82" s="17">
        <v>239</v>
      </c>
      <c r="P82" s="17">
        <v>154</v>
      </c>
      <c r="Q82" s="17">
        <v>-20</v>
      </c>
      <c r="R82" s="17">
        <v>-7</v>
      </c>
      <c r="S82" s="17">
        <v>259</v>
      </c>
      <c r="T82" s="17">
        <v>161</v>
      </c>
    </row>
    <row r="83" spans="1:23" x14ac:dyDescent="0.2">
      <c r="A83" s="3" t="s">
        <v>39</v>
      </c>
      <c r="B83" s="9"/>
      <c r="C83" s="2">
        <v>64</v>
      </c>
      <c r="D83" s="2">
        <v>27</v>
      </c>
      <c r="E83" s="2">
        <v>17</v>
      </c>
      <c r="F83" s="2">
        <v>10</v>
      </c>
      <c r="G83" s="2">
        <v>47</v>
      </c>
      <c r="H83" s="2">
        <v>17</v>
      </c>
      <c r="I83" s="2">
        <v>25</v>
      </c>
      <c r="J83" s="2">
        <v>13</v>
      </c>
      <c r="K83" s="2">
        <v>14</v>
      </c>
      <c r="L83" s="2">
        <v>9</v>
      </c>
      <c r="M83" s="2">
        <v>11</v>
      </c>
      <c r="N83" s="2">
        <v>4</v>
      </c>
      <c r="O83" s="17">
        <v>39</v>
      </c>
      <c r="P83" s="17">
        <v>14</v>
      </c>
      <c r="Q83" s="17">
        <v>3</v>
      </c>
      <c r="R83" s="17">
        <v>1</v>
      </c>
      <c r="S83" s="17">
        <v>36</v>
      </c>
      <c r="T83" s="17">
        <v>13</v>
      </c>
    </row>
    <row r="84" spans="1:23" x14ac:dyDescent="0.2">
      <c r="A84" s="3" t="s">
        <v>41</v>
      </c>
      <c r="B84" s="9"/>
      <c r="C84" s="2">
        <v>4</v>
      </c>
      <c r="D84" s="2">
        <v>0</v>
      </c>
      <c r="E84" s="2">
        <v>2</v>
      </c>
      <c r="F84" s="2">
        <v>0</v>
      </c>
      <c r="G84" s="2">
        <v>2</v>
      </c>
      <c r="H84" s="2">
        <v>0</v>
      </c>
      <c r="I84" s="2">
        <v>14</v>
      </c>
      <c r="J84" s="2">
        <v>9</v>
      </c>
      <c r="K84" s="2">
        <v>5</v>
      </c>
      <c r="L84" s="2">
        <v>3</v>
      </c>
      <c r="M84" s="2">
        <v>9</v>
      </c>
      <c r="N84" s="2">
        <v>6</v>
      </c>
      <c r="O84" s="17">
        <v>-10</v>
      </c>
      <c r="P84" s="17">
        <v>-9</v>
      </c>
      <c r="Q84" s="17">
        <v>-3</v>
      </c>
      <c r="R84" s="17">
        <v>-3</v>
      </c>
      <c r="S84" s="17">
        <v>-7</v>
      </c>
      <c r="T84" s="17">
        <v>-6</v>
      </c>
    </row>
    <row r="85" spans="1:23" x14ac:dyDescent="0.2">
      <c r="A85" s="3" t="s">
        <v>92</v>
      </c>
      <c r="B85" s="9"/>
      <c r="C85" s="2">
        <v>4791</v>
      </c>
      <c r="D85" s="2">
        <v>4004</v>
      </c>
      <c r="E85" s="2">
        <v>74</v>
      </c>
      <c r="F85" s="2">
        <v>40</v>
      </c>
      <c r="G85" s="2">
        <v>4717</v>
      </c>
      <c r="H85" s="2">
        <v>3964</v>
      </c>
      <c r="I85" s="2">
        <v>1772</v>
      </c>
      <c r="J85" s="2">
        <v>1583</v>
      </c>
      <c r="K85" s="2">
        <v>90</v>
      </c>
      <c r="L85" s="2">
        <v>43</v>
      </c>
      <c r="M85" s="2">
        <v>1682</v>
      </c>
      <c r="N85" s="2">
        <v>1540</v>
      </c>
      <c r="O85" s="17">
        <v>3019</v>
      </c>
      <c r="P85" s="17">
        <v>2421</v>
      </c>
      <c r="Q85" s="17">
        <v>-16</v>
      </c>
      <c r="R85" s="17">
        <v>-3</v>
      </c>
      <c r="S85" s="17">
        <v>3035</v>
      </c>
      <c r="T85" s="17">
        <v>2424</v>
      </c>
    </row>
    <row r="86" spans="1:23" x14ac:dyDescent="0.2">
      <c r="A86" s="3"/>
      <c r="B86" s="9"/>
    </row>
    <row r="87" spans="1:23" s="4" customFormat="1" x14ac:dyDescent="0.2">
      <c r="A87" s="8" t="s">
        <v>96</v>
      </c>
      <c r="B87" s="10"/>
      <c r="C87" s="6">
        <v>7164</v>
      </c>
      <c r="D87" s="6">
        <v>3509</v>
      </c>
      <c r="E87" s="6">
        <v>1633</v>
      </c>
      <c r="F87" s="6">
        <v>867</v>
      </c>
      <c r="G87" s="6">
        <v>5531</v>
      </c>
      <c r="H87" s="6">
        <v>2642</v>
      </c>
      <c r="I87" s="6">
        <v>9783</v>
      </c>
      <c r="J87" s="6">
        <v>4967</v>
      </c>
      <c r="K87" s="6">
        <v>3372</v>
      </c>
      <c r="L87" s="6">
        <v>1652</v>
      </c>
      <c r="M87" s="6">
        <v>6411</v>
      </c>
      <c r="N87" s="6">
        <v>3315</v>
      </c>
      <c r="O87" s="16">
        <v>-2619</v>
      </c>
      <c r="P87" s="16">
        <v>-1458</v>
      </c>
      <c r="Q87" s="16">
        <v>-1739</v>
      </c>
      <c r="R87" s="16">
        <v>-785</v>
      </c>
      <c r="S87" s="16">
        <v>-880</v>
      </c>
      <c r="T87" s="16">
        <v>-673</v>
      </c>
      <c r="U87" s="6"/>
      <c r="V87" s="6"/>
      <c r="W87" s="6"/>
    </row>
    <row r="88" spans="1:23" x14ac:dyDescent="0.2">
      <c r="B88" s="9"/>
      <c r="U88" s="1"/>
      <c r="V88" s="1"/>
      <c r="W88" s="1"/>
    </row>
    <row r="89" spans="1:23" x14ac:dyDescent="0.2">
      <c r="A89" s="3" t="s">
        <v>42</v>
      </c>
      <c r="B89" s="9"/>
      <c r="C89" s="2">
        <v>200</v>
      </c>
      <c r="D89" s="2">
        <v>98</v>
      </c>
      <c r="E89" s="2">
        <v>59</v>
      </c>
      <c r="F89" s="2">
        <v>33</v>
      </c>
      <c r="G89" s="2">
        <v>141</v>
      </c>
      <c r="H89" s="2">
        <v>65</v>
      </c>
      <c r="I89" s="2">
        <v>215</v>
      </c>
      <c r="J89" s="2">
        <v>105</v>
      </c>
      <c r="K89" s="2">
        <v>74</v>
      </c>
      <c r="L89" s="2">
        <v>37</v>
      </c>
      <c r="M89" s="2">
        <v>141</v>
      </c>
      <c r="N89" s="2">
        <v>68</v>
      </c>
      <c r="O89" s="17">
        <v>-15</v>
      </c>
      <c r="P89" s="17">
        <v>-7</v>
      </c>
      <c r="Q89" s="17">
        <v>-15</v>
      </c>
      <c r="R89" s="17">
        <v>-4</v>
      </c>
      <c r="S89" s="17">
        <v>0</v>
      </c>
      <c r="T89" s="17">
        <v>-3</v>
      </c>
    </row>
    <row r="90" spans="1:23" x14ac:dyDescent="0.2">
      <c r="A90" s="3" t="s">
        <v>43</v>
      </c>
      <c r="B90" s="9"/>
      <c r="C90" s="2">
        <v>34</v>
      </c>
      <c r="D90" s="2">
        <v>19</v>
      </c>
      <c r="E90" s="2">
        <v>9</v>
      </c>
      <c r="F90" s="2">
        <v>6</v>
      </c>
      <c r="G90" s="2">
        <v>25</v>
      </c>
      <c r="H90" s="2">
        <v>13</v>
      </c>
      <c r="I90" s="2">
        <v>126</v>
      </c>
      <c r="J90" s="2">
        <v>57</v>
      </c>
      <c r="K90" s="2">
        <v>41</v>
      </c>
      <c r="L90" s="2">
        <v>22</v>
      </c>
      <c r="M90" s="2">
        <v>85</v>
      </c>
      <c r="N90" s="2">
        <v>35</v>
      </c>
      <c r="O90" s="17">
        <v>-92</v>
      </c>
      <c r="P90" s="17">
        <v>-38</v>
      </c>
      <c r="Q90" s="17">
        <v>-32</v>
      </c>
      <c r="R90" s="17">
        <v>-16</v>
      </c>
      <c r="S90" s="17">
        <v>-60</v>
      </c>
      <c r="T90" s="17">
        <v>-22</v>
      </c>
    </row>
    <row r="91" spans="1:23" x14ac:dyDescent="0.2">
      <c r="A91" s="3" t="s">
        <v>44</v>
      </c>
      <c r="B91" s="9"/>
      <c r="C91" s="2">
        <v>1106</v>
      </c>
      <c r="D91" s="2">
        <v>497</v>
      </c>
      <c r="E91" s="2">
        <v>223</v>
      </c>
      <c r="F91" s="2">
        <v>127</v>
      </c>
      <c r="G91" s="2">
        <v>883</v>
      </c>
      <c r="H91" s="2">
        <v>370</v>
      </c>
      <c r="I91" s="2">
        <v>1165</v>
      </c>
      <c r="J91" s="2">
        <v>618</v>
      </c>
      <c r="K91" s="2">
        <v>225</v>
      </c>
      <c r="L91" s="2">
        <v>138</v>
      </c>
      <c r="M91" s="2">
        <v>940</v>
      </c>
      <c r="N91" s="2">
        <v>480</v>
      </c>
      <c r="O91" s="17">
        <v>-59</v>
      </c>
      <c r="P91" s="17">
        <v>-121</v>
      </c>
      <c r="Q91" s="17">
        <v>-2</v>
      </c>
      <c r="R91" s="17">
        <v>-11</v>
      </c>
      <c r="S91" s="17">
        <v>-57</v>
      </c>
      <c r="T91" s="17">
        <v>-110</v>
      </c>
    </row>
    <row r="92" spans="1:23" x14ac:dyDescent="0.2">
      <c r="A92" s="3" t="s">
        <v>45</v>
      </c>
      <c r="B92" s="9"/>
      <c r="C92" s="2">
        <v>181</v>
      </c>
      <c r="D92" s="2">
        <v>97</v>
      </c>
      <c r="E92" s="2">
        <v>65</v>
      </c>
      <c r="F92" s="2">
        <v>33</v>
      </c>
      <c r="G92" s="2">
        <v>116</v>
      </c>
      <c r="H92" s="2">
        <v>64</v>
      </c>
      <c r="I92" s="2">
        <v>209</v>
      </c>
      <c r="J92" s="2">
        <v>104</v>
      </c>
      <c r="K92" s="2">
        <v>76</v>
      </c>
      <c r="L92" s="2">
        <v>42</v>
      </c>
      <c r="M92" s="2">
        <v>133</v>
      </c>
      <c r="N92" s="2">
        <v>62</v>
      </c>
      <c r="O92" s="17">
        <v>-28</v>
      </c>
      <c r="P92" s="17">
        <v>-7</v>
      </c>
      <c r="Q92" s="17">
        <v>-11</v>
      </c>
      <c r="R92" s="17">
        <v>-9</v>
      </c>
      <c r="S92" s="17">
        <v>-17</v>
      </c>
      <c r="T92" s="17">
        <v>2</v>
      </c>
    </row>
    <row r="93" spans="1:23" x14ac:dyDescent="0.2">
      <c r="A93" s="3" t="s">
        <v>46</v>
      </c>
      <c r="B93" s="9"/>
      <c r="C93" s="2">
        <v>41</v>
      </c>
      <c r="D93" s="2">
        <v>17</v>
      </c>
      <c r="E93" s="2">
        <v>14</v>
      </c>
      <c r="F93" s="2">
        <v>6</v>
      </c>
      <c r="G93" s="2">
        <v>27</v>
      </c>
      <c r="H93" s="2">
        <v>11</v>
      </c>
      <c r="I93" s="2">
        <v>74</v>
      </c>
      <c r="J93" s="2">
        <v>33</v>
      </c>
      <c r="K93" s="2">
        <v>26</v>
      </c>
      <c r="L93" s="2">
        <v>12</v>
      </c>
      <c r="M93" s="2">
        <v>48</v>
      </c>
      <c r="N93" s="2">
        <v>21</v>
      </c>
      <c r="O93" s="17">
        <v>-33</v>
      </c>
      <c r="P93" s="17">
        <v>-16</v>
      </c>
      <c r="Q93" s="17">
        <v>-12</v>
      </c>
      <c r="R93" s="17">
        <v>-6</v>
      </c>
      <c r="S93" s="17">
        <v>-21</v>
      </c>
      <c r="T93" s="17">
        <v>-10</v>
      </c>
    </row>
    <row r="94" spans="1:23" x14ac:dyDescent="0.2">
      <c r="A94" s="3" t="s">
        <v>47</v>
      </c>
      <c r="B94" s="9"/>
      <c r="C94" s="2">
        <v>21</v>
      </c>
      <c r="D94" s="2">
        <v>7</v>
      </c>
      <c r="E94" s="2">
        <v>6</v>
      </c>
      <c r="F94" s="2">
        <v>2</v>
      </c>
      <c r="G94" s="2">
        <v>15</v>
      </c>
      <c r="H94" s="2">
        <v>5</v>
      </c>
      <c r="I94" s="2">
        <v>10</v>
      </c>
      <c r="J94" s="2">
        <v>3</v>
      </c>
      <c r="K94" s="2">
        <v>2</v>
      </c>
      <c r="L94" s="2">
        <v>0</v>
      </c>
      <c r="M94" s="2">
        <v>8</v>
      </c>
      <c r="N94" s="2">
        <v>3</v>
      </c>
      <c r="O94" s="17">
        <v>11</v>
      </c>
      <c r="P94" s="17">
        <v>4</v>
      </c>
      <c r="Q94" s="17">
        <v>4</v>
      </c>
      <c r="R94" s="17">
        <v>2</v>
      </c>
      <c r="S94" s="17">
        <v>7</v>
      </c>
      <c r="T94" s="17">
        <v>2</v>
      </c>
    </row>
    <row r="95" spans="1:23" x14ac:dyDescent="0.2">
      <c r="A95" s="3" t="s">
        <v>48</v>
      </c>
      <c r="B95" s="9"/>
      <c r="C95" s="2">
        <v>539</v>
      </c>
      <c r="D95" s="2">
        <v>300</v>
      </c>
      <c r="E95" s="2">
        <v>140</v>
      </c>
      <c r="F95" s="2">
        <v>83</v>
      </c>
      <c r="G95" s="2">
        <v>399</v>
      </c>
      <c r="H95" s="2">
        <v>217</v>
      </c>
      <c r="I95" s="2">
        <v>743</v>
      </c>
      <c r="J95" s="2">
        <v>390</v>
      </c>
      <c r="K95" s="2">
        <v>336</v>
      </c>
      <c r="L95" s="2">
        <v>172</v>
      </c>
      <c r="M95" s="2">
        <v>407</v>
      </c>
      <c r="N95" s="2">
        <v>218</v>
      </c>
      <c r="O95" s="17">
        <v>-204</v>
      </c>
      <c r="P95" s="17">
        <v>-90</v>
      </c>
      <c r="Q95" s="17">
        <v>-196</v>
      </c>
      <c r="R95" s="17">
        <v>-89</v>
      </c>
      <c r="S95" s="17">
        <v>-8</v>
      </c>
      <c r="T95" s="17">
        <v>-1</v>
      </c>
    </row>
    <row r="96" spans="1:23" x14ac:dyDescent="0.2">
      <c r="A96" s="3" t="s">
        <v>49</v>
      </c>
      <c r="B96" s="9"/>
      <c r="C96" s="2">
        <v>311</v>
      </c>
      <c r="D96" s="2">
        <v>155</v>
      </c>
      <c r="E96" s="2">
        <v>44</v>
      </c>
      <c r="F96" s="2">
        <v>26</v>
      </c>
      <c r="G96" s="2">
        <v>267</v>
      </c>
      <c r="H96" s="2">
        <v>129</v>
      </c>
      <c r="I96" s="2">
        <v>384</v>
      </c>
      <c r="J96" s="2">
        <v>209</v>
      </c>
      <c r="K96" s="2">
        <v>53</v>
      </c>
      <c r="L96" s="2">
        <v>39</v>
      </c>
      <c r="M96" s="2">
        <v>331</v>
      </c>
      <c r="N96" s="2">
        <v>170</v>
      </c>
      <c r="O96" s="17">
        <v>-73</v>
      </c>
      <c r="P96" s="17">
        <v>-54</v>
      </c>
      <c r="Q96" s="17">
        <v>-9</v>
      </c>
      <c r="R96" s="17">
        <v>-13</v>
      </c>
      <c r="S96" s="17">
        <v>-64</v>
      </c>
      <c r="T96" s="17">
        <v>-41</v>
      </c>
    </row>
    <row r="97" spans="1:256" x14ac:dyDescent="0.2">
      <c r="A97" s="3" t="s">
        <v>50</v>
      </c>
      <c r="B97" s="9"/>
      <c r="C97" s="2">
        <v>478</v>
      </c>
      <c r="D97" s="2">
        <v>239</v>
      </c>
      <c r="E97" s="2">
        <v>79</v>
      </c>
      <c r="F97" s="2">
        <v>40</v>
      </c>
      <c r="G97" s="2">
        <v>399</v>
      </c>
      <c r="H97" s="2">
        <v>199</v>
      </c>
      <c r="I97" s="2">
        <v>492</v>
      </c>
      <c r="J97" s="2">
        <v>254</v>
      </c>
      <c r="K97" s="2">
        <v>139</v>
      </c>
      <c r="L97" s="2">
        <v>78</v>
      </c>
      <c r="M97" s="2">
        <v>353</v>
      </c>
      <c r="N97" s="2">
        <v>176</v>
      </c>
      <c r="O97" s="17">
        <v>-14</v>
      </c>
      <c r="P97" s="17">
        <v>-15</v>
      </c>
      <c r="Q97" s="17">
        <v>-60</v>
      </c>
      <c r="R97" s="17">
        <v>-38</v>
      </c>
      <c r="S97" s="17">
        <v>46</v>
      </c>
      <c r="T97" s="17">
        <v>23</v>
      </c>
    </row>
    <row r="98" spans="1:256" x14ac:dyDescent="0.2">
      <c r="A98" s="3" t="s">
        <v>51</v>
      </c>
      <c r="B98" s="9"/>
      <c r="C98" s="2">
        <v>18</v>
      </c>
      <c r="D98" s="2">
        <v>7</v>
      </c>
      <c r="E98" s="2">
        <v>10</v>
      </c>
      <c r="F98" s="2">
        <v>6</v>
      </c>
      <c r="G98" s="2">
        <v>8</v>
      </c>
      <c r="H98" s="2">
        <v>1</v>
      </c>
      <c r="I98" s="2">
        <v>14</v>
      </c>
      <c r="J98" s="2">
        <v>7</v>
      </c>
      <c r="K98" s="2">
        <v>7</v>
      </c>
      <c r="L98" s="2">
        <v>4</v>
      </c>
      <c r="M98" s="2">
        <v>7</v>
      </c>
      <c r="N98" s="2">
        <v>3</v>
      </c>
      <c r="O98" s="17">
        <v>4</v>
      </c>
      <c r="P98" s="17">
        <v>0</v>
      </c>
      <c r="Q98" s="17">
        <v>3</v>
      </c>
      <c r="R98" s="17">
        <v>2</v>
      </c>
      <c r="S98" s="17">
        <v>1</v>
      </c>
      <c r="T98" s="17">
        <v>-2</v>
      </c>
    </row>
    <row r="99" spans="1:256" x14ac:dyDescent="0.2">
      <c r="A99" s="3" t="s">
        <v>52</v>
      </c>
      <c r="B99" s="9"/>
      <c r="C99" s="2">
        <v>44</v>
      </c>
      <c r="D99" s="2">
        <v>22</v>
      </c>
      <c r="E99" s="2">
        <v>19</v>
      </c>
      <c r="F99" s="2">
        <v>10</v>
      </c>
      <c r="G99" s="2">
        <v>25</v>
      </c>
      <c r="H99" s="2">
        <v>12</v>
      </c>
      <c r="I99" s="2">
        <v>90</v>
      </c>
      <c r="J99" s="2">
        <v>43</v>
      </c>
      <c r="K99" s="2">
        <v>57</v>
      </c>
      <c r="L99" s="2">
        <v>33</v>
      </c>
      <c r="M99" s="2">
        <v>33</v>
      </c>
      <c r="N99" s="2">
        <v>10</v>
      </c>
      <c r="O99" s="17">
        <v>-46</v>
      </c>
      <c r="P99" s="17">
        <v>-21</v>
      </c>
      <c r="Q99" s="17">
        <v>-38</v>
      </c>
      <c r="R99" s="17">
        <v>-23</v>
      </c>
      <c r="S99" s="17">
        <v>-8</v>
      </c>
      <c r="T99" s="17">
        <v>2</v>
      </c>
    </row>
    <row r="100" spans="1:256" x14ac:dyDescent="0.2">
      <c r="A100" s="3" t="s">
        <v>53</v>
      </c>
      <c r="B100" s="9"/>
      <c r="C100" s="2">
        <v>95</v>
      </c>
      <c r="D100" s="2">
        <v>45</v>
      </c>
      <c r="E100" s="2">
        <v>35</v>
      </c>
      <c r="F100" s="2">
        <v>21</v>
      </c>
      <c r="G100" s="2">
        <v>60</v>
      </c>
      <c r="H100" s="2">
        <v>24</v>
      </c>
      <c r="I100" s="2">
        <v>143</v>
      </c>
      <c r="J100" s="2">
        <v>64</v>
      </c>
      <c r="K100" s="2">
        <v>59</v>
      </c>
      <c r="L100" s="2">
        <v>30</v>
      </c>
      <c r="M100" s="2">
        <v>84</v>
      </c>
      <c r="N100" s="2">
        <v>34</v>
      </c>
      <c r="O100" s="17">
        <v>-48</v>
      </c>
      <c r="P100" s="17">
        <v>-19</v>
      </c>
      <c r="Q100" s="17">
        <v>-24</v>
      </c>
      <c r="R100" s="17">
        <v>-9</v>
      </c>
      <c r="S100" s="17">
        <v>-24</v>
      </c>
      <c r="T100" s="17">
        <v>-10</v>
      </c>
    </row>
    <row r="101" spans="1:256" x14ac:dyDescent="0.2">
      <c r="A101" s="3" t="s">
        <v>54</v>
      </c>
      <c r="B101" s="9"/>
      <c r="C101" s="2">
        <v>19</v>
      </c>
      <c r="D101" s="2">
        <v>7</v>
      </c>
      <c r="E101" s="2">
        <v>7</v>
      </c>
      <c r="F101" s="2">
        <v>3</v>
      </c>
      <c r="G101" s="2">
        <v>12</v>
      </c>
      <c r="H101" s="2">
        <v>4</v>
      </c>
      <c r="I101" s="2">
        <v>36</v>
      </c>
      <c r="J101" s="2">
        <v>21</v>
      </c>
      <c r="K101" s="2">
        <v>17</v>
      </c>
      <c r="L101" s="2">
        <v>11</v>
      </c>
      <c r="M101" s="2">
        <v>19</v>
      </c>
      <c r="N101" s="2">
        <v>10</v>
      </c>
      <c r="O101" s="17">
        <v>-17</v>
      </c>
      <c r="P101" s="17">
        <v>-14</v>
      </c>
      <c r="Q101" s="17">
        <v>-10</v>
      </c>
      <c r="R101" s="17">
        <v>-8</v>
      </c>
      <c r="S101" s="17">
        <v>-7</v>
      </c>
      <c r="T101" s="17">
        <v>-6</v>
      </c>
    </row>
    <row r="102" spans="1:256" x14ac:dyDescent="0.2">
      <c r="A102" s="3" t="s">
        <v>55</v>
      </c>
      <c r="B102" s="9"/>
      <c r="C102" s="2">
        <v>125</v>
      </c>
      <c r="D102" s="2">
        <v>57</v>
      </c>
      <c r="E102" s="2">
        <v>25</v>
      </c>
      <c r="F102" s="2">
        <v>12</v>
      </c>
      <c r="G102" s="2">
        <v>100</v>
      </c>
      <c r="H102" s="2">
        <v>45</v>
      </c>
      <c r="I102" s="2">
        <v>89</v>
      </c>
      <c r="J102" s="2">
        <v>50</v>
      </c>
      <c r="K102" s="2">
        <v>21</v>
      </c>
      <c r="L102" s="2">
        <v>13</v>
      </c>
      <c r="M102" s="2">
        <v>68</v>
      </c>
      <c r="N102" s="2">
        <v>37</v>
      </c>
      <c r="O102" s="17">
        <v>36</v>
      </c>
      <c r="P102" s="17">
        <v>7</v>
      </c>
      <c r="Q102" s="17">
        <v>4</v>
      </c>
      <c r="R102" s="17">
        <v>-1</v>
      </c>
      <c r="S102" s="17">
        <v>32</v>
      </c>
      <c r="T102" s="17">
        <v>8</v>
      </c>
    </row>
    <row r="103" spans="1:256" x14ac:dyDescent="0.2">
      <c r="A103" s="3" t="s">
        <v>56</v>
      </c>
      <c r="B103" s="9"/>
      <c r="C103" s="2">
        <v>3605</v>
      </c>
      <c r="D103" s="2">
        <v>1783</v>
      </c>
      <c r="E103" s="2">
        <v>822</v>
      </c>
      <c r="F103" s="2">
        <v>417</v>
      </c>
      <c r="G103" s="2">
        <v>2783</v>
      </c>
      <c r="H103" s="2">
        <v>1366</v>
      </c>
      <c r="I103" s="2">
        <v>5493</v>
      </c>
      <c r="J103" s="2">
        <v>2735</v>
      </c>
      <c r="K103" s="2">
        <v>2082</v>
      </c>
      <c r="L103" s="2">
        <v>933</v>
      </c>
      <c r="M103" s="2">
        <v>3411</v>
      </c>
      <c r="N103" s="2">
        <v>1802</v>
      </c>
      <c r="O103" s="17">
        <v>-1888</v>
      </c>
      <c r="P103" s="17">
        <v>-952</v>
      </c>
      <c r="Q103" s="17">
        <v>-1260</v>
      </c>
      <c r="R103" s="17">
        <v>-516</v>
      </c>
      <c r="S103" s="17">
        <v>-628</v>
      </c>
      <c r="T103" s="17">
        <v>-436</v>
      </c>
    </row>
    <row r="104" spans="1:256" x14ac:dyDescent="0.2">
      <c r="A104" s="3" t="s">
        <v>83</v>
      </c>
      <c r="B104" s="9"/>
      <c r="C104" s="2">
        <v>347</v>
      </c>
      <c r="D104" s="2">
        <v>159</v>
      </c>
      <c r="E104" s="2">
        <v>76</v>
      </c>
      <c r="F104" s="2">
        <v>42</v>
      </c>
      <c r="G104" s="2">
        <v>271</v>
      </c>
      <c r="H104" s="2">
        <v>117</v>
      </c>
      <c r="I104" s="2">
        <v>500</v>
      </c>
      <c r="J104" s="2">
        <v>274</v>
      </c>
      <c r="K104" s="2">
        <v>157</v>
      </c>
      <c r="L104" s="2">
        <v>88</v>
      </c>
      <c r="M104" s="2">
        <v>343</v>
      </c>
      <c r="N104" s="2">
        <v>186</v>
      </c>
      <c r="O104" s="17">
        <v>-153</v>
      </c>
      <c r="P104" s="17">
        <v>-115</v>
      </c>
      <c r="Q104" s="17">
        <v>-81</v>
      </c>
      <c r="R104" s="17">
        <v>-46</v>
      </c>
      <c r="S104" s="17">
        <v>-72</v>
      </c>
      <c r="T104" s="17">
        <v>-69</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149277</v>
      </c>
      <c r="D106" s="6">
        <v>97635</v>
      </c>
      <c r="E106" s="6">
        <v>1628</v>
      </c>
      <c r="F106" s="6">
        <v>999</v>
      </c>
      <c r="G106" s="6">
        <v>147649</v>
      </c>
      <c r="H106" s="6">
        <v>96636</v>
      </c>
      <c r="I106" s="6">
        <v>16087</v>
      </c>
      <c r="J106" s="6">
        <v>9916</v>
      </c>
      <c r="K106" s="6">
        <v>2153</v>
      </c>
      <c r="L106" s="6">
        <v>1348</v>
      </c>
      <c r="M106" s="6">
        <v>13934</v>
      </c>
      <c r="N106" s="6">
        <v>8568</v>
      </c>
      <c r="O106" s="16">
        <v>133190</v>
      </c>
      <c r="P106" s="16">
        <v>87719</v>
      </c>
      <c r="Q106" s="16">
        <v>-525</v>
      </c>
      <c r="R106" s="16">
        <v>-349</v>
      </c>
      <c r="S106" s="16">
        <v>133715</v>
      </c>
      <c r="T106" s="16">
        <v>88068</v>
      </c>
      <c r="U106" s="6"/>
      <c r="V106" s="6"/>
      <c r="W106" s="6"/>
    </row>
    <row r="107" spans="1:256" x14ac:dyDescent="0.2">
      <c r="B107" s="9"/>
      <c r="U107" s="1"/>
      <c r="V107" s="1"/>
      <c r="W107" s="1"/>
    </row>
    <row r="108" spans="1:256" x14ac:dyDescent="0.2">
      <c r="A108" s="3" t="s">
        <v>58</v>
      </c>
      <c r="B108" s="9"/>
      <c r="C108" s="2">
        <v>32059</v>
      </c>
      <c r="D108" s="2">
        <v>22492</v>
      </c>
      <c r="E108" s="2">
        <v>25</v>
      </c>
      <c r="F108" s="2">
        <v>15</v>
      </c>
      <c r="G108" s="2">
        <v>32034</v>
      </c>
      <c r="H108" s="2">
        <v>22477</v>
      </c>
      <c r="I108" s="2">
        <v>219</v>
      </c>
      <c r="J108" s="2">
        <v>187</v>
      </c>
      <c r="K108" s="2">
        <v>9</v>
      </c>
      <c r="L108" s="2">
        <v>9</v>
      </c>
      <c r="M108" s="2">
        <v>210</v>
      </c>
      <c r="N108" s="2">
        <v>178</v>
      </c>
      <c r="O108" s="17">
        <v>31840</v>
      </c>
      <c r="P108" s="17">
        <v>22305</v>
      </c>
      <c r="Q108" s="17">
        <v>16</v>
      </c>
      <c r="R108" s="17">
        <v>6</v>
      </c>
      <c r="S108" s="17">
        <v>31824</v>
      </c>
      <c r="T108" s="17">
        <v>22299</v>
      </c>
    </row>
    <row r="109" spans="1:256" x14ac:dyDescent="0.2">
      <c r="A109" s="3" t="s">
        <v>84</v>
      </c>
      <c r="B109" s="9"/>
      <c r="C109" s="2">
        <v>637</v>
      </c>
      <c r="D109" s="2">
        <v>312</v>
      </c>
      <c r="E109" s="2">
        <v>9</v>
      </c>
      <c r="F109" s="2">
        <v>6</v>
      </c>
      <c r="G109" s="2">
        <v>628</v>
      </c>
      <c r="H109" s="2">
        <v>306</v>
      </c>
      <c r="I109" s="2">
        <v>196</v>
      </c>
      <c r="J109" s="2">
        <v>124</v>
      </c>
      <c r="K109" s="2">
        <v>8</v>
      </c>
      <c r="L109" s="2">
        <v>4</v>
      </c>
      <c r="M109" s="2">
        <v>188</v>
      </c>
      <c r="N109" s="2">
        <v>120</v>
      </c>
      <c r="O109" s="17">
        <v>441</v>
      </c>
      <c r="P109" s="17">
        <v>188</v>
      </c>
      <c r="Q109" s="17">
        <v>1</v>
      </c>
      <c r="R109" s="17">
        <v>2</v>
      </c>
      <c r="S109" s="17">
        <v>440</v>
      </c>
      <c r="T109" s="17">
        <v>186</v>
      </c>
    </row>
    <row r="110" spans="1:256" x14ac:dyDescent="0.2">
      <c r="A110" s="3" t="s">
        <v>85</v>
      </c>
      <c r="B110" s="9"/>
      <c r="C110" s="2">
        <v>263</v>
      </c>
      <c r="D110" s="2">
        <v>163</v>
      </c>
      <c r="E110" s="2">
        <v>1</v>
      </c>
      <c r="F110" s="2">
        <v>1</v>
      </c>
      <c r="G110" s="2">
        <v>262</v>
      </c>
      <c r="H110" s="2">
        <v>162</v>
      </c>
      <c r="I110" s="2">
        <v>176</v>
      </c>
      <c r="J110" s="2">
        <v>121</v>
      </c>
      <c r="K110" s="2">
        <v>3</v>
      </c>
      <c r="L110" s="2">
        <v>3</v>
      </c>
      <c r="M110" s="2">
        <v>173</v>
      </c>
      <c r="N110" s="2">
        <v>118</v>
      </c>
      <c r="O110" s="17">
        <v>87</v>
      </c>
      <c r="P110" s="17">
        <v>42</v>
      </c>
      <c r="Q110" s="17">
        <v>-2</v>
      </c>
      <c r="R110" s="17">
        <v>-2</v>
      </c>
      <c r="S110" s="17">
        <v>89</v>
      </c>
      <c r="T110" s="17">
        <v>44</v>
      </c>
    </row>
    <row r="111" spans="1:256" x14ac:dyDescent="0.2">
      <c r="A111" s="3" t="s">
        <v>122</v>
      </c>
      <c r="B111" s="9"/>
      <c r="C111" s="2">
        <v>2187</v>
      </c>
      <c r="D111" s="2">
        <v>1160</v>
      </c>
      <c r="E111" s="2">
        <v>313</v>
      </c>
      <c r="F111" s="2">
        <v>199</v>
      </c>
      <c r="G111" s="2">
        <v>1874</v>
      </c>
      <c r="H111" s="2">
        <v>961</v>
      </c>
      <c r="I111" s="2">
        <v>2791</v>
      </c>
      <c r="J111" s="2">
        <v>1524</v>
      </c>
      <c r="K111" s="2">
        <v>396</v>
      </c>
      <c r="L111" s="2">
        <v>263</v>
      </c>
      <c r="M111" s="2">
        <v>2395</v>
      </c>
      <c r="N111" s="2">
        <v>1261</v>
      </c>
      <c r="O111" s="17">
        <v>-604</v>
      </c>
      <c r="P111" s="17">
        <v>-364</v>
      </c>
      <c r="Q111" s="17">
        <v>-83</v>
      </c>
      <c r="R111" s="17">
        <v>-64</v>
      </c>
      <c r="S111" s="17">
        <v>-521</v>
      </c>
      <c r="T111" s="17">
        <v>-300</v>
      </c>
    </row>
    <row r="112" spans="1:256" x14ac:dyDescent="0.2">
      <c r="A112" s="3" t="s">
        <v>86</v>
      </c>
      <c r="B112" s="9"/>
      <c r="C112" s="2">
        <v>702</v>
      </c>
      <c r="D112" s="2">
        <v>415</v>
      </c>
      <c r="E112" s="2">
        <v>3</v>
      </c>
      <c r="F112" s="2">
        <v>1</v>
      </c>
      <c r="G112" s="2">
        <v>699</v>
      </c>
      <c r="H112" s="2">
        <v>414</v>
      </c>
      <c r="I112" s="2">
        <v>697</v>
      </c>
      <c r="J112" s="2">
        <v>489</v>
      </c>
      <c r="K112" s="2">
        <v>8</v>
      </c>
      <c r="L112" s="2">
        <v>5</v>
      </c>
      <c r="M112" s="2">
        <v>689</v>
      </c>
      <c r="N112" s="2">
        <v>484</v>
      </c>
      <c r="O112" s="17">
        <v>5</v>
      </c>
      <c r="P112" s="17">
        <v>-74</v>
      </c>
      <c r="Q112" s="17">
        <v>-5</v>
      </c>
      <c r="R112" s="17">
        <v>-4</v>
      </c>
      <c r="S112" s="17">
        <v>10</v>
      </c>
      <c r="T112" s="17">
        <v>-70</v>
      </c>
    </row>
    <row r="113" spans="1:20" x14ac:dyDescent="0.2">
      <c r="A113" s="3" t="s">
        <v>120</v>
      </c>
      <c r="B113" s="9"/>
      <c r="C113" s="2">
        <v>2254</v>
      </c>
      <c r="D113" s="2">
        <v>1457</v>
      </c>
      <c r="E113" s="2">
        <v>61</v>
      </c>
      <c r="F113" s="2">
        <v>36</v>
      </c>
      <c r="G113" s="2">
        <v>2193</v>
      </c>
      <c r="H113" s="2">
        <v>1421</v>
      </c>
      <c r="I113" s="2">
        <v>2173</v>
      </c>
      <c r="J113" s="2">
        <v>1484</v>
      </c>
      <c r="K113" s="2">
        <v>97</v>
      </c>
      <c r="L113" s="2">
        <v>47</v>
      </c>
      <c r="M113" s="2">
        <v>2076</v>
      </c>
      <c r="N113" s="2">
        <v>1437</v>
      </c>
      <c r="O113" s="17">
        <v>81</v>
      </c>
      <c r="P113" s="17">
        <v>-27</v>
      </c>
      <c r="Q113" s="17">
        <v>-36</v>
      </c>
      <c r="R113" s="17">
        <v>-11</v>
      </c>
      <c r="S113" s="17">
        <v>117</v>
      </c>
      <c r="T113" s="17">
        <v>-16</v>
      </c>
    </row>
    <row r="114" spans="1:20" x14ac:dyDescent="0.2">
      <c r="A114" s="3" t="s">
        <v>121</v>
      </c>
      <c r="B114" s="9"/>
      <c r="C114" s="2">
        <v>314</v>
      </c>
      <c r="D114" s="2">
        <v>164</v>
      </c>
      <c r="E114" s="2">
        <v>36</v>
      </c>
      <c r="F114" s="2">
        <v>22</v>
      </c>
      <c r="G114" s="2">
        <v>278</v>
      </c>
      <c r="H114" s="2">
        <v>142</v>
      </c>
      <c r="I114" s="2">
        <v>287</v>
      </c>
      <c r="J114" s="2">
        <v>153</v>
      </c>
      <c r="K114" s="2">
        <v>47</v>
      </c>
      <c r="L114" s="2">
        <v>34</v>
      </c>
      <c r="M114" s="2">
        <v>240</v>
      </c>
      <c r="N114" s="2">
        <v>119</v>
      </c>
      <c r="O114" s="17">
        <v>27</v>
      </c>
      <c r="P114" s="17">
        <v>11</v>
      </c>
      <c r="Q114" s="17">
        <v>-11</v>
      </c>
      <c r="R114" s="17">
        <v>-12</v>
      </c>
      <c r="S114" s="17">
        <v>38</v>
      </c>
      <c r="T114" s="17">
        <v>23</v>
      </c>
    </row>
    <row r="115" spans="1:20" x14ac:dyDescent="0.2">
      <c r="A115" s="3" t="s">
        <v>60</v>
      </c>
      <c r="B115" s="9"/>
      <c r="C115" s="2">
        <v>27160</v>
      </c>
      <c r="D115" s="2">
        <v>16702</v>
      </c>
      <c r="E115" s="2">
        <v>105</v>
      </c>
      <c r="F115" s="2">
        <v>65</v>
      </c>
      <c r="G115" s="2">
        <v>27055</v>
      </c>
      <c r="H115" s="2">
        <v>16637</v>
      </c>
      <c r="I115" s="2">
        <v>754</v>
      </c>
      <c r="J115" s="2">
        <v>574</v>
      </c>
      <c r="K115" s="2">
        <v>126</v>
      </c>
      <c r="L115" s="2">
        <v>68</v>
      </c>
      <c r="M115" s="2">
        <v>628</v>
      </c>
      <c r="N115" s="2">
        <v>506</v>
      </c>
      <c r="O115" s="17">
        <v>26406</v>
      </c>
      <c r="P115" s="17">
        <v>16128</v>
      </c>
      <c r="Q115" s="17">
        <v>-21</v>
      </c>
      <c r="R115" s="17">
        <v>-3</v>
      </c>
      <c r="S115" s="17">
        <v>26427</v>
      </c>
      <c r="T115" s="17">
        <v>16131</v>
      </c>
    </row>
    <row r="116" spans="1:20" x14ac:dyDescent="0.2">
      <c r="A116" s="3" t="s">
        <v>135</v>
      </c>
      <c r="B116" s="9"/>
      <c r="C116" s="2">
        <v>7509</v>
      </c>
      <c r="D116" s="2">
        <v>5649</v>
      </c>
      <c r="E116" s="2">
        <v>27</v>
      </c>
      <c r="F116" s="2">
        <v>17</v>
      </c>
      <c r="G116" s="2">
        <v>7482</v>
      </c>
      <c r="H116" s="2">
        <v>5632</v>
      </c>
      <c r="I116" s="2">
        <v>322</v>
      </c>
      <c r="J116" s="2">
        <v>209</v>
      </c>
      <c r="K116" s="2">
        <v>55</v>
      </c>
      <c r="L116" s="2">
        <v>32</v>
      </c>
      <c r="M116" s="2">
        <v>267</v>
      </c>
      <c r="N116" s="2">
        <v>177</v>
      </c>
      <c r="O116" s="17">
        <v>7187</v>
      </c>
      <c r="P116" s="17">
        <v>5440</v>
      </c>
      <c r="Q116" s="17">
        <v>-28</v>
      </c>
      <c r="R116" s="17">
        <v>-15</v>
      </c>
      <c r="S116" s="17">
        <v>7215</v>
      </c>
      <c r="T116" s="17">
        <v>5455</v>
      </c>
    </row>
    <row r="117" spans="1:20" x14ac:dyDescent="0.2">
      <c r="A117" s="3" t="s">
        <v>61</v>
      </c>
      <c r="B117" s="9"/>
      <c r="C117" s="2">
        <v>267</v>
      </c>
      <c r="D117" s="2">
        <v>171</v>
      </c>
      <c r="E117" s="2">
        <v>56</v>
      </c>
      <c r="F117" s="2">
        <v>34</v>
      </c>
      <c r="G117" s="2">
        <v>211</v>
      </c>
      <c r="H117" s="2">
        <v>137</v>
      </c>
      <c r="I117" s="2">
        <v>340</v>
      </c>
      <c r="J117" s="2">
        <v>205</v>
      </c>
      <c r="K117" s="2">
        <v>69</v>
      </c>
      <c r="L117" s="2">
        <v>36</v>
      </c>
      <c r="M117" s="2">
        <v>271</v>
      </c>
      <c r="N117" s="2">
        <v>169</v>
      </c>
      <c r="O117" s="17">
        <v>-73</v>
      </c>
      <c r="P117" s="17">
        <v>-34</v>
      </c>
      <c r="Q117" s="17">
        <v>-13</v>
      </c>
      <c r="R117" s="17">
        <v>-2</v>
      </c>
      <c r="S117" s="17">
        <v>-60</v>
      </c>
      <c r="T117" s="17">
        <v>-32</v>
      </c>
    </row>
    <row r="118" spans="1:20" x14ac:dyDescent="0.2">
      <c r="A118" s="3" t="s">
        <v>62</v>
      </c>
      <c r="B118" s="9"/>
      <c r="C118" s="2">
        <v>527</v>
      </c>
      <c r="D118" s="2">
        <v>290</v>
      </c>
      <c r="E118" s="2">
        <v>47</v>
      </c>
      <c r="F118" s="2">
        <v>28</v>
      </c>
      <c r="G118" s="2">
        <v>480</v>
      </c>
      <c r="H118" s="2">
        <v>262</v>
      </c>
      <c r="I118" s="2">
        <v>694</v>
      </c>
      <c r="J118" s="2">
        <v>356</v>
      </c>
      <c r="K118" s="2">
        <v>82</v>
      </c>
      <c r="L118" s="2">
        <v>50</v>
      </c>
      <c r="M118" s="2">
        <v>612</v>
      </c>
      <c r="N118" s="2">
        <v>306</v>
      </c>
      <c r="O118" s="17">
        <v>-167</v>
      </c>
      <c r="P118" s="17">
        <v>-66</v>
      </c>
      <c r="Q118" s="17">
        <v>-35</v>
      </c>
      <c r="R118" s="17">
        <v>-22</v>
      </c>
      <c r="S118" s="17">
        <v>-132</v>
      </c>
      <c r="T118" s="17">
        <v>-44</v>
      </c>
    </row>
    <row r="119" spans="1:20" x14ac:dyDescent="0.2">
      <c r="A119" s="3" t="s">
        <v>57</v>
      </c>
      <c r="B119" s="9"/>
      <c r="C119" s="2">
        <v>212</v>
      </c>
      <c r="D119" s="2">
        <v>147</v>
      </c>
      <c r="E119" s="2">
        <v>0</v>
      </c>
      <c r="F119" s="2">
        <v>0</v>
      </c>
      <c r="G119" s="2">
        <v>212</v>
      </c>
      <c r="H119" s="2">
        <v>147</v>
      </c>
      <c r="I119" s="2">
        <v>68</v>
      </c>
      <c r="J119" s="2">
        <v>56</v>
      </c>
      <c r="K119" s="2">
        <v>2</v>
      </c>
      <c r="L119" s="2">
        <v>1</v>
      </c>
      <c r="M119" s="2">
        <v>66</v>
      </c>
      <c r="N119" s="2">
        <v>55</v>
      </c>
      <c r="O119" s="17">
        <v>144</v>
      </c>
      <c r="P119" s="17">
        <v>91</v>
      </c>
      <c r="Q119" s="17">
        <v>-2</v>
      </c>
      <c r="R119" s="17">
        <v>-1</v>
      </c>
      <c r="S119" s="17">
        <v>146</v>
      </c>
      <c r="T119" s="17">
        <v>92</v>
      </c>
    </row>
    <row r="120" spans="1:20" x14ac:dyDescent="0.2">
      <c r="A120" s="3" t="s">
        <v>63</v>
      </c>
      <c r="B120" s="9"/>
      <c r="C120" s="2">
        <v>173</v>
      </c>
      <c r="D120" s="2">
        <v>101</v>
      </c>
      <c r="E120" s="2">
        <v>12</v>
      </c>
      <c r="F120" s="2">
        <v>7</v>
      </c>
      <c r="G120" s="2">
        <v>161</v>
      </c>
      <c r="H120" s="2">
        <v>94</v>
      </c>
      <c r="I120" s="2">
        <v>187</v>
      </c>
      <c r="J120" s="2">
        <v>115</v>
      </c>
      <c r="K120" s="2">
        <v>43</v>
      </c>
      <c r="L120" s="2">
        <v>16</v>
      </c>
      <c r="M120" s="2">
        <v>144</v>
      </c>
      <c r="N120" s="2">
        <v>99</v>
      </c>
      <c r="O120" s="17">
        <v>-14</v>
      </c>
      <c r="P120" s="17">
        <v>-14</v>
      </c>
      <c r="Q120" s="17">
        <v>-31</v>
      </c>
      <c r="R120" s="17">
        <v>-9</v>
      </c>
      <c r="S120" s="17">
        <v>17</v>
      </c>
      <c r="T120" s="17">
        <v>-5</v>
      </c>
    </row>
    <row r="121" spans="1:20" x14ac:dyDescent="0.2">
      <c r="A121" s="3" t="s">
        <v>87</v>
      </c>
      <c r="B121" s="9"/>
      <c r="C121" s="2">
        <v>294</v>
      </c>
      <c r="D121" s="2">
        <v>139</v>
      </c>
      <c r="E121" s="2">
        <v>133</v>
      </c>
      <c r="F121" s="2">
        <v>67</v>
      </c>
      <c r="G121" s="2">
        <v>161</v>
      </c>
      <c r="H121" s="2">
        <v>72</v>
      </c>
      <c r="I121" s="2">
        <v>162</v>
      </c>
      <c r="J121" s="2">
        <v>72</v>
      </c>
      <c r="K121" s="2">
        <v>34</v>
      </c>
      <c r="L121" s="2">
        <v>19</v>
      </c>
      <c r="M121" s="2">
        <v>128</v>
      </c>
      <c r="N121" s="2">
        <v>53</v>
      </c>
      <c r="O121" s="17">
        <v>132</v>
      </c>
      <c r="P121" s="17">
        <v>67</v>
      </c>
      <c r="Q121" s="17">
        <v>99</v>
      </c>
      <c r="R121" s="17">
        <v>48</v>
      </c>
      <c r="S121" s="17">
        <v>33</v>
      </c>
      <c r="T121" s="17">
        <v>19</v>
      </c>
    </row>
    <row r="122" spans="1:20" x14ac:dyDescent="0.2">
      <c r="A122" s="3" t="s">
        <v>131</v>
      </c>
      <c r="B122" s="9"/>
      <c r="C122" s="2">
        <v>77</v>
      </c>
      <c r="D122" s="2">
        <v>34</v>
      </c>
      <c r="E122" s="2">
        <v>27</v>
      </c>
      <c r="F122" s="2">
        <v>14</v>
      </c>
      <c r="G122" s="2">
        <v>50</v>
      </c>
      <c r="H122" s="2">
        <v>20</v>
      </c>
      <c r="I122" s="2">
        <v>68</v>
      </c>
      <c r="J122" s="2">
        <v>27</v>
      </c>
      <c r="K122" s="2">
        <v>3</v>
      </c>
      <c r="L122" s="2">
        <v>3</v>
      </c>
      <c r="M122" s="2">
        <v>65</v>
      </c>
      <c r="N122" s="2">
        <v>24</v>
      </c>
      <c r="O122" s="17">
        <v>9</v>
      </c>
      <c r="P122" s="17">
        <v>7</v>
      </c>
      <c r="Q122" s="17">
        <v>24</v>
      </c>
      <c r="R122" s="17">
        <v>11</v>
      </c>
      <c r="S122" s="17">
        <v>-15</v>
      </c>
      <c r="T122" s="17">
        <v>-4</v>
      </c>
    </row>
    <row r="123" spans="1:20" x14ac:dyDescent="0.2">
      <c r="A123" s="3" t="s">
        <v>108</v>
      </c>
      <c r="B123" s="9"/>
      <c r="C123" s="2">
        <v>24</v>
      </c>
      <c r="D123" s="2">
        <v>12</v>
      </c>
      <c r="E123" s="2">
        <v>3</v>
      </c>
      <c r="F123" s="2">
        <v>2</v>
      </c>
      <c r="G123" s="2">
        <v>21</v>
      </c>
      <c r="H123" s="2">
        <v>10</v>
      </c>
      <c r="I123" s="2">
        <v>37</v>
      </c>
      <c r="J123" s="2">
        <v>16</v>
      </c>
      <c r="K123" s="2">
        <v>5</v>
      </c>
      <c r="L123" s="2">
        <v>2</v>
      </c>
      <c r="M123" s="2">
        <v>32</v>
      </c>
      <c r="N123" s="2">
        <v>14</v>
      </c>
      <c r="O123" s="17">
        <v>-13</v>
      </c>
      <c r="P123" s="17">
        <v>-4</v>
      </c>
      <c r="Q123" s="17">
        <v>-2</v>
      </c>
      <c r="R123" s="17">
        <v>0</v>
      </c>
      <c r="S123" s="17">
        <v>-11</v>
      </c>
      <c r="T123" s="17">
        <v>-4</v>
      </c>
    </row>
    <row r="124" spans="1:20" x14ac:dyDescent="0.2">
      <c r="A124" s="3" t="s">
        <v>109</v>
      </c>
      <c r="B124" s="9"/>
      <c r="C124" s="2">
        <v>649</v>
      </c>
      <c r="D124" s="2">
        <v>301</v>
      </c>
      <c r="E124" s="2">
        <v>20</v>
      </c>
      <c r="F124" s="2">
        <v>8</v>
      </c>
      <c r="G124" s="2">
        <v>629</v>
      </c>
      <c r="H124" s="2">
        <v>293</v>
      </c>
      <c r="I124" s="2">
        <v>722</v>
      </c>
      <c r="J124" s="2">
        <v>317</v>
      </c>
      <c r="K124" s="2">
        <v>29</v>
      </c>
      <c r="L124" s="2">
        <v>16</v>
      </c>
      <c r="M124" s="2">
        <v>693</v>
      </c>
      <c r="N124" s="2">
        <v>301</v>
      </c>
      <c r="O124" s="17">
        <v>-73</v>
      </c>
      <c r="P124" s="17">
        <v>-16</v>
      </c>
      <c r="Q124" s="17">
        <v>-9</v>
      </c>
      <c r="R124" s="17">
        <v>-8</v>
      </c>
      <c r="S124" s="17">
        <v>-64</v>
      </c>
      <c r="T124" s="17">
        <v>-8</v>
      </c>
    </row>
    <row r="125" spans="1:20" x14ac:dyDescent="0.2">
      <c r="A125" s="3" t="s">
        <v>64</v>
      </c>
      <c r="B125" s="9"/>
      <c r="C125" s="2">
        <v>489</v>
      </c>
      <c r="D125" s="2">
        <v>272</v>
      </c>
      <c r="E125" s="2">
        <v>9</v>
      </c>
      <c r="F125" s="2">
        <v>4</v>
      </c>
      <c r="G125" s="2">
        <v>480</v>
      </c>
      <c r="H125" s="2">
        <v>268</v>
      </c>
      <c r="I125" s="2">
        <v>415</v>
      </c>
      <c r="J125" s="2">
        <v>240</v>
      </c>
      <c r="K125" s="2">
        <v>10</v>
      </c>
      <c r="L125" s="2">
        <v>3</v>
      </c>
      <c r="M125" s="2">
        <v>405</v>
      </c>
      <c r="N125" s="2">
        <v>237</v>
      </c>
      <c r="O125" s="17">
        <v>74</v>
      </c>
      <c r="P125" s="17">
        <v>32</v>
      </c>
      <c r="Q125" s="17">
        <v>-1</v>
      </c>
      <c r="R125" s="17">
        <v>1</v>
      </c>
      <c r="S125" s="17">
        <v>75</v>
      </c>
      <c r="T125" s="17">
        <v>31</v>
      </c>
    </row>
    <row r="126" spans="1:20" x14ac:dyDescent="0.2">
      <c r="A126" s="3" t="s">
        <v>65</v>
      </c>
      <c r="B126" s="9"/>
      <c r="C126" s="2">
        <v>1724</v>
      </c>
      <c r="D126" s="2">
        <v>1171</v>
      </c>
      <c r="E126" s="2">
        <v>41</v>
      </c>
      <c r="F126" s="2">
        <v>23</v>
      </c>
      <c r="G126" s="2">
        <v>1683</v>
      </c>
      <c r="H126" s="2">
        <v>1148</v>
      </c>
      <c r="I126" s="2">
        <v>687</v>
      </c>
      <c r="J126" s="2">
        <v>509</v>
      </c>
      <c r="K126" s="2">
        <v>82</v>
      </c>
      <c r="L126" s="2">
        <v>38</v>
      </c>
      <c r="M126" s="2">
        <v>605</v>
      </c>
      <c r="N126" s="2">
        <v>471</v>
      </c>
      <c r="O126" s="17">
        <v>1037</v>
      </c>
      <c r="P126" s="17">
        <v>662</v>
      </c>
      <c r="Q126" s="17">
        <v>-41</v>
      </c>
      <c r="R126" s="17">
        <v>-15</v>
      </c>
      <c r="S126" s="17">
        <v>1078</v>
      </c>
      <c r="T126" s="17">
        <v>677</v>
      </c>
    </row>
    <row r="127" spans="1:20" x14ac:dyDescent="0.2">
      <c r="A127" s="3" t="s">
        <v>66</v>
      </c>
      <c r="B127" s="9"/>
      <c r="C127" s="2">
        <v>2339</v>
      </c>
      <c r="D127" s="2">
        <v>2092</v>
      </c>
      <c r="E127" s="2">
        <v>28</v>
      </c>
      <c r="F127" s="2">
        <v>19</v>
      </c>
      <c r="G127" s="2">
        <v>2311</v>
      </c>
      <c r="H127" s="2">
        <v>2073</v>
      </c>
      <c r="I127" s="2">
        <v>235</v>
      </c>
      <c r="J127" s="2">
        <v>171</v>
      </c>
      <c r="K127" s="2">
        <v>60</v>
      </c>
      <c r="L127" s="2">
        <v>31</v>
      </c>
      <c r="M127" s="2">
        <v>175</v>
      </c>
      <c r="N127" s="2">
        <v>140</v>
      </c>
      <c r="O127" s="17">
        <v>2104</v>
      </c>
      <c r="P127" s="17">
        <v>1921</v>
      </c>
      <c r="Q127" s="17">
        <v>-32</v>
      </c>
      <c r="R127" s="17">
        <v>-12</v>
      </c>
      <c r="S127" s="17">
        <v>2136</v>
      </c>
      <c r="T127" s="17">
        <v>1933</v>
      </c>
    </row>
    <row r="128" spans="1:20" x14ac:dyDescent="0.2">
      <c r="A128" s="3" t="s">
        <v>67</v>
      </c>
      <c r="B128" s="9"/>
      <c r="C128" s="2">
        <v>257</v>
      </c>
      <c r="D128" s="2">
        <v>102</v>
      </c>
      <c r="E128" s="2">
        <v>44</v>
      </c>
      <c r="F128" s="2">
        <v>25</v>
      </c>
      <c r="G128" s="2">
        <v>213</v>
      </c>
      <c r="H128" s="2">
        <v>77</v>
      </c>
      <c r="I128" s="2">
        <v>241</v>
      </c>
      <c r="J128" s="2">
        <v>112</v>
      </c>
      <c r="K128" s="2">
        <v>73</v>
      </c>
      <c r="L128" s="2">
        <v>48</v>
      </c>
      <c r="M128" s="2">
        <v>168</v>
      </c>
      <c r="N128" s="2">
        <v>64</v>
      </c>
      <c r="O128" s="17">
        <v>16</v>
      </c>
      <c r="P128" s="17">
        <v>-10</v>
      </c>
      <c r="Q128" s="17">
        <v>-29</v>
      </c>
      <c r="R128" s="17">
        <v>-23</v>
      </c>
      <c r="S128" s="17">
        <v>45</v>
      </c>
      <c r="T128" s="17">
        <v>13</v>
      </c>
    </row>
    <row r="129" spans="1:256" x14ac:dyDescent="0.2">
      <c r="A129" s="3" t="s">
        <v>68</v>
      </c>
      <c r="B129" s="9"/>
      <c r="C129" s="2">
        <v>527</v>
      </c>
      <c r="D129" s="2">
        <v>324</v>
      </c>
      <c r="E129" s="2">
        <v>28</v>
      </c>
      <c r="F129" s="2">
        <v>21</v>
      </c>
      <c r="G129" s="2">
        <v>499</v>
      </c>
      <c r="H129" s="2">
        <v>303</v>
      </c>
      <c r="I129" s="2">
        <v>549</v>
      </c>
      <c r="J129" s="2">
        <v>340</v>
      </c>
      <c r="K129" s="2">
        <v>51</v>
      </c>
      <c r="L129" s="2">
        <v>32</v>
      </c>
      <c r="M129" s="2">
        <v>498</v>
      </c>
      <c r="N129" s="2">
        <v>308</v>
      </c>
      <c r="O129" s="17">
        <v>-22</v>
      </c>
      <c r="P129" s="17">
        <v>-16</v>
      </c>
      <c r="Q129" s="17">
        <v>-23</v>
      </c>
      <c r="R129" s="17">
        <v>-11</v>
      </c>
      <c r="S129" s="17">
        <v>1</v>
      </c>
      <c r="T129" s="17">
        <v>-5</v>
      </c>
    </row>
    <row r="130" spans="1:256" x14ac:dyDescent="0.2">
      <c r="A130" s="3" t="s">
        <v>69</v>
      </c>
      <c r="B130" s="9"/>
      <c r="C130" s="2">
        <v>195</v>
      </c>
      <c r="D130" s="2">
        <v>109</v>
      </c>
      <c r="E130" s="2">
        <v>93</v>
      </c>
      <c r="F130" s="2">
        <v>59</v>
      </c>
      <c r="G130" s="2">
        <v>102</v>
      </c>
      <c r="H130" s="2">
        <v>50</v>
      </c>
      <c r="I130" s="2">
        <v>252</v>
      </c>
      <c r="J130" s="2">
        <v>146</v>
      </c>
      <c r="K130" s="2">
        <v>107</v>
      </c>
      <c r="L130" s="2">
        <v>74</v>
      </c>
      <c r="M130" s="2">
        <v>145</v>
      </c>
      <c r="N130" s="2">
        <v>72</v>
      </c>
      <c r="O130" s="17">
        <v>-57</v>
      </c>
      <c r="P130" s="17">
        <v>-37</v>
      </c>
      <c r="Q130" s="17">
        <v>-14</v>
      </c>
      <c r="R130" s="17">
        <v>-15</v>
      </c>
      <c r="S130" s="17">
        <v>-43</v>
      </c>
      <c r="T130" s="17">
        <v>-22</v>
      </c>
    </row>
    <row r="131" spans="1:256" x14ac:dyDescent="0.2">
      <c r="A131" s="3" t="s">
        <v>110</v>
      </c>
      <c r="B131" s="9"/>
      <c r="C131" s="2">
        <v>65170</v>
      </c>
      <c r="D131" s="2">
        <v>42035</v>
      </c>
      <c r="E131" s="2">
        <v>80</v>
      </c>
      <c r="F131" s="2">
        <v>53</v>
      </c>
      <c r="G131" s="2">
        <v>65090</v>
      </c>
      <c r="H131" s="2">
        <v>41982</v>
      </c>
      <c r="I131" s="2">
        <v>408</v>
      </c>
      <c r="J131" s="2">
        <v>268</v>
      </c>
      <c r="K131" s="2">
        <v>10</v>
      </c>
      <c r="L131" s="2">
        <v>7</v>
      </c>
      <c r="M131" s="2">
        <v>398</v>
      </c>
      <c r="N131" s="2">
        <v>261</v>
      </c>
      <c r="O131" s="17">
        <v>64762</v>
      </c>
      <c r="P131" s="17">
        <v>41767</v>
      </c>
      <c r="Q131" s="17">
        <v>70</v>
      </c>
      <c r="R131" s="17">
        <v>46</v>
      </c>
      <c r="S131" s="17">
        <v>64692</v>
      </c>
      <c r="T131" s="17">
        <v>41721</v>
      </c>
    </row>
    <row r="132" spans="1:256" x14ac:dyDescent="0.2">
      <c r="A132" s="3" t="s">
        <v>132</v>
      </c>
      <c r="B132" s="9"/>
      <c r="C132" s="2">
        <v>129</v>
      </c>
      <c r="D132" s="2">
        <v>71</v>
      </c>
      <c r="E132" s="2">
        <v>1</v>
      </c>
      <c r="F132" s="2">
        <v>1</v>
      </c>
      <c r="G132" s="2">
        <v>128</v>
      </c>
      <c r="H132" s="2">
        <v>70</v>
      </c>
      <c r="I132" s="2">
        <v>55</v>
      </c>
      <c r="J132" s="2">
        <v>31</v>
      </c>
      <c r="K132" s="2">
        <v>2</v>
      </c>
      <c r="L132" s="2">
        <v>1</v>
      </c>
      <c r="M132" s="2">
        <v>53</v>
      </c>
      <c r="N132" s="2">
        <v>30</v>
      </c>
      <c r="O132" s="17">
        <v>74</v>
      </c>
      <c r="P132" s="17">
        <v>40</v>
      </c>
      <c r="Q132" s="17">
        <v>-1</v>
      </c>
      <c r="R132" s="17">
        <v>0</v>
      </c>
      <c r="S132" s="17">
        <v>75</v>
      </c>
      <c r="T132" s="17">
        <v>40</v>
      </c>
    </row>
    <row r="133" spans="1:256" x14ac:dyDescent="0.2">
      <c r="A133" s="3" t="s">
        <v>70</v>
      </c>
      <c r="B133" s="9"/>
      <c r="C133" s="2">
        <v>412</v>
      </c>
      <c r="D133" s="2">
        <v>181</v>
      </c>
      <c r="E133" s="2">
        <v>103</v>
      </c>
      <c r="F133" s="2">
        <v>84</v>
      </c>
      <c r="G133" s="2">
        <v>309</v>
      </c>
      <c r="H133" s="2">
        <v>97</v>
      </c>
      <c r="I133" s="2">
        <v>656</v>
      </c>
      <c r="J133" s="2">
        <v>333</v>
      </c>
      <c r="K133" s="2">
        <v>240</v>
      </c>
      <c r="L133" s="2">
        <v>194</v>
      </c>
      <c r="M133" s="2">
        <v>416</v>
      </c>
      <c r="N133" s="2">
        <v>139</v>
      </c>
      <c r="O133" s="17">
        <v>-244</v>
      </c>
      <c r="P133" s="17">
        <v>-152</v>
      </c>
      <c r="Q133" s="17">
        <v>-137</v>
      </c>
      <c r="R133" s="17">
        <v>-110</v>
      </c>
      <c r="S133" s="17">
        <v>-107</v>
      </c>
      <c r="T133" s="17">
        <v>-42</v>
      </c>
    </row>
    <row r="134" spans="1:256" x14ac:dyDescent="0.2">
      <c r="A134" s="3" t="s">
        <v>88</v>
      </c>
      <c r="B134" s="9"/>
      <c r="C134" s="2">
        <v>52</v>
      </c>
      <c r="D134" s="2">
        <v>29</v>
      </c>
      <c r="E134" s="2">
        <v>4</v>
      </c>
      <c r="F134" s="2">
        <v>2</v>
      </c>
      <c r="G134" s="2">
        <v>48</v>
      </c>
      <c r="H134" s="2">
        <v>27</v>
      </c>
      <c r="I134" s="2">
        <v>46</v>
      </c>
      <c r="J134" s="2">
        <v>24</v>
      </c>
      <c r="K134" s="2">
        <v>3</v>
      </c>
      <c r="L134" s="2">
        <v>2</v>
      </c>
      <c r="M134" s="2">
        <v>43</v>
      </c>
      <c r="N134" s="2">
        <v>22</v>
      </c>
      <c r="O134" s="17">
        <v>6</v>
      </c>
      <c r="P134" s="17">
        <v>5</v>
      </c>
      <c r="Q134" s="17">
        <v>1</v>
      </c>
      <c r="R134" s="17">
        <v>0</v>
      </c>
      <c r="S134" s="17">
        <v>5</v>
      </c>
      <c r="T134" s="17">
        <v>5</v>
      </c>
    </row>
    <row r="135" spans="1:256" x14ac:dyDescent="0.2">
      <c r="A135" s="3" t="s">
        <v>111</v>
      </c>
      <c r="B135" s="9"/>
      <c r="C135" s="2">
        <v>572</v>
      </c>
      <c r="D135" s="2">
        <v>314</v>
      </c>
      <c r="E135" s="2">
        <v>154</v>
      </c>
      <c r="F135" s="2">
        <v>84</v>
      </c>
      <c r="G135" s="2">
        <v>418</v>
      </c>
      <c r="H135" s="2">
        <v>230</v>
      </c>
      <c r="I135" s="2">
        <v>595</v>
      </c>
      <c r="J135" s="2">
        <v>325</v>
      </c>
      <c r="K135" s="2">
        <v>234</v>
      </c>
      <c r="L135" s="2">
        <v>134</v>
      </c>
      <c r="M135" s="2">
        <v>361</v>
      </c>
      <c r="N135" s="2">
        <v>191</v>
      </c>
      <c r="O135" s="17">
        <v>-23</v>
      </c>
      <c r="P135" s="17">
        <v>-11</v>
      </c>
      <c r="Q135" s="17">
        <v>-80</v>
      </c>
      <c r="R135" s="17">
        <v>-50</v>
      </c>
      <c r="S135" s="17">
        <v>57</v>
      </c>
      <c r="T135" s="17">
        <v>39</v>
      </c>
    </row>
    <row r="136" spans="1:256" x14ac:dyDescent="0.2">
      <c r="A136" s="3" t="s">
        <v>59</v>
      </c>
      <c r="B136" s="9"/>
      <c r="C136" s="2">
        <v>531</v>
      </c>
      <c r="D136" s="2">
        <v>249</v>
      </c>
      <c r="E136" s="2">
        <v>32</v>
      </c>
      <c r="F136" s="2">
        <v>18</v>
      </c>
      <c r="G136" s="2">
        <v>499</v>
      </c>
      <c r="H136" s="2">
        <v>231</v>
      </c>
      <c r="I136" s="2">
        <v>551</v>
      </c>
      <c r="J136" s="2">
        <v>363</v>
      </c>
      <c r="K136" s="2">
        <v>57</v>
      </c>
      <c r="L136" s="2">
        <v>42</v>
      </c>
      <c r="M136" s="2">
        <v>494</v>
      </c>
      <c r="N136" s="2">
        <v>321</v>
      </c>
      <c r="O136" s="17">
        <v>-20</v>
      </c>
      <c r="P136" s="17">
        <v>-114</v>
      </c>
      <c r="Q136" s="17">
        <v>-25</v>
      </c>
      <c r="R136" s="17">
        <v>-24</v>
      </c>
      <c r="S136" s="17">
        <v>5</v>
      </c>
      <c r="T136" s="17">
        <v>-90</v>
      </c>
    </row>
    <row r="137" spans="1:256" x14ac:dyDescent="0.2">
      <c r="A137" s="3" t="s">
        <v>89</v>
      </c>
      <c r="B137" s="9"/>
      <c r="C137" s="2">
        <v>1572</v>
      </c>
      <c r="D137" s="2">
        <v>977</v>
      </c>
      <c r="E137" s="2">
        <v>133</v>
      </c>
      <c r="F137" s="2">
        <v>84</v>
      </c>
      <c r="G137" s="2">
        <v>1439</v>
      </c>
      <c r="H137" s="2">
        <v>893</v>
      </c>
      <c r="I137" s="2">
        <v>1504</v>
      </c>
      <c r="J137" s="2">
        <v>1025</v>
      </c>
      <c r="K137" s="2">
        <v>208</v>
      </c>
      <c r="L137" s="2">
        <v>134</v>
      </c>
      <c r="M137" s="2">
        <v>1296</v>
      </c>
      <c r="N137" s="2">
        <v>891</v>
      </c>
      <c r="O137" s="17">
        <v>68</v>
      </c>
      <c r="P137" s="17">
        <v>-48</v>
      </c>
      <c r="Q137" s="17">
        <v>-75</v>
      </c>
      <c r="R137" s="17">
        <v>-50</v>
      </c>
      <c r="S137" s="17">
        <v>143</v>
      </c>
      <c r="T137" s="17">
        <v>2</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718</v>
      </c>
      <c r="D139" s="6">
        <v>365</v>
      </c>
      <c r="E139" s="6">
        <v>306</v>
      </c>
      <c r="F139" s="6">
        <v>141</v>
      </c>
      <c r="G139" s="6">
        <v>412</v>
      </c>
      <c r="H139" s="6">
        <v>224</v>
      </c>
      <c r="I139" s="6">
        <v>1411</v>
      </c>
      <c r="J139" s="6">
        <v>702</v>
      </c>
      <c r="K139" s="6">
        <v>829</v>
      </c>
      <c r="L139" s="6">
        <v>377</v>
      </c>
      <c r="M139" s="6">
        <v>582</v>
      </c>
      <c r="N139" s="6">
        <v>325</v>
      </c>
      <c r="O139" s="16">
        <v>-693</v>
      </c>
      <c r="P139" s="16">
        <v>-337</v>
      </c>
      <c r="Q139" s="16">
        <v>-523</v>
      </c>
      <c r="R139" s="16">
        <v>-236</v>
      </c>
      <c r="S139" s="16">
        <v>-170</v>
      </c>
      <c r="T139" s="16">
        <v>-101</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569</v>
      </c>
      <c r="D141" s="2">
        <v>289</v>
      </c>
      <c r="E141" s="2">
        <v>232</v>
      </c>
      <c r="F141" s="2">
        <v>107</v>
      </c>
      <c r="G141" s="2">
        <v>337</v>
      </c>
      <c r="H141" s="2">
        <v>182</v>
      </c>
      <c r="I141" s="2">
        <v>1100</v>
      </c>
      <c r="J141" s="2">
        <v>548</v>
      </c>
      <c r="K141" s="2">
        <v>624</v>
      </c>
      <c r="L141" s="2">
        <v>283</v>
      </c>
      <c r="M141" s="2">
        <v>476</v>
      </c>
      <c r="N141" s="2">
        <v>265</v>
      </c>
      <c r="O141" s="17">
        <v>-531</v>
      </c>
      <c r="P141" s="17">
        <v>-259</v>
      </c>
      <c r="Q141" s="17">
        <v>-392</v>
      </c>
      <c r="R141" s="17">
        <v>-176</v>
      </c>
      <c r="S141" s="17">
        <v>-139</v>
      </c>
      <c r="T141" s="17">
        <v>-83</v>
      </c>
    </row>
    <row r="142" spans="1:256" x14ac:dyDescent="0.2">
      <c r="A142" s="3" t="s">
        <v>71</v>
      </c>
      <c r="B142" s="9"/>
      <c r="C142" s="2">
        <v>128</v>
      </c>
      <c r="D142" s="2">
        <v>66</v>
      </c>
      <c r="E142" s="2">
        <v>62</v>
      </c>
      <c r="F142" s="2">
        <v>30</v>
      </c>
      <c r="G142" s="2">
        <v>66</v>
      </c>
      <c r="H142" s="2">
        <v>36</v>
      </c>
      <c r="I142" s="2">
        <v>290</v>
      </c>
      <c r="J142" s="2">
        <v>141</v>
      </c>
      <c r="K142" s="2">
        <v>192</v>
      </c>
      <c r="L142" s="2">
        <v>87</v>
      </c>
      <c r="M142" s="2">
        <v>98</v>
      </c>
      <c r="N142" s="2">
        <v>54</v>
      </c>
      <c r="O142" s="17">
        <v>-162</v>
      </c>
      <c r="P142" s="17">
        <v>-75</v>
      </c>
      <c r="Q142" s="17">
        <v>-130</v>
      </c>
      <c r="R142" s="17">
        <v>-57</v>
      </c>
      <c r="S142" s="17">
        <v>-32</v>
      </c>
      <c r="T142" s="17">
        <v>-18</v>
      </c>
    </row>
    <row r="143" spans="1:256" x14ac:dyDescent="0.2">
      <c r="A143" s="3" t="s">
        <v>90</v>
      </c>
      <c r="B143" s="9"/>
      <c r="C143" s="2">
        <v>21</v>
      </c>
      <c r="D143" s="2">
        <v>10</v>
      </c>
      <c r="E143" s="2">
        <v>12</v>
      </c>
      <c r="F143" s="2">
        <v>4</v>
      </c>
      <c r="G143" s="2">
        <v>9</v>
      </c>
      <c r="H143" s="2">
        <v>6</v>
      </c>
      <c r="I143" s="2">
        <v>21</v>
      </c>
      <c r="J143" s="2">
        <v>13</v>
      </c>
      <c r="K143" s="2">
        <v>13</v>
      </c>
      <c r="L143" s="2">
        <v>7</v>
      </c>
      <c r="M143" s="2">
        <v>8</v>
      </c>
      <c r="N143" s="2">
        <v>6</v>
      </c>
      <c r="O143" s="17">
        <v>0</v>
      </c>
      <c r="P143" s="17">
        <v>-3</v>
      </c>
      <c r="Q143" s="17">
        <v>-1</v>
      </c>
      <c r="R143" s="17">
        <v>-3</v>
      </c>
      <c r="S143" s="17">
        <v>1</v>
      </c>
      <c r="T143" s="17">
        <v>0</v>
      </c>
    </row>
    <row r="144" spans="1:256" x14ac:dyDescent="0.2">
      <c r="B144" s="9"/>
      <c r="U144" s="1"/>
      <c r="V144" s="1"/>
      <c r="W144" s="1"/>
    </row>
    <row r="145" spans="1:256" s="4" customFormat="1" x14ac:dyDescent="0.2">
      <c r="A145" s="7" t="s">
        <v>115</v>
      </c>
      <c r="B145" s="10"/>
      <c r="C145" s="6">
        <v>156</v>
      </c>
      <c r="D145" s="6">
        <v>156</v>
      </c>
      <c r="E145" s="6">
        <v>1</v>
      </c>
      <c r="F145" s="6">
        <v>1</v>
      </c>
      <c r="G145" s="6">
        <v>155</v>
      </c>
      <c r="H145" s="6">
        <v>155</v>
      </c>
      <c r="I145" s="6">
        <v>553</v>
      </c>
      <c r="J145" s="6">
        <v>550</v>
      </c>
      <c r="K145" s="6">
        <v>2</v>
      </c>
      <c r="L145" s="6">
        <v>2</v>
      </c>
      <c r="M145" s="6">
        <v>551</v>
      </c>
      <c r="N145" s="6">
        <v>548</v>
      </c>
      <c r="O145" s="16">
        <v>-397</v>
      </c>
      <c r="P145" s="16">
        <v>-394</v>
      </c>
      <c r="Q145" s="16">
        <v>-1</v>
      </c>
      <c r="R145" s="16">
        <v>-1</v>
      </c>
      <c r="S145" s="16">
        <v>-396</v>
      </c>
      <c r="T145" s="16">
        <v>-393</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42709</v>
      </c>
      <c r="D147" s="6">
        <v>28760</v>
      </c>
      <c r="E147" s="6">
        <v>273</v>
      </c>
      <c r="F147" s="6">
        <v>180</v>
      </c>
      <c r="G147" s="6">
        <v>42436</v>
      </c>
      <c r="H147" s="6">
        <v>28580</v>
      </c>
      <c r="I147" s="6">
        <v>5486</v>
      </c>
      <c r="J147" s="6">
        <v>3647</v>
      </c>
      <c r="K147" s="6">
        <v>399</v>
      </c>
      <c r="L147" s="6">
        <v>238</v>
      </c>
      <c r="M147" s="6">
        <v>5087</v>
      </c>
      <c r="N147" s="6">
        <v>3409</v>
      </c>
      <c r="O147" s="16">
        <v>37223</v>
      </c>
      <c r="P147" s="16">
        <v>25113</v>
      </c>
      <c r="Q147" s="16">
        <v>-126</v>
      </c>
      <c r="R147" s="16">
        <v>-58</v>
      </c>
      <c r="S147" s="16">
        <v>37349</v>
      </c>
      <c r="T147" s="16">
        <v>25171</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4169</v>
      </c>
      <c r="D151" s="6">
        <v>3062</v>
      </c>
      <c r="E151" s="6">
        <v>2497</v>
      </c>
      <c r="F151" s="6">
        <v>1765</v>
      </c>
      <c r="G151" s="6">
        <v>1672</v>
      </c>
      <c r="H151" s="6">
        <v>1297</v>
      </c>
      <c r="I151" s="6">
        <v>69978</v>
      </c>
      <c r="J151" s="6">
        <v>51747</v>
      </c>
      <c r="K151" s="6">
        <v>35023</v>
      </c>
      <c r="L151" s="6">
        <v>25203</v>
      </c>
      <c r="M151" s="6">
        <v>34955</v>
      </c>
      <c r="N151" s="6">
        <v>26544</v>
      </c>
      <c r="O151" s="16">
        <v>-65809</v>
      </c>
      <c r="P151" s="16">
        <v>-48685</v>
      </c>
      <c r="Q151" s="16">
        <v>-32526</v>
      </c>
      <c r="R151" s="16">
        <v>-23438</v>
      </c>
      <c r="S151" s="16">
        <v>-33283</v>
      </c>
      <c r="T151" s="16">
        <v>-25247</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318605</v>
      </c>
      <c r="D153" s="6">
        <v>206881</v>
      </c>
      <c r="E153" s="6">
        <v>13236</v>
      </c>
      <c r="F153" s="6">
        <v>7801</v>
      </c>
      <c r="G153" s="6">
        <v>305369</v>
      </c>
      <c r="H153" s="6">
        <v>199080</v>
      </c>
      <c r="I153" s="6">
        <v>253646</v>
      </c>
      <c r="J153" s="6">
        <v>173126</v>
      </c>
      <c r="K153" s="6">
        <v>55177</v>
      </c>
      <c r="L153" s="6">
        <v>35971</v>
      </c>
      <c r="M153" s="6">
        <v>198469</v>
      </c>
      <c r="N153" s="6">
        <v>137155</v>
      </c>
      <c r="O153" s="16">
        <v>64959</v>
      </c>
      <c r="P153" s="16">
        <v>33755</v>
      </c>
      <c r="Q153" s="16">
        <v>-41941</v>
      </c>
      <c r="R153" s="16">
        <v>-28170</v>
      </c>
      <c r="S153" s="16">
        <v>106900</v>
      </c>
      <c r="T153" s="16">
        <v>61925</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row r="164" spans="1:1" hidden="1" x14ac:dyDescent="0.2"/>
    <row r="165" spans="1:1" ht="12.75" hidden="1" customHeight="1" x14ac:dyDescent="0.2"/>
    <row r="166" spans="1:1" ht="12.75" hidden="1" customHeight="1" x14ac:dyDescent="0.2"/>
    <row r="167" spans="1:1" ht="12.75" hidden="1" customHeight="1" x14ac:dyDescent="0.2">
      <c r="A167" s="11"/>
    </row>
    <row r="168" spans="1:1" ht="12.75" hidden="1" customHeight="1" x14ac:dyDescent="0.2">
      <c r="A168" s="11"/>
    </row>
    <row r="169" spans="1:1" ht="12.75" hidden="1" customHeight="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sheetData>
  <mergeCells count="17">
    <mergeCell ref="A156:T157"/>
    <mergeCell ref="A155:T155"/>
    <mergeCell ref="A4:B6"/>
    <mergeCell ref="A2:T2"/>
    <mergeCell ref="A1:T1"/>
    <mergeCell ref="Q5:R5"/>
    <mergeCell ref="S5:T5"/>
    <mergeCell ref="C4:H4"/>
    <mergeCell ref="I4:N4"/>
    <mergeCell ref="O4:T4"/>
    <mergeCell ref="C5:D5"/>
    <mergeCell ref="E5:F5"/>
    <mergeCell ref="O5:P5"/>
    <mergeCell ref="G5:H5"/>
    <mergeCell ref="I5:J5"/>
    <mergeCell ref="K5:L5"/>
    <mergeCell ref="M5:N5"/>
  </mergeCells>
  <phoneticPr fontId="2" type="noConversion"/>
  <pageMargins left="0.41" right="0.31" top="0.54" bottom="0.984251969" header="0.4921259845" footer="0.4921259845"/>
  <pageSetup paperSize="9" scale="45" fitToHeight="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activeCell="A156" sqref="A156:T157"/>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143</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78740</v>
      </c>
      <c r="D8" s="6">
        <v>50488</v>
      </c>
      <c r="E8" s="6">
        <v>4452</v>
      </c>
      <c r="F8" s="6">
        <v>2427</v>
      </c>
      <c r="G8" s="6">
        <v>74288</v>
      </c>
      <c r="H8" s="6">
        <v>48061</v>
      </c>
      <c r="I8" s="6">
        <v>56300</v>
      </c>
      <c r="J8" s="6">
        <v>35480</v>
      </c>
      <c r="K8" s="6">
        <v>5255</v>
      </c>
      <c r="L8" s="6">
        <v>2705</v>
      </c>
      <c r="M8" s="6">
        <v>51045</v>
      </c>
      <c r="N8" s="6">
        <v>32775</v>
      </c>
      <c r="O8" s="16">
        <v>22440</v>
      </c>
      <c r="P8" s="16">
        <v>15008</v>
      </c>
      <c r="Q8" s="16">
        <v>-803</v>
      </c>
      <c r="R8" s="16">
        <v>-278</v>
      </c>
      <c r="S8" s="16">
        <v>23243</v>
      </c>
      <c r="T8" s="16">
        <v>15286</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40890</v>
      </c>
      <c r="D10" s="6">
        <v>26169</v>
      </c>
      <c r="E10" s="6">
        <v>3930</v>
      </c>
      <c r="F10" s="6">
        <v>2141</v>
      </c>
      <c r="G10" s="6">
        <v>36960</v>
      </c>
      <c r="H10" s="6">
        <v>24028</v>
      </c>
      <c r="I10" s="6">
        <v>30107</v>
      </c>
      <c r="J10" s="6">
        <v>18444</v>
      </c>
      <c r="K10" s="6">
        <v>4913</v>
      </c>
      <c r="L10" s="6">
        <v>2501</v>
      </c>
      <c r="M10" s="6">
        <v>25194</v>
      </c>
      <c r="N10" s="6">
        <v>15943</v>
      </c>
      <c r="O10" s="16">
        <v>10783</v>
      </c>
      <c r="P10" s="16">
        <v>7725</v>
      </c>
      <c r="Q10" s="16">
        <v>-983</v>
      </c>
      <c r="R10" s="16">
        <v>-360</v>
      </c>
      <c r="S10" s="16">
        <v>11766</v>
      </c>
      <c r="T10" s="16">
        <v>8085</v>
      </c>
      <c r="U10" s="6"/>
      <c r="V10" s="6"/>
      <c r="W10" s="6"/>
    </row>
    <row r="11" spans="1:23" x14ac:dyDescent="0.2">
      <c r="B11" s="9"/>
      <c r="O11" s="17"/>
      <c r="P11" s="17"/>
      <c r="Q11" s="17"/>
      <c r="R11" s="17"/>
      <c r="S11" s="17"/>
      <c r="T11" s="17"/>
    </row>
    <row r="12" spans="1:23" x14ac:dyDescent="0.2">
      <c r="A12" s="3" t="s">
        <v>2</v>
      </c>
      <c r="B12" s="9"/>
      <c r="C12" s="2">
        <v>370</v>
      </c>
      <c r="D12" s="2">
        <v>200</v>
      </c>
      <c r="E12" s="2">
        <v>113</v>
      </c>
      <c r="F12" s="2">
        <v>52</v>
      </c>
      <c r="G12" s="2">
        <v>257</v>
      </c>
      <c r="H12" s="2">
        <v>148</v>
      </c>
      <c r="I12" s="2">
        <v>489</v>
      </c>
      <c r="J12" s="2">
        <v>240</v>
      </c>
      <c r="K12" s="2">
        <v>170</v>
      </c>
      <c r="L12" s="2">
        <v>89</v>
      </c>
      <c r="M12" s="2">
        <v>319</v>
      </c>
      <c r="N12" s="2">
        <v>151</v>
      </c>
      <c r="O12" s="17">
        <v>-119</v>
      </c>
      <c r="P12" s="17">
        <v>-40</v>
      </c>
      <c r="Q12" s="17">
        <v>-57</v>
      </c>
      <c r="R12" s="17">
        <v>-37</v>
      </c>
      <c r="S12" s="17">
        <v>-62</v>
      </c>
      <c r="T12" s="17">
        <v>-3</v>
      </c>
    </row>
    <row r="13" spans="1:23" ht="14.25" x14ac:dyDescent="0.2">
      <c r="A13" s="3" t="s">
        <v>3</v>
      </c>
      <c r="B13" s="14"/>
      <c r="C13" s="2">
        <v>6387</v>
      </c>
      <c r="D13" s="2">
        <v>4121</v>
      </c>
      <c r="E13" s="2">
        <v>15</v>
      </c>
      <c r="F13" s="2">
        <v>9</v>
      </c>
      <c r="G13" s="2">
        <v>6372</v>
      </c>
      <c r="H13" s="2">
        <v>4112</v>
      </c>
      <c r="I13" s="2">
        <v>3423</v>
      </c>
      <c r="J13" s="2">
        <v>2349</v>
      </c>
      <c r="K13" s="2">
        <v>21</v>
      </c>
      <c r="L13" s="2">
        <v>14</v>
      </c>
      <c r="M13" s="2">
        <v>3402</v>
      </c>
      <c r="N13" s="2">
        <v>2335</v>
      </c>
      <c r="O13" s="17">
        <v>2964</v>
      </c>
      <c r="P13" s="17">
        <v>1772</v>
      </c>
      <c r="Q13" s="17">
        <v>-6</v>
      </c>
      <c r="R13" s="17">
        <v>-5</v>
      </c>
      <c r="S13" s="17">
        <v>2970</v>
      </c>
      <c r="T13" s="17">
        <v>1777</v>
      </c>
    </row>
    <row r="14" spans="1:23" x14ac:dyDescent="0.2">
      <c r="A14" s="3" t="s">
        <v>117</v>
      </c>
      <c r="B14" s="9"/>
      <c r="C14" s="2">
        <v>212</v>
      </c>
      <c r="D14" s="2">
        <v>128</v>
      </c>
      <c r="E14" s="2">
        <v>39</v>
      </c>
      <c r="F14" s="2">
        <v>26</v>
      </c>
      <c r="G14" s="2">
        <v>173</v>
      </c>
      <c r="H14" s="2">
        <v>102</v>
      </c>
      <c r="I14" s="2">
        <v>232</v>
      </c>
      <c r="J14" s="2">
        <v>115</v>
      </c>
      <c r="K14" s="2">
        <v>74</v>
      </c>
      <c r="L14" s="2">
        <v>34</v>
      </c>
      <c r="M14" s="2">
        <v>158</v>
      </c>
      <c r="N14" s="2">
        <v>81</v>
      </c>
      <c r="O14" s="17">
        <v>-20</v>
      </c>
      <c r="P14" s="17">
        <v>13</v>
      </c>
      <c r="Q14" s="17">
        <v>-35</v>
      </c>
      <c r="R14" s="17">
        <v>-8</v>
      </c>
      <c r="S14" s="17">
        <v>15</v>
      </c>
      <c r="T14" s="17">
        <v>21</v>
      </c>
    </row>
    <row r="15" spans="1:23" x14ac:dyDescent="0.2">
      <c r="A15" s="3" t="s">
        <v>72</v>
      </c>
      <c r="B15" s="9"/>
      <c r="C15" s="2">
        <v>60</v>
      </c>
      <c r="D15" s="2">
        <v>28</v>
      </c>
      <c r="E15" s="2">
        <v>3</v>
      </c>
      <c r="F15" s="2">
        <v>2</v>
      </c>
      <c r="G15" s="2">
        <v>57</v>
      </c>
      <c r="H15" s="2">
        <v>26</v>
      </c>
      <c r="I15" s="2">
        <v>46</v>
      </c>
      <c r="J15" s="2">
        <v>25</v>
      </c>
      <c r="K15" s="2">
        <v>1</v>
      </c>
      <c r="L15" s="2">
        <v>0</v>
      </c>
      <c r="M15" s="2">
        <v>45</v>
      </c>
      <c r="N15" s="2">
        <v>25</v>
      </c>
      <c r="O15" s="17">
        <v>14</v>
      </c>
      <c r="P15" s="17">
        <v>3</v>
      </c>
      <c r="Q15" s="17">
        <v>2</v>
      </c>
      <c r="R15" s="17">
        <v>2</v>
      </c>
      <c r="S15" s="17">
        <v>12</v>
      </c>
      <c r="T15" s="17">
        <v>1</v>
      </c>
    </row>
    <row r="16" spans="1:23" x14ac:dyDescent="0.2">
      <c r="A16" s="3" t="s">
        <v>4</v>
      </c>
      <c r="B16" s="9"/>
      <c r="C16" s="2">
        <v>144</v>
      </c>
      <c r="D16" s="2">
        <v>75</v>
      </c>
      <c r="E16" s="2">
        <v>12</v>
      </c>
      <c r="F16" s="2">
        <v>6</v>
      </c>
      <c r="G16" s="2">
        <v>132</v>
      </c>
      <c r="H16" s="2">
        <v>69</v>
      </c>
      <c r="I16" s="2">
        <v>175</v>
      </c>
      <c r="J16" s="2">
        <v>93</v>
      </c>
      <c r="K16" s="2">
        <v>22</v>
      </c>
      <c r="L16" s="2">
        <v>14</v>
      </c>
      <c r="M16" s="2">
        <v>153</v>
      </c>
      <c r="N16" s="2">
        <v>79</v>
      </c>
      <c r="O16" s="17">
        <v>-31</v>
      </c>
      <c r="P16" s="17">
        <v>-18</v>
      </c>
      <c r="Q16" s="17">
        <v>-10</v>
      </c>
      <c r="R16" s="17">
        <v>-8</v>
      </c>
      <c r="S16" s="17">
        <v>-21</v>
      </c>
      <c r="T16" s="17">
        <v>-10</v>
      </c>
    </row>
    <row r="17" spans="1:20" x14ac:dyDescent="0.2">
      <c r="A17" s="3" t="s">
        <v>118</v>
      </c>
      <c r="B17" s="9"/>
      <c r="C17" s="2">
        <v>1473</v>
      </c>
      <c r="D17" s="2">
        <v>776</v>
      </c>
      <c r="E17" s="2">
        <v>352</v>
      </c>
      <c r="F17" s="2">
        <v>168</v>
      </c>
      <c r="G17" s="2">
        <v>1121</v>
      </c>
      <c r="H17" s="2">
        <v>608</v>
      </c>
      <c r="I17" s="2">
        <v>1240</v>
      </c>
      <c r="J17" s="2">
        <v>664</v>
      </c>
      <c r="K17" s="2">
        <v>403</v>
      </c>
      <c r="L17" s="2">
        <v>205</v>
      </c>
      <c r="M17" s="2">
        <v>837</v>
      </c>
      <c r="N17" s="2">
        <v>459</v>
      </c>
      <c r="O17" s="17">
        <v>233</v>
      </c>
      <c r="P17" s="17">
        <v>112</v>
      </c>
      <c r="Q17" s="17">
        <v>-51</v>
      </c>
      <c r="R17" s="17">
        <v>-37</v>
      </c>
      <c r="S17" s="17">
        <v>284</v>
      </c>
      <c r="T17" s="17">
        <v>149</v>
      </c>
    </row>
    <row r="18" spans="1:20" x14ac:dyDescent="0.2">
      <c r="A18" s="3" t="s">
        <v>5</v>
      </c>
      <c r="B18" s="9"/>
      <c r="C18" s="2">
        <v>2507</v>
      </c>
      <c r="D18" s="2">
        <v>1505</v>
      </c>
      <c r="E18" s="2">
        <v>63</v>
      </c>
      <c r="F18" s="2">
        <v>30</v>
      </c>
      <c r="G18" s="2">
        <v>2444</v>
      </c>
      <c r="H18" s="2">
        <v>1475</v>
      </c>
      <c r="I18" s="2">
        <v>1362</v>
      </c>
      <c r="J18" s="2">
        <v>810</v>
      </c>
      <c r="K18" s="2">
        <v>48</v>
      </c>
      <c r="L18" s="2">
        <v>21</v>
      </c>
      <c r="M18" s="2">
        <v>1314</v>
      </c>
      <c r="N18" s="2">
        <v>789</v>
      </c>
      <c r="O18" s="17">
        <v>1145</v>
      </c>
      <c r="P18" s="17">
        <v>695</v>
      </c>
      <c r="Q18" s="17">
        <v>15</v>
      </c>
      <c r="R18" s="17">
        <v>9</v>
      </c>
      <c r="S18" s="17">
        <v>1130</v>
      </c>
      <c r="T18" s="17">
        <v>686</v>
      </c>
    </row>
    <row r="19" spans="1:20" x14ac:dyDescent="0.2">
      <c r="A19" s="3" t="s">
        <v>6</v>
      </c>
      <c r="B19" s="9"/>
      <c r="C19" s="2">
        <v>175</v>
      </c>
      <c r="D19" s="2">
        <v>107</v>
      </c>
      <c r="E19" s="2">
        <v>48</v>
      </c>
      <c r="F19" s="2">
        <v>20</v>
      </c>
      <c r="G19" s="2">
        <v>127</v>
      </c>
      <c r="H19" s="2">
        <v>87</v>
      </c>
      <c r="I19" s="2">
        <v>175</v>
      </c>
      <c r="J19" s="2">
        <v>97</v>
      </c>
      <c r="K19" s="2">
        <v>73</v>
      </c>
      <c r="L19" s="2">
        <v>41</v>
      </c>
      <c r="M19" s="2">
        <v>102</v>
      </c>
      <c r="N19" s="2">
        <v>56</v>
      </c>
      <c r="O19" s="17">
        <v>0</v>
      </c>
      <c r="P19" s="17">
        <v>10</v>
      </c>
      <c r="Q19" s="17">
        <v>-25</v>
      </c>
      <c r="R19" s="17">
        <v>-21</v>
      </c>
      <c r="S19" s="17">
        <v>25</v>
      </c>
      <c r="T19" s="17">
        <v>31</v>
      </c>
    </row>
    <row r="20" spans="1:20" x14ac:dyDescent="0.2">
      <c r="A20" s="3" t="s">
        <v>8</v>
      </c>
      <c r="B20" s="9"/>
      <c r="C20" s="2">
        <v>5216</v>
      </c>
      <c r="D20" s="2">
        <v>3278</v>
      </c>
      <c r="E20" s="2">
        <v>146</v>
      </c>
      <c r="F20" s="2">
        <v>73</v>
      </c>
      <c r="G20" s="2">
        <v>5070</v>
      </c>
      <c r="H20" s="2">
        <v>3205</v>
      </c>
      <c r="I20" s="2">
        <v>3147</v>
      </c>
      <c r="J20" s="2">
        <v>1805</v>
      </c>
      <c r="K20" s="2">
        <v>144</v>
      </c>
      <c r="L20" s="2">
        <v>60</v>
      </c>
      <c r="M20" s="2">
        <v>3003</v>
      </c>
      <c r="N20" s="2">
        <v>1745</v>
      </c>
      <c r="O20" s="17">
        <v>2069</v>
      </c>
      <c r="P20" s="17">
        <v>1473</v>
      </c>
      <c r="Q20" s="17">
        <v>2</v>
      </c>
      <c r="R20" s="17">
        <v>13</v>
      </c>
      <c r="S20" s="17">
        <v>2067</v>
      </c>
      <c r="T20" s="17">
        <v>1460</v>
      </c>
    </row>
    <row r="21" spans="1:20" x14ac:dyDescent="0.2">
      <c r="A21" s="3" t="s">
        <v>74</v>
      </c>
      <c r="B21" s="9"/>
      <c r="C21" s="2">
        <v>4451</v>
      </c>
      <c r="D21" s="2">
        <v>3021</v>
      </c>
      <c r="E21" s="2">
        <v>17</v>
      </c>
      <c r="F21" s="2">
        <v>11</v>
      </c>
      <c r="G21" s="2">
        <v>4434</v>
      </c>
      <c r="H21" s="2">
        <v>3010</v>
      </c>
      <c r="I21" s="2">
        <v>1589</v>
      </c>
      <c r="J21" s="2">
        <v>1230</v>
      </c>
      <c r="K21" s="2">
        <v>28</v>
      </c>
      <c r="L21" s="2">
        <v>12</v>
      </c>
      <c r="M21" s="2">
        <v>1561</v>
      </c>
      <c r="N21" s="2">
        <v>1218</v>
      </c>
      <c r="O21" s="17">
        <v>2862</v>
      </c>
      <c r="P21" s="17">
        <v>1791</v>
      </c>
      <c r="Q21" s="17">
        <v>-11</v>
      </c>
      <c r="R21" s="17">
        <v>-1</v>
      </c>
      <c r="S21" s="17">
        <v>2873</v>
      </c>
      <c r="T21" s="17">
        <v>1792</v>
      </c>
    </row>
    <row r="22" spans="1:20" x14ac:dyDescent="0.2">
      <c r="A22" s="3" t="s">
        <v>77</v>
      </c>
      <c r="B22" s="9"/>
      <c r="C22" s="2">
        <v>516</v>
      </c>
      <c r="D22" s="2">
        <v>350</v>
      </c>
      <c r="E22" s="2">
        <v>9</v>
      </c>
      <c r="F22" s="2">
        <v>6</v>
      </c>
      <c r="G22" s="2">
        <v>507</v>
      </c>
      <c r="H22" s="2">
        <v>344</v>
      </c>
      <c r="I22" s="2">
        <v>287</v>
      </c>
      <c r="J22" s="2">
        <v>207</v>
      </c>
      <c r="K22" s="2">
        <v>3</v>
      </c>
      <c r="L22" s="2">
        <v>3</v>
      </c>
      <c r="M22" s="2">
        <v>284</v>
      </c>
      <c r="N22" s="2">
        <v>204</v>
      </c>
      <c r="O22" s="17">
        <v>229</v>
      </c>
      <c r="P22" s="17">
        <v>143</v>
      </c>
      <c r="Q22" s="17">
        <v>6</v>
      </c>
      <c r="R22" s="17">
        <v>3</v>
      </c>
      <c r="S22" s="17">
        <v>223</v>
      </c>
      <c r="T22" s="17">
        <v>140</v>
      </c>
    </row>
    <row r="23" spans="1:20" x14ac:dyDescent="0.2">
      <c r="A23" s="3" t="s">
        <v>78</v>
      </c>
      <c r="B23" s="9"/>
      <c r="C23" s="2">
        <v>679</v>
      </c>
      <c r="D23" s="2">
        <v>447</v>
      </c>
      <c r="E23" s="2">
        <v>10</v>
      </c>
      <c r="F23" s="2">
        <v>9</v>
      </c>
      <c r="G23" s="2">
        <v>669</v>
      </c>
      <c r="H23" s="2">
        <v>438</v>
      </c>
      <c r="I23" s="2">
        <v>412</v>
      </c>
      <c r="J23" s="2">
        <v>250</v>
      </c>
      <c r="K23" s="2">
        <v>6</v>
      </c>
      <c r="L23" s="2">
        <v>4</v>
      </c>
      <c r="M23" s="2">
        <v>406</v>
      </c>
      <c r="N23" s="2">
        <v>246</v>
      </c>
      <c r="O23" s="17">
        <v>267</v>
      </c>
      <c r="P23" s="17">
        <v>197</v>
      </c>
      <c r="Q23" s="17">
        <v>4</v>
      </c>
      <c r="R23" s="17">
        <v>5</v>
      </c>
      <c r="S23" s="17">
        <v>263</v>
      </c>
      <c r="T23" s="17">
        <v>192</v>
      </c>
    </row>
    <row r="24" spans="1:20" x14ac:dyDescent="0.2">
      <c r="A24" s="3" t="s">
        <v>9</v>
      </c>
      <c r="B24" s="9"/>
      <c r="C24" s="2">
        <v>229</v>
      </c>
      <c r="D24" s="2">
        <v>114</v>
      </c>
      <c r="E24" s="2">
        <v>59</v>
      </c>
      <c r="F24" s="2">
        <v>30</v>
      </c>
      <c r="G24" s="2">
        <v>170</v>
      </c>
      <c r="H24" s="2">
        <v>84</v>
      </c>
      <c r="I24" s="2">
        <v>213</v>
      </c>
      <c r="J24" s="2">
        <v>112</v>
      </c>
      <c r="K24" s="2">
        <v>44</v>
      </c>
      <c r="L24" s="2">
        <v>25</v>
      </c>
      <c r="M24" s="2">
        <v>169</v>
      </c>
      <c r="N24" s="2">
        <v>87</v>
      </c>
      <c r="O24" s="17">
        <v>16</v>
      </c>
      <c r="P24" s="17">
        <v>2</v>
      </c>
      <c r="Q24" s="17">
        <v>15</v>
      </c>
      <c r="R24" s="17">
        <v>5</v>
      </c>
      <c r="S24" s="17">
        <v>1</v>
      </c>
      <c r="T24" s="17">
        <v>-3</v>
      </c>
    </row>
    <row r="25" spans="1:20" x14ac:dyDescent="0.2">
      <c r="A25" s="3" t="s">
        <v>10</v>
      </c>
      <c r="B25" s="9"/>
      <c r="C25" s="2">
        <v>22</v>
      </c>
      <c r="D25" s="2">
        <v>15</v>
      </c>
      <c r="E25" s="2">
        <v>7</v>
      </c>
      <c r="F25" s="2">
        <v>5</v>
      </c>
      <c r="G25" s="2">
        <v>15</v>
      </c>
      <c r="H25" s="2">
        <v>10</v>
      </c>
      <c r="I25" s="2">
        <v>23</v>
      </c>
      <c r="J25" s="2">
        <v>17</v>
      </c>
      <c r="K25" s="2">
        <v>10</v>
      </c>
      <c r="L25" s="2">
        <v>7</v>
      </c>
      <c r="M25" s="2">
        <v>13</v>
      </c>
      <c r="N25" s="2">
        <v>10</v>
      </c>
      <c r="O25" s="17">
        <v>-1</v>
      </c>
      <c r="P25" s="17">
        <v>-2</v>
      </c>
      <c r="Q25" s="17">
        <v>-3</v>
      </c>
      <c r="R25" s="17">
        <v>-2</v>
      </c>
      <c r="S25" s="17">
        <v>2</v>
      </c>
      <c r="T25" s="17">
        <v>0</v>
      </c>
    </row>
    <row r="26" spans="1:20" x14ac:dyDescent="0.2">
      <c r="A26" s="3" t="s">
        <v>11</v>
      </c>
      <c r="B26" s="9"/>
      <c r="C26" s="2">
        <v>1070</v>
      </c>
      <c r="D26" s="2">
        <v>634</v>
      </c>
      <c r="E26" s="2">
        <v>175</v>
      </c>
      <c r="F26" s="2">
        <v>94</v>
      </c>
      <c r="G26" s="2">
        <v>895</v>
      </c>
      <c r="H26" s="2">
        <v>540</v>
      </c>
      <c r="I26" s="2">
        <v>848</v>
      </c>
      <c r="J26" s="2">
        <v>481</v>
      </c>
      <c r="K26" s="2">
        <v>190</v>
      </c>
      <c r="L26" s="2">
        <v>93</v>
      </c>
      <c r="M26" s="2">
        <v>658</v>
      </c>
      <c r="N26" s="2">
        <v>388</v>
      </c>
      <c r="O26" s="17">
        <v>222</v>
      </c>
      <c r="P26" s="17">
        <v>153</v>
      </c>
      <c r="Q26" s="17">
        <v>-15</v>
      </c>
      <c r="R26" s="17">
        <v>1</v>
      </c>
      <c r="S26" s="17">
        <v>237</v>
      </c>
      <c r="T26" s="17">
        <v>152</v>
      </c>
    </row>
    <row r="27" spans="1:20" x14ac:dyDescent="0.2">
      <c r="A27" s="3" t="s">
        <v>12</v>
      </c>
      <c r="B27" s="9"/>
      <c r="C27" s="2">
        <v>1582</v>
      </c>
      <c r="D27" s="2">
        <v>878</v>
      </c>
      <c r="E27" s="2">
        <v>458</v>
      </c>
      <c r="F27" s="2">
        <v>243</v>
      </c>
      <c r="G27" s="2">
        <v>1124</v>
      </c>
      <c r="H27" s="2">
        <v>635</v>
      </c>
      <c r="I27" s="2">
        <v>1331</v>
      </c>
      <c r="J27" s="2">
        <v>681</v>
      </c>
      <c r="K27" s="2">
        <v>640</v>
      </c>
      <c r="L27" s="2">
        <v>324</v>
      </c>
      <c r="M27" s="2">
        <v>691</v>
      </c>
      <c r="N27" s="2">
        <v>357</v>
      </c>
      <c r="O27" s="17">
        <v>251</v>
      </c>
      <c r="P27" s="17">
        <v>197</v>
      </c>
      <c r="Q27" s="17">
        <v>-182</v>
      </c>
      <c r="R27" s="17">
        <v>-81</v>
      </c>
      <c r="S27" s="17">
        <v>433</v>
      </c>
      <c r="T27" s="17">
        <v>278</v>
      </c>
    </row>
    <row r="28" spans="1:20" x14ac:dyDescent="0.2">
      <c r="A28" s="3" t="s">
        <v>13</v>
      </c>
      <c r="B28" s="9"/>
      <c r="C28" s="2">
        <v>13169</v>
      </c>
      <c r="D28" s="2">
        <v>9092</v>
      </c>
      <c r="E28" s="2">
        <v>349</v>
      </c>
      <c r="F28" s="2">
        <v>224</v>
      </c>
      <c r="G28" s="2">
        <v>12820</v>
      </c>
      <c r="H28" s="2">
        <v>8868</v>
      </c>
      <c r="I28" s="2">
        <v>8278</v>
      </c>
      <c r="J28" s="2">
        <v>5608</v>
      </c>
      <c r="K28" s="2">
        <v>316</v>
      </c>
      <c r="L28" s="2">
        <v>200</v>
      </c>
      <c r="M28" s="2">
        <v>7962</v>
      </c>
      <c r="N28" s="2">
        <v>5408</v>
      </c>
      <c r="O28" s="17">
        <v>4891</v>
      </c>
      <c r="P28" s="17">
        <v>3484</v>
      </c>
      <c r="Q28" s="17">
        <v>33</v>
      </c>
      <c r="R28" s="17">
        <v>24</v>
      </c>
      <c r="S28" s="17">
        <v>4858</v>
      </c>
      <c r="T28" s="17">
        <v>3460</v>
      </c>
    </row>
    <row r="29" spans="1:20" x14ac:dyDescent="0.2">
      <c r="A29" s="3" t="s">
        <v>14</v>
      </c>
      <c r="B29" s="9"/>
      <c r="C29" s="2">
        <v>760</v>
      </c>
      <c r="D29" s="2">
        <v>512</v>
      </c>
      <c r="E29" s="2">
        <v>37</v>
      </c>
      <c r="F29" s="2">
        <v>23</v>
      </c>
      <c r="G29" s="2">
        <v>723</v>
      </c>
      <c r="H29" s="2">
        <v>489</v>
      </c>
      <c r="I29" s="2">
        <v>539</v>
      </c>
      <c r="J29" s="2">
        <v>337</v>
      </c>
      <c r="K29" s="2">
        <v>61</v>
      </c>
      <c r="L29" s="2">
        <v>32</v>
      </c>
      <c r="M29" s="2">
        <v>478</v>
      </c>
      <c r="N29" s="2">
        <v>305</v>
      </c>
      <c r="O29" s="17">
        <v>221</v>
      </c>
      <c r="P29" s="17">
        <v>175</v>
      </c>
      <c r="Q29" s="17">
        <v>-24</v>
      </c>
      <c r="R29" s="17">
        <v>-9</v>
      </c>
      <c r="S29" s="17">
        <v>245</v>
      </c>
      <c r="T29" s="17">
        <v>184</v>
      </c>
    </row>
    <row r="30" spans="1:20" ht="14.25" x14ac:dyDescent="0.2">
      <c r="A30" s="3" t="s">
        <v>15</v>
      </c>
      <c r="B30" s="14"/>
      <c r="C30" s="2">
        <v>16603</v>
      </c>
      <c r="D30" s="2">
        <v>11204</v>
      </c>
      <c r="E30" s="2">
        <v>52</v>
      </c>
      <c r="F30" s="2">
        <v>36</v>
      </c>
      <c r="G30" s="2">
        <v>16551</v>
      </c>
      <c r="H30" s="2">
        <v>11168</v>
      </c>
      <c r="I30" s="2">
        <v>8431</v>
      </c>
      <c r="J30" s="2">
        <v>6005</v>
      </c>
      <c r="K30" s="2">
        <v>57</v>
      </c>
      <c r="L30" s="2">
        <v>38</v>
      </c>
      <c r="M30" s="2">
        <v>8374</v>
      </c>
      <c r="N30" s="2">
        <v>5967</v>
      </c>
      <c r="O30" s="17">
        <v>8172</v>
      </c>
      <c r="P30" s="17">
        <v>5199</v>
      </c>
      <c r="Q30" s="17">
        <v>-5</v>
      </c>
      <c r="R30" s="17">
        <v>-2</v>
      </c>
      <c r="S30" s="17">
        <v>8177</v>
      </c>
      <c r="T30" s="17">
        <v>5201</v>
      </c>
    </row>
    <row r="31" spans="1:20" x14ac:dyDescent="0.2">
      <c r="A31" s="3" t="s">
        <v>16</v>
      </c>
      <c r="B31" s="9"/>
      <c r="C31" s="2">
        <v>266</v>
      </c>
      <c r="D31" s="2">
        <v>136</v>
      </c>
      <c r="E31" s="2">
        <v>73</v>
      </c>
      <c r="F31" s="2">
        <v>40</v>
      </c>
      <c r="G31" s="2">
        <v>193</v>
      </c>
      <c r="H31" s="2">
        <v>96</v>
      </c>
      <c r="I31" s="2">
        <v>297</v>
      </c>
      <c r="J31" s="2">
        <v>164</v>
      </c>
      <c r="K31" s="2">
        <v>90</v>
      </c>
      <c r="L31" s="2">
        <v>42</v>
      </c>
      <c r="M31" s="2">
        <v>207</v>
      </c>
      <c r="N31" s="2">
        <v>122</v>
      </c>
      <c r="O31" s="17">
        <v>-31</v>
      </c>
      <c r="P31" s="17">
        <v>-28</v>
      </c>
      <c r="Q31" s="17">
        <v>-17</v>
      </c>
      <c r="R31" s="17">
        <v>-2</v>
      </c>
      <c r="S31" s="17">
        <v>-14</v>
      </c>
      <c r="T31" s="17">
        <v>-26</v>
      </c>
    </row>
    <row r="32" spans="1:20" x14ac:dyDescent="0.2">
      <c r="A32" s="3" t="s">
        <v>79</v>
      </c>
      <c r="B32" s="9"/>
      <c r="C32" s="2">
        <v>1013</v>
      </c>
      <c r="D32" s="2">
        <v>703</v>
      </c>
      <c r="E32" s="2">
        <v>10</v>
      </c>
      <c r="F32" s="2">
        <v>8</v>
      </c>
      <c r="G32" s="2">
        <v>1003</v>
      </c>
      <c r="H32" s="2">
        <v>695</v>
      </c>
      <c r="I32" s="2">
        <v>746</v>
      </c>
      <c r="J32" s="2">
        <v>495</v>
      </c>
      <c r="K32" s="2">
        <v>12</v>
      </c>
      <c r="L32" s="2">
        <v>9</v>
      </c>
      <c r="M32" s="2">
        <v>734</v>
      </c>
      <c r="N32" s="2">
        <v>486</v>
      </c>
      <c r="O32" s="17">
        <v>267</v>
      </c>
      <c r="P32" s="17">
        <v>208</v>
      </c>
      <c r="Q32" s="17">
        <v>-2</v>
      </c>
      <c r="R32" s="17">
        <v>-1</v>
      </c>
      <c r="S32" s="17">
        <v>269</v>
      </c>
      <c r="T32" s="17">
        <v>209</v>
      </c>
    </row>
    <row r="33" spans="1:23" x14ac:dyDescent="0.2">
      <c r="A33" s="3" t="s">
        <v>73</v>
      </c>
      <c r="B33" s="9"/>
      <c r="C33" s="2">
        <v>531</v>
      </c>
      <c r="D33" s="2">
        <v>414</v>
      </c>
      <c r="E33" s="2">
        <v>8</v>
      </c>
      <c r="F33" s="2">
        <v>6</v>
      </c>
      <c r="G33" s="2">
        <v>523</v>
      </c>
      <c r="H33" s="2">
        <v>408</v>
      </c>
      <c r="I33" s="2">
        <v>302</v>
      </c>
      <c r="J33" s="2">
        <v>214</v>
      </c>
      <c r="K33" s="2">
        <v>9</v>
      </c>
      <c r="L33" s="2">
        <v>6</v>
      </c>
      <c r="M33" s="2">
        <v>293</v>
      </c>
      <c r="N33" s="2">
        <v>208</v>
      </c>
      <c r="O33" s="17">
        <v>229</v>
      </c>
      <c r="P33" s="17">
        <v>200</v>
      </c>
      <c r="Q33" s="17">
        <v>-1</v>
      </c>
      <c r="R33" s="17">
        <v>0</v>
      </c>
      <c r="S33" s="17">
        <v>230</v>
      </c>
      <c r="T33" s="17">
        <v>200</v>
      </c>
    </row>
    <row r="34" spans="1:23" x14ac:dyDescent="0.2">
      <c r="A34" s="3" t="s">
        <v>18</v>
      </c>
      <c r="B34" s="9"/>
      <c r="C34" s="2">
        <v>2094</v>
      </c>
      <c r="D34" s="2">
        <v>1172</v>
      </c>
      <c r="E34" s="2">
        <v>375</v>
      </c>
      <c r="F34" s="2">
        <v>209</v>
      </c>
      <c r="G34" s="2">
        <v>1719</v>
      </c>
      <c r="H34" s="2">
        <v>963</v>
      </c>
      <c r="I34" s="2">
        <v>1858</v>
      </c>
      <c r="J34" s="2">
        <v>956</v>
      </c>
      <c r="K34" s="2">
        <v>437</v>
      </c>
      <c r="L34" s="2">
        <v>214</v>
      </c>
      <c r="M34" s="2">
        <v>1421</v>
      </c>
      <c r="N34" s="2">
        <v>742</v>
      </c>
      <c r="O34" s="17">
        <v>236</v>
      </c>
      <c r="P34" s="17">
        <v>216</v>
      </c>
      <c r="Q34" s="17">
        <v>-62</v>
      </c>
      <c r="R34" s="17">
        <v>-5</v>
      </c>
      <c r="S34" s="17">
        <v>298</v>
      </c>
      <c r="T34" s="17">
        <v>221</v>
      </c>
    </row>
    <row r="35" spans="1:23" x14ac:dyDescent="0.2">
      <c r="A35" s="3" t="s">
        <v>81</v>
      </c>
      <c r="B35" s="9"/>
      <c r="C35" s="2">
        <v>868</v>
      </c>
      <c r="D35" s="2">
        <v>538</v>
      </c>
      <c r="E35" s="2">
        <v>47</v>
      </c>
      <c r="F35" s="2">
        <v>33</v>
      </c>
      <c r="G35" s="2">
        <v>821</v>
      </c>
      <c r="H35" s="2">
        <v>505</v>
      </c>
      <c r="I35" s="2">
        <v>692</v>
      </c>
      <c r="J35" s="2">
        <v>366</v>
      </c>
      <c r="K35" s="2">
        <v>51</v>
      </c>
      <c r="L35" s="2">
        <v>30</v>
      </c>
      <c r="M35" s="2">
        <v>641</v>
      </c>
      <c r="N35" s="2">
        <v>336</v>
      </c>
      <c r="O35" s="17">
        <v>176</v>
      </c>
      <c r="P35" s="17">
        <v>172</v>
      </c>
      <c r="Q35" s="17">
        <v>-4</v>
      </c>
      <c r="R35" s="17">
        <v>3</v>
      </c>
      <c r="S35" s="17">
        <v>180</v>
      </c>
      <c r="T35" s="17">
        <v>169</v>
      </c>
    </row>
    <row r="36" spans="1:23" x14ac:dyDescent="0.2">
      <c r="A36" s="3" t="s">
        <v>20</v>
      </c>
      <c r="B36" s="9"/>
      <c r="C36" s="2">
        <v>3781</v>
      </c>
      <c r="D36" s="2">
        <v>2766</v>
      </c>
      <c r="E36" s="2">
        <v>36</v>
      </c>
      <c r="F36" s="2">
        <v>23</v>
      </c>
      <c r="G36" s="2">
        <v>3745</v>
      </c>
      <c r="H36" s="2">
        <v>2743</v>
      </c>
      <c r="I36" s="2">
        <v>2939</v>
      </c>
      <c r="J36" s="2">
        <v>2226</v>
      </c>
      <c r="K36" s="2">
        <v>52</v>
      </c>
      <c r="L36" s="2">
        <v>24</v>
      </c>
      <c r="M36" s="2">
        <v>2887</v>
      </c>
      <c r="N36" s="2">
        <v>2202</v>
      </c>
      <c r="O36" s="17">
        <v>842</v>
      </c>
      <c r="P36" s="17">
        <v>540</v>
      </c>
      <c r="Q36" s="17">
        <v>-16</v>
      </c>
      <c r="R36" s="17">
        <v>-1</v>
      </c>
      <c r="S36" s="17">
        <v>858</v>
      </c>
      <c r="T36" s="17">
        <v>541</v>
      </c>
    </row>
    <row r="37" spans="1:23" ht="14.25" x14ac:dyDescent="0.2">
      <c r="A37" s="3" t="s">
        <v>21</v>
      </c>
      <c r="B37" s="14" t="s">
        <v>128</v>
      </c>
      <c r="C37" s="2">
        <v>1306</v>
      </c>
      <c r="D37" s="2">
        <v>782</v>
      </c>
      <c r="E37" s="2">
        <v>383</v>
      </c>
      <c r="F37" s="2">
        <v>211</v>
      </c>
      <c r="G37" s="2">
        <v>923</v>
      </c>
      <c r="H37" s="2">
        <v>571</v>
      </c>
      <c r="I37" s="2">
        <v>1153</v>
      </c>
      <c r="J37" s="2">
        <v>627</v>
      </c>
      <c r="K37" s="2">
        <v>496</v>
      </c>
      <c r="L37" s="2">
        <v>235</v>
      </c>
      <c r="M37" s="2">
        <v>657</v>
      </c>
      <c r="N37" s="2">
        <v>392</v>
      </c>
      <c r="O37" s="17">
        <v>153</v>
      </c>
      <c r="P37" s="17">
        <v>155</v>
      </c>
      <c r="Q37" s="17">
        <v>-113</v>
      </c>
      <c r="R37" s="17">
        <v>-24</v>
      </c>
      <c r="S37" s="17">
        <v>266</v>
      </c>
      <c r="T37" s="17">
        <v>179</v>
      </c>
    </row>
    <row r="38" spans="1:23" x14ac:dyDescent="0.2">
      <c r="A38" s="3" t="s">
        <v>22</v>
      </c>
      <c r="B38" s="9"/>
      <c r="C38" s="2">
        <v>78</v>
      </c>
      <c r="D38" s="2">
        <v>37</v>
      </c>
      <c r="E38" s="2">
        <v>6</v>
      </c>
      <c r="F38" s="2">
        <v>2</v>
      </c>
      <c r="G38" s="2">
        <v>72</v>
      </c>
      <c r="H38" s="2">
        <v>35</v>
      </c>
      <c r="I38" s="2">
        <v>42</v>
      </c>
      <c r="J38" s="2">
        <v>17</v>
      </c>
      <c r="K38" s="2">
        <v>17</v>
      </c>
      <c r="L38" s="2">
        <v>6</v>
      </c>
      <c r="M38" s="2">
        <v>25</v>
      </c>
      <c r="N38" s="2">
        <v>11</v>
      </c>
      <c r="O38" s="17">
        <v>36</v>
      </c>
      <c r="P38" s="17">
        <v>20</v>
      </c>
      <c r="Q38" s="17">
        <v>-11</v>
      </c>
      <c r="R38" s="17">
        <v>-4</v>
      </c>
      <c r="S38" s="17">
        <v>47</v>
      </c>
      <c r="T38" s="17">
        <v>24</v>
      </c>
    </row>
    <row r="39" spans="1:23" s="4" customFormat="1" x14ac:dyDescent="0.2">
      <c r="A39" s="19"/>
      <c r="B39" s="10"/>
      <c r="U39" s="6"/>
      <c r="V39" s="6"/>
      <c r="W39" s="6"/>
    </row>
    <row r="40" spans="1:23" s="4" customFormat="1" x14ac:dyDescent="0.2">
      <c r="A40" s="19" t="s">
        <v>136</v>
      </c>
      <c r="B40" s="10"/>
      <c r="C40" s="6">
        <v>65562</v>
      </c>
      <c r="D40" s="6">
        <v>43033</v>
      </c>
      <c r="E40" s="6">
        <v>2902</v>
      </c>
      <c r="F40" s="6">
        <v>1599</v>
      </c>
      <c r="G40" s="6">
        <v>62660</v>
      </c>
      <c r="H40" s="6">
        <v>41434</v>
      </c>
      <c r="I40" s="6">
        <v>40269</v>
      </c>
      <c r="J40" s="6">
        <v>26191</v>
      </c>
      <c r="K40" s="6">
        <v>3475</v>
      </c>
      <c r="L40" s="6">
        <v>1782</v>
      </c>
      <c r="M40" s="6">
        <v>36794</v>
      </c>
      <c r="N40" s="6">
        <v>24409</v>
      </c>
      <c r="O40" s="16">
        <v>25293</v>
      </c>
      <c r="P40" s="16">
        <v>16842</v>
      </c>
      <c r="Q40" s="16">
        <v>-573</v>
      </c>
      <c r="R40" s="16">
        <v>-183</v>
      </c>
      <c r="S40" s="16">
        <v>25866</v>
      </c>
      <c r="T40" s="16">
        <v>17025</v>
      </c>
      <c r="U40" s="6"/>
      <c r="V40" s="6"/>
      <c r="W40" s="6"/>
    </row>
    <row r="41" spans="1:23" x14ac:dyDescent="0.2">
      <c r="B41" s="9"/>
      <c r="O41" s="17"/>
      <c r="P41" s="17"/>
      <c r="Q41" s="17"/>
      <c r="R41" s="17"/>
      <c r="S41" s="17"/>
      <c r="T41" s="17"/>
    </row>
    <row r="42" spans="1:23" x14ac:dyDescent="0.2">
      <c r="A42" s="3" t="s">
        <v>0</v>
      </c>
      <c r="B42" s="9"/>
      <c r="C42" s="2">
        <v>693</v>
      </c>
      <c r="D42" s="2">
        <v>446</v>
      </c>
      <c r="E42" s="2">
        <v>3</v>
      </c>
      <c r="F42" s="2">
        <v>2</v>
      </c>
      <c r="G42" s="2">
        <v>690</v>
      </c>
      <c r="H42" s="2">
        <v>444</v>
      </c>
      <c r="I42" s="2">
        <v>3181</v>
      </c>
      <c r="J42" s="2">
        <v>1979</v>
      </c>
      <c r="K42" s="2">
        <v>0</v>
      </c>
      <c r="L42" s="2">
        <v>0</v>
      </c>
      <c r="M42" s="2">
        <v>3181</v>
      </c>
      <c r="N42" s="2">
        <v>1979</v>
      </c>
      <c r="O42" s="17">
        <v>-2488</v>
      </c>
      <c r="P42" s="17">
        <v>-1533</v>
      </c>
      <c r="Q42" s="17">
        <v>3</v>
      </c>
      <c r="R42" s="17">
        <v>2</v>
      </c>
      <c r="S42" s="17">
        <v>-2491</v>
      </c>
      <c r="T42" s="17">
        <v>-1535</v>
      </c>
    </row>
    <row r="43" spans="1:23" x14ac:dyDescent="0.2">
      <c r="A43" s="3" t="s">
        <v>1</v>
      </c>
      <c r="B43" s="9"/>
      <c r="C43" s="2">
        <v>0</v>
      </c>
      <c r="D43" s="2">
        <v>0</v>
      </c>
      <c r="E43" s="2">
        <v>0</v>
      </c>
      <c r="F43" s="2">
        <v>0</v>
      </c>
      <c r="G43" s="2">
        <v>0</v>
      </c>
      <c r="H43" s="2">
        <v>0</v>
      </c>
      <c r="I43" s="2">
        <v>2</v>
      </c>
      <c r="J43" s="2">
        <v>1</v>
      </c>
      <c r="K43" s="2">
        <v>1</v>
      </c>
      <c r="L43" s="2">
        <v>1</v>
      </c>
      <c r="M43" s="2">
        <v>1</v>
      </c>
      <c r="N43" s="2">
        <v>0</v>
      </c>
      <c r="O43" s="17">
        <v>-2</v>
      </c>
      <c r="P43" s="17">
        <v>-1</v>
      </c>
      <c r="Q43" s="17">
        <v>-1</v>
      </c>
      <c r="R43" s="17">
        <v>-1</v>
      </c>
      <c r="S43" s="17">
        <v>-1</v>
      </c>
      <c r="T43" s="17">
        <v>0</v>
      </c>
    </row>
    <row r="44" spans="1:23" x14ac:dyDescent="0.2">
      <c r="A44" s="3" t="s">
        <v>75</v>
      </c>
      <c r="B44" s="9"/>
      <c r="C44" s="2">
        <v>1459</v>
      </c>
      <c r="D44" s="2">
        <v>957</v>
      </c>
      <c r="E44" s="2">
        <v>12</v>
      </c>
      <c r="F44" s="2">
        <v>7</v>
      </c>
      <c r="G44" s="2">
        <v>1447</v>
      </c>
      <c r="H44" s="2">
        <v>950</v>
      </c>
      <c r="I44" s="2">
        <v>1184</v>
      </c>
      <c r="J44" s="2">
        <v>777</v>
      </c>
      <c r="K44" s="2">
        <v>6</v>
      </c>
      <c r="L44" s="2">
        <v>3</v>
      </c>
      <c r="M44" s="2">
        <v>1178</v>
      </c>
      <c r="N44" s="2">
        <v>774</v>
      </c>
      <c r="O44" s="17">
        <v>275</v>
      </c>
      <c r="P44" s="17">
        <v>180</v>
      </c>
      <c r="Q44" s="17">
        <v>6</v>
      </c>
      <c r="R44" s="17">
        <v>4</v>
      </c>
      <c r="S44" s="17">
        <v>269</v>
      </c>
      <c r="T44" s="17">
        <v>176</v>
      </c>
    </row>
    <row r="45" spans="1:23" x14ac:dyDescent="0.2">
      <c r="A45" s="3" t="s">
        <v>7</v>
      </c>
      <c r="B45" s="9"/>
      <c r="C45" s="2">
        <v>21</v>
      </c>
      <c r="D45" s="2">
        <v>10</v>
      </c>
      <c r="E45" s="2">
        <v>9</v>
      </c>
      <c r="F45" s="2">
        <v>4</v>
      </c>
      <c r="G45" s="2">
        <v>12</v>
      </c>
      <c r="H45" s="2">
        <v>6</v>
      </c>
      <c r="I45" s="2">
        <v>21</v>
      </c>
      <c r="J45" s="2">
        <v>11</v>
      </c>
      <c r="K45" s="2">
        <v>4</v>
      </c>
      <c r="L45" s="2">
        <v>1</v>
      </c>
      <c r="M45" s="2">
        <v>17</v>
      </c>
      <c r="N45" s="2">
        <v>10</v>
      </c>
      <c r="O45" s="17">
        <v>0</v>
      </c>
      <c r="P45" s="17">
        <v>-1</v>
      </c>
      <c r="Q45" s="17">
        <v>5</v>
      </c>
      <c r="R45" s="17">
        <v>3</v>
      </c>
      <c r="S45" s="17">
        <v>-5</v>
      </c>
      <c r="T45" s="17">
        <v>-4</v>
      </c>
    </row>
    <row r="46" spans="1:23" x14ac:dyDescent="0.2">
      <c r="A46" s="3" t="s">
        <v>129</v>
      </c>
      <c r="B46" s="9"/>
      <c r="C46" s="2">
        <v>552</v>
      </c>
      <c r="D46" s="2">
        <v>328</v>
      </c>
      <c r="E46" s="2">
        <v>2</v>
      </c>
      <c r="F46" s="2">
        <v>2</v>
      </c>
      <c r="G46" s="2">
        <v>550</v>
      </c>
      <c r="H46" s="2">
        <v>326</v>
      </c>
      <c r="I46" s="2">
        <v>1551</v>
      </c>
      <c r="J46" s="2">
        <v>1008</v>
      </c>
      <c r="K46" s="2">
        <v>6</v>
      </c>
      <c r="L46" s="2">
        <v>3</v>
      </c>
      <c r="M46" s="2">
        <v>1545</v>
      </c>
      <c r="N46" s="2">
        <v>1005</v>
      </c>
      <c r="O46" s="17">
        <v>-999</v>
      </c>
      <c r="P46" s="17">
        <v>-680</v>
      </c>
      <c r="Q46" s="17">
        <v>-4</v>
      </c>
      <c r="R46" s="17">
        <v>-1</v>
      </c>
      <c r="S46" s="17">
        <v>-995</v>
      </c>
      <c r="T46" s="17">
        <v>-679</v>
      </c>
    </row>
    <row r="47" spans="1:23" x14ac:dyDescent="0.2">
      <c r="A47" s="3" t="s">
        <v>76</v>
      </c>
      <c r="B47" s="9"/>
      <c r="C47" s="2">
        <v>876</v>
      </c>
      <c r="D47" s="2">
        <v>498</v>
      </c>
      <c r="E47" s="2">
        <v>6</v>
      </c>
      <c r="F47" s="2">
        <v>4</v>
      </c>
      <c r="G47" s="2">
        <v>870</v>
      </c>
      <c r="H47" s="2">
        <v>494</v>
      </c>
      <c r="I47" s="2">
        <v>1354</v>
      </c>
      <c r="J47" s="2">
        <v>738</v>
      </c>
      <c r="K47" s="2">
        <v>7</v>
      </c>
      <c r="L47" s="2">
        <v>5</v>
      </c>
      <c r="M47" s="2">
        <v>1347</v>
      </c>
      <c r="N47" s="2">
        <v>733</v>
      </c>
      <c r="O47" s="17">
        <v>-478</v>
      </c>
      <c r="P47" s="17">
        <v>-240</v>
      </c>
      <c r="Q47" s="17">
        <v>-1</v>
      </c>
      <c r="R47" s="17">
        <v>-1</v>
      </c>
      <c r="S47" s="17">
        <v>-477</v>
      </c>
      <c r="T47" s="17">
        <v>-239</v>
      </c>
    </row>
    <row r="48" spans="1:23" x14ac:dyDescent="0.2">
      <c r="A48" s="3" t="s">
        <v>124</v>
      </c>
      <c r="B48" s="9"/>
      <c r="C48" s="2">
        <v>99</v>
      </c>
      <c r="D48" s="2">
        <v>59</v>
      </c>
      <c r="E48" s="2">
        <v>1</v>
      </c>
      <c r="F48" s="2">
        <v>1</v>
      </c>
      <c r="G48" s="2">
        <v>98</v>
      </c>
      <c r="H48" s="2">
        <v>58</v>
      </c>
      <c r="I48" s="2">
        <v>307</v>
      </c>
      <c r="J48" s="2">
        <v>167</v>
      </c>
      <c r="K48" s="2">
        <v>2</v>
      </c>
      <c r="L48" s="2">
        <v>1</v>
      </c>
      <c r="M48" s="2">
        <v>305</v>
      </c>
      <c r="N48" s="2">
        <v>166</v>
      </c>
      <c r="O48" s="17">
        <v>-208</v>
      </c>
      <c r="P48" s="17">
        <v>-108</v>
      </c>
      <c r="Q48" s="17">
        <v>-1</v>
      </c>
      <c r="R48" s="17">
        <v>0</v>
      </c>
      <c r="S48" s="17">
        <v>-207</v>
      </c>
      <c r="T48" s="17">
        <v>-108</v>
      </c>
    </row>
    <row r="49" spans="1:256" ht="13.5" customHeight="1" x14ac:dyDescent="0.2">
      <c r="A49" s="3" t="s">
        <v>119</v>
      </c>
      <c r="B49" s="9"/>
      <c r="C49" s="2">
        <v>119</v>
      </c>
      <c r="D49" s="2">
        <v>76</v>
      </c>
      <c r="E49" s="2">
        <v>50</v>
      </c>
      <c r="F49" s="2">
        <v>30</v>
      </c>
      <c r="G49" s="2">
        <v>69</v>
      </c>
      <c r="H49" s="2">
        <v>46</v>
      </c>
      <c r="I49" s="2">
        <v>132</v>
      </c>
      <c r="J49" s="2">
        <v>75</v>
      </c>
      <c r="K49" s="2">
        <v>69</v>
      </c>
      <c r="L49" s="2">
        <v>38</v>
      </c>
      <c r="M49" s="2">
        <v>63</v>
      </c>
      <c r="N49" s="2">
        <v>37</v>
      </c>
      <c r="O49" s="17">
        <v>-13</v>
      </c>
      <c r="P49" s="17">
        <v>1</v>
      </c>
      <c r="Q49" s="17">
        <v>-19</v>
      </c>
      <c r="R49" s="17">
        <v>-8</v>
      </c>
      <c r="S49" s="17">
        <v>6</v>
      </c>
      <c r="T49" s="17">
        <v>9</v>
      </c>
    </row>
    <row r="50" spans="1:256" x14ac:dyDescent="0.2">
      <c r="A50" s="3" t="s">
        <v>80</v>
      </c>
      <c r="B50" s="9"/>
      <c r="C50" s="2">
        <v>1740</v>
      </c>
      <c r="D50" s="2">
        <v>790</v>
      </c>
      <c r="E50" s="2">
        <v>247</v>
      </c>
      <c r="F50" s="2">
        <v>125</v>
      </c>
      <c r="G50" s="2">
        <v>1493</v>
      </c>
      <c r="H50" s="2">
        <v>665</v>
      </c>
      <c r="I50" s="2">
        <v>987</v>
      </c>
      <c r="J50" s="2">
        <v>414</v>
      </c>
      <c r="K50" s="2">
        <v>134</v>
      </c>
      <c r="L50" s="2">
        <v>79</v>
      </c>
      <c r="M50" s="2">
        <v>853</v>
      </c>
      <c r="N50" s="2">
        <v>335</v>
      </c>
      <c r="O50" s="17">
        <v>753</v>
      </c>
      <c r="P50" s="17">
        <v>376</v>
      </c>
      <c r="Q50" s="17">
        <v>113</v>
      </c>
      <c r="R50" s="17">
        <v>46</v>
      </c>
      <c r="S50" s="17">
        <v>640</v>
      </c>
      <c r="T50" s="17">
        <v>330</v>
      </c>
    </row>
    <row r="51" spans="1:256" x14ac:dyDescent="0.2">
      <c r="A51" s="3" t="s">
        <v>17</v>
      </c>
      <c r="B51" s="9"/>
      <c r="C51" s="2">
        <v>1134</v>
      </c>
      <c r="D51" s="2">
        <v>634</v>
      </c>
      <c r="E51" s="2">
        <v>751</v>
      </c>
      <c r="F51" s="2">
        <v>439</v>
      </c>
      <c r="G51" s="2">
        <v>383</v>
      </c>
      <c r="H51" s="2">
        <v>195</v>
      </c>
      <c r="I51" s="2">
        <v>1618</v>
      </c>
      <c r="J51" s="2">
        <v>848</v>
      </c>
      <c r="K51" s="2">
        <v>1111</v>
      </c>
      <c r="L51" s="2">
        <v>602</v>
      </c>
      <c r="M51" s="2">
        <v>507</v>
      </c>
      <c r="N51" s="2">
        <v>246</v>
      </c>
      <c r="O51" s="17">
        <v>-484</v>
      </c>
      <c r="P51" s="17">
        <v>-214</v>
      </c>
      <c r="Q51" s="17">
        <v>-360</v>
      </c>
      <c r="R51" s="17">
        <v>-163</v>
      </c>
      <c r="S51" s="17">
        <v>-124</v>
      </c>
      <c r="T51" s="17">
        <v>-51</v>
      </c>
    </row>
    <row r="52" spans="1:256" ht="14.25" x14ac:dyDescent="0.2">
      <c r="A52" s="3" t="s">
        <v>123</v>
      </c>
      <c r="B52" s="14"/>
      <c r="C52" s="2">
        <v>1822</v>
      </c>
      <c r="D52" s="2">
        <v>1087</v>
      </c>
      <c r="E52" s="2">
        <v>15</v>
      </c>
      <c r="F52" s="2">
        <v>8</v>
      </c>
      <c r="G52" s="2">
        <v>1807</v>
      </c>
      <c r="H52" s="2">
        <v>1079</v>
      </c>
      <c r="I52" s="2">
        <v>2653</v>
      </c>
      <c r="J52" s="2">
        <v>1490</v>
      </c>
      <c r="K52" s="2">
        <v>9</v>
      </c>
      <c r="L52" s="2">
        <v>7</v>
      </c>
      <c r="M52" s="2">
        <v>2644</v>
      </c>
      <c r="N52" s="2">
        <v>1483</v>
      </c>
      <c r="O52" s="17">
        <v>-831</v>
      </c>
      <c r="P52" s="17">
        <v>-403</v>
      </c>
      <c r="Q52" s="17">
        <v>6</v>
      </c>
      <c r="R52" s="17">
        <v>1</v>
      </c>
      <c r="S52" s="17">
        <v>-837</v>
      </c>
      <c r="T52" s="17">
        <v>-404</v>
      </c>
    </row>
    <row r="53" spans="1:256" ht="14.25" x14ac:dyDescent="0.2">
      <c r="A53" s="3" t="s">
        <v>19</v>
      </c>
      <c r="B53" s="14"/>
      <c r="C53" s="2">
        <v>2790</v>
      </c>
      <c r="D53" s="2">
        <v>1611</v>
      </c>
      <c r="E53" s="2">
        <v>334</v>
      </c>
      <c r="F53" s="2">
        <v>147</v>
      </c>
      <c r="G53" s="2">
        <v>2456</v>
      </c>
      <c r="H53" s="2">
        <v>1464</v>
      </c>
      <c r="I53" s="2">
        <v>2274</v>
      </c>
      <c r="J53" s="2">
        <v>1394</v>
      </c>
      <c r="K53" s="2">
        <v>396</v>
      </c>
      <c r="L53" s="2">
        <v>162</v>
      </c>
      <c r="M53" s="2">
        <v>1878</v>
      </c>
      <c r="N53" s="2">
        <v>1232</v>
      </c>
      <c r="O53" s="17">
        <v>516</v>
      </c>
      <c r="P53" s="17">
        <v>217</v>
      </c>
      <c r="Q53" s="17">
        <v>-62</v>
      </c>
      <c r="R53" s="17">
        <v>-15</v>
      </c>
      <c r="S53" s="17">
        <v>578</v>
      </c>
      <c r="T53" s="17">
        <v>232</v>
      </c>
    </row>
    <row r="54" spans="1:256" x14ac:dyDescent="0.2">
      <c r="A54" s="3" t="s">
        <v>82</v>
      </c>
      <c r="B54" s="9"/>
      <c r="C54" s="2">
        <v>983</v>
      </c>
      <c r="D54" s="2">
        <v>429</v>
      </c>
      <c r="E54" s="2">
        <v>102</v>
      </c>
      <c r="F54" s="2">
        <v>48</v>
      </c>
      <c r="G54" s="2">
        <v>881</v>
      </c>
      <c r="H54" s="2">
        <v>381</v>
      </c>
      <c r="I54" s="2">
        <v>426</v>
      </c>
      <c r="J54" s="2">
        <v>186</v>
      </c>
      <c r="K54" s="2">
        <v>24</v>
      </c>
      <c r="L54" s="2">
        <v>13</v>
      </c>
      <c r="M54" s="2">
        <v>402</v>
      </c>
      <c r="N54" s="2">
        <v>173</v>
      </c>
      <c r="O54" s="17">
        <v>557</v>
      </c>
      <c r="P54" s="17">
        <v>243</v>
      </c>
      <c r="Q54" s="17">
        <v>78</v>
      </c>
      <c r="R54" s="17">
        <v>35</v>
      </c>
      <c r="S54" s="17">
        <v>479</v>
      </c>
      <c r="T54" s="17">
        <v>208</v>
      </c>
    </row>
    <row r="55" spans="1:256" x14ac:dyDescent="0.2">
      <c r="A55" s="3" t="s">
        <v>130</v>
      </c>
      <c r="B55" s="9"/>
      <c r="C55" s="2">
        <v>125</v>
      </c>
      <c r="D55" s="2">
        <v>51</v>
      </c>
      <c r="E55" s="2">
        <v>11</v>
      </c>
      <c r="F55" s="2">
        <v>7</v>
      </c>
      <c r="G55" s="2">
        <v>114</v>
      </c>
      <c r="H55" s="2">
        <v>44</v>
      </c>
      <c r="I55" s="2">
        <v>69</v>
      </c>
      <c r="J55" s="2">
        <v>26</v>
      </c>
      <c r="K55" s="2">
        <v>6</v>
      </c>
      <c r="L55" s="2">
        <v>4</v>
      </c>
      <c r="M55" s="2">
        <v>63</v>
      </c>
      <c r="N55" s="2">
        <v>22</v>
      </c>
      <c r="O55" s="17">
        <v>56</v>
      </c>
      <c r="P55" s="17">
        <v>25</v>
      </c>
      <c r="Q55" s="17">
        <v>5</v>
      </c>
      <c r="R55" s="17">
        <v>3</v>
      </c>
      <c r="S55" s="17">
        <v>51</v>
      </c>
      <c r="T55" s="17">
        <v>22</v>
      </c>
    </row>
    <row r="56" spans="1:256" x14ac:dyDescent="0.2">
      <c r="A56" s="3" t="s">
        <v>125</v>
      </c>
      <c r="B56" s="9"/>
      <c r="C56" s="2">
        <v>765</v>
      </c>
      <c r="D56" s="2">
        <v>479</v>
      </c>
      <c r="E56" s="2">
        <v>7</v>
      </c>
      <c r="F56" s="2">
        <v>4</v>
      </c>
      <c r="G56" s="2">
        <v>758</v>
      </c>
      <c r="H56" s="2">
        <v>475</v>
      </c>
      <c r="I56" s="2">
        <v>272</v>
      </c>
      <c r="J56" s="2">
        <v>175</v>
      </c>
      <c r="K56" s="2">
        <v>5</v>
      </c>
      <c r="L56" s="2">
        <v>4</v>
      </c>
      <c r="M56" s="2">
        <v>267</v>
      </c>
      <c r="N56" s="2">
        <v>171</v>
      </c>
      <c r="O56" s="17">
        <v>493</v>
      </c>
      <c r="P56" s="17">
        <v>304</v>
      </c>
      <c r="Q56" s="17">
        <v>2</v>
      </c>
      <c r="R56" s="17">
        <v>0</v>
      </c>
      <c r="S56" s="17">
        <v>491</v>
      </c>
      <c r="T56" s="17">
        <v>304</v>
      </c>
    </row>
    <row r="57" spans="1:256" x14ac:dyDescent="0.2">
      <c r="B57" s="9"/>
    </row>
    <row r="58" spans="1:256" s="4" customFormat="1" x14ac:dyDescent="0.2">
      <c r="A58" s="5" t="s">
        <v>94</v>
      </c>
      <c r="B58" s="10"/>
      <c r="C58" s="6">
        <v>75212</v>
      </c>
      <c r="D58" s="6">
        <v>46944</v>
      </c>
      <c r="E58" s="6">
        <v>2941</v>
      </c>
      <c r="F58" s="6">
        <v>1643</v>
      </c>
      <c r="G58" s="6">
        <v>72271</v>
      </c>
      <c r="H58" s="6">
        <v>45301</v>
      </c>
      <c r="I58" s="6">
        <v>16645</v>
      </c>
      <c r="J58" s="6">
        <v>10293</v>
      </c>
      <c r="K58" s="6">
        <v>2749</v>
      </c>
      <c r="L58" s="6">
        <v>1476</v>
      </c>
      <c r="M58" s="6">
        <v>13896</v>
      </c>
      <c r="N58" s="6">
        <v>8817</v>
      </c>
      <c r="O58" s="16">
        <v>58567</v>
      </c>
      <c r="P58" s="16">
        <v>36651</v>
      </c>
      <c r="Q58" s="16">
        <v>192</v>
      </c>
      <c r="R58" s="16">
        <v>167</v>
      </c>
      <c r="S58" s="16">
        <v>58375</v>
      </c>
      <c r="T58" s="16">
        <v>36484</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6824</v>
      </c>
      <c r="D60" s="6">
        <v>4965</v>
      </c>
      <c r="E60" s="6">
        <v>369</v>
      </c>
      <c r="F60" s="6">
        <v>193</v>
      </c>
      <c r="G60" s="6">
        <v>6455</v>
      </c>
      <c r="H60" s="6">
        <v>4772</v>
      </c>
      <c r="I60" s="6">
        <v>3193</v>
      </c>
      <c r="J60" s="6">
        <v>2727</v>
      </c>
      <c r="K60" s="6">
        <v>245</v>
      </c>
      <c r="L60" s="6">
        <v>135</v>
      </c>
      <c r="M60" s="6">
        <v>2948</v>
      </c>
      <c r="N60" s="6">
        <v>2592</v>
      </c>
      <c r="O60" s="16">
        <v>3631</v>
      </c>
      <c r="P60" s="16">
        <v>2238</v>
      </c>
      <c r="Q60" s="16">
        <v>124</v>
      </c>
      <c r="R60" s="16">
        <v>58</v>
      </c>
      <c r="S60" s="16">
        <v>3507</v>
      </c>
      <c r="T60" s="16">
        <v>2180</v>
      </c>
      <c r="U60" s="6"/>
      <c r="V60" s="6"/>
      <c r="W60" s="6"/>
      <c r="IV60" s="6"/>
    </row>
    <row r="61" spans="1:256" x14ac:dyDescent="0.2">
      <c r="B61" s="9"/>
      <c r="O61" s="17"/>
      <c r="P61" s="17"/>
      <c r="Q61" s="17"/>
      <c r="R61" s="17"/>
      <c r="S61" s="17"/>
      <c r="T61" s="17"/>
    </row>
    <row r="62" spans="1:256" x14ac:dyDescent="0.2">
      <c r="A62" s="3" t="s">
        <v>40</v>
      </c>
      <c r="B62" s="9"/>
      <c r="C62" s="2">
        <v>728</v>
      </c>
      <c r="D62" s="2">
        <v>419</v>
      </c>
      <c r="E62" s="2">
        <v>59</v>
      </c>
      <c r="F62" s="2">
        <v>29</v>
      </c>
      <c r="G62" s="2">
        <v>669</v>
      </c>
      <c r="H62" s="2">
        <v>390</v>
      </c>
      <c r="I62" s="2">
        <v>172</v>
      </c>
      <c r="J62" s="2">
        <v>118</v>
      </c>
      <c r="K62" s="2">
        <v>18</v>
      </c>
      <c r="L62" s="2">
        <v>11</v>
      </c>
      <c r="M62" s="2">
        <v>154</v>
      </c>
      <c r="N62" s="2">
        <v>107</v>
      </c>
      <c r="O62" s="17">
        <v>556</v>
      </c>
      <c r="P62" s="17">
        <v>301</v>
      </c>
      <c r="Q62" s="17">
        <v>41</v>
      </c>
      <c r="R62" s="17">
        <v>18</v>
      </c>
      <c r="S62" s="17">
        <v>515</v>
      </c>
      <c r="T62" s="17">
        <v>283</v>
      </c>
    </row>
    <row r="63" spans="1:256" x14ac:dyDescent="0.2">
      <c r="A63" s="3" t="s">
        <v>23</v>
      </c>
      <c r="B63" s="9"/>
      <c r="C63" s="2">
        <v>332</v>
      </c>
      <c r="D63" s="2">
        <v>302</v>
      </c>
      <c r="E63" s="2">
        <v>13</v>
      </c>
      <c r="F63" s="2">
        <v>6</v>
      </c>
      <c r="G63" s="2">
        <v>319</v>
      </c>
      <c r="H63" s="2">
        <v>296</v>
      </c>
      <c r="I63" s="2">
        <v>684</v>
      </c>
      <c r="J63" s="2">
        <v>665</v>
      </c>
      <c r="K63" s="2">
        <v>9</v>
      </c>
      <c r="L63" s="2">
        <v>7</v>
      </c>
      <c r="M63" s="2">
        <v>675</v>
      </c>
      <c r="N63" s="2">
        <v>658</v>
      </c>
      <c r="O63" s="17">
        <v>-352</v>
      </c>
      <c r="P63" s="17">
        <v>-363</v>
      </c>
      <c r="Q63" s="17">
        <v>4</v>
      </c>
      <c r="R63" s="17">
        <v>-1</v>
      </c>
      <c r="S63" s="17">
        <v>-356</v>
      </c>
      <c r="T63" s="17">
        <v>-362</v>
      </c>
    </row>
    <row r="64" spans="1:256" x14ac:dyDescent="0.2">
      <c r="A64" s="3" t="s">
        <v>24</v>
      </c>
      <c r="B64" s="9"/>
      <c r="C64" s="2">
        <v>24</v>
      </c>
      <c r="D64" s="2">
        <v>12</v>
      </c>
      <c r="E64" s="2">
        <v>3</v>
      </c>
      <c r="F64" s="2">
        <v>0</v>
      </c>
      <c r="G64" s="2">
        <v>21</v>
      </c>
      <c r="H64" s="2">
        <v>12</v>
      </c>
      <c r="I64" s="2">
        <v>17</v>
      </c>
      <c r="J64" s="2">
        <v>9</v>
      </c>
      <c r="K64" s="2">
        <v>0</v>
      </c>
      <c r="L64" s="2">
        <v>0</v>
      </c>
      <c r="M64" s="2">
        <v>17</v>
      </c>
      <c r="N64" s="2">
        <v>9</v>
      </c>
      <c r="O64" s="17">
        <v>7</v>
      </c>
      <c r="P64" s="17">
        <v>3</v>
      </c>
      <c r="Q64" s="17">
        <v>3</v>
      </c>
      <c r="R64" s="17">
        <v>0</v>
      </c>
      <c r="S64" s="17">
        <v>4</v>
      </c>
      <c r="T64" s="17">
        <v>3</v>
      </c>
    </row>
    <row r="65" spans="1:20" x14ac:dyDescent="0.2">
      <c r="A65" s="3" t="s">
        <v>25</v>
      </c>
      <c r="B65" s="9"/>
      <c r="C65" s="2">
        <v>172</v>
      </c>
      <c r="D65" s="2">
        <v>125</v>
      </c>
      <c r="E65" s="2">
        <v>14</v>
      </c>
      <c r="F65" s="2">
        <v>9</v>
      </c>
      <c r="G65" s="2">
        <v>158</v>
      </c>
      <c r="H65" s="2">
        <v>116</v>
      </c>
      <c r="I65" s="2">
        <v>67</v>
      </c>
      <c r="J65" s="2">
        <v>50</v>
      </c>
      <c r="K65" s="2">
        <v>3</v>
      </c>
      <c r="L65" s="2">
        <v>2</v>
      </c>
      <c r="M65" s="2">
        <v>64</v>
      </c>
      <c r="N65" s="2">
        <v>48</v>
      </c>
      <c r="O65" s="17">
        <v>105</v>
      </c>
      <c r="P65" s="17">
        <v>75</v>
      </c>
      <c r="Q65" s="17">
        <v>11</v>
      </c>
      <c r="R65" s="17">
        <v>7</v>
      </c>
      <c r="S65" s="17">
        <v>94</v>
      </c>
      <c r="T65" s="17">
        <v>68</v>
      </c>
    </row>
    <row r="66" spans="1:20" x14ac:dyDescent="0.2">
      <c r="A66" s="3" t="s">
        <v>137</v>
      </c>
      <c r="B66" s="9"/>
      <c r="C66" s="2">
        <v>103</v>
      </c>
      <c r="D66" s="2">
        <v>79</v>
      </c>
      <c r="E66" s="2">
        <v>5</v>
      </c>
      <c r="F66" s="2">
        <v>2</v>
      </c>
      <c r="G66" s="2">
        <v>98</v>
      </c>
      <c r="H66" s="2">
        <v>77</v>
      </c>
      <c r="I66" s="2">
        <v>29</v>
      </c>
      <c r="J66" s="2">
        <v>23</v>
      </c>
      <c r="K66" s="2">
        <v>2</v>
      </c>
      <c r="L66" s="2">
        <v>0</v>
      </c>
      <c r="M66" s="2">
        <v>27</v>
      </c>
      <c r="N66" s="2">
        <v>23</v>
      </c>
      <c r="O66" s="17">
        <v>74</v>
      </c>
      <c r="P66" s="17">
        <v>56</v>
      </c>
      <c r="Q66" s="17">
        <v>3</v>
      </c>
      <c r="R66" s="17">
        <v>2</v>
      </c>
      <c r="S66" s="17">
        <v>71</v>
      </c>
      <c r="T66" s="17">
        <v>54</v>
      </c>
    </row>
    <row r="67" spans="1:20" x14ac:dyDescent="0.2">
      <c r="A67" s="3" t="s">
        <v>27</v>
      </c>
      <c r="B67" s="9"/>
      <c r="C67" s="2">
        <v>209</v>
      </c>
      <c r="D67" s="2">
        <v>138</v>
      </c>
      <c r="E67" s="2">
        <v>12</v>
      </c>
      <c r="F67" s="2">
        <v>6</v>
      </c>
      <c r="G67" s="2">
        <v>197</v>
      </c>
      <c r="H67" s="2">
        <v>132</v>
      </c>
      <c r="I67" s="2">
        <v>125</v>
      </c>
      <c r="J67" s="2">
        <v>91</v>
      </c>
      <c r="K67" s="2">
        <v>11</v>
      </c>
      <c r="L67" s="2">
        <v>7</v>
      </c>
      <c r="M67" s="2">
        <v>114</v>
      </c>
      <c r="N67" s="2">
        <v>84</v>
      </c>
      <c r="O67" s="17">
        <v>84</v>
      </c>
      <c r="P67" s="17">
        <v>47</v>
      </c>
      <c r="Q67" s="17">
        <v>1</v>
      </c>
      <c r="R67" s="17">
        <v>-1</v>
      </c>
      <c r="S67" s="17">
        <v>83</v>
      </c>
      <c r="T67" s="17">
        <v>48</v>
      </c>
    </row>
    <row r="68" spans="1:20" x14ac:dyDescent="0.2">
      <c r="A68" s="3" t="s">
        <v>32</v>
      </c>
      <c r="B68" s="9"/>
      <c r="C68" s="2">
        <v>179</v>
      </c>
      <c r="D68" s="2">
        <v>110</v>
      </c>
      <c r="E68" s="2">
        <v>6</v>
      </c>
      <c r="F68" s="2">
        <v>2</v>
      </c>
      <c r="G68" s="2">
        <v>173</v>
      </c>
      <c r="H68" s="2">
        <v>108</v>
      </c>
      <c r="I68" s="2">
        <v>73</v>
      </c>
      <c r="J68" s="2">
        <v>49</v>
      </c>
      <c r="K68" s="2">
        <v>10</v>
      </c>
      <c r="L68" s="2">
        <v>5</v>
      </c>
      <c r="M68" s="2">
        <v>63</v>
      </c>
      <c r="N68" s="2">
        <v>44</v>
      </c>
      <c r="O68" s="17">
        <v>106</v>
      </c>
      <c r="P68" s="17">
        <v>61</v>
      </c>
      <c r="Q68" s="17">
        <v>-4</v>
      </c>
      <c r="R68" s="17">
        <v>-3</v>
      </c>
      <c r="S68" s="17">
        <v>110</v>
      </c>
      <c r="T68" s="17">
        <v>64</v>
      </c>
    </row>
    <row r="69" spans="1:20" x14ac:dyDescent="0.2">
      <c r="A69" s="3" t="s">
        <v>28</v>
      </c>
      <c r="B69" s="9"/>
      <c r="C69" s="2">
        <v>102</v>
      </c>
      <c r="D69" s="2">
        <v>42</v>
      </c>
      <c r="E69" s="2">
        <v>19</v>
      </c>
      <c r="F69" s="2">
        <v>12</v>
      </c>
      <c r="G69" s="2">
        <v>83</v>
      </c>
      <c r="H69" s="2">
        <v>30</v>
      </c>
      <c r="I69" s="2">
        <v>39</v>
      </c>
      <c r="J69" s="2">
        <v>26</v>
      </c>
      <c r="K69" s="2">
        <v>7</v>
      </c>
      <c r="L69" s="2">
        <v>6</v>
      </c>
      <c r="M69" s="2">
        <v>32</v>
      </c>
      <c r="N69" s="2">
        <v>20</v>
      </c>
      <c r="O69" s="17">
        <v>63</v>
      </c>
      <c r="P69" s="17">
        <v>16</v>
      </c>
      <c r="Q69" s="17">
        <v>12</v>
      </c>
      <c r="R69" s="17">
        <v>6</v>
      </c>
      <c r="S69" s="17">
        <v>51</v>
      </c>
      <c r="T69" s="17">
        <v>10</v>
      </c>
    </row>
    <row r="70" spans="1:20" x14ac:dyDescent="0.2">
      <c r="A70" s="3" t="s">
        <v>133</v>
      </c>
      <c r="B70" s="9"/>
      <c r="C70" s="2">
        <v>13</v>
      </c>
      <c r="D70" s="2">
        <v>10</v>
      </c>
      <c r="E70" s="2">
        <v>0</v>
      </c>
      <c r="F70" s="2">
        <v>0</v>
      </c>
      <c r="G70" s="2">
        <v>13</v>
      </c>
      <c r="H70" s="2">
        <v>10</v>
      </c>
      <c r="I70" s="2">
        <v>14</v>
      </c>
      <c r="J70" s="2">
        <v>12</v>
      </c>
      <c r="K70" s="2">
        <v>0</v>
      </c>
      <c r="L70" s="2">
        <v>0</v>
      </c>
      <c r="M70" s="2">
        <v>14</v>
      </c>
      <c r="N70" s="2">
        <v>12</v>
      </c>
      <c r="O70" s="17">
        <v>-1</v>
      </c>
      <c r="P70" s="17">
        <v>-2</v>
      </c>
      <c r="Q70" s="17">
        <v>0</v>
      </c>
      <c r="R70" s="17">
        <v>0</v>
      </c>
      <c r="S70" s="17">
        <v>-1</v>
      </c>
      <c r="T70" s="17">
        <v>-2</v>
      </c>
    </row>
    <row r="71" spans="1:20" ht="14.25" x14ac:dyDescent="0.2">
      <c r="A71" s="3" t="s">
        <v>100</v>
      </c>
      <c r="B71" s="14"/>
      <c r="C71" s="2">
        <v>17</v>
      </c>
      <c r="D71" s="2">
        <v>11</v>
      </c>
      <c r="E71" s="2">
        <v>0</v>
      </c>
      <c r="F71" s="2">
        <v>0</v>
      </c>
      <c r="G71" s="2">
        <v>17</v>
      </c>
      <c r="H71" s="2">
        <v>11</v>
      </c>
      <c r="I71" s="2">
        <v>15</v>
      </c>
      <c r="J71" s="2">
        <v>11</v>
      </c>
      <c r="K71" s="2">
        <v>4</v>
      </c>
      <c r="L71" s="2">
        <v>2</v>
      </c>
      <c r="M71" s="2">
        <v>11</v>
      </c>
      <c r="N71" s="2">
        <v>9</v>
      </c>
      <c r="O71" s="17">
        <v>2</v>
      </c>
      <c r="P71" s="17">
        <v>0</v>
      </c>
      <c r="Q71" s="17">
        <v>-4</v>
      </c>
      <c r="R71" s="17">
        <v>-2</v>
      </c>
      <c r="S71" s="17">
        <v>6</v>
      </c>
      <c r="T71" s="17">
        <v>2</v>
      </c>
    </row>
    <row r="72" spans="1:20" x14ac:dyDescent="0.2">
      <c r="A72" s="3" t="s">
        <v>29</v>
      </c>
      <c r="B72" s="9"/>
      <c r="C72" s="2">
        <v>205</v>
      </c>
      <c r="D72" s="2">
        <v>157</v>
      </c>
      <c r="E72" s="2">
        <v>2</v>
      </c>
      <c r="F72" s="2">
        <v>2</v>
      </c>
      <c r="G72" s="2">
        <v>203</v>
      </c>
      <c r="H72" s="2">
        <v>155</v>
      </c>
      <c r="I72" s="2">
        <v>143</v>
      </c>
      <c r="J72" s="2">
        <v>102</v>
      </c>
      <c r="K72" s="2">
        <v>2</v>
      </c>
      <c r="L72" s="2">
        <v>2</v>
      </c>
      <c r="M72" s="2">
        <v>141</v>
      </c>
      <c r="N72" s="2">
        <v>100</v>
      </c>
      <c r="O72" s="17">
        <v>62</v>
      </c>
      <c r="P72" s="17">
        <v>55</v>
      </c>
      <c r="Q72" s="17">
        <v>0</v>
      </c>
      <c r="R72" s="17">
        <v>0</v>
      </c>
      <c r="S72" s="17">
        <v>62</v>
      </c>
      <c r="T72" s="17">
        <v>55</v>
      </c>
    </row>
    <row r="73" spans="1:20" x14ac:dyDescent="0.2">
      <c r="A73" s="3" t="s">
        <v>30</v>
      </c>
      <c r="B73" s="9"/>
      <c r="C73" s="2">
        <v>662</v>
      </c>
      <c r="D73" s="2">
        <v>478</v>
      </c>
      <c r="E73" s="2">
        <v>35</v>
      </c>
      <c r="F73" s="2">
        <v>17</v>
      </c>
      <c r="G73" s="2">
        <v>627</v>
      </c>
      <c r="H73" s="2">
        <v>461</v>
      </c>
      <c r="I73" s="2">
        <v>792</v>
      </c>
      <c r="J73" s="2">
        <v>722</v>
      </c>
      <c r="K73" s="2">
        <v>35</v>
      </c>
      <c r="L73" s="2">
        <v>21</v>
      </c>
      <c r="M73" s="2">
        <v>757</v>
      </c>
      <c r="N73" s="2">
        <v>701</v>
      </c>
      <c r="O73" s="17">
        <v>-130</v>
      </c>
      <c r="P73" s="17">
        <v>-244</v>
      </c>
      <c r="Q73" s="17">
        <v>0</v>
      </c>
      <c r="R73" s="17">
        <v>-4</v>
      </c>
      <c r="S73" s="17">
        <v>-130</v>
      </c>
      <c r="T73" s="17">
        <v>-240</v>
      </c>
    </row>
    <row r="74" spans="1:20" x14ac:dyDescent="0.2">
      <c r="A74" s="3" t="s">
        <v>35</v>
      </c>
      <c r="B74" s="9"/>
      <c r="C74" s="2">
        <v>38</v>
      </c>
      <c r="D74" s="2">
        <v>17</v>
      </c>
      <c r="E74" s="2">
        <v>31</v>
      </c>
      <c r="F74" s="2">
        <v>14</v>
      </c>
      <c r="G74" s="2">
        <v>7</v>
      </c>
      <c r="H74" s="2">
        <v>3</v>
      </c>
      <c r="I74" s="2">
        <v>21</v>
      </c>
      <c r="J74" s="2">
        <v>7</v>
      </c>
      <c r="K74" s="2">
        <v>18</v>
      </c>
      <c r="L74" s="2">
        <v>5</v>
      </c>
      <c r="M74" s="2">
        <v>3</v>
      </c>
      <c r="N74" s="2">
        <v>2</v>
      </c>
      <c r="O74" s="17">
        <v>17</v>
      </c>
      <c r="P74" s="17">
        <v>10</v>
      </c>
      <c r="Q74" s="17">
        <v>13</v>
      </c>
      <c r="R74" s="17">
        <v>9</v>
      </c>
      <c r="S74" s="17">
        <v>4</v>
      </c>
      <c r="T74" s="17">
        <v>1</v>
      </c>
    </row>
    <row r="75" spans="1:20" x14ac:dyDescent="0.2">
      <c r="A75" s="3" t="s">
        <v>31</v>
      </c>
      <c r="B75" s="9"/>
      <c r="C75" s="2">
        <v>30</v>
      </c>
      <c r="D75" s="2">
        <v>25</v>
      </c>
      <c r="E75" s="2">
        <v>1</v>
      </c>
      <c r="F75" s="2">
        <v>0</v>
      </c>
      <c r="G75" s="2">
        <v>29</v>
      </c>
      <c r="H75" s="2">
        <v>25</v>
      </c>
      <c r="I75" s="2">
        <v>5</v>
      </c>
      <c r="J75" s="2">
        <v>5</v>
      </c>
      <c r="K75" s="2">
        <v>0</v>
      </c>
      <c r="L75" s="2">
        <v>0</v>
      </c>
      <c r="M75" s="2">
        <v>5</v>
      </c>
      <c r="N75" s="2">
        <v>5</v>
      </c>
      <c r="O75" s="17">
        <v>25</v>
      </c>
      <c r="P75" s="17">
        <v>20</v>
      </c>
      <c r="Q75" s="17">
        <v>1</v>
      </c>
      <c r="R75" s="17">
        <v>0</v>
      </c>
      <c r="S75" s="17">
        <v>24</v>
      </c>
      <c r="T75" s="17">
        <v>20</v>
      </c>
    </row>
    <row r="76" spans="1:20" x14ac:dyDescent="0.2">
      <c r="A76" s="3" t="s">
        <v>26</v>
      </c>
      <c r="B76" s="9"/>
      <c r="C76" s="2">
        <v>644</v>
      </c>
      <c r="D76" s="2">
        <v>404</v>
      </c>
      <c r="E76" s="2">
        <v>10</v>
      </c>
      <c r="F76" s="2">
        <v>7</v>
      </c>
      <c r="G76" s="2">
        <v>634</v>
      </c>
      <c r="H76" s="2">
        <v>397</v>
      </c>
      <c r="I76" s="2">
        <v>27</v>
      </c>
      <c r="J76" s="2">
        <v>19</v>
      </c>
      <c r="K76" s="2">
        <v>6</v>
      </c>
      <c r="L76" s="2">
        <v>3</v>
      </c>
      <c r="M76" s="2">
        <v>21</v>
      </c>
      <c r="N76" s="2">
        <v>16</v>
      </c>
      <c r="O76" s="17">
        <v>617</v>
      </c>
      <c r="P76" s="17">
        <v>385</v>
      </c>
      <c r="Q76" s="17">
        <v>4</v>
      </c>
      <c r="R76" s="17">
        <v>4</v>
      </c>
      <c r="S76" s="17">
        <v>613</v>
      </c>
      <c r="T76" s="17">
        <v>381</v>
      </c>
    </row>
    <row r="77" spans="1:20" x14ac:dyDescent="0.2">
      <c r="A77" s="3" t="s">
        <v>34</v>
      </c>
      <c r="B77" s="9"/>
      <c r="C77" s="2">
        <v>12</v>
      </c>
      <c r="D77" s="2">
        <v>6</v>
      </c>
      <c r="E77" s="2">
        <v>4</v>
      </c>
      <c r="F77" s="2">
        <v>2</v>
      </c>
      <c r="G77" s="2">
        <v>8</v>
      </c>
      <c r="H77" s="2">
        <v>4</v>
      </c>
      <c r="I77" s="2">
        <v>4</v>
      </c>
      <c r="J77" s="2">
        <v>3</v>
      </c>
      <c r="K77" s="2">
        <v>2</v>
      </c>
      <c r="L77" s="2">
        <v>1</v>
      </c>
      <c r="M77" s="2">
        <v>2</v>
      </c>
      <c r="N77" s="2">
        <v>2</v>
      </c>
      <c r="O77" s="17">
        <v>8</v>
      </c>
      <c r="P77" s="17">
        <v>3</v>
      </c>
      <c r="Q77" s="17">
        <v>2</v>
      </c>
      <c r="R77" s="17">
        <v>1</v>
      </c>
      <c r="S77" s="17">
        <v>6</v>
      </c>
      <c r="T77" s="17">
        <v>2</v>
      </c>
    </row>
    <row r="78" spans="1:20" x14ac:dyDescent="0.2">
      <c r="A78" s="3" t="s">
        <v>36</v>
      </c>
      <c r="B78" s="9"/>
      <c r="C78" s="2">
        <v>68</v>
      </c>
      <c r="D78" s="2">
        <v>61</v>
      </c>
      <c r="E78" s="2">
        <v>6</v>
      </c>
      <c r="F78" s="2">
        <v>6</v>
      </c>
      <c r="G78" s="2">
        <v>62</v>
      </c>
      <c r="H78" s="2">
        <v>55</v>
      </c>
      <c r="I78" s="2">
        <v>71</v>
      </c>
      <c r="J78" s="2">
        <v>66</v>
      </c>
      <c r="K78" s="2">
        <v>1</v>
      </c>
      <c r="L78" s="2">
        <v>0</v>
      </c>
      <c r="M78" s="2">
        <v>70</v>
      </c>
      <c r="N78" s="2">
        <v>66</v>
      </c>
      <c r="O78" s="17">
        <v>-3</v>
      </c>
      <c r="P78" s="17">
        <v>-5</v>
      </c>
      <c r="Q78" s="17">
        <v>5</v>
      </c>
      <c r="R78" s="17">
        <v>6</v>
      </c>
      <c r="S78" s="17">
        <v>-8</v>
      </c>
      <c r="T78" s="17">
        <v>-11</v>
      </c>
    </row>
    <row r="79" spans="1:20" x14ac:dyDescent="0.2">
      <c r="A79" s="3" t="s">
        <v>37</v>
      </c>
      <c r="B79" s="9"/>
      <c r="C79" s="2">
        <v>593</v>
      </c>
      <c r="D79" s="2">
        <v>452</v>
      </c>
      <c r="E79" s="2">
        <v>1</v>
      </c>
      <c r="F79" s="2">
        <v>1</v>
      </c>
      <c r="G79" s="2">
        <v>592</v>
      </c>
      <c r="H79" s="2">
        <v>451</v>
      </c>
      <c r="I79" s="2">
        <v>11</v>
      </c>
      <c r="J79" s="2">
        <v>11</v>
      </c>
      <c r="K79" s="2">
        <v>1</v>
      </c>
      <c r="L79" s="2">
        <v>1</v>
      </c>
      <c r="M79" s="2">
        <v>10</v>
      </c>
      <c r="N79" s="2">
        <v>10</v>
      </c>
      <c r="O79" s="17">
        <v>582</v>
      </c>
      <c r="P79" s="17">
        <v>441</v>
      </c>
      <c r="Q79" s="17">
        <v>0</v>
      </c>
      <c r="R79" s="17">
        <v>0</v>
      </c>
      <c r="S79" s="17">
        <v>582</v>
      </c>
      <c r="T79" s="17">
        <v>441</v>
      </c>
    </row>
    <row r="80" spans="1:20" x14ac:dyDescent="0.2">
      <c r="A80" s="3" t="s">
        <v>33</v>
      </c>
      <c r="B80" s="9"/>
      <c r="C80" s="2">
        <v>132</v>
      </c>
      <c r="D80" s="2">
        <v>64</v>
      </c>
      <c r="E80" s="2">
        <v>67</v>
      </c>
      <c r="F80" s="2">
        <v>33</v>
      </c>
      <c r="G80" s="2">
        <v>65</v>
      </c>
      <c r="H80" s="2">
        <v>31</v>
      </c>
      <c r="I80" s="2">
        <v>91</v>
      </c>
      <c r="J80" s="2">
        <v>42</v>
      </c>
      <c r="K80" s="2">
        <v>52</v>
      </c>
      <c r="L80" s="2">
        <v>24</v>
      </c>
      <c r="M80" s="2">
        <v>39</v>
      </c>
      <c r="N80" s="2">
        <v>18</v>
      </c>
      <c r="O80" s="17">
        <v>41</v>
      </c>
      <c r="P80" s="17">
        <v>22</v>
      </c>
      <c r="Q80" s="17">
        <v>15</v>
      </c>
      <c r="R80" s="17">
        <v>9</v>
      </c>
      <c r="S80" s="17">
        <v>26</v>
      </c>
      <c r="T80" s="17">
        <v>13</v>
      </c>
    </row>
    <row r="81" spans="1:23" x14ac:dyDescent="0.2">
      <c r="A81" s="3" t="s">
        <v>134</v>
      </c>
      <c r="B81" s="9"/>
      <c r="C81" s="2">
        <v>14</v>
      </c>
      <c r="D81" s="2">
        <v>9</v>
      </c>
      <c r="E81" s="2">
        <v>3</v>
      </c>
      <c r="F81" s="2">
        <v>2</v>
      </c>
      <c r="G81" s="2">
        <v>11</v>
      </c>
      <c r="H81" s="2">
        <v>7</v>
      </c>
      <c r="I81" s="2">
        <v>21</v>
      </c>
      <c r="J81" s="2">
        <v>13</v>
      </c>
      <c r="K81" s="2">
        <v>12</v>
      </c>
      <c r="L81" s="2">
        <v>6</v>
      </c>
      <c r="M81" s="2">
        <v>9</v>
      </c>
      <c r="N81" s="2">
        <v>7</v>
      </c>
      <c r="O81" s="17">
        <v>-7</v>
      </c>
      <c r="P81" s="17">
        <v>-4</v>
      </c>
      <c r="Q81" s="17">
        <v>-9</v>
      </c>
      <c r="R81" s="17">
        <v>-4</v>
      </c>
      <c r="S81" s="17">
        <v>2</v>
      </c>
      <c r="T81" s="17">
        <v>0</v>
      </c>
    </row>
    <row r="82" spans="1:23" x14ac:dyDescent="0.2">
      <c r="A82" s="3" t="s">
        <v>38</v>
      </c>
      <c r="B82" s="9"/>
      <c r="C82" s="2">
        <v>430</v>
      </c>
      <c r="D82" s="2">
        <v>313</v>
      </c>
      <c r="E82" s="2">
        <v>31</v>
      </c>
      <c r="F82" s="2">
        <v>18</v>
      </c>
      <c r="G82" s="2">
        <v>399</v>
      </c>
      <c r="H82" s="2">
        <v>295</v>
      </c>
      <c r="I82" s="2">
        <v>203</v>
      </c>
      <c r="J82" s="2">
        <v>171</v>
      </c>
      <c r="K82" s="2">
        <v>22</v>
      </c>
      <c r="L82" s="2">
        <v>13</v>
      </c>
      <c r="M82" s="2">
        <v>181</v>
      </c>
      <c r="N82" s="2">
        <v>158</v>
      </c>
      <c r="O82" s="17">
        <v>227</v>
      </c>
      <c r="P82" s="17">
        <v>142</v>
      </c>
      <c r="Q82" s="17">
        <v>9</v>
      </c>
      <c r="R82" s="17">
        <v>5</v>
      </c>
      <c r="S82" s="17">
        <v>218</v>
      </c>
      <c r="T82" s="17">
        <v>137</v>
      </c>
    </row>
    <row r="83" spans="1:23" x14ac:dyDescent="0.2">
      <c r="A83" s="3" t="s">
        <v>39</v>
      </c>
      <c r="B83" s="9"/>
      <c r="C83" s="2">
        <v>34</v>
      </c>
      <c r="D83" s="2">
        <v>16</v>
      </c>
      <c r="E83" s="2">
        <v>0</v>
      </c>
      <c r="F83" s="2">
        <v>0</v>
      </c>
      <c r="G83" s="2">
        <v>34</v>
      </c>
      <c r="H83" s="2">
        <v>16</v>
      </c>
      <c r="I83" s="2">
        <v>10</v>
      </c>
      <c r="J83" s="2">
        <v>4</v>
      </c>
      <c r="K83" s="2">
        <v>5</v>
      </c>
      <c r="L83" s="2">
        <v>1</v>
      </c>
      <c r="M83" s="2">
        <v>5</v>
      </c>
      <c r="N83" s="2">
        <v>3</v>
      </c>
      <c r="O83" s="17">
        <v>24</v>
      </c>
      <c r="P83" s="17">
        <v>12</v>
      </c>
      <c r="Q83" s="17">
        <v>-5</v>
      </c>
      <c r="R83" s="17">
        <v>-1</v>
      </c>
      <c r="S83" s="17">
        <v>29</v>
      </c>
      <c r="T83" s="17">
        <v>13</v>
      </c>
    </row>
    <row r="84" spans="1:23" x14ac:dyDescent="0.2">
      <c r="A84" s="3" t="s">
        <v>41</v>
      </c>
      <c r="B84" s="9"/>
      <c r="C84" s="2">
        <v>5</v>
      </c>
      <c r="D84" s="2">
        <v>5</v>
      </c>
      <c r="E84" s="2">
        <v>0</v>
      </c>
      <c r="F84" s="2">
        <v>0</v>
      </c>
      <c r="G84" s="2">
        <v>5</v>
      </c>
      <c r="H84" s="2">
        <v>5</v>
      </c>
      <c r="I84" s="2">
        <v>1</v>
      </c>
      <c r="J84" s="2">
        <v>1</v>
      </c>
      <c r="K84" s="2">
        <v>0</v>
      </c>
      <c r="L84" s="2">
        <v>0</v>
      </c>
      <c r="M84" s="2">
        <v>1</v>
      </c>
      <c r="N84" s="2">
        <v>1</v>
      </c>
      <c r="O84" s="17">
        <v>4</v>
      </c>
      <c r="P84" s="17">
        <v>4</v>
      </c>
      <c r="Q84" s="17">
        <v>0</v>
      </c>
      <c r="R84" s="17">
        <v>0</v>
      </c>
      <c r="S84" s="17">
        <v>4</v>
      </c>
      <c r="T84" s="17">
        <v>4</v>
      </c>
    </row>
    <row r="85" spans="1:23" x14ac:dyDescent="0.2">
      <c r="A85" s="3" t="s">
        <v>92</v>
      </c>
      <c r="B85" s="9"/>
      <c r="C85" s="2">
        <v>2078</v>
      </c>
      <c r="D85" s="2">
        <v>1710</v>
      </c>
      <c r="E85" s="2">
        <v>47</v>
      </c>
      <c r="F85" s="2">
        <v>25</v>
      </c>
      <c r="G85" s="2">
        <v>2031</v>
      </c>
      <c r="H85" s="2">
        <v>1685</v>
      </c>
      <c r="I85" s="2">
        <v>558</v>
      </c>
      <c r="J85" s="2">
        <v>507</v>
      </c>
      <c r="K85" s="2">
        <v>25</v>
      </c>
      <c r="L85" s="2">
        <v>18</v>
      </c>
      <c r="M85" s="2">
        <v>533</v>
      </c>
      <c r="N85" s="2">
        <v>489</v>
      </c>
      <c r="O85" s="17">
        <v>1520</v>
      </c>
      <c r="P85" s="17">
        <v>1203</v>
      </c>
      <c r="Q85" s="17">
        <v>22</v>
      </c>
      <c r="R85" s="17">
        <v>7</v>
      </c>
      <c r="S85" s="17">
        <v>1498</v>
      </c>
      <c r="T85" s="17">
        <v>1196</v>
      </c>
    </row>
    <row r="86" spans="1:23" x14ac:dyDescent="0.2">
      <c r="A86" s="3"/>
      <c r="B86" s="9"/>
    </row>
    <row r="87" spans="1:23" s="4" customFormat="1" x14ac:dyDescent="0.2">
      <c r="A87" s="8" t="s">
        <v>96</v>
      </c>
      <c r="B87" s="10"/>
      <c r="C87" s="6">
        <v>4709</v>
      </c>
      <c r="D87" s="6">
        <v>2436</v>
      </c>
      <c r="E87" s="6">
        <v>1113</v>
      </c>
      <c r="F87" s="6">
        <v>606</v>
      </c>
      <c r="G87" s="6">
        <v>3596</v>
      </c>
      <c r="H87" s="6">
        <v>1830</v>
      </c>
      <c r="I87" s="6">
        <v>4106</v>
      </c>
      <c r="J87" s="6">
        <v>2218</v>
      </c>
      <c r="K87" s="6">
        <v>1265</v>
      </c>
      <c r="L87" s="6">
        <v>628</v>
      </c>
      <c r="M87" s="6">
        <v>2841</v>
      </c>
      <c r="N87" s="6">
        <v>1590</v>
      </c>
      <c r="O87" s="16">
        <v>603</v>
      </c>
      <c r="P87" s="16">
        <v>218</v>
      </c>
      <c r="Q87" s="16">
        <v>-152</v>
      </c>
      <c r="R87" s="16">
        <v>-22</v>
      </c>
      <c r="S87" s="16">
        <v>755</v>
      </c>
      <c r="T87" s="16">
        <v>240</v>
      </c>
      <c r="U87" s="6"/>
      <c r="V87" s="6"/>
      <c r="W87" s="6"/>
    </row>
    <row r="88" spans="1:23" x14ac:dyDescent="0.2">
      <c r="B88" s="9"/>
      <c r="O88" s="17"/>
      <c r="P88" s="17"/>
      <c r="Q88" s="17"/>
      <c r="R88" s="17"/>
      <c r="S88" s="17"/>
      <c r="T88" s="17"/>
      <c r="U88" s="1"/>
      <c r="V88" s="1"/>
      <c r="W88" s="1"/>
    </row>
    <row r="89" spans="1:23" x14ac:dyDescent="0.2">
      <c r="A89" s="3" t="s">
        <v>42</v>
      </c>
      <c r="B89" s="9"/>
      <c r="C89" s="2">
        <v>174</v>
      </c>
      <c r="D89" s="2">
        <v>83</v>
      </c>
      <c r="E89" s="2">
        <v>29</v>
      </c>
      <c r="F89" s="2">
        <v>14</v>
      </c>
      <c r="G89" s="2">
        <v>145</v>
      </c>
      <c r="H89" s="2">
        <v>69</v>
      </c>
      <c r="I89" s="2">
        <v>156</v>
      </c>
      <c r="J89" s="2">
        <v>90</v>
      </c>
      <c r="K89" s="2">
        <v>41</v>
      </c>
      <c r="L89" s="2">
        <v>25</v>
      </c>
      <c r="M89" s="2">
        <v>115</v>
      </c>
      <c r="N89" s="2">
        <v>65</v>
      </c>
      <c r="O89" s="17">
        <v>18</v>
      </c>
      <c r="P89" s="17">
        <v>-7</v>
      </c>
      <c r="Q89" s="17">
        <v>-12</v>
      </c>
      <c r="R89" s="17">
        <v>-11</v>
      </c>
      <c r="S89" s="17">
        <v>30</v>
      </c>
      <c r="T89" s="17">
        <v>4</v>
      </c>
    </row>
    <row r="90" spans="1:23" x14ac:dyDescent="0.2">
      <c r="A90" s="3" t="s">
        <v>43</v>
      </c>
      <c r="B90" s="9"/>
      <c r="C90" s="2">
        <v>31</v>
      </c>
      <c r="D90" s="2">
        <v>14</v>
      </c>
      <c r="E90" s="2">
        <v>11</v>
      </c>
      <c r="F90" s="2">
        <v>5</v>
      </c>
      <c r="G90" s="2">
        <v>20</v>
      </c>
      <c r="H90" s="2">
        <v>9</v>
      </c>
      <c r="I90" s="2">
        <v>19</v>
      </c>
      <c r="J90" s="2">
        <v>9</v>
      </c>
      <c r="K90" s="2">
        <v>8</v>
      </c>
      <c r="L90" s="2">
        <v>5</v>
      </c>
      <c r="M90" s="2">
        <v>11</v>
      </c>
      <c r="N90" s="2">
        <v>4</v>
      </c>
      <c r="O90" s="17">
        <v>12</v>
      </c>
      <c r="P90" s="17">
        <v>5</v>
      </c>
      <c r="Q90" s="17">
        <v>3</v>
      </c>
      <c r="R90" s="17">
        <v>0</v>
      </c>
      <c r="S90" s="17">
        <v>9</v>
      </c>
      <c r="T90" s="17">
        <v>5</v>
      </c>
    </row>
    <row r="91" spans="1:23" x14ac:dyDescent="0.2">
      <c r="A91" s="3" t="s">
        <v>44</v>
      </c>
      <c r="B91" s="9"/>
      <c r="C91" s="2">
        <v>1095</v>
      </c>
      <c r="D91" s="2">
        <v>548</v>
      </c>
      <c r="E91" s="2">
        <v>139</v>
      </c>
      <c r="F91" s="2">
        <v>81</v>
      </c>
      <c r="G91" s="2">
        <v>956</v>
      </c>
      <c r="H91" s="2">
        <v>467</v>
      </c>
      <c r="I91" s="2">
        <v>1296</v>
      </c>
      <c r="J91" s="2">
        <v>800</v>
      </c>
      <c r="K91" s="2">
        <v>113</v>
      </c>
      <c r="L91" s="2">
        <v>62</v>
      </c>
      <c r="M91" s="2">
        <v>1183</v>
      </c>
      <c r="N91" s="2">
        <v>738</v>
      </c>
      <c r="O91" s="17">
        <v>-201</v>
      </c>
      <c r="P91" s="17">
        <v>-252</v>
      </c>
      <c r="Q91" s="17">
        <v>26</v>
      </c>
      <c r="R91" s="17">
        <v>19</v>
      </c>
      <c r="S91" s="17">
        <v>-227</v>
      </c>
      <c r="T91" s="17">
        <v>-271</v>
      </c>
    </row>
    <row r="92" spans="1:23" x14ac:dyDescent="0.2">
      <c r="A92" s="3" t="s">
        <v>45</v>
      </c>
      <c r="B92" s="9"/>
      <c r="C92" s="2">
        <v>121</v>
      </c>
      <c r="D92" s="2">
        <v>65</v>
      </c>
      <c r="E92" s="2">
        <v>42</v>
      </c>
      <c r="F92" s="2">
        <v>21</v>
      </c>
      <c r="G92" s="2">
        <v>79</v>
      </c>
      <c r="H92" s="2">
        <v>44</v>
      </c>
      <c r="I92" s="2">
        <v>109</v>
      </c>
      <c r="J92" s="2">
        <v>65</v>
      </c>
      <c r="K92" s="2">
        <v>32</v>
      </c>
      <c r="L92" s="2">
        <v>23</v>
      </c>
      <c r="M92" s="2">
        <v>77</v>
      </c>
      <c r="N92" s="2">
        <v>42</v>
      </c>
      <c r="O92" s="17">
        <v>12</v>
      </c>
      <c r="P92" s="17">
        <v>0</v>
      </c>
      <c r="Q92" s="17">
        <v>10</v>
      </c>
      <c r="R92" s="17">
        <v>-2</v>
      </c>
      <c r="S92" s="17">
        <v>2</v>
      </c>
      <c r="T92" s="17">
        <v>2</v>
      </c>
    </row>
    <row r="93" spans="1:23" x14ac:dyDescent="0.2">
      <c r="A93" s="3" t="s">
        <v>46</v>
      </c>
      <c r="B93" s="9"/>
      <c r="C93" s="2">
        <v>44</v>
      </c>
      <c r="D93" s="2">
        <v>27</v>
      </c>
      <c r="E93" s="2">
        <v>8</v>
      </c>
      <c r="F93" s="2">
        <v>7</v>
      </c>
      <c r="G93" s="2">
        <v>36</v>
      </c>
      <c r="H93" s="2">
        <v>20</v>
      </c>
      <c r="I93" s="2">
        <v>27</v>
      </c>
      <c r="J93" s="2">
        <v>14</v>
      </c>
      <c r="K93" s="2">
        <v>16</v>
      </c>
      <c r="L93" s="2">
        <v>7</v>
      </c>
      <c r="M93" s="2">
        <v>11</v>
      </c>
      <c r="N93" s="2">
        <v>7</v>
      </c>
      <c r="O93" s="17">
        <v>17</v>
      </c>
      <c r="P93" s="17">
        <v>13</v>
      </c>
      <c r="Q93" s="17">
        <v>-8</v>
      </c>
      <c r="R93" s="17">
        <v>0</v>
      </c>
      <c r="S93" s="17">
        <v>25</v>
      </c>
      <c r="T93" s="17">
        <v>13</v>
      </c>
    </row>
    <row r="94" spans="1:23" x14ac:dyDescent="0.2">
      <c r="A94" s="3" t="s">
        <v>47</v>
      </c>
      <c r="B94" s="9"/>
      <c r="C94" s="2">
        <v>10</v>
      </c>
      <c r="D94" s="2">
        <v>4</v>
      </c>
      <c r="E94" s="2">
        <v>4</v>
      </c>
      <c r="F94" s="2">
        <v>3</v>
      </c>
      <c r="G94" s="2">
        <v>6</v>
      </c>
      <c r="H94" s="2">
        <v>1</v>
      </c>
      <c r="I94" s="2">
        <v>6</v>
      </c>
      <c r="J94" s="2">
        <v>3</v>
      </c>
      <c r="K94" s="2">
        <v>1</v>
      </c>
      <c r="L94" s="2">
        <v>1</v>
      </c>
      <c r="M94" s="2">
        <v>5</v>
      </c>
      <c r="N94" s="2">
        <v>2</v>
      </c>
      <c r="O94" s="17">
        <v>4</v>
      </c>
      <c r="P94" s="17">
        <v>1</v>
      </c>
      <c r="Q94" s="17">
        <v>3</v>
      </c>
      <c r="R94" s="17">
        <v>2</v>
      </c>
      <c r="S94" s="17">
        <v>1</v>
      </c>
      <c r="T94" s="17">
        <v>-1</v>
      </c>
    </row>
    <row r="95" spans="1:23" x14ac:dyDescent="0.2">
      <c r="A95" s="3" t="s">
        <v>48</v>
      </c>
      <c r="B95" s="9"/>
      <c r="C95" s="2">
        <v>304</v>
      </c>
      <c r="D95" s="2">
        <v>175</v>
      </c>
      <c r="E95" s="2">
        <v>97</v>
      </c>
      <c r="F95" s="2">
        <v>53</v>
      </c>
      <c r="G95" s="2">
        <v>207</v>
      </c>
      <c r="H95" s="2">
        <v>122</v>
      </c>
      <c r="I95" s="2">
        <v>283</v>
      </c>
      <c r="J95" s="2">
        <v>139</v>
      </c>
      <c r="K95" s="2">
        <v>158</v>
      </c>
      <c r="L95" s="2">
        <v>78</v>
      </c>
      <c r="M95" s="2">
        <v>125</v>
      </c>
      <c r="N95" s="2">
        <v>61</v>
      </c>
      <c r="O95" s="17">
        <v>21</v>
      </c>
      <c r="P95" s="17">
        <v>36</v>
      </c>
      <c r="Q95" s="17">
        <v>-61</v>
      </c>
      <c r="R95" s="17">
        <v>-25</v>
      </c>
      <c r="S95" s="17">
        <v>82</v>
      </c>
      <c r="T95" s="17">
        <v>61</v>
      </c>
    </row>
    <row r="96" spans="1:23" x14ac:dyDescent="0.2">
      <c r="A96" s="3" t="s">
        <v>49</v>
      </c>
      <c r="B96" s="9"/>
      <c r="C96" s="2">
        <v>308</v>
      </c>
      <c r="D96" s="2">
        <v>138</v>
      </c>
      <c r="E96" s="2">
        <v>30</v>
      </c>
      <c r="F96" s="2">
        <v>14</v>
      </c>
      <c r="G96" s="2">
        <v>278</v>
      </c>
      <c r="H96" s="2">
        <v>124</v>
      </c>
      <c r="I96" s="2">
        <v>142</v>
      </c>
      <c r="J96" s="2">
        <v>62</v>
      </c>
      <c r="K96" s="2">
        <v>15</v>
      </c>
      <c r="L96" s="2">
        <v>11</v>
      </c>
      <c r="M96" s="2">
        <v>127</v>
      </c>
      <c r="N96" s="2">
        <v>51</v>
      </c>
      <c r="O96" s="17">
        <v>166</v>
      </c>
      <c r="P96" s="17">
        <v>76</v>
      </c>
      <c r="Q96" s="17">
        <v>15</v>
      </c>
      <c r="R96" s="17">
        <v>3</v>
      </c>
      <c r="S96" s="17">
        <v>151</v>
      </c>
      <c r="T96" s="17">
        <v>73</v>
      </c>
    </row>
    <row r="97" spans="1:256" x14ac:dyDescent="0.2">
      <c r="A97" s="3" t="s">
        <v>50</v>
      </c>
      <c r="B97" s="9"/>
      <c r="C97" s="2">
        <v>336</v>
      </c>
      <c r="D97" s="2">
        <v>185</v>
      </c>
      <c r="E97" s="2">
        <v>51</v>
      </c>
      <c r="F97" s="2">
        <v>37</v>
      </c>
      <c r="G97" s="2">
        <v>285</v>
      </c>
      <c r="H97" s="2">
        <v>148</v>
      </c>
      <c r="I97" s="2">
        <v>265</v>
      </c>
      <c r="J97" s="2">
        <v>143</v>
      </c>
      <c r="K97" s="2">
        <v>58</v>
      </c>
      <c r="L97" s="2">
        <v>29</v>
      </c>
      <c r="M97" s="2">
        <v>207</v>
      </c>
      <c r="N97" s="2">
        <v>114</v>
      </c>
      <c r="O97" s="17">
        <v>71</v>
      </c>
      <c r="P97" s="17">
        <v>42</v>
      </c>
      <c r="Q97" s="17">
        <v>-7</v>
      </c>
      <c r="R97" s="17">
        <v>8</v>
      </c>
      <c r="S97" s="17">
        <v>78</v>
      </c>
      <c r="T97" s="17">
        <v>34</v>
      </c>
    </row>
    <row r="98" spans="1:256" x14ac:dyDescent="0.2">
      <c r="A98" s="3" t="s">
        <v>51</v>
      </c>
      <c r="B98" s="9"/>
      <c r="C98" s="2">
        <v>16</v>
      </c>
      <c r="D98" s="2">
        <v>7</v>
      </c>
      <c r="E98" s="2">
        <v>4</v>
      </c>
      <c r="F98" s="2">
        <v>3</v>
      </c>
      <c r="G98" s="2">
        <v>12</v>
      </c>
      <c r="H98" s="2">
        <v>4</v>
      </c>
      <c r="I98" s="2">
        <v>9</v>
      </c>
      <c r="J98" s="2">
        <v>4</v>
      </c>
      <c r="K98" s="2">
        <v>7</v>
      </c>
      <c r="L98" s="2">
        <v>2</v>
      </c>
      <c r="M98" s="2">
        <v>2</v>
      </c>
      <c r="N98" s="2">
        <v>2</v>
      </c>
      <c r="O98" s="17">
        <v>7</v>
      </c>
      <c r="P98" s="17">
        <v>3</v>
      </c>
      <c r="Q98" s="17">
        <v>-3</v>
      </c>
      <c r="R98" s="17">
        <v>1</v>
      </c>
      <c r="S98" s="17">
        <v>10</v>
      </c>
      <c r="T98" s="17">
        <v>2</v>
      </c>
    </row>
    <row r="99" spans="1:256" x14ac:dyDescent="0.2">
      <c r="A99" s="3" t="s">
        <v>52</v>
      </c>
      <c r="B99" s="9"/>
      <c r="C99" s="2">
        <v>66</v>
      </c>
      <c r="D99" s="2">
        <v>32</v>
      </c>
      <c r="E99" s="2">
        <v>44</v>
      </c>
      <c r="F99" s="2">
        <v>26</v>
      </c>
      <c r="G99" s="2">
        <v>22</v>
      </c>
      <c r="H99" s="2">
        <v>6</v>
      </c>
      <c r="I99" s="2">
        <v>35</v>
      </c>
      <c r="J99" s="2">
        <v>18</v>
      </c>
      <c r="K99" s="2">
        <v>22</v>
      </c>
      <c r="L99" s="2">
        <v>11</v>
      </c>
      <c r="M99" s="2">
        <v>13</v>
      </c>
      <c r="N99" s="2">
        <v>7</v>
      </c>
      <c r="O99" s="17">
        <v>31</v>
      </c>
      <c r="P99" s="17">
        <v>14</v>
      </c>
      <c r="Q99" s="17">
        <v>22</v>
      </c>
      <c r="R99" s="17">
        <v>15</v>
      </c>
      <c r="S99" s="17">
        <v>9</v>
      </c>
      <c r="T99" s="17">
        <v>-1</v>
      </c>
    </row>
    <row r="100" spans="1:256" x14ac:dyDescent="0.2">
      <c r="A100" s="3" t="s">
        <v>53</v>
      </c>
      <c r="B100" s="9"/>
      <c r="C100" s="2">
        <v>92</v>
      </c>
      <c r="D100" s="2">
        <v>33</v>
      </c>
      <c r="E100" s="2">
        <v>26</v>
      </c>
      <c r="F100" s="2">
        <v>11</v>
      </c>
      <c r="G100" s="2">
        <v>66</v>
      </c>
      <c r="H100" s="2">
        <v>22</v>
      </c>
      <c r="I100" s="2">
        <v>84</v>
      </c>
      <c r="J100" s="2">
        <v>33</v>
      </c>
      <c r="K100" s="2">
        <v>27</v>
      </c>
      <c r="L100" s="2">
        <v>7</v>
      </c>
      <c r="M100" s="2">
        <v>57</v>
      </c>
      <c r="N100" s="2">
        <v>26</v>
      </c>
      <c r="O100" s="17">
        <v>8</v>
      </c>
      <c r="P100" s="17">
        <v>0</v>
      </c>
      <c r="Q100" s="17">
        <v>-1</v>
      </c>
      <c r="R100" s="17">
        <v>4</v>
      </c>
      <c r="S100" s="17">
        <v>9</v>
      </c>
      <c r="T100" s="17">
        <v>-4</v>
      </c>
    </row>
    <row r="101" spans="1:256" x14ac:dyDescent="0.2">
      <c r="A101" s="3" t="s">
        <v>54</v>
      </c>
      <c r="B101" s="9"/>
      <c r="C101" s="2">
        <v>18</v>
      </c>
      <c r="D101" s="2">
        <v>8</v>
      </c>
      <c r="E101" s="2">
        <v>4</v>
      </c>
      <c r="F101" s="2">
        <v>3</v>
      </c>
      <c r="G101" s="2">
        <v>14</v>
      </c>
      <c r="H101" s="2">
        <v>5</v>
      </c>
      <c r="I101" s="2">
        <v>17</v>
      </c>
      <c r="J101" s="2">
        <v>7</v>
      </c>
      <c r="K101" s="2">
        <v>5</v>
      </c>
      <c r="L101" s="2">
        <v>3</v>
      </c>
      <c r="M101" s="2">
        <v>12</v>
      </c>
      <c r="N101" s="2">
        <v>4</v>
      </c>
      <c r="O101" s="17">
        <v>1</v>
      </c>
      <c r="P101" s="17">
        <v>1</v>
      </c>
      <c r="Q101" s="17">
        <v>-1</v>
      </c>
      <c r="R101" s="17">
        <v>0</v>
      </c>
      <c r="S101" s="17">
        <v>2</v>
      </c>
      <c r="T101" s="17">
        <v>1</v>
      </c>
    </row>
    <row r="102" spans="1:256" x14ac:dyDescent="0.2">
      <c r="A102" s="3" t="s">
        <v>55</v>
      </c>
      <c r="B102" s="9"/>
      <c r="C102" s="2">
        <v>74</v>
      </c>
      <c r="D102" s="2">
        <v>35</v>
      </c>
      <c r="E102" s="2">
        <v>13</v>
      </c>
      <c r="F102" s="2">
        <v>6</v>
      </c>
      <c r="G102" s="2">
        <v>61</v>
      </c>
      <c r="H102" s="2">
        <v>29</v>
      </c>
      <c r="I102" s="2">
        <v>36</v>
      </c>
      <c r="J102" s="2">
        <v>19</v>
      </c>
      <c r="K102" s="2">
        <v>3</v>
      </c>
      <c r="L102" s="2">
        <v>1</v>
      </c>
      <c r="M102" s="2">
        <v>33</v>
      </c>
      <c r="N102" s="2">
        <v>18</v>
      </c>
      <c r="O102" s="17">
        <v>38</v>
      </c>
      <c r="P102" s="17">
        <v>16</v>
      </c>
      <c r="Q102" s="17">
        <v>10</v>
      </c>
      <c r="R102" s="17">
        <v>5</v>
      </c>
      <c r="S102" s="17">
        <v>28</v>
      </c>
      <c r="T102" s="17">
        <v>11</v>
      </c>
    </row>
    <row r="103" spans="1:256" x14ac:dyDescent="0.2">
      <c r="A103" s="3" t="s">
        <v>56</v>
      </c>
      <c r="B103" s="9"/>
      <c r="C103" s="2">
        <v>1781</v>
      </c>
      <c r="D103" s="2">
        <v>962</v>
      </c>
      <c r="E103" s="2">
        <v>542</v>
      </c>
      <c r="F103" s="2">
        <v>281</v>
      </c>
      <c r="G103" s="2">
        <v>1239</v>
      </c>
      <c r="H103" s="2">
        <v>681</v>
      </c>
      <c r="I103" s="2">
        <v>1463</v>
      </c>
      <c r="J103" s="2">
        <v>734</v>
      </c>
      <c r="K103" s="2">
        <v>706</v>
      </c>
      <c r="L103" s="2">
        <v>334</v>
      </c>
      <c r="M103" s="2">
        <v>757</v>
      </c>
      <c r="N103" s="2">
        <v>400</v>
      </c>
      <c r="O103" s="17">
        <v>318</v>
      </c>
      <c r="P103" s="17">
        <v>228</v>
      </c>
      <c r="Q103" s="17">
        <v>-164</v>
      </c>
      <c r="R103" s="17">
        <v>-53</v>
      </c>
      <c r="S103" s="17">
        <v>482</v>
      </c>
      <c r="T103" s="17">
        <v>281</v>
      </c>
    </row>
    <row r="104" spans="1:256" x14ac:dyDescent="0.2">
      <c r="A104" s="3" t="s">
        <v>83</v>
      </c>
      <c r="B104" s="9"/>
      <c r="C104" s="2">
        <v>239</v>
      </c>
      <c r="D104" s="2">
        <v>120</v>
      </c>
      <c r="E104" s="2">
        <v>69</v>
      </c>
      <c r="F104" s="2">
        <v>41</v>
      </c>
      <c r="G104" s="2">
        <v>170</v>
      </c>
      <c r="H104" s="2">
        <v>79</v>
      </c>
      <c r="I104" s="2">
        <v>159</v>
      </c>
      <c r="J104" s="2">
        <v>78</v>
      </c>
      <c r="K104" s="2">
        <v>53</v>
      </c>
      <c r="L104" s="2">
        <v>29</v>
      </c>
      <c r="M104" s="2">
        <v>106</v>
      </c>
      <c r="N104" s="2">
        <v>49</v>
      </c>
      <c r="O104" s="17">
        <v>80</v>
      </c>
      <c r="P104" s="17">
        <v>42</v>
      </c>
      <c r="Q104" s="17">
        <v>16</v>
      </c>
      <c r="R104" s="17">
        <v>12</v>
      </c>
      <c r="S104" s="17">
        <v>64</v>
      </c>
      <c r="T104" s="17">
        <v>30</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63166</v>
      </c>
      <c r="D106" s="6">
        <v>39255</v>
      </c>
      <c r="E106" s="6">
        <v>1234</v>
      </c>
      <c r="F106" s="6">
        <v>726</v>
      </c>
      <c r="G106" s="6">
        <v>61932</v>
      </c>
      <c r="H106" s="6">
        <v>38529</v>
      </c>
      <c r="I106" s="6">
        <v>8702</v>
      </c>
      <c r="J106" s="6">
        <v>5035</v>
      </c>
      <c r="K106" s="6">
        <v>887</v>
      </c>
      <c r="L106" s="6">
        <v>554</v>
      </c>
      <c r="M106" s="6">
        <v>7815</v>
      </c>
      <c r="N106" s="6">
        <v>4481</v>
      </c>
      <c r="O106" s="16">
        <v>54464</v>
      </c>
      <c r="P106" s="16">
        <v>34220</v>
      </c>
      <c r="Q106" s="16">
        <v>347</v>
      </c>
      <c r="R106" s="16">
        <v>172</v>
      </c>
      <c r="S106" s="16">
        <v>54117</v>
      </c>
      <c r="T106" s="16">
        <v>34048</v>
      </c>
      <c r="U106" s="6"/>
      <c r="V106" s="6"/>
      <c r="W106" s="6"/>
    </row>
    <row r="107" spans="1:256" x14ac:dyDescent="0.2">
      <c r="B107" s="9"/>
      <c r="O107" s="17"/>
      <c r="P107" s="17"/>
      <c r="Q107" s="17"/>
      <c r="R107" s="17"/>
      <c r="S107" s="17"/>
      <c r="T107" s="17"/>
      <c r="U107" s="1"/>
      <c r="V107" s="1"/>
      <c r="W107" s="1"/>
    </row>
    <row r="108" spans="1:256" x14ac:dyDescent="0.2">
      <c r="A108" s="3" t="s">
        <v>58</v>
      </c>
      <c r="B108" s="9"/>
      <c r="C108" s="2">
        <v>13299</v>
      </c>
      <c r="D108" s="2">
        <v>9108</v>
      </c>
      <c r="E108" s="2">
        <v>29</v>
      </c>
      <c r="F108" s="2">
        <v>22</v>
      </c>
      <c r="G108" s="2">
        <v>13270</v>
      </c>
      <c r="H108" s="2">
        <v>9086</v>
      </c>
      <c r="I108" s="2">
        <v>251</v>
      </c>
      <c r="J108" s="2">
        <v>191</v>
      </c>
      <c r="K108" s="2">
        <v>4</v>
      </c>
      <c r="L108" s="2">
        <v>1</v>
      </c>
      <c r="M108" s="2">
        <v>247</v>
      </c>
      <c r="N108" s="2">
        <v>190</v>
      </c>
      <c r="O108" s="17">
        <v>13048</v>
      </c>
      <c r="P108" s="17">
        <v>8917</v>
      </c>
      <c r="Q108" s="17">
        <v>25</v>
      </c>
      <c r="R108" s="17">
        <v>21</v>
      </c>
      <c r="S108" s="17">
        <v>13023</v>
      </c>
      <c r="T108" s="17">
        <v>8896</v>
      </c>
    </row>
    <row r="109" spans="1:256" x14ac:dyDescent="0.2">
      <c r="A109" s="3" t="s">
        <v>84</v>
      </c>
      <c r="B109" s="9"/>
      <c r="C109" s="2">
        <v>247</v>
      </c>
      <c r="D109" s="2">
        <v>113</v>
      </c>
      <c r="E109" s="2">
        <v>0</v>
      </c>
      <c r="F109" s="2">
        <v>0</v>
      </c>
      <c r="G109" s="2">
        <v>247</v>
      </c>
      <c r="H109" s="2">
        <v>113</v>
      </c>
      <c r="I109" s="2">
        <v>76</v>
      </c>
      <c r="J109" s="2">
        <v>42</v>
      </c>
      <c r="K109" s="2">
        <v>1</v>
      </c>
      <c r="L109" s="2">
        <v>1</v>
      </c>
      <c r="M109" s="2">
        <v>75</v>
      </c>
      <c r="N109" s="2">
        <v>41</v>
      </c>
      <c r="O109" s="17">
        <v>171</v>
      </c>
      <c r="P109" s="17">
        <v>71</v>
      </c>
      <c r="Q109" s="17">
        <v>-1</v>
      </c>
      <c r="R109" s="17">
        <v>-1</v>
      </c>
      <c r="S109" s="17">
        <v>172</v>
      </c>
      <c r="T109" s="17">
        <v>72</v>
      </c>
    </row>
    <row r="110" spans="1:256" x14ac:dyDescent="0.2">
      <c r="A110" s="3" t="s">
        <v>85</v>
      </c>
      <c r="B110" s="9"/>
      <c r="C110" s="2">
        <v>198</v>
      </c>
      <c r="D110" s="2">
        <v>98</v>
      </c>
      <c r="E110" s="2">
        <v>1</v>
      </c>
      <c r="F110" s="2">
        <v>1</v>
      </c>
      <c r="G110" s="2">
        <v>197</v>
      </c>
      <c r="H110" s="2">
        <v>97</v>
      </c>
      <c r="I110" s="2">
        <v>70</v>
      </c>
      <c r="J110" s="2">
        <v>44</v>
      </c>
      <c r="K110" s="2">
        <v>5</v>
      </c>
      <c r="L110" s="2">
        <v>2</v>
      </c>
      <c r="M110" s="2">
        <v>65</v>
      </c>
      <c r="N110" s="2">
        <v>42</v>
      </c>
      <c r="O110" s="17">
        <v>128</v>
      </c>
      <c r="P110" s="17">
        <v>54</v>
      </c>
      <c r="Q110" s="17">
        <v>-4</v>
      </c>
      <c r="R110" s="17">
        <v>-1</v>
      </c>
      <c r="S110" s="17">
        <v>132</v>
      </c>
      <c r="T110" s="17">
        <v>55</v>
      </c>
    </row>
    <row r="111" spans="1:256" x14ac:dyDescent="0.2">
      <c r="A111" s="3" t="s">
        <v>122</v>
      </c>
      <c r="B111" s="9"/>
      <c r="C111" s="2">
        <v>1538</v>
      </c>
      <c r="D111" s="2">
        <v>804</v>
      </c>
      <c r="E111" s="2">
        <v>185</v>
      </c>
      <c r="F111" s="2">
        <v>121</v>
      </c>
      <c r="G111" s="2">
        <v>1353</v>
      </c>
      <c r="H111" s="2">
        <v>683</v>
      </c>
      <c r="I111" s="2">
        <v>1756</v>
      </c>
      <c r="J111" s="2">
        <v>814</v>
      </c>
      <c r="K111" s="2">
        <v>195</v>
      </c>
      <c r="L111" s="2">
        <v>128</v>
      </c>
      <c r="M111" s="2">
        <v>1561</v>
      </c>
      <c r="N111" s="2">
        <v>686</v>
      </c>
      <c r="O111" s="17">
        <v>-218</v>
      </c>
      <c r="P111" s="17">
        <v>-10</v>
      </c>
      <c r="Q111" s="17">
        <v>-10</v>
      </c>
      <c r="R111" s="17">
        <v>-7</v>
      </c>
      <c r="S111" s="17">
        <v>-208</v>
      </c>
      <c r="T111" s="17">
        <v>-3</v>
      </c>
    </row>
    <row r="112" spans="1:256" x14ac:dyDescent="0.2">
      <c r="A112" s="3" t="s">
        <v>86</v>
      </c>
      <c r="B112" s="9"/>
      <c r="C112" s="2">
        <v>335</v>
      </c>
      <c r="D112" s="2">
        <v>189</v>
      </c>
      <c r="E112" s="2">
        <v>9</v>
      </c>
      <c r="F112" s="2">
        <v>5</v>
      </c>
      <c r="G112" s="2">
        <v>326</v>
      </c>
      <c r="H112" s="2">
        <v>184</v>
      </c>
      <c r="I112" s="2">
        <v>269</v>
      </c>
      <c r="J112" s="2">
        <v>191</v>
      </c>
      <c r="K112" s="2">
        <v>2</v>
      </c>
      <c r="L112" s="2">
        <v>1</v>
      </c>
      <c r="M112" s="2">
        <v>267</v>
      </c>
      <c r="N112" s="2">
        <v>190</v>
      </c>
      <c r="O112" s="17">
        <v>66</v>
      </c>
      <c r="P112" s="17">
        <v>-2</v>
      </c>
      <c r="Q112" s="17">
        <v>7</v>
      </c>
      <c r="R112" s="17">
        <v>4</v>
      </c>
      <c r="S112" s="17">
        <v>59</v>
      </c>
      <c r="T112" s="17">
        <v>-6</v>
      </c>
    </row>
    <row r="113" spans="1:20" x14ac:dyDescent="0.2">
      <c r="A113" s="3" t="s">
        <v>120</v>
      </c>
      <c r="B113" s="9"/>
      <c r="C113" s="2">
        <v>1609</v>
      </c>
      <c r="D113" s="2">
        <v>1087</v>
      </c>
      <c r="E113" s="2">
        <v>37</v>
      </c>
      <c r="F113" s="2">
        <v>18</v>
      </c>
      <c r="G113" s="2">
        <v>1572</v>
      </c>
      <c r="H113" s="2">
        <v>1069</v>
      </c>
      <c r="I113" s="2">
        <v>930</v>
      </c>
      <c r="J113" s="2">
        <v>656</v>
      </c>
      <c r="K113" s="2">
        <v>44</v>
      </c>
      <c r="L113" s="2">
        <v>24</v>
      </c>
      <c r="M113" s="2">
        <v>886</v>
      </c>
      <c r="N113" s="2">
        <v>632</v>
      </c>
      <c r="O113" s="17">
        <v>679</v>
      </c>
      <c r="P113" s="17">
        <v>431</v>
      </c>
      <c r="Q113" s="17">
        <v>-7</v>
      </c>
      <c r="R113" s="17">
        <v>-6</v>
      </c>
      <c r="S113" s="17">
        <v>686</v>
      </c>
      <c r="T113" s="17">
        <v>437</v>
      </c>
    </row>
    <row r="114" spans="1:20" x14ac:dyDescent="0.2">
      <c r="A114" s="3" t="s">
        <v>121</v>
      </c>
      <c r="B114" s="9"/>
      <c r="C114" s="2">
        <v>426</v>
      </c>
      <c r="D114" s="2">
        <v>234</v>
      </c>
      <c r="E114" s="2">
        <v>18</v>
      </c>
      <c r="F114" s="2">
        <v>10</v>
      </c>
      <c r="G114" s="2">
        <v>408</v>
      </c>
      <c r="H114" s="2">
        <v>224</v>
      </c>
      <c r="I114" s="2">
        <v>141</v>
      </c>
      <c r="J114" s="2">
        <v>73</v>
      </c>
      <c r="K114" s="2">
        <v>28</v>
      </c>
      <c r="L114" s="2">
        <v>18</v>
      </c>
      <c r="M114" s="2">
        <v>113</v>
      </c>
      <c r="N114" s="2">
        <v>55</v>
      </c>
      <c r="O114" s="17">
        <v>285</v>
      </c>
      <c r="P114" s="17">
        <v>161</v>
      </c>
      <c r="Q114" s="17">
        <v>-10</v>
      </c>
      <c r="R114" s="17">
        <v>-8</v>
      </c>
      <c r="S114" s="17">
        <v>295</v>
      </c>
      <c r="T114" s="17">
        <v>169</v>
      </c>
    </row>
    <row r="115" spans="1:20" x14ac:dyDescent="0.2">
      <c r="A115" s="3" t="s">
        <v>60</v>
      </c>
      <c r="B115" s="9"/>
      <c r="C115" s="2">
        <v>11564</v>
      </c>
      <c r="D115" s="2">
        <v>6902</v>
      </c>
      <c r="E115" s="2">
        <v>97</v>
      </c>
      <c r="F115" s="2">
        <v>62</v>
      </c>
      <c r="G115" s="2">
        <v>11467</v>
      </c>
      <c r="H115" s="2">
        <v>6840</v>
      </c>
      <c r="I115" s="2">
        <v>550</v>
      </c>
      <c r="J115" s="2">
        <v>429</v>
      </c>
      <c r="K115" s="2">
        <v>33</v>
      </c>
      <c r="L115" s="2">
        <v>23</v>
      </c>
      <c r="M115" s="2">
        <v>517</v>
      </c>
      <c r="N115" s="2">
        <v>406</v>
      </c>
      <c r="O115" s="17">
        <v>11014</v>
      </c>
      <c r="P115" s="17">
        <v>6473</v>
      </c>
      <c r="Q115" s="17">
        <v>64</v>
      </c>
      <c r="R115" s="17">
        <v>39</v>
      </c>
      <c r="S115" s="17">
        <v>10950</v>
      </c>
      <c r="T115" s="17">
        <v>6434</v>
      </c>
    </row>
    <row r="116" spans="1:20" x14ac:dyDescent="0.2">
      <c r="A116" s="3" t="s">
        <v>135</v>
      </c>
      <c r="B116" s="9"/>
      <c r="C116" s="2">
        <v>2541</v>
      </c>
      <c r="D116" s="2">
        <v>1861</v>
      </c>
      <c r="E116" s="2">
        <v>24</v>
      </c>
      <c r="F116" s="2">
        <v>14</v>
      </c>
      <c r="G116" s="2">
        <v>2517</v>
      </c>
      <c r="H116" s="2">
        <v>1847</v>
      </c>
      <c r="I116" s="2">
        <v>243</v>
      </c>
      <c r="J116" s="2">
        <v>187</v>
      </c>
      <c r="K116" s="2">
        <v>20</v>
      </c>
      <c r="L116" s="2">
        <v>15</v>
      </c>
      <c r="M116" s="2">
        <v>223</v>
      </c>
      <c r="N116" s="2">
        <v>172</v>
      </c>
      <c r="O116" s="17">
        <v>2298</v>
      </c>
      <c r="P116" s="17">
        <v>1674</v>
      </c>
      <c r="Q116" s="17">
        <v>4</v>
      </c>
      <c r="R116" s="17">
        <v>-1</v>
      </c>
      <c r="S116" s="17">
        <v>2294</v>
      </c>
      <c r="T116" s="17">
        <v>1675</v>
      </c>
    </row>
    <row r="117" spans="1:20" x14ac:dyDescent="0.2">
      <c r="A117" s="3" t="s">
        <v>61</v>
      </c>
      <c r="B117" s="9"/>
      <c r="C117" s="2">
        <v>170</v>
      </c>
      <c r="D117" s="2">
        <v>105</v>
      </c>
      <c r="E117" s="2">
        <v>31</v>
      </c>
      <c r="F117" s="2">
        <v>16</v>
      </c>
      <c r="G117" s="2">
        <v>139</v>
      </c>
      <c r="H117" s="2">
        <v>89</v>
      </c>
      <c r="I117" s="2">
        <v>140</v>
      </c>
      <c r="J117" s="2">
        <v>72</v>
      </c>
      <c r="K117" s="2">
        <v>40</v>
      </c>
      <c r="L117" s="2">
        <v>14</v>
      </c>
      <c r="M117" s="2">
        <v>100</v>
      </c>
      <c r="N117" s="2">
        <v>58</v>
      </c>
      <c r="O117" s="17">
        <v>30</v>
      </c>
      <c r="P117" s="17">
        <v>33</v>
      </c>
      <c r="Q117" s="17">
        <v>-9</v>
      </c>
      <c r="R117" s="17">
        <v>2</v>
      </c>
      <c r="S117" s="17">
        <v>39</v>
      </c>
      <c r="T117" s="17">
        <v>31</v>
      </c>
    </row>
    <row r="118" spans="1:20" x14ac:dyDescent="0.2">
      <c r="A118" s="3" t="s">
        <v>62</v>
      </c>
      <c r="B118" s="9"/>
      <c r="C118" s="2">
        <v>349</v>
      </c>
      <c r="D118" s="2">
        <v>188</v>
      </c>
      <c r="E118" s="2">
        <v>24</v>
      </c>
      <c r="F118" s="2">
        <v>15</v>
      </c>
      <c r="G118" s="2">
        <v>325</v>
      </c>
      <c r="H118" s="2">
        <v>173</v>
      </c>
      <c r="I118" s="2">
        <v>532</v>
      </c>
      <c r="J118" s="2">
        <v>251</v>
      </c>
      <c r="K118" s="2">
        <v>31</v>
      </c>
      <c r="L118" s="2">
        <v>21</v>
      </c>
      <c r="M118" s="2">
        <v>501</v>
      </c>
      <c r="N118" s="2">
        <v>230</v>
      </c>
      <c r="O118" s="17">
        <v>-183</v>
      </c>
      <c r="P118" s="17">
        <v>-63</v>
      </c>
      <c r="Q118" s="17">
        <v>-7</v>
      </c>
      <c r="R118" s="17">
        <v>-6</v>
      </c>
      <c r="S118" s="17">
        <v>-176</v>
      </c>
      <c r="T118" s="17">
        <v>-57</v>
      </c>
    </row>
    <row r="119" spans="1:20" x14ac:dyDescent="0.2">
      <c r="A119" s="3" t="s">
        <v>57</v>
      </c>
      <c r="B119" s="9"/>
      <c r="C119" s="2">
        <v>69</v>
      </c>
      <c r="D119" s="2">
        <v>40</v>
      </c>
      <c r="E119" s="2">
        <v>0</v>
      </c>
      <c r="F119" s="2">
        <v>0</v>
      </c>
      <c r="G119" s="2">
        <v>69</v>
      </c>
      <c r="H119" s="2">
        <v>40</v>
      </c>
      <c r="I119" s="2">
        <v>21</v>
      </c>
      <c r="J119" s="2">
        <v>15</v>
      </c>
      <c r="K119" s="2">
        <v>0</v>
      </c>
      <c r="L119" s="2">
        <v>0</v>
      </c>
      <c r="M119" s="2">
        <v>21</v>
      </c>
      <c r="N119" s="2">
        <v>15</v>
      </c>
      <c r="O119" s="17">
        <v>48</v>
      </c>
      <c r="P119" s="17">
        <v>25</v>
      </c>
      <c r="Q119" s="17">
        <v>0</v>
      </c>
      <c r="R119" s="17">
        <v>0</v>
      </c>
      <c r="S119" s="17">
        <v>48</v>
      </c>
      <c r="T119" s="17">
        <v>25</v>
      </c>
    </row>
    <row r="120" spans="1:20" x14ac:dyDescent="0.2">
      <c r="A120" s="3" t="s">
        <v>63</v>
      </c>
      <c r="B120" s="9"/>
      <c r="C120" s="2">
        <v>211</v>
      </c>
      <c r="D120" s="2">
        <v>126</v>
      </c>
      <c r="E120" s="2">
        <v>18</v>
      </c>
      <c r="F120" s="2">
        <v>11</v>
      </c>
      <c r="G120" s="2">
        <v>193</v>
      </c>
      <c r="H120" s="2">
        <v>115</v>
      </c>
      <c r="I120" s="2">
        <v>192</v>
      </c>
      <c r="J120" s="2">
        <v>125</v>
      </c>
      <c r="K120" s="2">
        <v>22</v>
      </c>
      <c r="L120" s="2">
        <v>11</v>
      </c>
      <c r="M120" s="2">
        <v>170</v>
      </c>
      <c r="N120" s="2">
        <v>114</v>
      </c>
      <c r="O120" s="17">
        <v>19</v>
      </c>
      <c r="P120" s="17">
        <v>1</v>
      </c>
      <c r="Q120" s="17">
        <v>-4</v>
      </c>
      <c r="R120" s="17">
        <v>0</v>
      </c>
      <c r="S120" s="17">
        <v>23</v>
      </c>
      <c r="T120" s="17">
        <v>1</v>
      </c>
    </row>
    <row r="121" spans="1:20" x14ac:dyDescent="0.2">
      <c r="A121" s="3" t="s">
        <v>87</v>
      </c>
      <c r="B121" s="9"/>
      <c r="C121" s="2">
        <v>349</v>
      </c>
      <c r="D121" s="2">
        <v>153</v>
      </c>
      <c r="E121" s="2">
        <v>199</v>
      </c>
      <c r="F121" s="2">
        <v>90</v>
      </c>
      <c r="G121" s="2">
        <v>150</v>
      </c>
      <c r="H121" s="2">
        <v>63</v>
      </c>
      <c r="I121" s="2">
        <v>121</v>
      </c>
      <c r="J121" s="2">
        <v>48</v>
      </c>
      <c r="K121" s="2">
        <v>24</v>
      </c>
      <c r="L121" s="2">
        <v>9</v>
      </c>
      <c r="M121" s="2">
        <v>97</v>
      </c>
      <c r="N121" s="2">
        <v>39</v>
      </c>
      <c r="O121" s="17">
        <v>228</v>
      </c>
      <c r="P121" s="17">
        <v>105</v>
      </c>
      <c r="Q121" s="17">
        <v>175</v>
      </c>
      <c r="R121" s="17">
        <v>81</v>
      </c>
      <c r="S121" s="17">
        <v>53</v>
      </c>
      <c r="T121" s="17">
        <v>24</v>
      </c>
    </row>
    <row r="122" spans="1:20" x14ac:dyDescent="0.2">
      <c r="A122" s="3" t="s">
        <v>131</v>
      </c>
      <c r="B122" s="9"/>
      <c r="C122" s="2">
        <v>37</v>
      </c>
      <c r="D122" s="2">
        <v>13</v>
      </c>
      <c r="E122" s="2">
        <v>9</v>
      </c>
      <c r="F122" s="2">
        <v>4</v>
      </c>
      <c r="G122" s="2">
        <v>28</v>
      </c>
      <c r="H122" s="2">
        <v>9</v>
      </c>
      <c r="I122" s="2">
        <v>28</v>
      </c>
      <c r="J122" s="2">
        <v>14</v>
      </c>
      <c r="K122" s="2">
        <v>2</v>
      </c>
      <c r="L122" s="2">
        <v>1</v>
      </c>
      <c r="M122" s="2">
        <v>26</v>
      </c>
      <c r="N122" s="2">
        <v>13</v>
      </c>
      <c r="O122" s="17">
        <v>9</v>
      </c>
      <c r="P122" s="17">
        <v>-1</v>
      </c>
      <c r="Q122" s="17">
        <v>7</v>
      </c>
      <c r="R122" s="17">
        <v>3</v>
      </c>
      <c r="S122" s="17">
        <v>2</v>
      </c>
      <c r="T122" s="17">
        <v>-4</v>
      </c>
    </row>
    <row r="123" spans="1:20" x14ac:dyDescent="0.2">
      <c r="A123" s="3" t="s">
        <v>108</v>
      </c>
      <c r="B123" s="9"/>
      <c r="C123" s="2">
        <v>17</v>
      </c>
      <c r="D123" s="2">
        <v>5</v>
      </c>
      <c r="E123" s="2">
        <v>4</v>
      </c>
      <c r="F123" s="2">
        <v>1</v>
      </c>
      <c r="G123" s="2">
        <v>13</v>
      </c>
      <c r="H123" s="2">
        <v>4</v>
      </c>
      <c r="I123" s="2">
        <v>35</v>
      </c>
      <c r="J123" s="2">
        <v>15</v>
      </c>
      <c r="K123" s="2">
        <v>3</v>
      </c>
      <c r="L123" s="2">
        <v>2</v>
      </c>
      <c r="M123" s="2">
        <v>32</v>
      </c>
      <c r="N123" s="2">
        <v>13</v>
      </c>
      <c r="O123" s="17">
        <v>-18</v>
      </c>
      <c r="P123" s="17">
        <v>-10</v>
      </c>
      <c r="Q123" s="17">
        <v>1</v>
      </c>
      <c r="R123" s="17">
        <v>-1</v>
      </c>
      <c r="S123" s="17">
        <v>-19</v>
      </c>
      <c r="T123" s="17">
        <v>-9</v>
      </c>
    </row>
    <row r="124" spans="1:20" x14ac:dyDescent="0.2">
      <c r="A124" s="3" t="s">
        <v>109</v>
      </c>
      <c r="B124" s="9"/>
      <c r="C124" s="2">
        <v>589</v>
      </c>
      <c r="D124" s="2">
        <v>246</v>
      </c>
      <c r="E124" s="2">
        <v>19</v>
      </c>
      <c r="F124" s="2">
        <v>7</v>
      </c>
      <c r="G124" s="2">
        <v>570</v>
      </c>
      <c r="H124" s="2">
        <v>239</v>
      </c>
      <c r="I124" s="2">
        <v>887</v>
      </c>
      <c r="J124" s="2">
        <v>323</v>
      </c>
      <c r="K124" s="2">
        <v>23</v>
      </c>
      <c r="L124" s="2">
        <v>14</v>
      </c>
      <c r="M124" s="2">
        <v>864</v>
      </c>
      <c r="N124" s="2">
        <v>309</v>
      </c>
      <c r="O124" s="17">
        <v>-298</v>
      </c>
      <c r="P124" s="17">
        <v>-77</v>
      </c>
      <c r="Q124" s="17">
        <v>-4</v>
      </c>
      <c r="R124" s="17">
        <v>-7</v>
      </c>
      <c r="S124" s="17">
        <v>-294</v>
      </c>
      <c r="T124" s="17">
        <v>-70</v>
      </c>
    </row>
    <row r="125" spans="1:20" x14ac:dyDescent="0.2">
      <c r="A125" s="3" t="s">
        <v>64</v>
      </c>
      <c r="B125" s="9"/>
      <c r="C125" s="2">
        <v>302</v>
      </c>
      <c r="D125" s="2">
        <v>173</v>
      </c>
      <c r="E125" s="2">
        <v>6</v>
      </c>
      <c r="F125" s="2">
        <v>4</v>
      </c>
      <c r="G125" s="2">
        <v>296</v>
      </c>
      <c r="H125" s="2">
        <v>169</v>
      </c>
      <c r="I125" s="2">
        <v>235</v>
      </c>
      <c r="J125" s="2">
        <v>139</v>
      </c>
      <c r="K125" s="2">
        <v>1</v>
      </c>
      <c r="L125" s="2">
        <v>1</v>
      </c>
      <c r="M125" s="2">
        <v>234</v>
      </c>
      <c r="N125" s="2">
        <v>138</v>
      </c>
      <c r="O125" s="17">
        <v>67</v>
      </c>
      <c r="P125" s="17">
        <v>34</v>
      </c>
      <c r="Q125" s="17">
        <v>5</v>
      </c>
      <c r="R125" s="17">
        <v>3</v>
      </c>
      <c r="S125" s="17">
        <v>62</v>
      </c>
      <c r="T125" s="17">
        <v>31</v>
      </c>
    </row>
    <row r="126" spans="1:20" x14ac:dyDescent="0.2">
      <c r="A126" s="3" t="s">
        <v>65</v>
      </c>
      <c r="B126" s="9"/>
      <c r="C126" s="2">
        <v>673</v>
      </c>
      <c r="D126" s="2">
        <v>444</v>
      </c>
      <c r="E126" s="2">
        <v>46</v>
      </c>
      <c r="F126" s="2">
        <v>17</v>
      </c>
      <c r="G126" s="2">
        <v>627</v>
      </c>
      <c r="H126" s="2">
        <v>427</v>
      </c>
      <c r="I126" s="2">
        <v>337</v>
      </c>
      <c r="J126" s="2">
        <v>260</v>
      </c>
      <c r="K126" s="2">
        <v>34</v>
      </c>
      <c r="L126" s="2">
        <v>20</v>
      </c>
      <c r="M126" s="2">
        <v>303</v>
      </c>
      <c r="N126" s="2">
        <v>240</v>
      </c>
      <c r="O126" s="17">
        <v>336</v>
      </c>
      <c r="P126" s="17">
        <v>184</v>
      </c>
      <c r="Q126" s="17">
        <v>12</v>
      </c>
      <c r="R126" s="17">
        <v>-3</v>
      </c>
      <c r="S126" s="17">
        <v>324</v>
      </c>
      <c r="T126" s="17">
        <v>187</v>
      </c>
    </row>
    <row r="127" spans="1:20" x14ac:dyDescent="0.2">
      <c r="A127" s="3" t="s">
        <v>66</v>
      </c>
      <c r="B127" s="9"/>
      <c r="C127" s="2">
        <v>947</v>
      </c>
      <c r="D127" s="2">
        <v>771</v>
      </c>
      <c r="E127" s="2">
        <v>23</v>
      </c>
      <c r="F127" s="2">
        <v>12</v>
      </c>
      <c r="G127" s="2">
        <v>924</v>
      </c>
      <c r="H127" s="2">
        <v>759</v>
      </c>
      <c r="I127" s="2">
        <v>100</v>
      </c>
      <c r="J127" s="2">
        <v>72</v>
      </c>
      <c r="K127" s="2">
        <v>19</v>
      </c>
      <c r="L127" s="2">
        <v>12</v>
      </c>
      <c r="M127" s="2">
        <v>81</v>
      </c>
      <c r="N127" s="2">
        <v>60</v>
      </c>
      <c r="O127" s="17">
        <v>847</v>
      </c>
      <c r="P127" s="17">
        <v>699</v>
      </c>
      <c r="Q127" s="17">
        <v>4</v>
      </c>
      <c r="R127" s="17">
        <v>0</v>
      </c>
      <c r="S127" s="17">
        <v>843</v>
      </c>
      <c r="T127" s="17">
        <v>699</v>
      </c>
    </row>
    <row r="128" spans="1:20" x14ac:dyDescent="0.2">
      <c r="A128" s="3" t="s">
        <v>67</v>
      </c>
      <c r="B128" s="9"/>
      <c r="C128" s="2">
        <v>196</v>
      </c>
      <c r="D128" s="2">
        <v>81</v>
      </c>
      <c r="E128" s="2">
        <v>48</v>
      </c>
      <c r="F128" s="2">
        <v>31</v>
      </c>
      <c r="G128" s="2">
        <v>148</v>
      </c>
      <c r="H128" s="2">
        <v>50</v>
      </c>
      <c r="I128" s="2">
        <v>51</v>
      </c>
      <c r="J128" s="2">
        <v>36</v>
      </c>
      <c r="K128" s="2">
        <v>19</v>
      </c>
      <c r="L128" s="2">
        <v>14</v>
      </c>
      <c r="M128" s="2">
        <v>32</v>
      </c>
      <c r="N128" s="2">
        <v>22</v>
      </c>
      <c r="O128" s="17">
        <v>145</v>
      </c>
      <c r="P128" s="17">
        <v>45</v>
      </c>
      <c r="Q128" s="17">
        <v>29</v>
      </c>
      <c r="R128" s="17">
        <v>17</v>
      </c>
      <c r="S128" s="17">
        <v>116</v>
      </c>
      <c r="T128" s="17">
        <v>28</v>
      </c>
    </row>
    <row r="129" spans="1:256" x14ac:dyDescent="0.2">
      <c r="A129" s="3" t="s">
        <v>68</v>
      </c>
      <c r="B129" s="9"/>
      <c r="C129" s="2">
        <v>251</v>
      </c>
      <c r="D129" s="2">
        <v>148</v>
      </c>
      <c r="E129" s="2">
        <v>17</v>
      </c>
      <c r="F129" s="2">
        <v>12</v>
      </c>
      <c r="G129" s="2">
        <v>234</v>
      </c>
      <c r="H129" s="2">
        <v>136</v>
      </c>
      <c r="I129" s="2">
        <v>202</v>
      </c>
      <c r="J129" s="2">
        <v>120</v>
      </c>
      <c r="K129" s="2">
        <v>7</v>
      </c>
      <c r="L129" s="2">
        <v>6</v>
      </c>
      <c r="M129" s="2">
        <v>195</v>
      </c>
      <c r="N129" s="2">
        <v>114</v>
      </c>
      <c r="O129" s="17">
        <v>49</v>
      </c>
      <c r="P129" s="17">
        <v>28</v>
      </c>
      <c r="Q129" s="17">
        <v>10</v>
      </c>
      <c r="R129" s="17">
        <v>6</v>
      </c>
      <c r="S129" s="17">
        <v>39</v>
      </c>
      <c r="T129" s="17">
        <v>22</v>
      </c>
    </row>
    <row r="130" spans="1:256" x14ac:dyDescent="0.2">
      <c r="A130" s="3" t="s">
        <v>69</v>
      </c>
      <c r="B130" s="9"/>
      <c r="C130" s="2">
        <v>96</v>
      </c>
      <c r="D130" s="2">
        <v>62</v>
      </c>
      <c r="E130" s="2">
        <v>54</v>
      </c>
      <c r="F130" s="2">
        <v>36</v>
      </c>
      <c r="G130" s="2">
        <v>42</v>
      </c>
      <c r="H130" s="2">
        <v>26</v>
      </c>
      <c r="I130" s="2">
        <v>85</v>
      </c>
      <c r="J130" s="2">
        <v>44</v>
      </c>
      <c r="K130" s="2">
        <v>32</v>
      </c>
      <c r="L130" s="2">
        <v>17</v>
      </c>
      <c r="M130" s="2">
        <v>53</v>
      </c>
      <c r="N130" s="2">
        <v>27</v>
      </c>
      <c r="O130" s="17">
        <v>11</v>
      </c>
      <c r="P130" s="17">
        <v>18</v>
      </c>
      <c r="Q130" s="17">
        <v>22</v>
      </c>
      <c r="R130" s="17">
        <v>19</v>
      </c>
      <c r="S130" s="17">
        <v>-11</v>
      </c>
      <c r="T130" s="17">
        <v>-1</v>
      </c>
    </row>
    <row r="131" spans="1:256" x14ac:dyDescent="0.2">
      <c r="A131" s="3" t="s">
        <v>110</v>
      </c>
      <c r="B131" s="9"/>
      <c r="C131" s="2">
        <v>25167</v>
      </c>
      <c r="D131" s="2">
        <v>15270</v>
      </c>
      <c r="E131" s="2">
        <v>14</v>
      </c>
      <c r="F131" s="2">
        <v>9</v>
      </c>
      <c r="G131" s="2">
        <v>25153</v>
      </c>
      <c r="H131" s="2">
        <v>15261</v>
      </c>
      <c r="I131" s="2">
        <v>160</v>
      </c>
      <c r="J131" s="2">
        <v>118</v>
      </c>
      <c r="K131" s="2">
        <v>2</v>
      </c>
      <c r="L131" s="2">
        <v>1</v>
      </c>
      <c r="M131" s="2">
        <v>158</v>
      </c>
      <c r="N131" s="2">
        <v>117</v>
      </c>
      <c r="O131" s="17">
        <v>25007</v>
      </c>
      <c r="P131" s="17">
        <v>15152</v>
      </c>
      <c r="Q131" s="17">
        <v>12</v>
      </c>
      <c r="R131" s="17">
        <v>8</v>
      </c>
      <c r="S131" s="17">
        <v>24995</v>
      </c>
      <c r="T131" s="17">
        <v>15144</v>
      </c>
    </row>
    <row r="132" spans="1:256" x14ac:dyDescent="0.2">
      <c r="A132" s="3" t="s">
        <v>132</v>
      </c>
      <c r="B132" s="9"/>
      <c r="C132" s="2">
        <v>113</v>
      </c>
      <c r="D132" s="2">
        <v>70</v>
      </c>
      <c r="E132" s="2">
        <v>0</v>
      </c>
      <c r="F132" s="2">
        <v>0</v>
      </c>
      <c r="G132" s="2">
        <v>113</v>
      </c>
      <c r="H132" s="2">
        <v>70</v>
      </c>
      <c r="I132" s="2">
        <v>26</v>
      </c>
      <c r="J132" s="2">
        <v>23</v>
      </c>
      <c r="K132" s="2">
        <v>0</v>
      </c>
      <c r="L132" s="2">
        <v>0</v>
      </c>
      <c r="M132" s="2">
        <v>26</v>
      </c>
      <c r="N132" s="2">
        <v>23</v>
      </c>
      <c r="O132" s="17">
        <v>87</v>
      </c>
      <c r="P132" s="17">
        <v>47</v>
      </c>
      <c r="Q132" s="17">
        <v>0</v>
      </c>
      <c r="R132" s="17">
        <v>0</v>
      </c>
      <c r="S132" s="17">
        <v>87</v>
      </c>
      <c r="T132" s="17">
        <v>47</v>
      </c>
    </row>
    <row r="133" spans="1:256" x14ac:dyDescent="0.2">
      <c r="A133" s="3" t="s">
        <v>70</v>
      </c>
      <c r="B133" s="9"/>
      <c r="C133" s="2">
        <v>240</v>
      </c>
      <c r="D133" s="2">
        <v>102</v>
      </c>
      <c r="E133" s="2">
        <v>92</v>
      </c>
      <c r="F133" s="2">
        <v>71</v>
      </c>
      <c r="G133" s="2">
        <v>148</v>
      </c>
      <c r="H133" s="2">
        <v>31</v>
      </c>
      <c r="I133" s="2">
        <v>241</v>
      </c>
      <c r="J133" s="2">
        <v>126</v>
      </c>
      <c r="K133" s="2">
        <v>120</v>
      </c>
      <c r="L133" s="2">
        <v>90</v>
      </c>
      <c r="M133" s="2">
        <v>121</v>
      </c>
      <c r="N133" s="2">
        <v>36</v>
      </c>
      <c r="O133" s="17">
        <v>-1</v>
      </c>
      <c r="P133" s="17">
        <v>-24</v>
      </c>
      <c r="Q133" s="17">
        <v>-28</v>
      </c>
      <c r="R133" s="17">
        <v>-19</v>
      </c>
      <c r="S133" s="17">
        <v>27</v>
      </c>
      <c r="T133" s="17">
        <v>-5</v>
      </c>
    </row>
    <row r="134" spans="1:256" x14ac:dyDescent="0.2">
      <c r="A134" s="3" t="s">
        <v>88</v>
      </c>
      <c r="B134" s="9"/>
      <c r="C134" s="2">
        <v>62</v>
      </c>
      <c r="D134" s="2">
        <v>35</v>
      </c>
      <c r="E134" s="2">
        <v>11</v>
      </c>
      <c r="F134" s="2">
        <v>4</v>
      </c>
      <c r="G134" s="2">
        <v>51</v>
      </c>
      <c r="H134" s="2">
        <v>31</v>
      </c>
      <c r="I134" s="2">
        <v>35</v>
      </c>
      <c r="J134" s="2">
        <v>24</v>
      </c>
      <c r="K134" s="2">
        <v>0</v>
      </c>
      <c r="L134" s="2">
        <v>0</v>
      </c>
      <c r="M134" s="2">
        <v>35</v>
      </c>
      <c r="N134" s="2">
        <v>24</v>
      </c>
      <c r="O134" s="17">
        <v>27</v>
      </c>
      <c r="P134" s="17">
        <v>11</v>
      </c>
      <c r="Q134" s="17">
        <v>11</v>
      </c>
      <c r="R134" s="17">
        <v>4</v>
      </c>
      <c r="S134" s="17">
        <v>16</v>
      </c>
      <c r="T134" s="17">
        <v>7</v>
      </c>
    </row>
    <row r="135" spans="1:256" x14ac:dyDescent="0.2">
      <c r="A135" s="3" t="s">
        <v>111</v>
      </c>
      <c r="B135" s="9"/>
      <c r="C135" s="2">
        <v>357</v>
      </c>
      <c r="D135" s="2">
        <v>207</v>
      </c>
      <c r="E135" s="2">
        <v>93</v>
      </c>
      <c r="F135" s="2">
        <v>51</v>
      </c>
      <c r="G135" s="2">
        <v>264</v>
      </c>
      <c r="H135" s="2">
        <v>156</v>
      </c>
      <c r="I135" s="2">
        <v>194</v>
      </c>
      <c r="J135" s="2">
        <v>103</v>
      </c>
      <c r="K135" s="2">
        <v>67</v>
      </c>
      <c r="L135" s="2">
        <v>35</v>
      </c>
      <c r="M135" s="2">
        <v>127</v>
      </c>
      <c r="N135" s="2">
        <v>68</v>
      </c>
      <c r="O135" s="17">
        <v>163</v>
      </c>
      <c r="P135" s="17">
        <v>104</v>
      </c>
      <c r="Q135" s="17">
        <v>26</v>
      </c>
      <c r="R135" s="17">
        <v>16</v>
      </c>
      <c r="S135" s="17">
        <v>137</v>
      </c>
      <c r="T135" s="17">
        <v>88</v>
      </c>
    </row>
    <row r="136" spans="1:256" x14ac:dyDescent="0.2">
      <c r="A136" s="3" t="s">
        <v>59</v>
      </c>
      <c r="B136" s="9"/>
      <c r="C136" s="2">
        <v>393</v>
      </c>
      <c r="D136" s="2">
        <v>152</v>
      </c>
      <c r="E136" s="2">
        <v>24</v>
      </c>
      <c r="F136" s="2">
        <v>14</v>
      </c>
      <c r="G136" s="2">
        <v>369</v>
      </c>
      <c r="H136" s="2">
        <v>138</v>
      </c>
      <c r="I136" s="2">
        <v>173</v>
      </c>
      <c r="J136" s="2">
        <v>98</v>
      </c>
      <c r="K136" s="2">
        <v>17</v>
      </c>
      <c r="L136" s="2">
        <v>9</v>
      </c>
      <c r="M136" s="2">
        <v>156</v>
      </c>
      <c r="N136" s="2">
        <v>89</v>
      </c>
      <c r="O136" s="17">
        <v>220</v>
      </c>
      <c r="P136" s="17">
        <v>54</v>
      </c>
      <c r="Q136" s="17">
        <v>7</v>
      </c>
      <c r="R136" s="17">
        <v>5</v>
      </c>
      <c r="S136" s="17">
        <v>213</v>
      </c>
      <c r="T136" s="17">
        <v>49</v>
      </c>
    </row>
    <row r="137" spans="1:256" x14ac:dyDescent="0.2">
      <c r="A137" s="3" t="s">
        <v>89</v>
      </c>
      <c r="B137" s="9"/>
      <c r="C137" s="2">
        <v>821</v>
      </c>
      <c r="D137" s="2">
        <v>468</v>
      </c>
      <c r="E137" s="2">
        <v>102</v>
      </c>
      <c r="F137" s="2">
        <v>68</v>
      </c>
      <c r="G137" s="2">
        <v>719</v>
      </c>
      <c r="H137" s="2">
        <v>400</v>
      </c>
      <c r="I137" s="2">
        <v>621</v>
      </c>
      <c r="J137" s="2">
        <v>382</v>
      </c>
      <c r="K137" s="2">
        <v>92</v>
      </c>
      <c r="L137" s="2">
        <v>64</v>
      </c>
      <c r="M137" s="2">
        <v>529</v>
      </c>
      <c r="N137" s="2">
        <v>318</v>
      </c>
      <c r="O137" s="17">
        <v>200</v>
      </c>
      <c r="P137" s="17">
        <v>86</v>
      </c>
      <c r="Q137" s="17">
        <v>10</v>
      </c>
      <c r="R137" s="17">
        <v>4</v>
      </c>
      <c r="S137" s="17">
        <v>190</v>
      </c>
      <c r="T137" s="17">
        <v>82</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513</v>
      </c>
      <c r="D139" s="6">
        <v>288</v>
      </c>
      <c r="E139" s="6">
        <v>225</v>
      </c>
      <c r="F139" s="6">
        <v>118</v>
      </c>
      <c r="G139" s="6">
        <v>288</v>
      </c>
      <c r="H139" s="6">
        <v>170</v>
      </c>
      <c r="I139" s="6">
        <v>644</v>
      </c>
      <c r="J139" s="6">
        <v>313</v>
      </c>
      <c r="K139" s="6">
        <v>352</v>
      </c>
      <c r="L139" s="6">
        <v>159</v>
      </c>
      <c r="M139" s="6">
        <v>292</v>
      </c>
      <c r="N139" s="6">
        <v>154</v>
      </c>
      <c r="O139" s="16">
        <v>-131</v>
      </c>
      <c r="P139" s="16">
        <v>-25</v>
      </c>
      <c r="Q139" s="16">
        <v>-127</v>
      </c>
      <c r="R139" s="16">
        <v>-41</v>
      </c>
      <c r="S139" s="16">
        <v>-4</v>
      </c>
      <c r="T139" s="16">
        <v>16</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399</v>
      </c>
      <c r="D141" s="2">
        <v>222</v>
      </c>
      <c r="E141" s="2">
        <v>172</v>
      </c>
      <c r="F141" s="2">
        <v>96</v>
      </c>
      <c r="G141" s="2">
        <v>227</v>
      </c>
      <c r="H141" s="2">
        <v>126</v>
      </c>
      <c r="I141" s="2">
        <v>507</v>
      </c>
      <c r="J141" s="2">
        <v>253</v>
      </c>
      <c r="K141" s="2">
        <v>263</v>
      </c>
      <c r="L141" s="2">
        <v>125</v>
      </c>
      <c r="M141" s="2">
        <v>244</v>
      </c>
      <c r="N141" s="2">
        <v>128</v>
      </c>
      <c r="O141" s="17">
        <v>-108</v>
      </c>
      <c r="P141" s="17">
        <v>-31</v>
      </c>
      <c r="Q141" s="17">
        <v>-91</v>
      </c>
      <c r="R141" s="17">
        <v>-29</v>
      </c>
      <c r="S141" s="17">
        <v>-17</v>
      </c>
      <c r="T141" s="17">
        <v>-2</v>
      </c>
    </row>
    <row r="142" spans="1:256" x14ac:dyDescent="0.2">
      <c r="A142" s="3" t="s">
        <v>71</v>
      </c>
      <c r="B142" s="9"/>
      <c r="C142" s="2">
        <v>102</v>
      </c>
      <c r="D142" s="2">
        <v>59</v>
      </c>
      <c r="E142" s="2">
        <v>48</v>
      </c>
      <c r="F142" s="2">
        <v>21</v>
      </c>
      <c r="G142" s="2">
        <v>54</v>
      </c>
      <c r="H142" s="2">
        <v>38</v>
      </c>
      <c r="I142" s="2">
        <v>131</v>
      </c>
      <c r="J142" s="2">
        <v>56</v>
      </c>
      <c r="K142" s="2">
        <v>88</v>
      </c>
      <c r="L142" s="2">
        <v>34</v>
      </c>
      <c r="M142" s="2">
        <v>43</v>
      </c>
      <c r="N142" s="2">
        <v>22</v>
      </c>
      <c r="O142" s="17">
        <v>-29</v>
      </c>
      <c r="P142" s="17">
        <v>3</v>
      </c>
      <c r="Q142" s="17">
        <v>-40</v>
      </c>
      <c r="R142" s="17">
        <v>-13</v>
      </c>
      <c r="S142" s="17">
        <v>11</v>
      </c>
      <c r="T142" s="17">
        <v>16</v>
      </c>
    </row>
    <row r="143" spans="1:256" x14ac:dyDescent="0.2">
      <c r="A143" s="3" t="s">
        <v>90</v>
      </c>
      <c r="B143" s="9"/>
      <c r="C143" s="2">
        <v>12</v>
      </c>
      <c r="D143" s="2">
        <v>7</v>
      </c>
      <c r="E143" s="2">
        <v>5</v>
      </c>
      <c r="F143" s="2">
        <v>1</v>
      </c>
      <c r="G143" s="2">
        <v>7</v>
      </c>
      <c r="H143" s="2">
        <v>6</v>
      </c>
      <c r="I143" s="2">
        <v>6</v>
      </c>
      <c r="J143" s="2">
        <v>4</v>
      </c>
      <c r="K143" s="2">
        <v>1</v>
      </c>
      <c r="L143" s="2">
        <v>0</v>
      </c>
      <c r="M143" s="2">
        <v>5</v>
      </c>
      <c r="N143" s="2">
        <v>4</v>
      </c>
      <c r="O143" s="17">
        <v>6</v>
      </c>
      <c r="P143" s="17">
        <v>3</v>
      </c>
      <c r="Q143" s="17">
        <v>4</v>
      </c>
      <c r="R143" s="17">
        <v>1</v>
      </c>
      <c r="S143" s="17">
        <v>2</v>
      </c>
      <c r="T143" s="17">
        <v>2</v>
      </c>
    </row>
    <row r="144" spans="1:256" x14ac:dyDescent="0.2">
      <c r="B144" s="9"/>
      <c r="U144" s="1"/>
      <c r="V144" s="1"/>
      <c r="W144" s="1"/>
    </row>
    <row r="145" spans="1:256" s="4" customFormat="1" x14ac:dyDescent="0.2">
      <c r="A145" s="7" t="s">
        <v>115</v>
      </c>
      <c r="B145" s="10"/>
      <c r="C145" s="6">
        <v>10</v>
      </c>
      <c r="D145" s="6">
        <v>10</v>
      </c>
      <c r="E145" s="6">
        <v>0</v>
      </c>
      <c r="F145" s="6">
        <v>0</v>
      </c>
      <c r="G145" s="6">
        <v>10</v>
      </c>
      <c r="H145" s="6">
        <v>10</v>
      </c>
      <c r="I145" s="6">
        <v>72</v>
      </c>
      <c r="J145" s="6">
        <v>70</v>
      </c>
      <c r="K145" s="6">
        <v>1</v>
      </c>
      <c r="L145" s="6">
        <v>0</v>
      </c>
      <c r="M145" s="6">
        <v>71</v>
      </c>
      <c r="N145" s="6">
        <v>70</v>
      </c>
      <c r="O145" s="16">
        <v>-62</v>
      </c>
      <c r="P145" s="16">
        <v>-60</v>
      </c>
      <c r="Q145" s="16">
        <v>-1</v>
      </c>
      <c r="R145" s="16">
        <v>0</v>
      </c>
      <c r="S145" s="16">
        <v>-61</v>
      </c>
      <c r="T145" s="16">
        <v>-60</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16611</v>
      </c>
      <c r="D147" s="6">
        <v>10776</v>
      </c>
      <c r="E147" s="6">
        <v>157</v>
      </c>
      <c r="F147" s="6">
        <v>107</v>
      </c>
      <c r="G147" s="6">
        <v>16454</v>
      </c>
      <c r="H147" s="6">
        <v>10669</v>
      </c>
      <c r="I147" s="6">
        <v>1877</v>
      </c>
      <c r="J147" s="6">
        <v>1262</v>
      </c>
      <c r="K147" s="6">
        <v>150</v>
      </c>
      <c r="L147" s="6">
        <v>89</v>
      </c>
      <c r="M147" s="6">
        <v>1727</v>
      </c>
      <c r="N147" s="6">
        <v>1173</v>
      </c>
      <c r="O147" s="16">
        <v>14734</v>
      </c>
      <c r="P147" s="16">
        <v>9514</v>
      </c>
      <c r="Q147" s="16">
        <v>7</v>
      </c>
      <c r="R147" s="16">
        <v>18</v>
      </c>
      <c r="S147" s="16">
        <v>14727</v>
      </c>
      <c r="T147" s="16">
        <v>9496</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2392</v>
      </c>
      <c r="D151" s="6">
        <v>1787</v>
      </c>
      <c r="E151" s="6">
        <v>1570</v>
      </c>
      <c r="F151" s="6">
        <v>1146</v>
      </c>
      <c r="G151" s="6">
        <v>822</v>
      </c>
      <c r="H151" s="6">
        <v>641</v>
      </c>
      <c r="I151" s="6">
        <v>19703</v>
      </c>
      <c r="J151" s="6">
        <v>14559</v>
      </c>
      <c r="K151" s="6">
        <v>10360</v>
      </c>
      <c r="L151" s="6">
        <v>7512</v>
      </c>
      <c r="M151" s="6">
        <v>9343</v>
      </c>
      <c r="N151" s="6">
        <v>7047</v>
      </c>
      <c r="O151" s="16">
        <v>-17311</v>
      </c>
      <c r="P151" s="16">
        <v>-12772</v>
      </c>
      <c r="Q151" s="16">
        <v>-8790</v>
      </c>
      <c r="R151" s="16">
        <v>-6366</v>
      </c>
      <c r="S151" s="16">
        <v>-8521</v>
      </c>
      <c r="T151" s="16">
        <v>-6406</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172965</v>
      </c>
      <c r="D153" s="6">
        <v>110005</v>
      </c>
      <c r="E153" s="6">
        <v>9120</v>
      </c>
      <c r="F153" s="6">
        <v>5323</v>
      </c>
      <c r="G153" s="6">
        <v>163845</v>
      </c>
      <c r="H153" s="6">
        <v>104682</v>
      </c>
      <c r="I153" s="6">
        <v>94597</v>
      </c>
      <c r="J153" s="6">
        <v>61664</v>
      </c>
      <c r="K153" s="6">
        <v>18515</v>
      </c>
      <c r="L153" s="6">
        <v>11782</v>
      </c>
      <c r="M153" s="6">
        <v>76082</v>
      </c>
      <c r="N153" s="6">
        <v>49882</v>
      </c>
      <c r="O153" s="16">
        <v>78368</v>
      </c>
      <c r="P153" s="16">
        <v>48341</v>
      </c>
      <c r="Q153" s="16">
        <v>-9395</v>
      </c>
      <c r="R153" s="16">
        <v>-6459</v>
      </c>
      <c r="S153" s="16">
        <v>87763</v>
      </c>
      <c r="T153" s="16">
        <v>54800</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48" fitToHeight="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activeCell="A156" sqref="A156:T157"/>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144</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83625</v>
      </c>
      <c r="D8" s="6">
        <v>52564</v>
      </c>
      <c r="E8" s="6">
        <v>4816</v>
      </c>
      <c r="F8" s="6">
        <v>2691</v>
      </c>
      <c r="G8" s="6">
        <v>78809</v>
      </c>
      <c r="H8" s="6">
        <v>49873</v>
      </c>
      <c r="I8" s="6">
        <v>61621</v>
      </c>
      <c r="J8" s="6">
        <v>39851</v>
      </c>
      <c r="K8" s="6">
        <v>5971</v>
      </c>
      <c r="L8" s="6">
        <v>3119</v>
      </c>
      <c r="M8" s="6">
        <v>55650</v>
      </c>
      <c r="N8" s="6">
        <v>36732</v>
      </c>
      <c r="O8" s="16">
        <v>22004</v>
      </c>
      <c r="P8" s="16">
        <v>12713</v>
      </c>
      <c r="Q8" s="16">
        <v>-1155</v>
      </c>
      <c r="R8" s="16">
        <v>-428</v>
      </c>
      <c r="S8" s="16">
        <v>23159</v>
      </c>
      <c r="T8" s="16">
        <v>13141</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43875</v>
      </c>
      <c r="D10" s="6">
        <v>27366</v>
      </c>
      <c r="E10" s="6">
        <v>4227</v>
      </c>
      <c r="F10" s="6">
        <v>2352</v>
      </c>
      <c r="G10" s="6">
        <v>39648</v>
      </c>
      <c r="H10" s="6">
        <v>25014</v>
      </c>
      <c r="I10" s="6">
        <v>31462</v>
      </c>
      <c r="J10" s="6">
        <v>20138</v>
      </c>
      <c r="K10" s="6">
        <v>5562</v>
      </c>
      <c r="L10" s="6">
        <v>2874</v>
      </c>
      <c r="M10" s="6">
        <v>25900</v>
      </c>
      <c r="N10" s="6">
        <v>17264</v>
      </c>
      <c r="O10" s="6">
        <v>12413</v>
      </c>
      <c r="P10" s="6">
        <v>7228</v>
      </c>
      <c r="Q10" s="6">
        <v>-1335</v>
      </c>
      <c r="R10" s="6">
        <v>-522</v>
      </c>
      <c r="S10" s="6">
        <v>13748</v>
      </c>
      <c r="T10" s="6">
        <v>7750</v>
      </c>
      <c r="U10" s="6"/>
      <c r="V10" s="6"/>
      <c r="W10" s="6"/>
    </row>
    <row r="11" spans="1:23" x14ac:dyDescent="0.2">
      <c r="B11" s="9"/>
      <c r="O11" s="17"/>
      <c r="P11" s="17"/>
      <c r="Q11" s="17"/>
      <c r="R11" s="17"/>
      <c r="S11" s="17"/>
      <c r="T11" s="17"/>
    </row>
    <row r="12" spans="1:23" x14ac:dyDescent="0.2">
      <c r="A12" s="3" t="s">
        <v>2</v>
      </c>
      <c r="B12" s="9"/>
      <c r="C12" s="2">
        <v>457</v>
      </c>
      <c r="D12" s="2">
        <v>252</v>
      </c>
      <c r="E12" s="2">
        <v>120</v>
      </c>
      <c r="F12" s="2">
        <v>61</v>
      </c>
      <c r="G12" s="2">
        <v>337</v>
      </c>
      <c r="H12" s="2">
        <v>191</v>
      </c>
      <c r="I12" s="2">
        <v>324</v>
      </c>
      <c r="J12" s="2">
        <v>179</v>
      </c>
      <c r="K12" s="2">
        <v>140</v>
      </c>
      <c r="L12" s="2">
        <v>70</v>
      </c>
      <c r="M12" s="2">
        <v>184</v>
      </c>
      <c r="N12" s="2">
        <v>109</v>
      </c>
      <c r="O12" s="17">
        <v>133</v>
      </c>
      <c r="P12" s="17">
        <v>73</v>
      </c>
      <c r="Q12" s="17">
        <v>-20</v>
      </c>
      <c r="R12" s="17">
        <v>-9</v>
      </c>
      <c r="S12" s="17">
        <v>153</v>
      </c>
      <c r="T12" s="17">
        <v>82</v>
      </c>
    </row>
    <row r="13" spans="1:23" ht="14.25" x14ac:dyDescent="0.2">
      <c r="A13" s="3" t="s">
        <v>3</v>
      </c>
      <c r="B13" s="14"/>
      <c r="C13" s="2">
        <v>6652</v>
      </c>
      <c r="D13" s="2">
        <v>4262</v>
      </c>
      <c r="E13" s="2">
        <v>23</v>
      </c>
      <c r="F13" s="2">
        <v>14</v>
      </c>
      <c r="G13" s="2">
        <v>6629</v>
      </c>
      <c r="H13" s="2">
        <v>4248</v>
      </c>
      <c r="I13" s="2">
        <v>3994</v>
      </c>
      <c r="J13" s="2">
        <v>2717</v>
      </c>
      <c r="K13" s="2">
        <v>31</v>
      </c>
      <c r="L13" s="2">
        <v>18</v>
      </c>
      <c r="M13" s="2">
        <v>3963</v>
      </c>
      <c r="N13" s="2">
        <v>2699</v>
      </c>
      <c r="O13" s="17">
        <v>2658</v>
      </c>
      <c r="P13" s="17">
        <v>1545</v>
      </c>
      <c r="Q13" s="17">
        <v>-8</v>
      </c>
      <c r="R13" s="17">
        <v>-4</v>
      </c>
      <c r="S13" s="17">
        <v>2666</v>
      </c>
      <c r="T13" s="17">
        <v>1549</v>
      </c>
    </row>
    <row r="14" spans="1:23" x14ac:dyDescent="0.2">
      <c r="A14" s="3" t="s">
        <v>117</v>
      </c>
      <c r="B14" s="9"/>
      <c r="C14" s="2">
        <v>316</v>
      </c>
      <c r="D14" s="2">
        <v>178</v>
      </c>
      <c r="E14" s="2">
        <v>83</v>
      </c>
      <c r="F14" s="2">
        <v>54</v>
      </c>
      <c r="G14" s="2">
        <v>233</v>
      </c>
      <c r="H14" s="2">
        <v>124</v>
      </c>
      <c r="I14" s="2">
        <v>236</v>
      </c>
      <c r="J14" s="2">
        <v>129</v>
      </c>
      <c r="K14" s="2">
        <v>87</v>
      </c>
      <c r="L14" s="2">
        <v>43</v>
      </c>
      <c r="M14" s="2">
        <v>149</v>
      </c>
      <c r="N14" s="2">
        <v>86</v>
      </c>
      <c r="O14" s="17">
        <v>80</v>
      </c>
      <c r="P14" s="17">
        <v>49</v>
      </c>
      <c r="Q14" s="17">
        <v>-4</v>
      </c>
      <c r="R14" s="17">
        <v>11</v>
      </c>
      <c r="S14" s="17">
        <v>84</v>
      </c>
      <c r="T14" s="17">
        <v>38</v>
      </c>
    </row>
    <row r="15" spans="1:23" x14ac:dyDescent="0.2">
      <c r="A15" s="3" t="s">
        <v>72</v>
      </c>
      <c r="B15" s="9"/>
      <c r="C15" s="2">
        <v>72</v>
      </c>
      <c r="D15" s="2">
        <v>39</v>
      </c>
      <c r="E15" s="2">
        <v>3</v>
      </c>
      <c r="F15" s="2">
        <v>1</v>
      </c>
      <c r="G15" s="2">
        <v>69</v>
      </c>
      <c r="H15" s="2">
        <v>38</v>
      </c>
      <c r="I15" s="2">
        <v>60</v>
      </c>
      <c r="J15" s="2">
        <v>32</v>
      </c>
      <c r="K15" s="2">
        <v>5</v>
      </c>
      <c r="L15" s="2">
        <v>2</v>
      </c>
      <c r="M15" s="2">
        <v>55</v>
      </c>
      <c r="N15" s="2">
        <v>30</v>
      </c>
      <c r="O15" s="17">
        <v>12</v>
      </c>
      <c r="P15" s="17">
        <v>7</v>
      </c>
      <c r="Q15" s="17">
        <v>-2</v>
      </c>
      <c r="R15" s="17">
        <v>-1</v>
      </c>
      <c r="S15" s="17">
        <v>14</v>
      </c>
      <c r="T15" s="17">
        <v>8</v>
      </c>
    </row>
    <row r="16" spans="1:23" x14ac:dyDescent="0.2">
      <c r="A16" s="3" t="s">
        <v>4</v>
      </c>
      <c r="B16" s="9"/>
      <c r="C16" s="2">
        <v>298</v>
      </c>
      <c r="D16" s="2">
        <v>121</v>
      </c>
      <c r="E16" s="2">
        <v>21</v>
      </c>
      <c r="F16" s="2">
        <v>11</v>
      </c>
      <c r="G16" s="2">
        <v>277</v>
      </c>
      <c r="H16" s="2">
        <v>110</v>
      </c>
      <c r="I16" s="2">
        <v>159</v>
      </c>
      <c r="J16" s="2">
        <v>69</v>
      </c>
      <c r="K16" s="2">
        <v>22</v>
      </c>
      <c r="L16" s="2">
        <v>8</v>
      </c>
      <c r="M16" s="2">
        <v>137</v>
      </c>
      <c r="N16" s="2">
        <v>61</v>
      </c>
      <c r="O16" s="17">
        <v>139</v>
      </c>
      <c r="P16" s="17">
        <v>52</v>
      </c>
      <c r="Q16" s="17">
        <v>-1</v>
      </c>
      <c r="R16" s="17">
        <v>3</v>
      </c>
      <c r="S16" s="17">
        <v>140</v>
      </c>
      <c r="T16" s="17">
        <v>49</v>
      </c>
    </row>
    <row r="17" spans="1:20" x14ac:dyDescent="0.2">
      <c r="A17" s="3" t="s">
        <v>118</v>
      </c>
      <c r="B17" s="9"/>
      <c r="C17" s="2">
        <v>1653</v>
      </c>
      <c r="D17" s="2">
        <v>902</v>
      </c>
      <c r="E17" s="2">
        <v>347</v>
      </c>
      <c r="F17" s="2">
        <v>187</v>
      </c>
      <c r="G17" s="2">
        <v>1306</v>
      </c>
      <c r="H17" s="2">
        <v>715</v>
      </c>
      <c r="I17" s="2">
        <v>1178</v>
      </c>
      <c r="J17" s="2">
        <v>663</v>
      </c>
      <c r="K17" s="2">
        <v>370</v>
      </c>
      <c r="L17" s="2">
        <v>194</v>
      </c>
      <c r="M17" s="2">
        <v>808</v>
      </c>
      <c r="N17" s="2">
        <v>469</v>
      </c>
      <c r="O17" s="17">
        <v>475</v>
      </c>
      <c r="P17" s="17">
        <v>239</v>
      </c>
      <c r="Q17" s="17">
        <v>-23</v>
      </c>
      <c r="R17" s="17">
        <v>-7</v>
      </c>
      <c r="S17" s="17">
        <v>498</v>
      </c>
      <c r="T17" s="17">
        <v>246</v>
      </c>
    </row>
    <row r="18" spans="1:20" x14ac:dyDescent="0.2">
      <c r="A18" s="3" t="s">
        <v>5</v>
      </c>
      <c r="B18" s="9"/>
      <c r="C18" s="2">
        <v>2613</v>
      </c>
      <c r="D18" s="2">
        <v>1542</v>
      </c>
      <c r="E18" s="2">
        <v>71</v>
      </c>
      <c r="F18" s="2">
        <v>31</v>
      </c>
      <c r="G18" s="2">
        <v>2542</v>
      </c>
      <c r="H18" s="2">
        <v>1511</v>
      </c>
      <c r="I18" s="2">
        <v>1511</v>
      </c>
      <c r="J18" s="2">
        <v>935</v>
      </c>
      <c r="K18" s="2">
        <v>53</v>
      </c>
      <c r="L18" s="2">
        <v>22</v>
      </c>
      <c r="M18" s="2">
        <v>1458</v>
      </c>
      <c r="N18" s="2">
        <v>913</v>
      </c>
      <c r="O18" s="17">
        <v>1102</v>
      </c>
      <c r="P18" s="17">
        <v>607</v>
      </c>
      <c r="Q18" s="17">
        <v>18</v>
      </c>
      <c r="R18" s="17">
        <v>9</v>
      </c>
      <c r="S18" s="17">
        <v>1084</v>
      </c>
      <c r="T18" s="17">
        <v>598</v>
      </c>
    </row>
    <row r="19" spans="1:20" x14ac:dyDescent="0.2">
      <c r="A19" s="3" t="s">
        <v>6</v>
      </c>
      <c r="B19" s="9"/>
      <c r="C19" s="2">
        <v>219</v>
      </c>
      <c r="D19" s="2">
        <v>126</v>
      </c>
      <c r="E19" s="2">
        <v>49</v>
      </c>
      <c r="F19" s="2">
        <v>27</v>
      </c>
      <c r="G19" s="2">
        <v>170</v>
      </c>
      <c r="H19" s="2">
        <v>99</v>
      </c>
      <c r="I19" s="2">
        <v>206</v>
      </c>
      <c r="J19" s="2">
        <v>107</v>
      </c>
      <c r="K19" s="2">
        <v>79</v>
      </c>
      <c r="L19" s="2">
        <v>37</v>
      </c>
      <c r="M19" s="2">
        <v>127</v>
      </c>
      <c r="N19" s="2">
        <v>70</v>
      </c>
      <c r="O19" s="17">
        <v>13</v>
      </c>
      <c r="P19" s="17">
        <v>19</v>
      </c>
      <c r="Q19" s="17">
        <v>-30</v>
      </c>
      <c r="R19" s="17">
        <v>-10</v>
      </c>
      <c r="S19" s="17">
        <v>43</v>
      </c>
      <c r="T19" s="17">
        <v>29</v>
      </c>
    </row>
    <row r="20" spans="1:20" x14ac:dyDescent="0.2">
      <c r="A20" s="3" t="s">
        <v>8</v>
      </c>
      <c r="B20" s="9"/>
      <c r="C20" s="2">
        <v>5806</v>
      </c>
      <c r="D20" s="2">
        <v>3537</v>
      </c>
      <c r="E20" s="2">
        <v>142</v>
      </c>
      <c r="F20" s="2">
        <v>66</v>
      </c>
      <c r="G20" s="2">
        <v>5664</v>
      </c>
      <c r="H20" s="2">
        <v>3471</v>
      </c>
      <c r="I20" s="2">
        <v>3417</v>
      </c>
      <c r="J20" s="2">
        <v>2086</v>
      </c>
      <c r="K20" s="2">
        <v>154</v>
      </c>
      <c r="L20" s="2">
        <v>73</v>
      </c>
      <c r="M20" s="2">
        <v>3263</v>
      </c>
      <c r="N20" s="2">
        <v>2013</v>
      </c>
      <c r="O20" s="17">
        <v>2389</v>
      </c>
      <c r="P20" s="17">
        <v>1451</v>
      </c>
      <c r="Q20" s="17">
        <v>-12</v>
      </c>
      <c r="R20" s="17">
        <v>-7</v>
      </c>
      <c r="S20" s="17">
        <v>2401</v>
      </c>
      <c r="T20" s="17">
        <v>1458</v>
      </c>
    </row>
    <row r="21" spans="1:20" x14ac:dyDescent="0.2">
      <c r="A21" s="3" t="s">
        <v>74</v>
      </c>
      <c r="B21" s="9"/>
      <c r="C21" s="2">
        <v>4297</v>
      </c>
      <c r="D21" s="2">
        <v>2805</v>
      </c>
      <c r="E21" s="2">
        <v>20</v>
      </c>
      <c r="F21" s="2">
        <v>14</v>
      </c>
      <c r="G21" s="2">
        <v>4277</v>
      </c>
      <c r="H21" s="2">
        <v>2791</v>
      </c>
      <c r="I21" s="2">
        <v>2128</v>
      </c>
      <c r="J21" s="2">
        <v>1628</v>
      </c>
      <c r="K21" s="2">
        <v>52</v>
      </c>
      <c r="L21" s="2">
        <v>27</v>
      </c>
      <c r="M21" s="2">
        <v>2076</v>
      </c>
      <c r="N21" s="2">
        <v>1601</v>
      </c>
      <c r="O21" s="17">
        <v>2169</v>
      </c>
      <c r="P21" s="17">
        <v>1177</v>
      </c>
      <c r="Q21" s="17">
        <v>-32</v>
      </c>
      <c r="R21" s="17">
        <v>-13</v>
      </c>
      <c r="S21" s="17">
        <v>2201</v>
      </c>
      <c r="T21" s="17">
        <v>1190</v>
      </c>
    </row>
    <row r="22" spans="1:20" x14ac:dyDescent="0.2">
      <c r="A22" s="3" t="s">
        <v>77</v>
      </c>
      <c r="B22" s="9"/>
      <c r="C22" s="2">
        <v>563</v>
      </c>
      <c r="D22" s="2">
        <v>369</v>
      </c>
      <c r="E22" s="2">
        <v>6</v>
      </c>
      <c r="F22" s="2">
        <v>5</v>
      </c>
      <c r="G22" s="2">
        <v>557</v>
      </c>
      <c r="H22" s="2">
        <v>364</v>
      </c>
      <c r="I22" s="2">
        <v>436</v>
      </c>
      <c r="J22" s="2">
        <v>306</v>
      </c>
      <c r="K22" s="2">
        <v>5</v>
      </c>
      <c r="L22" s="2">
        <v>5</v>
      </c>
      <c r="M22" s="2">
        <v>431</v>
      </c>
      <c r="N22" s="2">
        <v>301</v>
      </c>
      <c r="O22" s="17">
        <v>127</v>
      </c>
      <c r="P22" s="17">
        <v>63</v>
      </c>
      <c r="Q22" s="17">
        <v>1</v>
      </c>
      <c r="R22" s="17">
        <v>0</v>
      </c>
      <c r="S22" s="17">
        <v>126</v>
      </c>
      <c r="T22" s="17">
        <v>63</v>
      </c>
    </row>
    <row r="23" spans="1:20" x14ac:dyDescent="0.2">
      <c r="A23" s="3" t="s">
        <v>78</v>
      </c>
      <c r="B23" s="9"/>
      <c r="C23" s="2">
        <v>738</v>
      </c>
      <c r="D23" s="2">
        <v>438</v>
      </c>
      <c r="E23" s="2">
        <v>5</v>
      </c>
      <c r="F23" s="2">
        <v>4</v>
      </c>
      <c r="G23" s="2">
        <v>733</v>
      </c>
      <c r="H23" s="2">
        <v>434</v>
      </c>
      <c r="I23" s="2">
        <v>488</v>
      </c>
      <c r="J23" s="2">
        <v>311</v>
      </c>
      <c r="K23" s="2">
        <v>9</v>
      </c>
      <c r="L23" s="2">
        <v>5</v>
      </c>
      <c r="M23" s="2">
        <v>479</v>
      </c>
      <c r="N23" s="2">
        <v>306</v>
      </c>
      <c r="O23" s="17">
        <v>250</v>
      </c>
      <c r="P23" s="17">
        <v>127</v>
      </c>
      <c r="Q23" s="17">
        <v>-4</v>
      </c>
      <c r="R23" s="17">
        <v>-1</v>
      </c>
      <c r="S23" s="17">
        <v>254</v>
      </c>
      <c r="T23" s="17">
        <v>128</v>
      </c>
    </row>
    <row r="24" spans="1:20" x14ac:dyDescent="0.2">
      <c r="A24" s="3" t="s">
        <v>9</v>
      </c>
      <c r="B24" s="9"/>
      <c r="C24" s="2">
        <v>282</v>
      </c>
      <c r="D24" s="2">
        <v>151</v>
      </c>
      <c r="E24" s="2">
        <v>52</v>
      </c>
      <c r="F24" s="2">
        <v>26</v>
      </c>
      <c r="G24" s="2">
        <v>230</v>
      </c>
      <c r="H24" s="2">
        <v>125</v>
      </c>
      <c r="I24" s="2">
        <v>250</v>
      </c>
      <c r="J24" s="2">
        <v>144</v>
      </c>
      <c r="K24" s="2">
        <v>62</v>
      </c>
      <c r="L24" s="2">
        <v>31</v>
      </c>
      <c r="M24" s="2">
        <v>188</v>
      </c>
      <c r="N24" s="2">
        <v>113</v>
      </c>
      <c r="O24" s="17">
        <v>32</v>
      </c>
      <c r="P24" s="17">
        <v>7</v>
      </c>
      <c r="Q24" s="17">
        <v>-10</v>
      </c>
      <c r="R24" s="17">
        <v>-5</v>
      </c>
      <c r="S24" s="17">
        <v>42</v>
      </c>
      <c r="T24" s="17">
        <v>12</v>
      </c>
    </row>
    <row r="25" spans="1:20" x14ac:dyDescent="0.2">
      <c r="A25" s="3" t="s">
        <v>10</v>
      </c>
      <c r="B25" s="9"/>
      <c r="C25" s="2">
        <v>23</v>
      </c>
      <c r="D25" s="2">
        <v>16</v>
      </c>
      <c r="E25" s="2">
        <v>8</v>
      </c>
      <c r="F25" s="2">
        <v>6</v>
      </c>
      <c r="G25" s="2">
        <v>15</v>
      </c>
      <c r="H25" s="2">
        <v>10</v>
      </c>
      <c r="I25" s="2">
        <v>23</v>
      </c>
      <c r="J25" s="2">
        <v>13</v>
      </c>
      <c r="K25" s="2">
        <v>11</v>
      </c>
      <c r="L25" s="2">
        <v>6</v>
      </c>
      <c r="M25" s="2">
        <v>12</v>
      </c>
      <c r="N25" s="2">
        <v>7</v>
      </c>
      <c r="O25" s="17">
        <v>0</v>
      </c>
      <c r="P25" s="17">
        <v>3</v>
      </c>
      <c r="Q25" s="17">
        <v>-3</v>
      </c>
      <c r="R25" s="17">
        <v>0</v>
      </c>
      <c r="S25" s="17">
        <v>3</v>
      </c>
      <c r="T25" s="17">
        <v>3</v>
      </c>
    </row>
    <row r="26" spans="1:20" x14ac:dyDescent="0.2">
      <c r="A26" s="3" t="s">
        <v>11</v>
      </c>
      <c r="B26" s="9"/>
      <c r="C26" s="2">
        <v>1068</v>
      </c>
      <c r="D26" s="2">
        <v>648</v>
      </c>
      <c r="E26" s="2">
        <v>200</v>
      </c>
      <c r="F26" s="2">
        <v>99</v>
      </c>
      <c r="G26" s="2">
        <v>868</v>
      </c>
      <c r="H26" s="2">
        <v>549</v>
      </c>
      <c r="I26" s="2">
        <v>883</v>
      </c>
      <c r="J26" s="2">
        <v>523</v>
      </c>
      <c r="K26" s="2">
        <v>191</v>
      </c>
      <c r="L26" s="2">
        <v>90</v>
      </c>
      <c r="M26" s="2">
        <v>692</v>
      </c>
      <c r="N26" s="2">
        <v>433</v>
      </c>
      <c r="O26" s="17">
        <v>185</v>
      </c>
      <c r="P26" s="17">
        <v>125</v>
      </c>
      <c r="Q26" s="17">
        <v>9</v>
      </c>
      <c r="R26" s="17">
        <v>9</v>
      </c>
      <c r="S26" s="17">
        <v>176</v>
      </c>
      <c r="T26" s="17">
        <v>116</v>
      </c>
    </row>
    <row r="27" spans="1:20" x14ac:dyDescent="0.2">
      <c r="A27" s="3" t="s">
        <v>12</v>
      </c>
      <c r="B27" s="9"/>
      <c r="C27" s="2">
        <v>1670</v>
      </c>
      <c r="D27" s="2">
        <v>938</v>
      </c>
      <c r="E27" s="2">
        <v>501</v>
      </c>
      <c r="F27" s="2">
        <v>255</v>
      </c>
      <c r="G27" s="2">
        <v>1169</v>
      </c>
      <c r="H27" s="2">
        <v>683</v>
      </c>
      <c r="I27" s="2">
        <v>1546</v>
      </c>
      <c r="J27" s="2">
        <v>839</v>
      </c>
      <c r="K27" s="2">
        <v>731</v>
      </c>
      <c r="L27" s="2">
        <v>378</v>
      </c>
      <c r="M27" s="2">
        <v>815</v>
      </c>
      <c r="N27" s="2">
        <v>461</v>
      </c>
      <c r="O27" s="17">
        <v>124</v>
      </c>
      <c r="P27" s="17">
        <v>99</v>
      </c>
      <c r="Q27" s="17">
        <v>-230</v>
      </c>
      <c r="R27" s="17">
        <v>-123</v>
      </c>
      <c r="S27" s="17">
        <v>354</v>
      </c>
      <c r="T27" s="17">
        <v>222</v>
      </c>
    </row>
    <row r="28" spans="1:20" x14ac:dyDescent="0.2">
      <c r="A28" s="3" t="s">
        <v>13</v>
      </c>
      <c r="B28" s="9"/>
      <c r="C28" s="2">
        <v>13181</v>
      </c>
      <c r="D28" s="2">
        <v>8901</v>
      </c>
      <c r="E28" s="2">
        <v>336</v>
      </c>
      <c r="F28" s="2">
        <v>242</v>
      </c>
      <c r="G28" s="2">
        <v>12845</v>
      </c>
      <c r="H28" s="2">
        <v>8659</v>
      </c>
      <c r="I28" s="2">
        <v>8744</v>
      </c>
      <c r="J28" s="2">
        <v>6272</v>
      </c>
      <c r="K28" s="2">
        <v>403</v>
      </c>
      <c r="L28" s="2">
        <v>282</v>
      </c>
      <c r="M28" s="2">
        <v>8341</v>
      </c>
      <c r="N28" s="2">
        <v>5990</v>
      </c>
      <c r="O28" s="17">
        <v>4437</v>
      </c>
      <c r="P28" s="17">
        <v>2629</v>
      </c>
      <c r="Q28" s="17">
        <v>-67</v>
      </c>
      <c r="R28" s="17">
        <v>-40</v>
      </c>
      <c r="S28" s="17">
        <v>4504</v>
      </c>
      <c r="T28" s="17">
        <v>2669</v>
      </c>
    </row>
    <row r="29" spans="1:20" x14ac:dyDescent="0.2">
      <c r="A29" s="3" t="s">
        <v>14</v>
      </c>
      <c r="B29" s="9"/>
      <c r="C29" s="2">
        <v>973</v>
      </c>
      <c r="D29" s="2">
        <v>652</v>
      </c>
      <c r="E29" s="2">
        <v>60</v>
      </c>
      <c r="F29" s="2">
        <v>38</v>
      </c>
      <c r="G29" s="2">
        <v>913</v>
      </c>
      <c r="H29" s="2">
        <v>614</v>
      </c>
      <c r="I29" s="2">
        <v>688</v>
      </c>
      <c r="J29" s="2">
        <v>475</v>
      </c>
      <c r="K29" s="2">
        <v>94</v>
      </c>
      <c r="L29" s="2">
        <v>49</v>
      </c>
      <c r="M29" s="2">
        <v>594</v>
      </c>
      <c r="N29" s="2">
        <v>426</v>
      </c>
      <c r="O29" s="17">
        <v>285</v>
      </c>
      <c r="P29" s="17">
        <v>177</v>
      </c>
      <c r="Q29" s="17">
        <v>-34</v>
      </c>
      <c r="R29" s="17">
        <v>-11</v>
      </c>
      <c r="S29" s="17">
        <v>319</v>
      </c>
      <c r="T29" s="17">
        <v>188</v>
      </c>
    </row>
    <row r="30" spans="1:20" ht="14.25" x14ac:dyDescent="0.2">
      <c r="A30" s="3" t="s">
        <v>15</v>
      </c>
      <c r="B30" s="14"/>
      <c r="C30" s="2">
        <v>17737</v>
      </c>
      <c r="D30" s="2">
        <v>11776</v>
      </c>
      <c r="E30" s="2">
        <v>58</v>
      </c>
      <c r="F30" s="2">
        <v>39</v>
      </c>
      <c r="G30" s="2">
        <v>17679</v>
      </c>
      <c r="H30" s="2">
        <v>11737</v>
      </c>
      <c r="I30" s="2">
        <v>10123</v>
      </c>
      <c r="J30" s="2">
        <v>7096</v>
      </c>
      <c r="K30" s="2">
        <v>57</v>
      </c>
      <c r="L30" s="2">
        <v>33</v>
      </c>
      <c r="M30" s="2">
        <v>10066</v>
      </c>
      <c r="N30" s="2">
        <v>7063</v>
      </c>
      <c r="O30" s="17">
        <v>7614</v>
      </c>
      <c r="P30" s="17">
        <v>4680</v>
      </c>
      <c r="Q30" s="17">
        <v>1</v>
      </c>
      <c r="R30" s="17">
        <v>6</v>
      </c>
      <c r="S30" s="17">
        <v>7613</v>
      </c>
      <c r="T30" s="17">
        <v>4674</v>
      </c>
    </row>
    <row r="31" spans="1:20" x14ac:dyDescent="0.2">
      <c r="A31" s="3" t="s">
        <v>16</v>
      </c>
      <c r="B31" s="9"/>
      <c r="C31" s="2">
        <v>294</v>
      </c>
      <c r="D31" s="2">
        <v>152</v>
      </c>
      <c r="E31" s="2">
        <v>48</v>
      </c>
      <c r="F31" s="2">
        <v>22</v>
      </c>
      <c r="G31" s="2">
        <v>246</v>
      </c>
      <c r="H31" s="2">
        <v>130</v>
      </c>
      <c r="I31" s="2">
        <v>315</v>
      </c>
      <c r="J31" s="2">
        <v>159</v>
      </c>
      <c r="K31" s="2">
        <v>128</v>
      </c>
      <c r="L31" s="2">
        <v>52</v>
      </c>
      <c r="M31" s="2">
        <v>187</v>
      </c>
      <c r="N31" s="2">
        <v>107</v>
      </c>
      <c r="O31" s="17">
        <v>-21</v>
      </c>
      <c r="P31" s="17">
        <v>-7</v>
      </c>
      <c r="Q31" s="17">
        <v>-80</v>
      </c>
      <c r="R31" s="17">
        <v>-30</v>
      </c>
      <c r="S31" s="17">
        <v>59</v>
      </c>
      <c r="T31" s="17">
        <v>23</v>
      </c>
    </row>
    <row r="32" spans="1:20" x14ac:dyDescent="0.2">
      <c r="A32" s="3" t="s">
        <v>79</v>
      </c>
      <c r="B32" s="9"/>
      <c r="C32" s="2">
        <v>1149</v>
      </c>
      <c r="D32" s="2">
        <v>736</v>
      </c>
      <c r="E32" s="2">
        <v>12</v>
      </c>
      <c r="F32" s="2">
        <v>10</v>
      </c>
      <c r="G32" s="2">
        <v>1137</v>
      </c>
      <c r="H32" s="2">
        <v>726</v>
      </c>
      <c r="I32" s="2">
        <v>695</v>
      </c>
      <c r="J32" s="2">
        <v>482</v>
      </c>
      <c r="K32" s="2">
        <v>15</v>
      </c>
      <c r="L32" s="2">
        <v>11</v>
      </c>
      <c r="M32" s="2">
        <v>680</v>
      </c>
      <c r="N32" s="2">
        <v>471</v>
      </c>
      <c r="O32" s="17">
        <v>454</v>
      </c>
      <c r="P32" s="17">
        <v>254</v>
      </c>
      <c r="Q32" s="17">
        <v>-3</v>
      </c>
      <c r="R32" s="17">
        <v>-1</v>
      </c>
      <c r="S32" s="17">
        <v>457</v>
      </c>
      <c r="T32" s="17">
        <v>255</v>
      </c>
    </row>
    <row r="33" spans="1:23" x14ac:dyDescent="0.2">
      <c r="A33" s="3" t="s">
        <v>73</v>
      </c>
      <c r="B33" s="9"/>
      <c r="C33" s="2">
        <v>460</v>
      </c>
      <c r="D33" s="2">
        <v>337</v>
      </c>
      <c r="E33" s="2">
        <v>8</v>
      </c>
      <c r="F33" s="2">
        <v>6</v>
      </c>
      <c r="G33" s="2">
        <v>452</v>
      </c>
      <c r="H33" s="2">
        <v>331</v>
      </c>
      <c r="I33" s="2">
        <v>330</v>
      </c>
      <c r="J33" s="2">
        <v>263</v>
      </c>
      <c r="K33" s="2">
        <v>17</v>
      </c>
      <c r="L33" s="2">
        <v>12</v>
      </c>
      <c r="M33" s="2">
        <v>313</v>
      </c>
      <c r="N33" s="2">
        <v>251</v>
      </c>
      <c r="O33" s="17">
        <v>130</v>
      </c>
      <c r="P33" s="17">
        <v>74</v>
      </c>
      <c r="Q33" s="17">
        <v>-9</v>
      </c>
      <c r="R33" s="17">
        <v>-6</v>
      </c>
      <c r="S33" s="17">
        <v>139</v>
      </c>
      <c r="T33" s="17">
        <v>80</v>
      </c>
    </row>
    <row r="34" spans="1:23" x14ac:dyDescent="0.2">
      <c r="A34" s="3" t="s">
        <v>18</v>
      </c>
      <c r="B34" s="9"/>
      <c r="C34" s="2">
        <v>2328</v>
      </c>
      <c r="D34" s="2">
        <v>1330</v>
      </c>
      <c r="E34" s="2">
        <v>394</v>
      </c>
      <c r="F34" s="2">
        <v>239</v>
      </c>
      <c r="G34" s="2">
        <v>1934</v>
      </c>
      <c r="H34" s="2">
        <v>1091</v>
      </c>
      <c r="I34" s="2">
        <v>1922</v>
      </c>
      <c r="J34" s="2">
        <v>1104</v>
      </c>
      <c r="K34" s="2">
        <v>522</v>
      </c>
      <c r="L34" s="2">
        <v>268</v>
      </c>
      <c r="M34" s="2">
        <v>1400</v>
      </c>
      <c r="N34" s="2">
        <v>836</v>
      </c>
      <c r="O34" s="17">
        <v>406</v>
      </c>
      <c r="P34" s="17">
        <v>226</v>
      </c>
      <c r="Q34" s="17">
        <v>-128</v>
      </c>
      <c r="R34" s="17">
        <v>-29</v>
      </c>
      <c r="S34" s="17">
        <v>534</v>
      </c>
      <c r="T34" s="17">
        <v>255</v>
      </c>
    </row>
    <row r="35" spans="1:23" x14ac:dyDescent="0.2">
      <c r="A35" s="3" t="s">
        <v>81</v>
      </c>
      <c r="B35" s="9"/>
      <c r="C35" s="2">
        <v>975</v>
      </c>
      <c r="D35" s="2">
        <v>584</v>
      </c>
      <c r="E35" s="2">
        <v>41</v>
      </c>
      <c r="F35" s="2">
        <v>29</v>
      </c>
      <c r="G35" s="2">
        <v>934</v>
      </c>
      <c r="H35" s="2">
        <v>555</v>
      </c>
      <c r="I35" s="2">
        <v>668</v>
      </c>
      <c r="J35" s="2">
        <v>401</v>
      </c>
      <c r="K35" s="2">
        <v>64</v>
      </c>
      <c r="L35" s="2">
        <v>45</v>
      </c>
      <c r="M35" s="2">
        <v>604</v>
      </c>
      <c r="N35" s="2">
        <v>356</v>
      </c>
      <c r="O35" s="17">
        <v>307</v>
      </c>
      <c r="P35" s="17">
        <v>183</v>
      </c>
      <c r="Q35" s="17">
        <v>-23</v>
      </c>
      <c r="R35" s="17">
        <v>-16</v>
      </c>
      <c r="S35" s="17">
        <v>330</v>
      </c>
      <c r="T35" s="17">
        <v>199</v>
      </c>
    </row>
    <row r="36" spans="1:23" x14ac:dyDescent="0.2">
      <c r="A36" s="3" t="s">
        <v>20</v>
      </c>
      <c r="B36" s="9"/>
      <c r="C36" s="2">
        <v>4076</v>
      </c>
      <c r="D36" s="2">
        <v>2860</v>
      </c>
      <c r="E36" s="2">
        <v>51</v>
      </c>
      <c r="F36" s="2">
        <v>33</v>
      </c>
      <c r="G36" s="2">
        <v>4025</v>
      </c>
      <c r="H36" s="2">
        <v>2827</v>
      </c>
      <c r="I36" s="2">
        <v>3133</v>
      </c>
      <c r="J36" s="2">
        <v>2357</v>
      </c>
      <c r="K36" s="2">
        <v>81</v>
      </c>
      <c r="L36" s="2">
        <v>45</v>
      </c>
      <c r="M36" s="2">
        <v>3052</v>
      </c>
      <c r="N36" s="2">
        <v>2312</v>
      </c>
      <c r="O36" s="17">
        <v>943</v>
      </c>
      <c r="P36" s="17">
        <v>503</v>
      </c>
      <c r="Q36" s="17">
        <v>-30</v>
      </c>
      <c r="R36" s="17">
        <v>-12</v>
      </c>
      <c r="S36" s="17">
        <v>973</v>
      </c>
      <c r="T36" s="17">
        <v>515</v>
      </c>
    </row>
    <row r="37" spans="1:23" ht="14.25" x14ac:dyDescent="0.2">
      <c r="A37" s="3" t="s">
        <v>21</v>
      </c>
      <c r="B37" s="14" t="s">
        <v>128</v>
      </c>
      <c r="C37" s="2">
        <v>1371</v>
      </c>
      <c r="D37" s="2">
        <v>793</v>
      </c>
      <c r="E37" s="2">
        <v>409</v>
      </c>
      <c r="F37" s="2">
        <v>213</v>
      </c>
      <c r="G37" s="2">
        <v>962</v>
      </c>
      <c r="H37" s="2">
        <v>580</v>
      </c>
      <c r="I37" s="2">
        <v>1230</v>
      </c>
      <c r="J37" s="2">
        <v>677</v>
      </c>
      <c r="K37" s="2">
        <v>524</v>
      </c>
      <c r="L37" s="2">
        <v>246</v>
      </c>
      <c r="M37" s="2">
        <v>706</v>
      </c>
      <c r="N37" s="2">
        <v>431</v>
      </c>
      <c r="O37" s="17">
        <v>141</v>
      </c>
      <c r="P37" s="17">
        <v>116</v>
      </c>
      <c r="Q37" s="17">
        <v>-115</v>
      </c>
      <c r="R37" s="17">
        <v>-33</v>
      </c>
      <c r="S37" s="17">
        <v>256</v>
      </c>
      <c r="T37" s="17">
        <v>149</v>
      </c>
    </row>
    <row r="38" spans="1:23" x14ac:dyDescent="0.2">
      <c r="A38" s="3" t="s">
        <v>22</v>
      </c>
      <c r="B38" s="9"/>
      <c r="C38" s="2">
        <v>75</v>
      </c>
      <c r="D38" s="2">
        <v>45</v>
      </c>
      <c r="E38" s="2">
        <v>12</v>
      </c>
      <c r="F38" s="2">
        <v>7</v>
      </c>
      <c r="G38" s="2">
        <v>63</v>
      </c>
      <c r="H38" s="2">
        <v>38</v>
      </c>
      <c r="I38" s="2">
        <v>42</v>
      </c>
      <c r="J38" s="2">
        <v>25</v>
      </c>
      <c r="K38" s="2">
        <v>13</v>
      </c>
      <c r="L38" s="2">
        <v>10</v>
      </c>
      <c r="M38" s="2">
        <v>29</v>
      </c>
      <c r="N38" s="2">
        <v>15</v>
      </c>
      <c r="O38" s="17">
        <v>33</v>
      </c>
      <c r="P38" s="17">
        <v>20</v>
      </c>
      <c r="Q38" s="17">
        <v>-1</v>
      </c>
      <c r="R38" s="17">
        <v>-3</v>
      </c>
      <c r="S38" s="17">
        <v>34</v>
      </c>
      <c r="T38" s="17">
        <v>23</v>
      </c>
    </row>
    <row r="39" spans="1:23" s="4" customFormat="1" x14ac:dyDescent="0.2">
      <c r="A39" s="19"/>
      <c r="B39" s="10"/>
      <c r="U39" s="6"/>
      <c r="V39" s="6"/>
      <c r="W39" s="6"/>
    </row>
    <row r="40" spans="1:23" s="4" customFormat="1" x14ac:dyDescent="0.2">
      <c r="A40" s="19" t="s">
        <v>136</v>
      </c>
      <c r="B40" s="10"/>
      <c r="C40" s="6">
        <v>69346</v>
      </c>
      <c r="D40" s="6">
        <v>44490</v>
      </c>
      <c r="E40" s="6">
        <v>3080</v>
      </c>
      <c r="F40" s="6">
        <v>1739</v>
      </c>
      <c r="G40" s="6">
        <v>66266</v>
      </c>
      <c r="H40" s="6">
        <v>42751</v>
      </c>
      <c r="I40" s="6">
        <v>44729</v>
      </c>
      <c r="J40" s="6">
        <v>29992</v>
      </c>
      <c r="K40" s="6">
        <v>3920</v>
      </c>
      <c r="L40" s="6">
        <v>2062</v>
      </c>
      <c r="M40" s="6">
        <v>40809</v>
      </c>
      <c r="N40" s="6">
        <v>27930</v>
      </c>
      <c r="O40" s="16">
        <v>24617</v>
      </c>
      <c r="P40" s="16">
        <v>14498</v>
      </c>
      <c r="Q40" s="16">
        <v>-840</v>
      </c>
      <c r="R40" s="16">
        <v>-323</v>
      </c>
      <c r="S40" s="16">
        <v>25457</v>
      </c>
      <c r="T40" s="16">
        <v>14821</v>
      </c>
      <c r="U40" s="6"/>
      <c r="V40" s="6"/>
      <c r="W40" s="6"/>
    </row>
    <row r="41" spans="1:23" x14ac:dyDescent="0.2">
      <c r="B41" s="9"/>
      <c r="O41" s="17"/>
      <c r="P41" s="17"/>
      <c r="Q41" s="17"/>
      <c r="R41" s="17"/>
      <c r="S41" s="17"/>
      <c r="T41" s="17"/>
    </row>
    <row r="42" spans="1:23" x14ac:dyDescent="0.2">
      <c r="A42" s="3" t="s">
        <v>0</v>
      </c>
      <c r="B42" s="9"/>
      <c r="C42" s="2">
        <v>632</v>
      </c>
      <c r="D42" s="2">
        <v>422</v>
      </c>
      <c r="E42" s="2">
        <v>4</v>
      </c>
      <c r="F42" s="2">
        <v>2</v>
      </c>
      <c r="G42" s="2">
        <v>628</v>
      </c>
      <c r="H42" s="2">
        <v>420</v>
      </c>
      <c r="I42" s="2">
        <v>3560</v>
      </c>
      <c r="J42" s="2">
        <v>2153</v>
      </c>
      <c r="K42" s="2">
        <v>2</v>
      </c>
      <c r="L42" s="2">
        <v>1</v>
      </c>
      <c r="M42" s="2">
        <v>3558</v>
      </c>
      <c r="N42" s="2">
        <v>2152</v>
      </c>
      <c r="O42" s="17">
        <v>-2928</v>
      </c>
      <c r="P42" s="17">
        <v>-1731</v>
      </c>
      <c r="Q42" s="17">
        <v>2</v>
      </c>
      <c r="R42" s="17">
        <v>1</v>
      </c>
      <c r="S42" s="17">
        <v>-2930</v>
      </c>
      <c r="T42" s="17">
        <v>-1732</v>
      </c>
    </row>
    <row r="43" spans="1:23" x14ac:dyDescent="0.2">
      <c r="A43" s="3" t="s">
        <v>1</v>
      </c>
      <c r="B43" s="9"/>
      <c r="C43" s="2">
        <v>0</v>
      </c>
      <c r="D43" s="2">
        <v>0</v>
      </c>
      <c r="E43" s="2">
        <v>0</v>
      </c>
      <c r="F43" s="2">
        <v>0</v>
      </c>
      <c r="G43" s="2">
        <v>0</v>
      </c>
      <c r="H43" s="2">
        <v>0</v>
      </c>
      <c r="I43" s="2">
        <v>1</v>
      </c>
      <c r="J43" s="2">
        <v>1</v>
      </c>
      <c r="K43" s="2">
        <v>1</v>
      </c>
      <c r="L43" s="2">
        <v>1</v>
      </c>
      <c r="M43" s="2">
        <v>0</v>
      </c>
      <c r="N43" s="2">
        <v>0</v>
      </c>
      <c r="O43" s="17">
        <v>-1</v>
      </c>
      <c r="P43" s="17">
        <v>-1</v>
      </c>
      <c r="Q43" s="17">
        <v>-1</v>
      </c>
      <c r="R43" s="17">
        <v>-1</v>
      </c>
      <c r="S43" s="17">
        <v>0</v>
      </c>
      <c r="T43" s="17">
        <v>0</v>
      </c>
    </row>
    <row r="44" spans="1:23" x14ac:dyDescent="0.2">
      <c r="A44" s="3" t="s">
        <v>75</v>
      </c>
      <c r="B44" s="9"/>
      <c r="C44" s="2">
        <v>1742</v>
      </c>
      <c r="D44" s="2">
        <v>1139</v>
      </c>
      <c r="E44" s="2">
        <v>5</v>
      </c>
      <c r="F44" s="2">
        <v>2</v>
      </c>
      <c r="G44" s="2">
        <v>1737</v>
      </c>
      <c r="H44" s="2">
        <v>1137</v>
      </c>
      <c r="I44" s="2">
        <v>1460</v>
      </c>
      <c r="J44" s="2">
        <v>948</v>
      </c>
      <c r="K44" s="2">
        <v>6</v>
      </c>
      <c r="L44" s="2">
        <v>3</v>
      </c>
      <c r="M44" s="2">
        <v>1454</v>
      </c>
      <c r="N44" s="2">
        <v>945</v>
      </c>
      <c r="O44" s="17">
        <v>282</v>
      </c>
      <c r="P44" s="17">
        <v>191</v>
      </c>
      <c r="Q44" s="17">
        <v>-1</v>
      </c>
      <c r="R44" s="17">
        <v>-1</v>
      </c>
      <c r="S44" s="17">
        <v>283</v>
      </c>
      <c r="T44" s="17">
        <v>192</v>
      </c>
    </row>
    <row r="45" spans="1:23" x14ac:dyDescent="0.2">
      <c r="A45" s="3" t="s">
        <v>7</v>
      </c>
      <c r="B45" s="9"/>
      <c r="C45" s="2">
        <v>25</v>
      </c>
      <c r="D45" s="2">
        <v>17</v>
      </c>
      <c r="E45" s="2">
        <v>5</v>
      </c>
      <c r="F45" s="2">
        <v>3</v>
      </c>
      <c r="G45" s="2">
        <v>20</v>
      </c>
      <c r="H45" s="2">
        <v>14</v>
      </c>
      <c r="I45" s="2">
        <v>12</v>
      </c>
      <c r="J45" s="2">
        <v>8</v>
      </c>
      <c r="K45" s="2">
        <v>5</v>
      </c>
      <c r="L45" s="2">
        <v>2</v>
      </c>
      <c r="M45" s="2">
        <v>7</v>
      </c>
      <c r="N45" s="2">
        <v>6</v>
      </c>
      <c r="O45" s="17">
        <v>13</v>
      </c>
      <c r="P45" s="17">
        <v>9</v>
      </c>
      <c r="Q45" s="17">
        <v>0</v>
      </c>
      <c r="R45" s="17">
        <v>1</v>
      </c>
      <c r="S45" s="17">
        <v>13</v>
      </c>
      <c r="T45" s="17">
        <v>8</v>
      </c>
    </row>
    <row r="46" spans="1:23" x14ac:dyDescent="0.2">
      <c r="A46" s="3" t="s">
        <v>129</v>
      </c>
      <c r="B46" s="9"/>
      <c r="C46" s="2">
        <v>648</v>
      </c>
      <c r="D46" s="2">
        <v>391</v>
      </c>
      <c r="E46" s="2">
        <v>12</v>
      </c>
      <c r="F46" s="2">
        <v>9</v>
      </c>
      <c r="G46" s="2">
        <v>636</v>
      </c>
      <c r="H46" s="2">
        <v>382</v>
      </c>
      <c r="I46" s="2">
        <v>1542</v>
      </c>
      <c r="J46" s="2">
        <v>981</v>
      </c>
      <c r="K46" s="2">
        <v>5</v>
      </c>
      <c r="L46" s="2">
        <v>4</v>
      </c>
      <c r="M46" s="2">
        <v>1537</v>
      </c>
      <c r="N46" s="2">
        <v>977</v>
      </c>
      <c r="O46" s="17">
        <v>-894</v>
      </c>
      <c r="P46" s="17">
        <v>-590</v>
      </c>
      <c r="Q46" s="17">
        <v>7</v>
      </c>
      <c r="R46" s="17">
        <v>5</v>
      </c>
      <c r="S46" s="17">
        <v>-901</v>
      </c>
      <c r="T46" s="17">
        <v>-595</v>
      </c>
    </row>
    <row r="47" spans="1:23" x14ac:dyDescent="0.2">
      <c r="A47" s="3" t="s">
        <v>76</v>
      </c>
      <c r="B47" s="9"/>
      <c r="C47" s="2">
        <v>889</v>
      </c>
      <c r="D47" s="2">
        <v>528</v>
      </c>
      <c r="E47" s="2">
        <v>5</v>
      </c>
      <c r="F47" s="2">
        <v>1</v>
      </c>
      <c r="G47" s="2">
        <v>884</v>
      </c>
      <c r="H47" s="2">
        <v>527</v>
      </c>
      <c r="I47" s="2">
        <v>1486</v>
      </c>
      <c r="J47" s="2">
        <v>804</v>
      </c>
      <c r="K47" s="2">
        <v>2</v>
      </c>
      <c r="L47" s="2">
        <v>1</v>
      </c>
      <c r="M47" s="2">
        <v>1484</v>
      </c>
      <c r="N47" s="2">
        <v>803</v>
      </c>
      <c r="O47" s="17">
        <v>-597</v>
      </c>
      <c r="P47" s="17">
        <v>-276</v>
      </c>
      <c r="Q47" s="17">
        <v>3</v>
      </c>
      <c r="R47" s="17">
        <v>0</v>
      </c>
      <c r="S47" s="17">
        <v>-600</v>
      </c>
      <c r="T47" s="17">
        <v>-276</v>
      </c>
    </row>
    <row r="48" spans="1:23" x14ac:dyDescent="0.2">
      <c r="A48" s="3" t="s">
        <v>124</v>
      </c>
      <c r="B48" s="9"/>
      <c r="C48" s="2">
        <v>129</v>
      </c>
      <c r="D48" s="2">
        <v>92</v>
      </c>
      <c r="E48" s="2">
        <v>2</v>
      </c>
      <c r="F48" s="2">
        <v>1</v>
      </c>
      <c r="G48" s="2">
        <v>127</v>
      </c>
      <c r="H48" s="2">
        <v>91</v>
      </c>
      <c r="I48" s="2">
        <v>415</v>
      </c>
      <c r="J48" s="2">
        <v>214</v>
      </c>
      <c r="K48" s="2">
        <v>2</v>
      </c>
      <c r="L48" s="2">
        <v>2</v>
      </c>
      <c r="M48" s="2">
        <v>413</v>
      </c>
      <c r="N48" s="2">
        <v>212</v>
      </c>
      <c r="O48" s="17">
        <v>-286</v>
      </c>
      <c r="P48" s="17">
        <v>-122</v>
      </c>
      <c r="Q48" s="17">
        <v>0</v>
      </c>
      <c r="R48" s="17">
        <v>-1</v>
      </c>
      <c r="S48" s="17">
        <v>-286</v>
      </c>
      <c r="T48" s="17">
        <v>-121</v>
      </c>
    </row>
    <row r="49" spans="1:256" ht="13.5" customHeight="1" x14ac:dyDescent="0.2">
      <c r="A49" s="3" t="s">
        <v>119</v>
      </c>
      <c r="B49" s="9"/>
      <c r="C49" s="2">
        <v>164</v>
      </c>
      <c r="D49" s="2">
        <v>83</v>
      </c>
      <c r="E49" s="2">
        <v>55</v>
      </c>
      <c r="F49" s="2">
        <v>28</v>
      </c>
      <c r="G49" s="2">
        <v>109</v>
      </c>
      <c r="H49" s="2">
        <v>55</v>
      </c>
      <c r="I49" s="2">
        <v>122</v>
      </c>
      <c r="J49" s="2">
        <v>60</v>
      </c>
      <c r="K49" s="2">
        <v>67</v>
      </c>
      <c r="L49" s="2">
        <v>31</v>
      </c>
      <c r="M49" s="2">
        <v>55</v>
      </c>
      <c r="N49" s="2">
        <v>29</v>
      </c>
      <c r="O49" s="17">
        <v>42</v>
      </c>
      <c r="P49" s="17">
        <v>23</v>
      </c>
      <c r="Q49" s="17">
        <v>-12</v>
      </c>
      <c r="R49" s="17">
        <v>-3</v>
      </c>
      <c r="S49" s="17">
        <v>54</v>
      </c>
      <c r="T49" s="17">
        <v>26</v>
      </c>
    </row>
    <row r="50" spans="1:256" x14ac:dyDescent="0.2">
      <c r="A50" s="3" t="s">
        <v>80</v>
      </c>
      <c r="B50" s="9"/>
      <c r="C50" s="2">
        <v>1801</v>
      </c>
      <c r="D50" s="2">
        <v>804</v>
      </c>
      <c r="E50" s="2">
        <v>292</v>
      </c>
      <c r="F50" s="2">
        <v>161</v>
      </c>
      <c r="G50" s="2">
        <v>1509</v>
      </c>
      <c r="H50" s="2">
        <v>643</v>
      </c>
      <c r="I50" s="2">
        <v>832</v>
      </c>
      <c r="J50" s="2">
        <v>407</v>
      </c>
      <c r="K50" s="2">
        <v>155</v>
      </c>
      <c r="L50" s="2">
        <v>88</v>
      </c>
      <c r="M50" s="2">
        <v>677</v>
      </c>
      <c r="N50" s="2">
        <v>319</v>
      </c>
      <c r="O50" s="17">
        <v>969</v>
      </c>
      <c r="P50" s="17">
        <v>397</v>
      </c>
      <c r="Q50" s="17">
        <v>137</v>
      </c>
      <c r="R50" s="17">
        <v>73</v>
      </c>
      <c r="S50" s="17">
        <v>832</v>
      </c>
      <c r="T50" s="17">
        <v>324</v>
      </c>
    </row>
    <row r="51" spans="1:256" x14ac:dyDescent="0.2">
      <c r="A51" s="3" t="s">
        <v>17</v>
      </c>
      <c r="B51" s="9"/>
      <c r="C51" s="2">
        <v>1407</v>
      </c>
      <c r="D51" s="2">
        <v>769</v>
      </c>
      <c r="E51" s="2">
        <v>902</v>
      </c>
      <c r="F51" s="2">
        <v>519</v>
      </c>
      <c r="G51" s="2">
        <v>505</v>
      </c>
      <c r="H51" s="2">
        <v>250</v>
      </c>
      <c r="I51" s="2">
        <v>1811</v>
      </c>
      <c r="J51" s="2">
        <v>953</v>
      </c>
      <c r="K51" s="2">
        <v>1368</v>
      </c>
      <c r="L51" s="2">
        <v>734</v>
      </c>
      <c r="M51" s="2">
        <v>443</v>
      </c>
      <c r="N51" s="2">
        <v>219</v>
      </c>
      <c r="O51" s="17">
        <v>-404</v>
      </c>
      <c r="P51" s="17">
        <v>-184</v>
      </c>
      <c r="Q51" s="17">
        <v>-466</v>
      </c>
      <c r="R51" s="17">
        <v>-215</v>
      </c>
      <c r="S51" s="17">
        <v>62</v>
      </c>
      <c r="T51" s="17">
        <v>31</v>
      </c>
    </row>
    <row r="52" spans="1:256" ht="14.25" x14ac:dyDescent="0.2">
      <c r="A52" s="3" t="s">
        <v>123</v>
      </c>
      <c r="B52" s="14"/>
      <c r="C52" s="2">
        <v>1794</v>
      </c>
      <c r="D52" s="2">
        <v>1118</v>
      </c>
      <c r="E52" s="2">
        <v>26</v>
      </c>
      <c r="F52" s="2">
        <v>16</v>
      </c>
      <c r="G52" s="2">
        <v>1768</v>
      </c>
      <c r="H52" s="2">
        <v>1102</v>
      </c>
      <c r="I52" s="2">
        <v>2872</v>
      </c>
      <c r="J52" s="2">
        <v>1677</v>
      </c>
      <c r="K52" s="2">
        <v>12</v>
      </c>
      <c r="L52" s="2">
        <v>8</v>
      </c>
      <c r="M52" s="2">
        <v>2860</v>
      </c>
      <c r="N52" s="2">
        <v>1669</v>
      </c>
      <c r="O52" s="17">
        <v>-1078</v>
      </c>
      <c r="P52" s="17">
        <v>-559</v>
      </c>
      <c r="Q52" s="17">
        <v>14</v>
      </c>
      <c r="R52" s="17">
        <v>8</v>
      </c>
      <c r="S52" s="17">
        <v>-1092</v>
      </c>
      <c r="T52" s="17">
        <v>-567</v>
      </c>
    </row>
    <row r="53" spans="1:256" ht="14.25" x14ac:dyDescent="0.2">
      <c r="A53" s="3" t="s">
        <v>19</v>
      </c>
      <c r="B53" s="14"/>
      <c r="C53" s="2">
        <v>3018</v>
      </c>
      <c r="D53" s="2">
        <v>1718</v>
      </c>
      <c r="E53" s="2">
        <v>317</v>
      </c>
      <c r="F53" s="2">
        <v>152</v>
      </c>
      <c r="G53" s="2">
        <v>2701</v>
      </c>
      <c r="H53" s="2">
        <v>1566</v>
      </c>
      <c r="I53" s="2">
        <v>2022</v>
      </c>
      <c r="J53" s="2">
        <v>1221</v>
      </c>
      <c r="K53" s="2">
        <v>380</v>
      </c>
      <c r="L53" s="2">
        <v>149</v>
      </c>
      <c r="M53" s="2">
        <v>1642</v>
      </c>
      <c r="N53" s="2">
        <v>1072</v>
      </c>
      <c r="O53" s="17">
        <v>996</v>
      </c>
      <c r="P53" s="17">
        <v>497</v>
      </c>
      <c r="Q53" s="17">
        <v>-63</v>
      </c>
      <c r="R53" s="17">
        <v>3</v>
      </c>
      <c r="S53" s="17">
        <v>1059</v>
      </c>
      <c r="T53" s="17">
        <v>494</v>
      </c>
    </row>
    <row r="54" spans="1:256" x14ac:dyDescent="0.2">
      <c r="A54" s="3" t="s">
        <v>82</v>
      </c>
      <c r="B54" s="9"/>
      <c r="C54" s="2">
        <v>1013</v>
      </c>
      <c r="D54" s="2">
        <v>416</v>
      </c>
      <c r="E54" s="2">
        <v>69</v>
      </c>
      <c r="F54" s="2">
        <v>37</v>
      </c>
      <c r="G54" s="2">
        <v>944</v>
      </c>
      <c r="H54" s="2">
        <v>379</v>
      </c>
      <c r="I54" s="2">
        <v>387</v>
      </c>
      <c r="J54" s="2">
        <v>201</v>
      </c>
      <c r="K54" s="2">
        <v>20</v>
      </c>
      <c r="L54" s="2">
        <v>14</v>
      </c>
      <c r="M54" s="2">
        <v>367</v>
      </c>
      <c r="N54" s="2">
        <v>187</v>
      </c>
      <c r="O54" s="17">
        <v>626</v>
      </c>
      <c r="P54" s="17">
        <v>215</v>
      </c>
      <c r="Q54" s="17">
        <v>49</v>
      </c>
      <c r="R54" s="17">
        <v>23</v>
      </c>
      <c r="S54" s="17">
        <v>577</v>
      </c>
      <c r="T54" s="17">
        <v>192</v>
      </c>
    </row>
    <row r="55" spans="1:256" x14ac:dyDescent="0.2">
      <c r="A55" s="3" t="s">
        <v>130</v>
      </c>
      <c r="B55" s="9"/>
      <c r="C55" s="2">
        <v>189</v>
      </c>
      <c r="D55" s="2">
        <v>71</v>
      </c>
      <c r="E55" s="2">
        <v>26</v>
      </c>
      <c r="F55" s="2">
        <v>13</v>
      </c>
      <c r="G55" s="2">
        <v>163</v>
      </c>
      <c r="H55" s="2">
        <v>58</v>
      </c>
      <c r="I55" s="2">
        <v>90</v>
      </c>
      <c r="J55" s="2">
        <v>40</v>
      </c>
      <c r="K55" s="2">
        <v>17</v>
      </c>
      <c r="L55" s="2">
        <v>11</v>
      </c>
      <c r="M55" s="2">
        <v>73</v>
      </c>
      <c r="N55" s="2">
        <v>29</v>
      </c>
      <c r="O55" s="17">
        <v>99</v>
      </c>
      <c r="P55" s="17">
        <v>31</v>
      </c>
      <c r="Q55" s="17">
        <v>9</v>
      </c>
      <c r="R55" s="17">
        <v>2</v>
      </c>
      <c r="S55" s="17">
        <v>90</v>
      </c>
      <c r="T55" s="17">
        <v>29</v>
      </c>
    </row>
    <row r="56" spans="1:256" x14ac:dyDescent="0.2">
      <c r="A56" s="3" t="s">
        <v>125</v>
      </c>
      <c r="B56" s="9"/>
      <c r="C56" s="2">
        <v>828</v>
      </c>
      <c r="D56" s="2">
        <v>506</v>
      </c>
      <c r="E56" s="2">
        <v>16</v>
      </c>
      <c r="F56" s="2">
        <v>8</v>
      </c>
      <c r="G56" s="2">
        <v>812</v>
      </c>
      <c r="H56" s="2">
        <v>498</v>
      </c>
      <c r="I56" s="2">
        <v>280</v>
      </c>
      <c r="J56" s="2">
        <v>191</v>
      </c>
      <c r="K56" s="2">
        <v>9</v>
      </c>
      <c r="L56" s="2">
        <v>8</v>
      </c>
      <c r="M56" s="2">
        <v>271</v>
      </c>
      <c r="N56" s="2">
        <v>183</v>
      </c>
      <c r="O56" s="2">
        <v>548</v>
      </c>
      <c r="P56" s="2">
        <v>315</v>
      </c>
      <c r="Q56" s="2">
        <v>7</v>
      </c>
      <c r="R56" s="2">
        <v>0</v>
      </c>
      <c r="S56" s="2">
        <v>541</v>
      </c>
      <c r="T56" s="2">
        <v>315</v>
      </c>
    </row>
    <row r="57" spans="1:256" x14ac:dyDescent="0.2">
      <c r="B57" s="9"/>
    </row>
    <row r="58" spans="1:256" s="4" customFormat="1" x14ac:dyDescent="0.2">
      <c r="A58" s="5" t="s">
        <v>94</v>
      </c>
      <c r="B58" s="10"/>
      <c r="C58" s="6">
        <v>50158</v>
      </c>
      <c r="D58" s="6">
        <v>30263</v>
      </c>
      <c r="E58" s="6">
        <v>3308</v>
      </c>
      <c r="F58" s="6">
        <v>1834</v>
      </c>
      <c r="G58" s="6">
        <v>46850</v>
      </c>
      <c r="H58" s="6">
        <v>28429</v>
      </c>
      <c r="I58" s="6">
        <v>16942</v>
      </c>
      <c r="J58" s="6">
        <v>10994</v>
      </c>
      <c r="K58" s="6">
        <v>2881</v>
      </c>
      <c r="L58" s="6">
        <v>1575</v>
      </c>
      <c r="M58" s="6">
        <v>14061</v>
      </c>
      <c r="N58" s="6">
        <v>9419</v>
      </c>
      <c r="O58" s="16">
        <v>33216</v>
      </c>
      <c r="P58" s="16">
        <v>19269</v>
      </c>
      <c r="Q58" s="16">
        <v>427</v>
      </c>
      <c r="R58" s="16">
        <v>259</v>
      </c>
      <c r="S58" s="16">
        <v>32789</v>
      </c>
      <c r="T58" s="16">
        <v>19010</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5672</v>
      </c>
      <c r="D60" s="6">
        <v>3893</v>
      </c>
      <c r="E60" s="6">
        <v>390</v>
      </c>
      <c r="F60" s="6">
        <v>217</v>
      </c>
      <c r="G60" s="6">
        <v>5282</v>
      </c>
      <c r="H60" s="6">
        <v>3676</v>
      </c>
      <c r="I60" s="6">
        <v>3753</v>
      </c>
      <c r="J60" s="6">
        <v>3249</v>
      </c>
      <c r="K60" s="6">
        <v>274</v>
      </c>
      <c r="L60" s="6">
        <v>150</v>
      </c>
      <c r="M60" s="6">
        <v>3479</v>
      </c>
      <c r="N60" s="6">
        <v>3099</v>
      </c>
      <c r="O60" s="16">
        <v>1919</v>
      </c>
      <c r="P60" s="16">
        <v>644</v>
      </c>
      <c r="Q60" s="16">
        <v>116</v>
      </c>
      <c r="R60" s="16">
        <v>67</v>
      </c>
      <c r="S60" s="16">
        <v>1803</v>
      </c>
      <c r="T60" s="16">
        <v>577</v>
      </c>
      <c r="U60" s="6"/>
      <c r="V60" s="6"/>
      <c r="W60" s="6"/>
      <c r="IV60" s="6"/>
    </row>
    <row r="61" spans="1:256" x14ac:dyDescent="0.2">
      <c r="B61" s="9"/>
      <c r="O61" s="17"/>
      <c r="P61" s="17"/>
      <c r="Q61" s="17"/>
      <c r="R61" s="17"/>
      <c r="S61" s="17"/>
      <c r="T61" s="17"/>
    </row>
    <row r="62" spans="1:256" x14ac:dyDescent="0.2">
      <c r="A62" s="3" t="s">
        <v>40</v>
      </c>
      <c r="B62" s="9"/>
      <c r="C62" s="2">
        <v>589</v>
      </c>
      <c r="D62" s="2">
        <v>383</v>
      </c>
      <c r="E62" s="2">
        <v>54</v>
      </c>
      <c r="F62" s="2">
        <v>25</v>
      </c>
      <c r="G62" s="2">
        <v>535</v>
      </c>
      <c r="H62" s="2">
        <v>358</v>
      </c>
      <c r="I62" s="2">
        <v>185</v>
      </c>
      <c r="J62" s="2">
        <v>133</v>
      </c>
      <c r="K62" s="2">
        <v>36</v>
      </c>
      <c r="L62" s="2">
        <v>17</v>
      </c>
      <c r="M62" s="2">
        <v>149</v>
      </c>
      <c r="N62" s="2">
        <v>116</v>
      </c>
      <c r="O62" s="17">
        <v>404</v>
      </c>
      <c r="P62" s="17">
        <v>250</v>
      </c>
      <c r="Q62" s="17">
        <v>18</v>
      </c>
      <c r="R62" s="17">
        <v>8</v>
      </c>
      <c r="S62" s="17">
        <v>386</v>
      </c>
      <c r="T62" s="17">
        <v>242</v>
      </c>
    </row>
    <row r="63" spans="1:256" x14ac:dyDescent="0.2">
      <c r="A63" s="3" t="s">
        <v>23</v>
      </c>
      <c r="B63" s="9"/>
      <c r="C63" s="2">
        <v>294</v>
      </c>
      <c r="D63" s="2">
        <v>257</v>
      </c>
      <c r="E63" s="2">
        <v>6</v>
      </c>
      <c r="F63" s="2">
        <v>5</v>
      </c>
      <c r="G63" s="2">
        <v>288</v>
      </c>
      <c r="H63" s="2">
        <v>252</v>
      </c>
      <c r="I63" s="2">
        <v>845</v>
      </c>
      <c r="J63" s="2">
        <v>825</v>
      </c>
      <c r="K63" s="2">
        <v>3</v>
      </c>
      <c r="L63" s="2">
        <v>2</v>
      </c>
      <c r="M63" s="2">
        <v>842</v>
      </c>
      <c r="N63" s="2">
        <v>823</v>
      </c>
      <c r="O63" s="17">
        <v>-551</v>
      </c>
      <c r="P63" s="17">
        <v>-568</v>
      </c>
      <c r="Q63" s="17">
        <v>3</v>
      </c>
      <c r="R63" s="17">
        <v>3</v>
      </c>
      <c r="S63" s="17">
        <v>-554</v>
      </c>
      <c r="T63" s="17">
        <v>-571</v>
      </c>
    </row>
    <row r="64" spans="1:256" x14ac:dyDescent="0.2">
      <c r="A64" s="3" t="s">
        <v>24</v>
      </c>
      <c r="B64" s="9"/>
      <c r="C64" s="2">
        <v>32</v>
      </c>
      <c r="D64" s="2">
        <v>19</v>
      </c>
      <c r="E64" s="2">
        <v>3</v>
      </c>
      <c r="F64" s="2">
        <v>3</v>
      </c>
      <c r="G64" s="2">
        <v>29</v>
      </c>
      <c r="H64" s="2">
        <v>16</v>
      </c>
      <c r="I64" s="2">
        <v>22</v>
      </c>
      <c r="J64" s="2">
        <v>15</v>
      </c>
      <c r="K64" s="2">
        <v>0</v>
      </c>
      <c r="L64" s="2">
        <v>0</v>
      </c>
      <c r="M64" s="2">
        <v>22</v>
      </c>
      <c r="N64" s="2">
        <v>15</v>
      </c>
      <c r="O64" s="17">
        <v>10</v>
      </c>
      <c r="P64" s="17">
        <v>4</v>
      </c>
      <c r="Q64" s="17">
        <v>3</v>
      </c>
      <c r="R64" s="17">
        <v>3</v>
      </c>
      <c r="S64" s="17">
        <v>7</v>
      </c>
      <c r="T64" s="17">
        <v>1</v>
      </c>
    </row>
    <row r="65" spans="1:20" x14ac:dyDescent="0.2">
      <c r="A65" s="3" t="s">
        <v>25</v>
      </c>
      <c r="B65" s="9"/>
      <c r="C65" s="2">
        <v>188</v>
      </c>
      <c r="D65" s="2">
        <v>118</v>
      </c>
      <c r="E65" s="2">
        <v>12</v>
      </c>
      <c r="F65" s="2">
        <v>7</v>
      </c>
      <c r="G65" s="2">
        <v>176</v>
      </c>
      <c r="H65" s="2">
        <v>111</v>
      </c>
      <c r="I65" s="2">
        <v>60</v>
      </c>
      <c r="J65" s="2">
        <v>43</v>
      </c>
      <c r="K65" s="2">
        <v>6</v>
      </c>
      <c r="L65" s="2">
        <v>2</v>
      </c>
      <c r="M65" s="2">
        <v>54</v>
      </c>
      <c r="N65" s="2">
        <v>41</v>
      </c>
      <c r="O65" s="17">
        <v>128</v>
      </c>
      <c r="P65" s="17">
        <v>75</v>
      </c>
      <c r="Q65" s="17">
        <v>6</v>
      </c>
      <c r="R65" s="17">
        <v>5</v>
      </c>
      <c r="S65" s="17">
        <v>122</v>
      </c>
      <c r="T65" s="17">
        <v>70</v>
      </c>
    </row>
    <row r="66" spans="1:20" x14ac:dyDescent="0.2">
      <c r="A66" s="3" t="s">
        <v>137</v>
      </c>
      <c r="B66" s="9"/>
      <c r="C66" s="2">
        <v>65</v>
      </c>
      <c r="D66" s="2">
        <v>52</v>
      </c>
      <c r="E66" s="2">
        <v>3</v>
      </c>
      <c r="F66" s="2">
        <v>2</v>
      </c>
      <c r="G66" s="2">
        <v>62</v>
      </c>
      <c r="H66" s="2">
        <v>50</v>
      </c>
      <c r="I66" s="2">
        <v>40</v>
      </c>
      <c r="J66" s="2">
        <v>34</v>
      </c>
      <c r="K66" s="2">
        <v>1</v>
      </c>
      <c r="L66" s="2">
        <v>0</v>
      </c>
      <c r="M66" s="2">
        <v>39</v>
      </c>
      <c r="N66" s="2">
        <v>34</v>
      </c>
      <c r="O66" s="17">
        <v>25</v>
      </c>
      <c r="P66" s="17">
        <v>18</v>
      </c>
      <c r="Q66" s="17">
        <v>2</v>
      </c>
      <c r="R66" s="17">
        <v>2</v>
      </c>
      <c r="S66" s="17">
        <v>23</v>
      </c>
      <c r="T66" s="17">
        <v>16</v>
      </c>
    </row>
    <row r="67" spans="1:20" x14ac:dyDescent="0.2">
      <c r="A67" s="3" t="s">
        <v>27</v>
      </c>
      <c r="B67" s="9"/>
      <c r="C67" s="2">
        <v>204</v>
      </c>
      <c r="D67" s="2">
        <v>128</v>
      </c>
      <c r="E67" s="2">
        <v>11</v>
      </c>
      <c r="F67" s="2">
        <v>9</v>
      </c>
      <c r="G67" s="2">
        <v>193</v>
      </c>
      <c r="H67" s="2">
        <v>119</v>
      </c>
      <c r="I67" s="2">
        <v>123</v>
      </c>
      <c r="J67" s="2">
        <v>93</v>
      </c>
      <c r="K67" s="2">
        <v>16</v>
      </c>
      <c r="L67" s="2">
        <v>10</v>
      </c>
      <c r="M67" s="2">
        <v>107</v>
      </c>
      <c r="N67" s="2">
        <v>83</v>
      </c>
      <c r="O67" s="17">
        <v>81</v>
      </c>
      <c r="P67" s="17">
        <v>35</v>
      </c>
      <c r="Q67" s="17">
        <v>-5</v>
      </c>
      <c r="R67" s="17">
        <v>-1</v>
      </c>
      <c r="S67" s="17">
        <v>86</v>
      </c>
      <c r="T67" s="17">
        <v>36</v>
      </c>
    </row>
    <row r="68" spans="1:20" x14ac:dyDescent="0.2">
      <c r="A68" s="3" t="s">
        <v>32</v>
      </c>
      <c r="B68" s="9"/>
      <c r="C68" s="2">
        <v>228</v>
      </c>
      <c r="D68" s="2">
        <v>122</v>
      </c>
      <c r="E68" s="2">
        <v>10</v>
      </c>
      <c r="F68" s="2">
        <v>7</v>
      </c>
      <c r="G68" s="2">
        <v>218</v>
      </c>
      <c r="H68" s="2">
        <v>115</v>
      </c>
      <c r="I68" s="2">
        <v>97</v>
      </c>
      <c r="J68" s="2">
        <v>70</v>
      </c>
      <c r="K68" s="2">
        <v>6</v>
      </c>
      <c r="L68" s="2">
        <v>1</v>
      </c>
      <c r="M68" s="2">
        <v>91</v>
      </c>
      <c r="N68" s="2">
        <v>69</v>
      </c>
      <c r="O68" s="17">
        <v>131</v>
      </c>
      <c r="P68" s="17">
        <v>52</v>
      </c>
      <c r="Q68" s="17">
        <v>4</v>
      </c>
      <c r="R68" s="17">
        <v>6</v>
      </c>
      <c r="S68" s="17">
        <v>127</v>
      </c>
      <c r="T68" s="17">
        <v>46</v>
      </c>
    </row>
    <row r="69" spans="1:20" x14ac:dyDescent="0.2">
      <c r="A69" s="3" t="s">
        <v>28</v>
      </c>
      <c r="B69" s="9"/>
      <c r="C69" s="2">
        <v>77</v>
      </c>
      <c r="D69" s="2">
        <v>27</v>
      </c>
      <c r="E69" s="2">
        <v>23</v>
      </c>
      <c r="F69" s="2">
        <v>12</v>
      </c>
      <c r="G69" s="2">
        <v>54</v>
      </c>
      <c r="H69" s="2">
        <v>15</v>
      </c>
      <c r="I69" s="2">
        <v>54</v>
      </c>
      <c r="J69" s="2">
        <v>33</v>
      </c>
      <c r="K69" s="2">
        <v>9</v>
      </c>
      <c r="L69" s="2">
        <v>4</v>
      </c>
      <c r="M69" s="2">
        <v>45</v>
      </c>
      <c r="N69" s="2">
        <v>29</v>
      </c>
      <c r="O69" s="17">
        <v>23</v>
      </c>
      <c r="P69" s="17">
        <v>-6</v>
      </c>
      <c r="Q69" s="17">
        <v>14</v>
      </c>
      <c r="R69" s="17">
        <v>8</v>
      </c>
      <c r="S69" s="17">
        <v>9</v>
      </c>
      <c r="T69" s="17">
        <v>-14</v>
      </c>
    </row>
    <row r="70" spans="1:20" x14ac:dyDescent="0.2">
      <c r="A70" s="3" t="s">
        <v>133</v>
      </c>
      <c r="B70" s="9"/>
      <c r="C70" s="2">
        <v>9</v>
      </c>
      <c r="D70" s="2">
        <v>7</v>
      </c>
      <c r="E70" s="2">
        <v>2</v>
      </c>
      <c r="F70" s="2">
        <v>1</v>
      </c>
      <c r="G70" s="2">
        <v>7</v>
      </c>
      <c r="H70" s="2">
        <v>6</v>
      </c>
      <c r="I70" s="2">
        <v>7</v>
      </c>
      <c r="J70" s="2">
        <v>7</v>
      </c>
      <c r="K70" s="2">
        <v>0</v>
      </c>
      <c r="L70" s="2">
        <v>0</v>
      </c>
      <c r="M70" s="2">
        <v>7</v>
      </c>
      <c r="N70" s="2">
        <v>7</v>
      </c>
      <c r="O70" s="17">
        <v>2</v>
      </c>
      <c r="P70" s="17">
        <v>0</v>
      </c>
      <c r="Q70" s="17">
        <v>2</v>
      </c>
      <c r="R70" s="17">
        <v>1</v>
      </c>
      <c r="S70" s="17">
        <v>0</v>
      </c>
      <c r="T70" s="17">
        <v>-1</v>
      </c>
    </row>
    <row r="71" spans="1:20" ht="14.25" x14ac:dyDescent="0.2">
      <c r="A71" s="3" t="s">
        <v>100</v>
      </c>
      <c r="B71" s="14"/>
      <c r="C71" s="2">
        <v>38</v>
      </c>
      <c r="D71" s="2">
        <v>21</v>
      </c>
      <c r="E71" s="2">
        <v>7</v>
      </c>
      <c r="F71" s="2">
        <v>3</v>
      </c>
      <c r="G71" s="2">
        <v>31</v>
      </c>
      <c r="H71" s="2">
        <v>18</v>
      </c>
      <c r="I71" s="2">
        <v>25</v>
      </c>
      <c r="J71" s="2">
        <v>16</v>
      </c>
      <c r="K71" s="2">
        <v>4</v>
      </c>
      <c r="L71" s="2">
        <v>0</v>
      </c>
      <c r="M71" s="2">
        <v>21</v>
      </c>
      <c r="N71" s="2">
        <v>16</v>
      </c>
      <c r="O71" s="17">
        <v>13</v>
      </c>
      <c r="P71" s="17">
        <v>5</v>
      </c>
      <c r="Q71" s="17">
        <v>3</v>
      </c>
      <c r="R71" s="17">
        <v>3</v>
      </c>
      <c r="S71" s="17">
        <v>10</v>
      </c>
      <c r="T71" s="17">
        <v>2</v>
      </c>
    </row>
    <row r="72" spans="1:20" x14ac:dyDescent="0.2">
      <c r="A72" s="3" t="s">
        <v>29</v>
      </c>
      <c r="B72" s="9"/>
      <c r="C72" s="2">
        <v>179</v>
      </c>
      <c r="D72" s="2">
        <v>146</v>
      </c>
      <c r="E72" s="2">
        <v>1</v>
      </c>
      <c r="F72" s="2">
        <v>1</v>
      </c>
      <c r="G72" s="2">
        <v>178</v>
      </c>
      <c r="H72" s="2">
        <v>145</v>
      </c>
      <c r="I72" s="2">
        <v>91</v>
      </c>
      <c r="J72" s="2">
        <v>66</v>
      </c>
      <c r="K72" s="2">
        <v>2</v>
      </c>
      <c r="L72" s="2">
        <v>2</v>
      </c>
      <c r="M72" s="2">
        <v>89</v>
      </c>
      <c r="N72" s="2">
        <v>64</v>
      </c>
      <c r="O72" s="17">
        <v>88</v>
      </c>
      <c r="P72" s="17">
        <v>80</v>
      </c>
      <c r="Q72" s="17">
        <v>-1</v>
      </c>
      <c r="R72" s="17">
        <v>-1</v>
      </c>
      <c r="S72" s="17">
        <v>89</v>
      </c>
      <c r="T72" s="17">
        <v>81</v>
      </c>
    </row>
    <row r="73" spans="1:20" x14ac:dyDescent="0.2">
      <c r="A73" s="3" t="s">
        <v>30</v>
      </c>
      <c r="B73" s="9"/>
      <c r="C73" s="2">
        <v>532</v>
      </c>
      <c r="D73" s="2">
        <v>348</v>
      </c>
      <c r="E73" s="2">
        <v>28</v>
      </c>
      <c r="F73" s="2">
        <v>19</v>
      </c>
      <c r="G73" s="2">
        <v>504</v>
      </c>
      <c r="H73" s="2">
        <v>329</v>
      </c>
      <c r="I73" s="2">
        <v>857</v>
      </c>
      <c r="J73" s="2">
        <v>788</v>
      </c>
      <c r="K73" s="2">
        <v>28</v>
      </c>
      <c r="L73" s="2">
        <v>18</v>
      </c>
      <c r="M73" s="2">
        <v>829</v>
      </c>
      <c r="N73" s="2">
        <v>770</v>
      </c>
      <c r="O73" s="17">
        <v>-325</v>
      </c>
      <c r="P73" s="17">
        <v>-440</v>
      </c>
      <c r="Q73" s="17">
        <v>0</v>
      </c>
      <c r="R73" s="17">
        <v>1</v>
      </c>
      <c r="S73" s="17">
        <v>-325</v>
      </c>
      <c r="T73" s="17">
        <v>-441</v>
      </c>
    </row>
    <row r="74" spans="1:20" x14ac:dyDescent="0.2">
      <c r="A74" s="3" t="s">
        <v>35</v>
      </c>
      <c r="B74" s="9"/>
      <c r="C74" s="2">
        <v>26</v>
      </c>
      <c r="D74" s="2">
        <v>14</v>
      </c>
      <c r="E74" s="2">
        <v>14</v>
      </c>
      <c r="F74" s="2">
        <v>9</v>
      </c>
      <c r="G74" s="2">
        <v>12</v>
      </c>
      <c r="H74" s="2">
        <v>5</v>
      </c>
      <c r="I74" s="2">
        <v>17</v>
      </c>
      <c r="J74" s="2">
        <v>7</v>
      </c>
      <c r="K74" s="2">
        <v>12</v>
      </c>
      <c r="L74" s="2">
        <v>5</v>
      </c>
      <c r="M74" s="2">
        <v>5</v>
      </c>
      <c r="N74" s="2">
        <v>2</v>
      </c>
      <c r="O74" s="17">
        <v>9</v>
      </c>
      <c r="P74" s="17">
        <v>7</v>
      </c>
      <c r="Q74" s="17">
        <v>2</v>
      </c>
      <c r="R74" s="17">
        <v>4</v>
      </c>
      <c r="S74" s="17">
        <v>7</v>
      </c>
      <c r="T74" s="17">
        <v>3</v>
      </c>
    </row>
    <row r="75" spans="1:20" x14ac:dyDescent="0.2">
      <c r="A75" s="3" t="s">
        <v>31</v>
      </c>
      <c r="B75" s="9"/>
      <c r="C75" s="2">
        <v>17</v>
      </c>
      <c r="D75" s="2">
        <v>13</v>
      </c>
      <c r="E75" s="2">
        <v>1</v>
      </c>
      <c r="F75" s="2">
        <v>1</v>
      </c>
      <c r="G75" s="2">
        <v>16</v>
      </c>
      <c r="H75" s="2">
        <v>12</v>
      </c>
      <c r="I75" s="2">
        <v>15</v>
      </c>
      <c r="J75" s="2">
        <v>13</v>
      </c>
      <c r="K75" s="2">
        <v>0</v>
      </c>
      <c r="L75" s="2">
        <v>0</v>
      </c>
      <c r="M75" s="2">
        <v>15</v>
      </c>
      <c r="N75" s="2">
        <v>13</v>
      </c>
      <c r="O75" s="17">
        <v>2</v>
      </c>
      <c r="P75" s="17">
        <v>0</v>
      </c>
      <c r="Q75" s="17">
        <v>1</v>
      </c>
      <c r="R75" s="17">
        <v>1</v>
      </c>
      <c r="S75" s="17">
        <v>1</v>
      </c>
      <c r="T75" s="17">
        <v>-1</v>
      </c>
    </row>
    <row r="76" spans="1:20" x14ac:dyDescent="0.2">
      <c r="A76" s="3" t="s">
        <v>26</v>
      </c>
      <c r="B76" s="9"/>
      <c r="C76" s="2">
        <v>472</v>
      </c>
      <c r="D76" s="2">
        <v>287</v>
      </c>
      <c r="E76" s="2">
        <v>12</v>
      </c>
      <c r="F76" s="2">
        <v>7</v>
      </c>
      <c r="G76" s="2">
        <v>460</v>
      </c>
      <c r="H76" s="2">
        <v>280</v>
      </c>
      <c r="I76" s="2">
        <v>48</v>
      </c>
      <c r="J76" s="2">
        <v>34</v>
      </c>
      <c r="K76" s="2">
        <v>13</v>
      </c>
      <c r="L76" s="2">
        <v>10</v>
      </c>
      <c r="M76" s="2">
        <v>35</v>
      </c>
      <c r="N76" s="2">
        <v>24</v>
      </c>
      <c r="O76" s="17">
        <v>424</v>
      </c>
      <c r="P76" s="17">
        <v>253</v>
      </c>
      <c r="Q76" s="17">
        <v>-1</v>
      </c>
      <c r="R76" s="17">
        <v>-3</v>
      </c>
      <c r="S76" s="17">
        <v>425</v>
      </c>
      <c r="T76" s="17">
        <v>256</v>
      </c>
    </row>
    <row r="77" spans="1:20" x14ac:dyDescent="0.2">
      <c r="A77" s="3" t="s">
        <v>34</v>
      </c>
      <c r="B77" s="9"/>
      <c r="C77" s="2">
        <v>8</v>
      </c>
      <c r="D77" s="2">
        <v>2</v>
      </c>
      <c r="E77" s="2">
        <v>2</v>
      </c>
      <c r="F77" s="2">
        <v>1</v>
      </c>
      <c r="G77" s="2">
        <v>6</v>
      </c>
      <c r="H77" s="2">
        <v>1</v>
      </c>
      <c r="I77" s="2">
        <v>15</v>
      </c>
      <c r="J77" s="2">
        <v>10</v>
      </c>
      <c r="K77" s="2">
        <v>10</v>
      </c>
      <c r="L77" s="2">
        <v>6</v>
      </c>
      <c r="M77" s="2">
        <v>5</v>
      </c>
      <c r="N77" s="2">
        <v>4</v>
      </c>
      <c r="O77" s="17">
        <v>-7</v>
      </c>
      <c r="P77" s="17">
        <v>-8</v>
      </c>
      <c r="Q77" s="17">
        <v>-8</v>
      </c>
      <c r="R77" s="17">
        <v>-5</v>
      </c>
      <c r="S77" s="17">
        <v>1</v>
      </c>
      <c r="T77" s="17">
        <v>-3</v>
      </c>
    </row>
    <row r="78" spans="1:20" x14ac:dyDescent="0.2">
      <c r="A78" s="3" t="s">
        <v>36</v>
      </c>
      <c r="B78" s="9"/>
      <c r="C78" s="2">
        <v>64</v>
      </c>
      <c r="D78" s="2">
        <v>53</v>
      </c>
      <c r="E78" s="2">
        <v>2</v>
      </c>
      <c r="F78" s="2">
        <v>2</v>
      </c>
      <c r="G78" s="2">
        <v>62</v>
      </c>
      <c r="H78" s="2">
        <v>51</v>
      </c>
      <c r="I78" s="2">
        <v>101</v>
      </c>
      <c r="J78" s="2">
        <v>95</v>
      </c>
      <c r="K78" s="2">
        <v>3</v>
      </c>
      <c r="L78" s="2">
        <v>3</v>
      </c>
      <c r="M78" s="2">
        <v>98</v>
      </c>
      <c r="N78" s="2">
        <v>92</v>
      </c>
      <c r="O78" s="17">
        <v>-37</v>
      </c>
      <c r="P78" s="17">
        <v>-42</v>
      </c>
      <c r="Q78" s="17">
        <v>-1</v>
      </c>
      <c r="R78" s="17">
        <v>-1</v>
      </c>
      <c r="S78" s="17">
        <v>-36</v>
      </c>
      <c r="T78" s="17">
        <v>-41</v>
      </c>
    </row>
    <row r="79" spans="1:20" x14ac:dyDescent="0.2">
      <c r="A79" s="3" t="s">
        <v>37</v>
      </c>
      <c r="B79" s="9"/>
      <c r="C79" s="2">
        <v>445</v>
      </c>
      <c r="D79" s="2">
        <v>302</v>
      </c>
      <c r="E79" s="2">
        <v>2</v>
      </c>
      <c r="F79" s="2">
        <v>1</v>
      </c>
      <c r="G79" s="2">
        <v>443</v>
      </c>
      <c r="H79" s="2">
        <v>301</v>
      </c>
      <c r="I79" s="2">
        <v>16</v>
      </c>
      <c r="J79" s="2">
        <v>12</v>
      </c>
      <c r="K79" s="2">
        <v>0</v>
      </c>
      <c r="L79" s="2">
        <v>0</v>
      </c>
      <c r="M79" s="2">
        <v>16</v>
      </c>
      <c r="N79" s="2">
        <v>12</v>
      </c>
      <c r="O79" s="17">
        <v>429</v>
      </c>
      <c r="P79" s="17">
        <v>290</v>
      </c>
      <c r="Q79" s="17">
        <v>2</v>
      </c>
      <c r="R79" s="17">
        <v>1</v>
      </c>
      <c r="S79" s="17">
        <v>427</v>
      </c>
      <c r="T79" s="17">
        <v>289</v>
      </c>
    </row>
    <row r="80" spans="1:20" x14ac:dyDescent="0.2">
      <c r="A80" s="3" t="s">
        <v>33</v>
      </c>
      <c r="B80" s="9"/>
      <c r="C80" s="2">
        <v>204</v>
      </c>
      <c r="D80" s="2">
        <v>107</v>
      </c>
      <c r="E80" s="2">
        <v>85</v>
      </c>
      <c r="F80" s="2">
        <v>48</v>
      </c>
      <c r="G80" s="2">
        <v>119</v>
      </c>
      <c r="H80" s="2">
        <v>59</v>
      </c>
      <c r="I80" s="2">
        <v>99</v>
      </c>
      <c r="J80" s="2">
        <v>55</v>
      </c>
      <c r="K80" s="2">
        <v>52</v>
      </c>
      <c r="L80" s="2">
        <v>29</v>
      </c>
      <c r="M80" s="2">
        <v>47</v>
      </c>
      <c r="N80" s="2">
        <v>26</v>
      </c>
      <c r="O80" s="17">
        <v>105</v>
      </c>
      <c r="P80" s="17">
        <v>52</v>
      </c>
      <c r="Q80" s="17">
        <v>33</v>
      </c>
      <c r="R80" s="17">
        <v>19</v>
      </c>
      <c r="S80" s="17">
        <v>72</v>
      </c>
      <c r="T80" s="17">
        <v>33</v>
      </c>
    </row>
    <row r="81" spans="1:23" x14ac:dyDescent="0.2">
      <c r="A81" s="3" t="s">
        <v>134</v>
      </c>
      <c r="B81" s="9"/>
      <c r="C81" s="2">
        <v>23</v>
      </c>
      <c r="D81" s="2">
        <v>12</v>
      </c>
      <c r="E81" s="2">
        <v>9</v>
      </c>
      <c r="F81" s="2">
        <v>7</v>
      </c>
      <c r="G81" s="2">
        <v>14</v>
      </c>
      <c r="H81" s="2">
        <v>5</v>
      </c>
      <c r="I81" s="2">
        <v>12</v>
      </c>
      <c r="J81" s="2">
        <v>5</v>
      </c>
      <c r="K81" s="2">
        <v>1</v>
      </c>
      <c r="L81" s="2">
        <v>0</v>
      </c>
      <c r="M81" s="2">
        <v>11</v>
      </c>
      <c r="N81" s="2">
        <v>5</v>
      </c>
      <c r="O81" s="17">
        <v>11</v>
      </c>
      <c r="P81" s="17">
        <v>7</v>
      </c>
      <c r="Q81" s="17">
        <v>8</v>
      </c>
      <c r="R81" s="17">
        <v>7</v>
      </c>
      <c r="S81" s="17">
        <v>3</v>
      </c>
      <c r="T81" s="17">
        <v>0</v>
      </c>
    </row>
    <row r="82" spans="1:23" x14ac:dyDescent="0.2">
      <c r="A82" s="3" t="s">
        <v>38</v>
      </c>
      <c r="B82" s="9"/>
      <c r="C82" s="2">
        <v>380</v>
      </c>
      <c r="D82" s="2">
        <v>245</v>
      </c>
      <c r="E82" s="2">
        <v>45</v>
      </c>
      <c r="F82" s="2">
        <v>19</v>
      </c>
      <c r="G82" s="2">
        <v>335</v>
      </c>
      <c r="H82" s="2">
        <v>226</v>
      </c>
      <c r="I82" s="2">
        <v>231</v>
      </c>
      <c r="J82" s="2">
        <v>191</v>
      </c>
      <c r="K82" s="2">
        <v>25</v>
      </c>
      <c r="L82" s="2">
        <v>16</v>
      </c>
      <c r="M82" s="2">
        <v>206</v>
      </c>
      <c r="N82" s="2">
        <v>175</v>
      </c>
      <c r="O82" s="17">
        <v>149</v>
      </c>
      <c r="P82" s="17">
        <v>54</v>
      </c>
      <c r="Q82" s="17">
        <v>20</v>
      </c>
      <c r="R82" s="17">
        <v>3</v>
      </c>
      <c r="S82" s="17">
        <v>129</v>
      </c>
      <c r="T82" s="17">
        <v>51</v>
      </c>
    </row>
    <row r="83" spans="1:23" x14ac:dyDescent="0.2">
      <c r="A83" s="3" t="s">
        <v>39</v>
      </c>
      <c r="B83" s="9"/>
      <c r="C83" s="2">
        <v>40</v>
      </c>
      <c r="D83" s="2">
        <v>16</v>
      </c>
      <c r="E83" s="2">
        <v>4</v>
      </c>
      <c r="F83" s="2">
        <v>3</v>
      </c>
      <c r="G83" s="2">
        <v>36</v>
      </c>
      <c r="H83" s="2">
        <v>13</v>
      </c>
      <c r="I83" s="2">
        <v>20</v>
      </c>
      <c r="J83" s="2">
        <v>9</v>
      </c>
      <c r="K83" s="2">
        <v>4</v>
      </c>
      <c r="L83" s="2">
        <v>2</v>
      </c>
      <c r="M83" s="2">
        <v>16</v>
      </c>
      <c r="N83" s="2">
        <v>7</v>
      </c>
      <c r="O83" s="17">
        <v>20</v>
      </c>
      <c r="P83" s="17">
        <v>7</v>
      </c>
      <c r="Q83" s="17">
        <v>0</v>
      </c>
      <c r="R83" s="17">
        <v>1</v>
      </c>
      <c r="S83" s="17">
        <v>20</v>
      </c>
      <c r="T83" s="17">
        <v>6</v>
      </c>
    </row>
    <row r="84" spans="1:23" x14ac:dyDescent="0.2">
      <c r="A84" s="3" t="s">
        <v>41</v>
      </c>
      <c r="B84" s="9"/>
      <c r="C84" s="2">
        <v>6</v>
      </c>
      <c r="D84" s="2">
        <v>6</v>
      </c>
      <c r="E84" s="2">
        <v>1</v>
      </c>
      <c r="F84" s="2">
        <v>1</v>
      </c>
      <c r="G84" s="2">
        <v>5</v>
      </c>
      <c r="H84" s="2">
        <v>5</v>
      </c>
      <c r="I84" s="2">
        <v>2</v>
      </c>
      <c r="J84" s="2">
        <v>2</v>
      </c>
      <c r="K84" s="2">
        <v>2</v>
      </c>
      <c r="L84" s="2">
        <v>2</v>
      </c>
      <c r="M84" s="2">
        <v>0</v>
      </c>
      <c r="N84" s="2">
        <v>0</v>
      </c>
      <c r="O84" s="17">
        <v>4</v>
      </c>
      <c r="P84" s="17">
        <v>4</v>
      </c>
      <c r="Q84" s="17">
        <v>-1</v>
      </c>
      <c r="R84" s="17">
        <v>-1</v>
      </c>
      <c r="S84" s="17">
        <v>5</v>
      </c>
      <c r="T84" s="17">
        <v>5</v>
      </c>
    </row>
    <row r="85" spans="1:23" x14ac:dyDescent="0.2">
      <c r="A85" s="3" t="s">
        <v>92</v>
      </c>
      <c r="B85" s="9"/>
      <c r="C85" s="2">
        <v>1552</v>
      </c>
      <c r="D85" s="2">
        <v>1208</v>
      </c>
      <c r="E85" s="2">
        <v>53</v>
      </c>
      <c r="F85" s="2">
        <v>24</v>
      </c>
      <c r="G85" s="2">
        <v>1499</v>
      </c>
      <c r="H85" s="2">
        <v>1184</v>
      </c>
      <c r="I85" s="2">
        <v>771</v>
      </c>
      <c r="J85" s="2">
        <v>693</v>
      </c>
      <c r="K85" s="2">
        <v>41</v>
      </c>
      <c r="L85" s="2">
        <v>21</v>
      </c>
      <c r="M85" s="2">
        <v>730</v>
      </c>
      <c r="N85" s="2">
        <v>672</v>
      </c>
      <c r="O85" s="2">
        <v>781</v>
      </c>
      <c r="P85" s="2">
        <v>515</v>
      </c>
      <c r="Q85" s="2">
        <v>12</v>
      </c>
      <c r="R85" s="2">
        <v>3</v>
      </c>
      <c r="S85" s="2">
        <v>769</v>
      </c>
      <c r="T85" s="2">
        <v>512</v>
      </c>
    </row>
    <row r="86" spans="1:23" x14ac:dyDescent="0.2">
      <c r="A86" s="3"/>
      <c r="B86" s="9"/>
    </row>
    <row r="87" spans="1:23" s="4" customFormat="1" x14ac:dyDescent="0.2">
      <c r="A87" s="8" t="s">
        <v>96</v>
      </c>
      <c r="B87" s="10"/>
      <c r="C87" s="6">
        <v>5826</v>
      </c>
      <c r="D87" s="6">
        <v>3059</v>
      </c>
      <c r="E87" s="6">
        <v>1358</v>
      </c>
      <c r="F87" s="6">
        <v>724</v>
      </c>
      <c r="G87" s="6">
        <v>4468</v>
      </c>
      <c r="H87" s="6">
        <v>2335</v>
      </c>
      <c r="I87" s="6">
        <v>3845</v>
      </c>
      <c r="J87" s="6">
        <v>2015</v>
      </c>
      <c r="K87" s="6">
        <v>1396</v>
      </c>
      <c r="L87" s="6">
        <v>707</v>
      </c>
      <c r="M87" s="6">
        <v>2449</v>
      </c>
      <c r="N87" s="6">
        <v>1308</v>
      </c>
      <c r="O87" s="16">
        <v>1981</v>
      </c>
      <c r="P87" s="16">
        <v>1044</v>
      </c>
      <c r="Q87" s="16">
        <v>-38</v>
      </c>
      <c r="R87" s="16">
        <v>17</v>
      </c>
      <c r="S87" s="16">
        <v>2019</v>
      </c>
      <c r="T87" s="16">
        <v>1027</v>
      </c>
      <c r="U87" s="6"/>
      <c r="V87" s="6"/>
      <c r="W87" s="6"/>
    </row>
    <row r="88" spans="1:23" x14ac:dyDescent="0.2">
      <c r="B88" s="9"/>
      <c r="O88" s="17"/>
      <c r="P88" s="17"/>
      <c r="Q88" s="17"/>
      <c r="R88" s="17"/>
      <c r="S88" s="17"/>
      <c r="T88" s="17"/>
      <c r="U88" s="1"/>
      <c r="V88" s="1"/>
      <c r="W88" s="1"/>
    </row>
    <row r="89" spans="1:23" x14ac:dyDescent="0.2">
      <c r="A89" s="3" t="s">
        <v>42</v>
      </c>
      <c r="B89" s="9"/>
      <c r="C89" s="2">
        <v>206</v>
      </c>
      <c r="D89" s="2">
        <v>113</v>
      </c>
      <c r="E89" s="2">
        <v>46</v>
      </c>
      <c r="F89" s="2">
        <v>26</v>
      </c>
      <c r="G89" s="2">
        <v>160</v>
      </c>
      <c r="H89" s="2">
        <v>87</v>
      </c>
      <c r="I89" s="2">
        <v>106</v>
      </c>
      <c r="J89" s="2">
        <v>58</v>
      </c>
      <c r="K89" s="2">
        <v>33</v>
      </c>
      <c r="L89" s="2">
        <v>20</v>
      </c>
      <c r="M89" s="2">
        <v>73</v>
      </c>
      <c r="N89" s="2">
        <v>38</v>
      </c>
      <c r="O89" s="17">
        <v>100</v>
      </c>
      <c r="P89" s="17">
        <v>55</v>
      </c>
      <c r="Q89" s="17">
        <v>13</v>
      </c>
      <c r="R89" s="17">
        <v>6</v>
      </c>
      <c r="S89" s="17">
        <v>87</v>
      </c>
      <c r="T89" s="17">
        <v>49</v>
      </c>
    </row>
    <row r="90" spans="1:23" x14ac:dyDescent="0.2">
      <c r="A90" s="3" t="s">
        <v>43</v>
      </c>
      <c r="B90" s="9"/>
      <c r="C90" s="2">
        <v>41</v>
      </c>
      <c r="D90" s="2">
        <v>20</v>
      </c>
      <c r="E90" s="2">
        <v>21</v>
      </c>
      <c r="F90" s="2">
        <v>11</v>
      </c>
      <c r="G90" s="2">
        <v>20</v>
      </c>
      <c r="H90" s="2">
        <v>9</v>
      </c>
      <c r="I90" s="2">
        <v>21</v>
      </c>
      <c r="J90" s="2">
        <v>8</v>
      </c>
      <c r="K90" s="2">
        <v>13</v>
      </c>
      <c r="L90" s="2">
        <v>7</v>
      </c>
      <c r="M90" s="2">
        <v>8</v>
      </c>
      <c r="N90" s="2">
        <v>1</v>
      </c>
      <c r="O90" s="17">
        <v>20</v>
      </c>
      <c r="P90" s="17">
        <v>12</v>
      </c>
      <c r="Q90" s="17">
        <v>8</v>
      </c>
      <c r="R90" s="17">
        <v>4</v>
      </c>
      <c r="S90" s="17">
        <v>12</v>
      </c>
      <c r="T90" s="17">
        <v>8</v>
      </c>
    </row>
    <row r="91" spans="1:23" x14ac:dyDescent="0.2">
      <c r="A91" s="3" t="s">
        <v>44</v>
      </c>
      <c r="B91" s="9"/>
      <c r="C91" s="2">
        <v>1293</v>
      </c>
      <c r="D91" s="2">
        <v>683</v>
      </c>
      <c r="E91" s="2">
        <v>205</v>
      </c>
      <c r="F91" s="2">
        <v>126</v>
      </c>
      <c r="G91" s="2">
        <v>1088</v>
      </c>
      <c r="H91" s="2">
        <v>557</v>
      </c>
      <c r="I91" s="2">
        <v>624</v>
      </c>
      <c r="J91" s="2">
        <v>357</v>
      </c>
      <c r="K91" s="2">
        <v>72</v>
      </c>
      <c r="L91" s="2">
        <v>43</v>
      </c>
      <c r="M91" s="2">
        <v>552</v>
      </c>
      <c r="N91" s="2">
        <v>314</v>
      </c>
      <c r="O91" s="17">
        <v>669</v>
      </c>
      <c r="P91" s="17">
        <v>326</v>
      </c>
      <c r="Q91" s="17">
        <v>133</v>
      </c>
      <c r="R91" s="17">
        <v>83</v>
      </c>
      <c r="S91" s="17">
        <v>536</v>
      </c>
      <c r="T91" s="17">
        <v>243</v>
      </c>
    </row>
    <row r="92" spans="1:23" x14ac:dyDescent="0.2">
      <c r="A92" s="3" t="s">
        <v>45</v>
      </c>
      <c r="B92" s="9"/>
      <c r="C92" s="2">
        <v>205</v>
      </c>
      <c r="D92" s="2">
        <v>105</v>
      </c>
      <c r="E92" s="2">
        <v>71</v>
      </c>
      <c r="F92" s="2">
        <v>37</v>
      </c>
      <c r="G92" s="2">
        <v>134</v>
      </c>
      <c r="H92" s="2">
        <v>68</v>
      </c>
      <c r="I92" s="2">
        <v>85</v>
      </c>
      <c r="J92" s="2">
        <v>44</v>
      </c>
      <c r="K92" s="2">
        <v>22</v>
      </c>
      <c r="L92" s="2">
        <v>10</v>
      </c>
      <c r="M92" s="2">
        <v>63</v>
      </c>
      <c r="N92" s="2">
        <v>34</v>
      </c>
      <c r="O92" s="17">
        <v>120</v>
      </c>
      <c r="P92" s="17">
        <v>61</v>
      </c>
      <c r="Q92" s="17">
        <v>49</v>
      </c>
      <c r="R92" s="17">
        <v>27</v>
      </c>
      <c r="S92" s="17">
        <v>71</v>
      </c>
      <c r="T92" s="17">
        <v>34</v>
      </c>
    </row>
    <row r="93" spans="1:23" x14ac:dyDescent="0.2">
      <c r="A93" s="3" t="s">
        <v>46</v>
      </c>
      <c r="B93" s="9"/>
      <c r="C93" s="2">
        <v>44</v>
      </c>
      <c r="D93" s="2">
        <v>20</v>
      </c>
      <c r="E93" s="2">
        <v>12</v>
      </c>
      <c r="F93" s="2">
        <v>5</v>
      </c>
      <c r="G93" s="2">
        <v>32</v>
      </c>
      <c r="H93" s="2">
        <v>15</v>
      </c>
      <c r="I93" s="2">
        <v>18</v>
      </c>
      <c r="J93" s="2">
        <v>13</v>
      </c>
      <c r="K93" s="2">
        <v>9</v>
      </c>
      <c r="L93" s="2">
        <v>5</v>
      </c>
      <c r="M93" s="2">
        <v>9</v>
      </c>
      <c r="N93" s="2">
        <v>8</v>
      </c>
      <c r="O93" s="17">
        <v>26</v>
      </c>
      <c r="P93" s="17">
        <v>7</v>
      </c>
      <c r="Q93" s="17">
        <v>3</v>
      </c>
      <c r="R93" s="17">
        <v>0</v>
      </c>
      <c r="S93" s="17">
        <v>23</v>
      </c>
      <c r="T93" s="17">
        <v>7</v>
      </c>
    </row>
    <row r="94" spans="1:23" x14ac:dyDescent="0.2">
      <c r="A94" s="3" t="s">
        <v>47</v>
      </c>
      <c r="B94" s="9"/>
      <c r="C94" s="2">
        <v>8</v>
      </c>
      <c r="D94" s="2">
        <v>2</v>
      </c>
      <c r="E94" s="2">
        <v>0</v>
      </c>
      <c r="F94" s="2">
        <v>0</v>
      </c>
      <c r="G94" s="2">
        <v>8</v>
      </c>
      <c r="H94" s="2">
        <v>2</v>
      </c>
      <c r="I94" s="2">
        <v>14</v>
      </c>
      <c r="J94" s="2">
        <v>6</v>
      </c>
      <c r="K94" s="2">
        <v>2</v>
      </c>
      <c r="L94" s="2">
        <v>1</v>
      </c>
      <c r="M94" s="2">
        <v>12</v>
      </c>
      <c r="N94" s="2">
        <v>5</v>
      </c>
      <c r="O94" s="17">
        <v>-6</v>
      </c>
      <c r="P94" s="17">
        <v>-4</v>
      </c>
      <c r="Q94" s="17">
        <v>-2</v>
      </c>
      <c r="R94" s="17">
        <v>-1</v>
      </c>
      <c r="S94" s="17">
        <v>-4</v>
      </c>
      <c r="T94" s="17">
        <v>-3</v>
      </c>
    </row>
    <row r="95" spans="1:23" x14ac:dyDescent="0.2">
      <c r="A95" s="3" t="s">
        <v>48</v>
      </c>
      <c r="B95" s="9"/>
      <c r="C95" s="2">
        <v>346</v>
      </c>
      <c r="D95" s="2">
        <v>176</v>
      </c>
      <c r="E95" s="2">
        <v>112</v>
      </c>
      <c r="F95" s="2">
        <v>64</v>
      </c>
      <c r="G95" s="2">
        <v>234</v>
      </c>
      <c r="H95" s="2">
        <v>112</v>
      </c>
      <c r="I95" s="2">
        <v>396</v>
      </c>
      <c r="J95" s="2">
        <v>202</v>
      </c>
      <c r="K95" s="2">
        <v>146</v>
      </c>
      <c r="L95" s="2">
        <v>77</v>
      </c>
      <c r="M95" s="2">
        <v>250</v>
      </c>
      <c r="N95" s="2">
        <v>125</v>
      </c>
      <c r="O95" s="17">
        <v>-50</v>
      </c>
      <c r="P95" s="17">
        <v>-26</v>
      </c>
      <c r="Q95" s="17">
        <v>-34</v>
      </c>
      <c r="R95" s="17">
        <v>-13</v>
      </c>
      <c r="S95" s="17">
        <v>-16</v>
      </c>
      <c r="T95" s="17">
        <v>-13</v>
      </c>
    </row>
    <row r="96" spans="1:23" x14ac:dyDescent="0.2">
      <c r="A96" s="3" t="s">
        <v>49</v>
      </c>
      <c r="B96" s="9"/>
      <c r="C96" s="2">
        <v>259</v>
      </c>
      <c r="D96" s="2">
        <v>122</v>
      </c>
      <c r="E96" s="2">
        <v>29</v>
      </c>
      <c r="F96" s="2">
        <v>17</v>
      </c>
      <c r="G96" s="2">
        <v>230</v>
      </c>
      <c r="H96" s="2">
        <v>105</v>
      </c>
      <c r="I96" s="2">
        <v>122</v>
      </c>
      <c r="J96" s="2">
        <v>45</v>
      </c>
      <c r="K96" s="2">
        <v>18</v>
      </c>
      <c r="L96" s="2">
        <v>10</v>
      </c>
      <c r="M96" s="2">
        <v>104</v>
      </c>
      <c r="N96" s="2">
        <v>35</v>
      </c>
      <c r="O96" s="17">
        <v>137</v>
      </c>
      <c r="P96" s="17">
        <v>77</v>
      </c>
      <c r="Q96" s="17">
        <v>11</v>
      </c>
      <c r="R96" s="17">
        <v>7</v>
      </c>
      <c r="S96" s="17">
        <v>126</v>
      </c>
      <c r="T96" s="17">
        <v>70</v>
      </c>
    </row>
    <row r="97" spans="1:256" x14ac:dyDescent="0.2">
      <c r="A97" s="3" t="s">
        <v>50</v>
      </c>
      <c r="B97" s="9"/>
      <c r="C97" s="2">
        <v>574</v>
      </c>
      <c r="D97" s="2">
        <v>327</v>
      </c>
      <c r="E97" s="2">
        <v>56</v>
      </c>
      <c r="F97" s="2">
        <v>35</v>
      </c>
      <c r="G97" s="2">
        <v>518</v>
      </c>
      <c r="H97" s="2">
        <v>292</v>
      </c>
      <c r="I97" s="2">
        <v>232</v>
      </c>
      <c r="J97" s="2">
        <v>127</v>
      </c>
      <c r="K97" s="2">
        <v>46</v>
      </c>
      <c r="L97" s="2">
        <v>24</v>
      </c>
      <c r="M97" s="2">
        <v>186</v>
      </c>
      <c r="N97" s="2">
        <v>103</v>
      </c>
      <c r="O97" s="17">
        <v>342</v>
      </c>
      <c r="P97" s="17">
        <v>200</v>
      </c>
      <c r="Q97" s="17">
        <v>10</v>
      </c>
      <c r="R97" s="17">
        <v>11</v>
      </c>
      <c r="S97" s="17">
        <v>332</v>
      </c>
      <c r="T97" s="17">
        <v>189</v>
      </c>
    </row>
    <row r="98" spans="1:256" x14ac:dyDescent="0.2">
      <c r="A98" s="3" t="s">
        <v>51</v>
      </c>
      <c r="B98" s="9"/>
      <c r="C98" s="2">
        <v>11</v>
      </c>
      <c r="D98" s="2">
        <v>9</v>
      </c>
      <c r="E98" s="2">
        <v>4</v>
      </c>
      <c r="F98" s="2">
        <v>3</v>
      </c>
      <c r="G98" s="2">
        <v>7</v>
      </c>
      <c r="H98" s="2">
        <v>6</v>
      </c>
      <c r="I98" s="2">
        <v>8</v>
      </c>
      <c r="J98" s="2">
        <v>5</v>
      </c>
      <c r="K98" s="2">
        <v>3</v>
      </c>
      <c r="L98" s="2">
        <v>2</v>
      </c>
      <c r="M98" s="2">
        <v>5</v>
      </c>
      <c r="N98" s="2">
        <v>3</v>
      </c>
      <c r="O98" s="17">
        <v>3</v>
      </c>
      <c r="P98" s="17">
        <v>4</v>
      </c>
      <c r="Q98" s="17">
        <v>1</v>
      </c>
      <c r="R98" s="17">
        <v>1</v>
      </c>
      <c r="S98" s="17">
        <v>2</v>
      </c>
      <c r="T98" s="17">
        <v>3</v>
      </c>
    </row>
    <row r="99" spans="1:256" x14ac:dyDescent="0.2">
      <c r="A99" s="3" t="s">
        <v>52</v>
      </c>
      <c r="B99" s="9"/>
      <c r="C99" s="2">
        <v>51</v>
      </c>
      <c r="D99" s="2">
        <v>29</v>
      </c>
      <c r="E99" s="2">
        <v>28</v>
      </c>
      <c r="F99" s="2">
        <v>17</v>
      </c>
      <c r="G99" s="2">
        <v>23</v>
      </c>
      <c r="H99" s="2">
        <v>12</v>
      </c>
      <c r="I99" s="2">
        <v>40</v>
      </c>
      <c r="J99" s="2">
        <v>25</v>
      </c>
      <c r="K99" s="2">
        <v>31</v>
      </c>
      <c r="L99" s="2">
        <v>17</v>
      </c>
      <c r="M99" s="2">
        <v>9</v>
      </c>
      <c r="N99" s="2">
        <v>8</v>
      </c>
      <c r="O99" s="17">
        <v>11</v>
      </c>
      <c r="P99" s="17">
        <v>4</v>
      </c>
      <c r="Q99" s="17">
        <v>-3</v>
      </c>
      <c r="R99" s="17">
        <v>0</v>
      </c>
      <c r="S99" s="17">
        <v>14</v>
      </c>
      <c r="T99" s="17">
        <v>4</v>
      </c>
    </row>
    <row r="100" spans="1:256" x14ac:dyDescent="0.2">
      <c r="A100" s="3" t="s">
        <v>53</v>
      </c>
      <c r="B100" s="9"/>
      <c r="C100" s="2">
        <v>110</v>
      </c>
      <c r="D100" s="2">
        <v>58</v>
      </c>
      <c r="E100" s="2">
        <v>25</v>
      </c>
      <c r="F100" s="2">
        <v>16</v>
      </c>
      <c r="G100" s="2">
        <v>85</v>
      </c>
      <c r="H100" s="2">
        <v>42</v>
      </c>
      <c r="I100" s="2">
        <v>80</v>
      </c>
      <c r="J100" s="2">
        <v>42</v>
      </c>
      <c r="K100" s="2">
        <v>32</v>
      </c>
      <c r="L100" s="2">
        <v>15</v>
      </c>
      <c r="M100" s="2">
        <v>48</v>
      </c>
      <c r="N100" s="2">
        <v>27</v>
      </c>
      <c r="O100" s="17">
        <v>30</v>
      </c>
      <c r="P100" s="17">
        <v>16</v>
      </c>
      <c r="Q100" s="17">
        <v>-7</v>
      </c>
      <c r="R100" s="17">
        <v>1</v>
      </c>
      <c r="S100" s="17">
        <v>37</v>
      </c>
      <c r="T100" s="17">
        <v>15</v>
      </c>
    </row>
    <row r="101" spans="1:256" x14ac:dyDescent="0.2">
      <c r="A101" s="3" t="s">
        <v>54</v>
      </c>
      <c r="B101" s="9"/>
      <c r="C101" s="2">
        <v>28</v>
      </c>
      <c r="D101" s="2">
        <v>10</v>
      </c>
      <c r="E101" s="2">
        <v>11</v>
      </c>
      <c r="F101" s="2">
        <v>6</v>
      </c>
      <c r="G101" s="2">
        <v>17</v>
      </c>
      <c r="H101" s="2">
        <v>4</v>
      </c>
      <c r="I101" s="2">
        <v>13</v>
      </c>
      <c r="J101" s="2">
        <v>8</v>
      </c>
      <c r="K101" s="2">
        <v>10</v>
      </c>
      <c r="L101" s="2">
        <v>6</v>
      </c>
      <c r="M101" s="2">
        <v>3</v>
      </c>
      <c r="N101" s="2">
        <v>2</v>
      </c>
      <c r="O101" s="17">
        <v>15</v>
      </c>
      <c r="P101" s="17">
        <v>2</v>
      </c>
      <c r="Q101" s="17">
        <v>1</v>
      </c>
      <c r="R101" s="17">
        <v>0</v>
      </c>
      <c r="S101" s="17">
        <v>14</v>
      </c>
      <c r="T101" s="17">
        <v>2</v>
      </c>
    </row>
    <row r="102" spans="1:256" x14ac:dyDescent="0.2">
      <c r="A102" s="3" t="s">
        <v>55</v>
      </c>
      <c r="B102" s="9"/>
      <c r="C102" s="2">
        <v>69</v>
      </c>
      <c r="D102" s="2">
        <v>36</v>
      </c>
      <c r="E102" s="2">
        <v>13</v>
      </c>
      <c r="F102" s="2">
        <v>10</v>
      </c>
      <c r="G102" s="2">
        <v>56</v>
      </c>
      <c r="H102" s="2">
        <v>26</v>
      </c>
      <c r="I102" s="2">
        <v>24</v>
      </c>
      <c r="J102" s="2">
        <v>12</v>
      </c>
      <c r="K102" s="2">
        <v>5</v>
      </c>
      <c r="L102" s="2">
        <v>1</v>
      </c>
      <c r="M102" s="2">
        <v>19</v>
      </c>
      <c r="N102" s="2">
        <v>11</v>
      </c>
      <c r="O102" s="17">
        <v>45</v>
      </c>
      <c r="P102" s="17">
        <v>24</v>
      </c>
      <c r="Q102" s="17">
        <v>8</v>
      </c>
      <c r="R102" s="17">
        <v>9</v>
      </c>
      <c r="S102" s="17">
        <v>37</v>
      </c>
      <c r="T102" s="17">
        <v>15</v>
      </c>
    </row>
    <row r="103" spans="1:256" x14ac:dyDescent="0.2">
      <c r="A103" s="3" t="s">
        <v>56</v>
      </c>
      <c r="B103" s="9"/>
      <c r="C103" s="2">
        <v>2285</v>
      </c>
      <c r="D103" s="2">
        <v>1208</v>
      </c>
      <c r="E103" s="2">
        <v>650</v>
      </c>
      <c r="F103" s="2">
        <v>313</v>
      </c>
      <c r="G103" s="2">
        <v>1635</v>
      </c>
      <c r="H103" s="2">
        <v>895</v>
      </c>
      <c r="I103" s="2">
        <v>1867</v>
      </c>
      <c r="J103" s="2">
        <v>961</v>
      </c>
      <c r="K103" s="2">
        <v>880</v>
      </c>
      <c r="L103" s="2">
        <v>426</v>
      </c>
      <c r="M103" s="2">
        <v>987</v>
      </c>
      <c r="N103" s="2">
        <v>535</v>
      </c>
      <c r="O103" s="17">
        <v>418</v>
      </c>
      <c r="P103" s="17">
        <v>247</v>
      </c>
      <c r="Q103" s="17">
        <v>-230</v>
      </c>
      <c r="R103" s="17">
        <v>-113</v>
      </c>
      <c r="S103" s="17">
        <v>648</v>
      </c>
      <c r="T103" s="17">
        <v>360</v>
      </c>
    </row>
    <row r="104" spans="1:256" x14ac:dyDescent="0.2">
      <c r="A104" s="3" t="s">
        <v>83</v>
      </c>
      <c r="B104" s="9"/>
      <c r="C104" s="2">
        <v>296</v>
      </c>
      <c r="D104" s="2">
        <v>141</v>
      </c>
      <c r="E104" s="2">
        <v>75</v>
      </c>
      <c r="F104" s="2">
        <v>38</v>
      </c>
      <c r="G104" s="2">
        <v>221</v>
      </c>
      <c r="H104" s="2">
        <v>103</v>
      </c>
      <c r="I104" s="2">
        <v>195</v>
      </c>
      <c r="J104" s="2">
        <v>102</v>
      </c>
      <c r="K104" s="2">
        <v>74</v>
      </c>
      <c r="L104" s="2">
        <v>43</v>
      </c>
      <c r="M104" s="2">
        <v>121</v>
      </c>
      <c r="N104" s="2">
        <v>59</v>
      </c>
      <c r="O104" s="2">
        <v>101</v>
      </c>
      <c r="P104" s="2">
        <v>39</v>
      </c>
      <c r="Q104" s="2">
        <v>1</v>
      </c>
      <c r="R104" s="2">
        <v>-5</v>
      </c>
      <c r="S104" s="2">
        <v>100</v>
      </c>
      <c r="T104" s="2">
        <v>44</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37935</v>
      </c>
      <c r="D106" s="6">
        <v>22923</v>
      </c>
      <c r="E106" s="6">
        <v>1241</v>
      </c>
      <c r="F106" s="6">
        <v>729</v>
      </c>
      <c r="G106" s="6">
        <v>36694</v>
      </c>
      <c r="H106" s="6">
        <v>22194</v>
      </c>
      <c r="I106" s="6">
        <v>8877</v>
      </c>
      <c r="J106" s="6">
        <v>5501</v>
      </c>
      <c r="K106" s="6">
        <v>928</v>
      </c>
      <c r="L106" s="6">
        <v>583</v>
      </c>
      <c r="M106" s="6">
        <v>7949</v>
      </c>
      <c r="N106" s="6">
        <v>4918</v>
      </c>
      <c r="O106" s="16">
        <v>29058</v>
      </c>
      <c r="P106" s="16">
        <v>17422</v>
      </c>
      <c r="Q106" s="16">
        <v>313</v>
      </c>
      <c r="R106" s="16">
        <v>146</v>
      </c>
      <c r="S106" s="16">
        <v>28745</v>
      </c>
      <c r="T106" s="16">
        <v>17276</v>
      </c>
      <c r="U106" s="6"/>
      <c r="V106" s="6"/>
      <c r="W106" s="6"/>
    </row>
    <row r="107" spans="1:256" x14ac:dyDescent="0.2">
      <c r="B107" s="9"/>
      <c r="O107" s="17"/>
      <c r="P107" s="17"/>
      <c r="Q107" s="17"/>
      <c r="R107" s="17"/>
      <c r="S107" s="17"/>
      <c r="T107" s="17"/>
      <c r="U107" s="1"/>
      <c r="V107" s="1"/>
      <c r="W107" s="1"/>
    </row>
    <row r="108" spans="1:256" x14ac:dyDescent="0.2">
      <c r="A108" s="3" t="s">
        <v>58</v>
      </c>
      <c r="B108" s="9"/>
      <c r="C108" s="2">
        <v>5288</v>
      </c>
      <c r="D108" s="2">
        <v>3874</v>
      </c>
      <c r="E108" s="2">
        <v>19</v>
      </c>
      <c r="F108" s="2">
        <v>15</v>
      </c>
      <c r="G108" s="2">
        <v>5269</v>
      </c>
      <c r="H108" s="2">
        <v>3859</v>
      </c>
      <c r="I108" s="2">
        <v>242</v>
      </c>
      <c r="J108" s="2">
        <v>195</v>
      </c>
      <c r="K108" s="2">
        <v>4</v>
      </c>
      <c r="L108" s="2">
        <v>3</v>
      </c>
      <c r="M108" s="2">
        <v>238</v>
      </c>
      <c r="N108" s="2">
        <v>192</v>
      </c>
      <c r="O108" s="17">
        <v>5046</v>
      </c>
      <c r="P108" s="17">
        <v>3679</v>
      </c>
      <c r="Q108" s="17">
        <v>15</v>
      </c>
      <c r="R108" s="17">
        <v>12</v>
      </c>
      <c r="S108" s="17">
        <v>5031</v>
      </c>
      <c r="T108" s="17">
        <v>3667</v>
      </c>
    </row>
    <row r="109" spans="1:256" x14ac:dyDescent="0.2">
      <c r="A109" s="3" t="s">
        <v>84</v>
      </c>
      <c r="B109" s="9"/>
      <c r="C109" s="2">
        <v>218</v>
      </c>
      <c r="D109" s="2">
        <v>109</v>
      </c>
      <c r="E109" s="2">
        <v>1</v>
      </c>
      <c r="F109" s="2">
        <v>0</v>
      </c>
      <c r="G109" s="2">
        <v>217</v>
      </c>
      <c r="H109" s="2">
        <v>109</v>
      </c>
      <c r="I109" s="2">
        <v>90</v>
      </c>
      <c r="J109" s="2">
        <v>44</v>
      </c>
      <c r="K109" s="2">
        <v>1</v>
      </c>
      <c r="L109" s="2">
        <v>1</v>
      </c>
      <c r="M109" s="2">
        <v>89</v>
      </c>
      <c r="N109" s="2">
        <v>43</v>
      </c>
      <c r="O109" s="17">
        <v>128</v>
      </c>
      <c r="P109" s="17">
        <v>65</v>
      </c>
      <c r="Q109" s="17">
        <v>0</v>
      </c>
      <c r="R109" s="17">
        <v>-1</v>
      </c>
      <c r="S109" s="17">
        <v>128</v>
      </c>
      <c r="T109" s="17">
        <v>66</v>
      </c>
    </row>
    <row r="110" spans="1:256" x14ac:dyDescent="0.2">
      <c r="A110" s="3" t="s">
        <v>85</v>
      </c>
      <c r="B110" s="9"/>
      <c r="C110" s="2">
        <v>146</v>
      </c>
      <c r="D110" s="2">
        <v>84</v>
      </c>
      <c r="E110" s="2">
        <v>4</v>
      </c>
      <c r="F110" s="2">
        <v>2</v>
      </c>
      <c r="G110" s="2">
        <v>142</v>
      </c>
      <c r="H110" s="2">
        <v>82</v>
      </c>
      <c r="I110" s="2">
        <v>71</v>
      </c>
      <c r="J110" s="2">
        <v>42</v>
      </c>
      <c r="K110" s="2">
        <v>0</v>
      </c>
      <c r="L110" s="2">
        <v>0</v>
      </c>
      <c r="M110" s="2">
        <v>71</v>
      </c>
      <c r="N110" s="2">
        <v>42</v>
      </c>
      <c r="O110" s="17">
        <v>75</v>
      </c>
      <c r="P110" s="17">
        <v>42</v>
      </c>
      <c r="Q110" s="17">
        <v>4</v>
      </c>
      <c r="R110" s="17">
        <v>2</v>
      </c>
      <c r="S110" s="17">
        <v>71</v>
      </c>
      <c r="T110" s="17">
        <v>40</v>
      </c>
    </row>
    <row r="111" spans="1:256" x14ac:dyDescent="0.2">
      <c r="A111" s="3" t="s">
        <v>122</v>
      </c>
      <c r="B111" s="9"/>
      <c r="C111" s="2">
        <v>2338</v>
      </c>
      <c r="D111" s="2">
        <v>1123</v>
      </c>
      <c r="E111" s="2">
        <v>168</v>
      </c>
      <c r="F111" s="2">
        <v>92</v>
      </c>
      <c r="G111" s="2">
        <v>2170</v>
      </c>
      <c r="H111" s="2">
        <v>1031</v>
      </c>
      <c r="I111" s="2">
        <v>1322</v>
      </c>
      <c r="J111" s="2">
        <v>720</v>
      </c>
      <c r="K111" s="2">
        <v>181</v>
      </c>
      <c r="L111" s="2">
        <v>117</v>
      </c>
      <c r="M111" s="2">
        <v>1141</v>
      </c>
      <c r="N111" s="2">
        <v>603</v>
      </c>
      <c r="O111" s="17">
        <v>1016</v>
      </c>
      <c r="P111" s="17">
        <v>403</v>
      </c>
      <c r="Q111" s="17">
        <v>-13</v>
      </c>
      <c r="R111" s="17">
        <v>-25</v>
      </c>
      <c r="S111" s="17">
        <v>1029</v>
      </c>
      <c r="T111" s="17">
        <v>428</v>
      </c>
    </row>
    <row r="112" spans="1:256" x14ac:dyDescent="0.2">
      <c r="A112" s="3" t="s">
        <v>86</v>
      </c>
      <c r="B112" s="9"/>
      <c r="C112" s="2">
        <v>359</v>
      </c>
      <c r="D112" s="2">
        <v>178</v>
      </c>
      <c r="E112" s="2">
        <v>9</v>
      </c>
      <c r="F112" s="2">
        <v>4</v>
      </c>
      <c r="G112" s="2">
        <v>350</v>
      </c>
      <c r="H112" s="2">
        <v>174</v>
      </c>
      <c r="I112" s="2">
        <v>382</v>
      </c>
      <c r="J112" s="2">
        <v>270</v>
      </c>
      <c r="K112" s="2">
        <v>0</v>
      </c>
      <c r="L112" s="2">
        <v>0</v>
      </c>
      <c r="M112" s="2">
        <v>382</v>
      </c>
      <c r="N112" s="2">
        <v>270</v>
      </c>
      <c r="O112" s="17">
        <v>-23</v>
      </c>
      <c r="P112" s="17">
        <v>-92</v>
      </c>
      <c r="Q112" s="17">
        <v>9</v>
      </c>
      <c r="R112" s="17">
        <v>4</v>
      </c>
      <c r="S112" s="17">
        <v>-32</v>
      </c>
      <c r="T112" s="17">
        <v>-96</v>
      </c>
    </row>
    <row r="113" spans="1:20" x14ac:dyDescent="0.2">
      <c r="A113" s="3" t="s">
        <v>120</v>
      </c>
      <c r="B113" s="9"/>
      <c r="C113" s="2">
        <v>2018</v>
      </c>
      <c r="D113" s="2">
        <v>1323</v>
      </c>
      <c r="E113" s="2">
        <v>58</v>
      </c>
      <c r="F113" s="2">
        <v>34</v>
      </c>
      <c r="G113" s="2">
        <v>1960</v>
      </c>
      <c r="H113" s="2">
        <v>1289</v>
      </c>
      <c r="I113" s="2">
        <v>1304</v>
      </c>
      <c r="J113" s="2">
        <v>919</v>
      </c>
      <c r="K113" s="2">
        <v>38</v>
      </c>
      <c r="L113" s="2">
        <v>24</v>
      </c>
      <c r="M113" s="2">
        <v>1266</v>
      </c>
      <c r="N113" s="2">
        <v>895</v>
      </c>
      <c r="O113" s="17">
        <v>714</v>
      </c>
      <c r="P113" s="17">
        <v>404</v>
      </c>
      <c r="Q113" s="17">
        <v>20</v>
      </c>
      <c r="R113" s="17">
        <v>10</v>
      </c>
      <c r="S113" s="17">
        <v>694</v>
      </c>
      <c r="T113" s="17">
        <v>394</v>
      </c>
    </row>
    <row r="114" spans="1:20" x14ac:dyDescent="0.2">
      <c r="A114" s="3" t="s">
        <v>121</v>
      </c>
      <c r="B114" s="9"/>
      <c r="C114" s="2">
        <v>264</v>
      </c>
      <c r="D114" s="2">
        <v>130</v>
      </c>
      <c r="E114" s="2">
        <v>42</v>
      </c>
      <c r="F114" s="2">
        <v>30</v>
      </c>
      <c r="G114" s="2">
        <v>222</v>
      </c>
      <c r="H114" s="2">
        <v>100</v>
      </c>
      <c r="I114" s="2">
        <v>133</v>
      </c>
      <c r="J114" s="2">
        <v>79</v>
      </c>
      <c r="K114" s="2">
        <v>26</v>
      </c>
      <c r="L114" s="2">
        <v>17</v>
      </c>
      <c r="M114" s="2">
        <v>107</v>
      </c>
      <c r="N114" s="2">
        <v>62</v>
      </c>
      <c r="O114" s="17">
        <v>131</v>
      </c>
      <c r="P114" s="17">
        <v>51</v>
      </c>
      <c r="Q114" s="17">
        <v>16</v>
      </c>
      <c r="R114" s="17">
        <v>13</v>
      </c>
      <c r="S114" s="17">
        <v>115</v>
      </c>
      <c r="T114" s="17">
        <v>38</v>
      </c>
    </row>
    <row r="115" spans="1:20" x14ac:dyDescent="0.2">
      <c r="A115" s="3" t="s">
        <v>60</v>
      </c>
      <c r="B115" s="9"/>
      <c r="C115" s="2">
        <v>5696</v>
      </c>
      <c r="D115" s="2">
        <v>3368</v>
      </c>
      <c r="E115" s="2">
        <v>74</v>
      </c>
      <c r="F115" s="2">
        <v>50</v>
      </c>
      <c r="G115" s="2">
        <v>5622</v>
      </c>
      <c r="H115" s="2">
        <v>3318</v>
      </c>
      <c r="I115" s="2">
        <v>464</v>
      </c>
      <c r="J115" s="2">
        <v>360</v>
      </c>
      <c r="K115" s="2">
        <v>40</v>
      </c>
      <c r="L115" s="2">
        <v>29</v>
      </c>
      <c r="M115" s="2">
        <v>424</v>
      </c>
      <c r="N115" s="2">
        <v>331</v>
      </c>
      <c r="O115" s="17">
        <v>5232</v>
      </c>
      <c r="P115" s="17">
        <v>3008</v>
      </c>
      <c r="Q115" s="17">
        <v>34</v>
      </c>
      <c r="R115" s="17">
        <v>21</v>
      </c>
      <c r="S115" s="17">
        <v>5198</v>
      </c>
      <c r="T115" s="17">
        <v>2987</v>
      </c>
    </row>
    <row r="116" spans="1:20" x14ac:dyDescent="0.2">
      <c r="A116" s="3" t="s">
        <v>135</v>
      </c>
      <c r="B116" s="9"/>
      <c r="C116" s="2">
        <v>1620</v>
      </c>
      <c r="D116" s="2">
        <v>1134</v>
      </c>
      <c r="E116" s="2">
        <v>20</v>
      </c>
      <c r="F116" s="2">
        <v>14</v>
      </c>
      <c r="G116" s="2">
        <v>1600</v>
      </c>
      <c r="H116" s="2">
        <v>1120</v>
      </c>
      <c r="I116" s="2">
        <v>279</v>
      </c>
      <c r="J116" s="2">
        <v>198</v>
      </c>
      <c r="K116" s="2">
        <v>22</v>
      </c>
      <c r="L116" s="2">
        <v>12</v>
      </c>
      <c r="M116" s="2">
        <v>257</v>
      </c>
      <c r="N116" s="2">
        <v>186</v>
      </c>
      <c r="O116" s="17">
        <v>1341</v>
      </c>
      <c r="P116" s="17">
        <v>936</v>
      </c>
      <c r="Q116" s="17">
        <v>-2</v>
      </c>
      <c r="R116" s="17">
        <v>2</v>
      </c>
      <c r="S116" s="17">
        <v>1343</v>
      </c>
      <c r="T116" s="17">
        <v>934</v>
      </c>
    </row>
    <row r="117" spans="1:20" x14ac:dyDescent="0.2">
      <c r="A117" s="3" t="s">
        <v>61</v>
      </c>
      <c r="B117" s="9"/>
      <c r="C117" s="2">
        <v>225</v>
      </c>
      <c r="D117" s="2">
        <v>128</v>
      </c>
      <c r="E117" s="2">
        <v>42</v>
      </c>
      <c r="F117" s="2">
        <v>17</v>
      </c>
      <c r="G117" s="2">
        <v>183</v>
      </c>
      <c r="H117" s="2">
        <v>111</v>
      </c>
      <c r="I117" s="2">
        <v>132</v>
      </c>
      <c r="J117" s="2">
        <v>80</v>
      </c>
      <c r="K117" s="2">
        <v>33</v>
      </c>
      <c r="L117" s="2">
        <v>12</v>
      </c>
      <c r="M117" s="2">
        <v>99</v>
      </c>
      <c r="N117" s="2">
        <v>68</v>
      </c>
      <c r="O117" s="17">
        <v>93</v>
      </c>
      <c r="P117" s="17">
        <v>48</v>
      </c>
      <c r="Q117" s="17">
        <v>9</v>
      </c>
      <c r="R117" s="17">
        <v>5</v>
      </c>
      <c r="S117" s="17">
        <v>84</v>
      </c>
      <c r="T117" s="17">
        <v>43</v>
      </c>
    </row>
    <row r="118" spans="1:20" x14ac:dyDescent="0.2">
      <c r="A118" s="3" t="s">
        <v>62</v>
      </c>
      <c r="B118" s="9"/>
      <c r="C118" s="2">
        <v>735</v>
      </c>
      <c r="D118" s="2">
        <v>374</v>
      </c>
      <c r="E118" s="2">
        <v>50</v>
      </c>
      <c r="F118" s="2">
        <v>34</v>
      </c>
      <c r="G118" s="2">
        <v>685</v>
      </c>
      <c r="H118" s="2">
        <v>340</v>
      </c>
      <c r="I118" s="2">
        <v>1355</v>
      </c>
      <c r="J118" s="2">
        <v>693</v>
      </c>
      <c r="K118" s="2">
        <v>85</v>
      </c>
      <c r="L118" s="2">
        <v>54</v>
      </c>
      <c r="M118" s="2">
        <v>1270</v>
      </c>
      <c r="N118" s="2">
        <v>639</v>
      </c>
      <c r="O118" s="17">
        <v>-620</v>
      </c>
      <c r="P118" s="17">
        <v>-319</v>
      </c>
      <c r="Q118" s="17">
        <v>-35</v>
      </c>
      <c r="R118" s="17">
        <v>-20</v>
      </c>
      <c r="S118" s="17">
        <v>-585</v>
      </c>
      <c r="T118" s="17">
        <v>-299</v>
      </c>
    </row>
    <row r="119" spans="1:20" x14ac:dyDescent="0.2">
      <c r="A119" s="3" t="s">
        <v>57</v>
      </c>
      <c r="B119" s="9"/>
      <c r="C119" s="2">
        <v>43</v>
      </c>
      <c r="D119" s="2">
        <v>27</v>
      </c>
      <c r="E119" s="2">
        <v>0</v>
      </c>
      <c r="F119" s="2">
        <v>0</v>
      </c>
      <c r="G119" s="2">
        <v>43</v>
      </c>
      <c r="H119" s="2">
        <v>27</v>
      </c>
      <c r="I119" s="2">
        <v>22</v>
      </c>
      <c r="J119" s="2">
        <v>14</v>
      </c>
      <c r="K119" s="2">
        <v>0</v>
      </c>
      <c r="L119" s="2">
        <v>0</v>
      </c>
      <c r="M119" s="2">
        <v>22</v>
      </c>
      <c r="N119" s="2">
        <v>14</v>
      </c>
      <c r="O119" s="17">
        <v>21</v>
      </c>
      <c r="P119" s="17">
        <v>13</v>
      </c>
      <c r="Q119" s="17">
        <v>0</v>
      </c>
      <c r="R119" s="17">
        <v>0</v>
      </c>
      <c r="S119" s="17">
        <v>21</v>
      </c>
      <c r="T119" s="17">
        <v>13</v>
      </c>
    </row>
    <row r="120" spans="1:20" x14ac:dyDescent="0.2">
      <c r="A120" s="3" t="s">
        <v>63</v>
      </c>
      <c r="B120" s="9"/>
      <c r="C120" s="2">
        <v>378</v>
      </c>
      <c r="D120" s="2">
        <v>215</v>
      </c>
      <c r="E120" s="2">
        <v>27</v>
      </c>
      <c r="F120" s="2">
        <v>14</v>
      </c>
      <c r="G120" s="2">
        <v>351</v>
      </c>
      <c r="H120" s="2">
        <v>201</v>
      </c>
      <c r="I120" s="2">
        <v>89</v>
      </c>
      <c r="J120" s="2">
        <v>47</v>
      </c>
      <c r="K120" s="2">
        <v>15</v>
      </c>
      <c r="L120" s="2">
        <v>4</v>
      </c>
      <c r="M120" s="2">
        <v>74</v>
      </c>
      <c r="N120" s="2">
        <v>43</v>
      </c>
      <c r="O120" s="17">
        <v>289</v>
      </c>
      <c r="P120" s="17">
        <v>168</v>
      </c>
      <c r="Q120" s="17">
        <v>12</v>
      </c>
      <c r="R120" s="17">
        <v>10</v>
      </c>
      <c r="S120" s="17">
        <v>277</v>
      </c>
      <c r="T120" s="17">
        <v>158</v>
      </c>
    </row>
    <row r="121" spans="1:20" x14ac:dyDescent="0.2">
      <c r="A121" s="3" t="s">
        <v>87</v>
      </c>
      <c r="B121" s="9"/>
      <c r="C121" s="2">
        <v>303</v>
      </c>
      <c r="D121" s="2">
        <v>135</v>
      </c>
      <c r="E121" s="2">
        <v>146</v>
      </c>
      <c r="F121" s="2">
        <v>71</v>
      </c>
      <c r="G121" s="2">
        <v>157</v>
      </c>
      <c r="H121" s="2">
        <v>64</v>
      </c>
      <c r="I121" s="2">
        <v>81</v>
      </c>
      <c r="J121" s="2">
        <v>43</v>
      </c>
      <c r="K121" s="2">
        <v>22</v>
      </c>
      <c r="L121" s="2">
        <v>13</v>
      </c>
      <c r="M121" s="2">
        <v>59</v>
      </c>
      <c r="N121" s="2">
        <v>30</v>
      </c>
      <c r="O121" s="17">
        <v>222</v>
      </c>
      <c r="P121" s="17">
        <v>92</v>
      </c>
      <c r="Q121" s="17">
        <v>124</v>
      </c>
      <c r="R121" s="17">
        <v>58</v>
      </c>
      <c r="S121" s="17">
        <v>98</v>
      </c>
      <c r="T121" s="17">
        <v>34</v>
      </c>
    </row>
    <row r="122" spans="1:20" x14ac:dyDescent="0.2">
      <c r="A122" s="3" t="s">
        <v>131</v>
      </c>
      <c r="B122" s="9"/>
      <c r="C122" s="2">
        <v>51</v>
      </c>
      <c r="D122" s="2">
        <v>20</v>
      </c>
      <c r="E122" s="2">
        <v>10</v>
      </c>
      <c r="F122" s="2">
        <v>4</v>
      </c>
      <c r="G122" s="2">
        <v>41</v>
      </c>
      <c r="H122" s="2">
        <v>16</v>
      </c>
      <c r="I122" s="2">
        <v>24</v>
      </c>
      <c r="J122" s="2">
        <v>14</v>
      </c>
      <c r="K122" s="2">
        <v>4</v>
      </c>
      <c r="L122" s="2">
        <v>3</v>
      </c>
      <c r="M122" s="2">
        <v>20</v>
      </c>
      <c r="N122" s="2">
        <v>11</v>
      </c>
      <c r="O122" s="17">
        <v>27</v>
      </c>
      <c r="P122" s="17">
        <v>6</v>
      </c>
      <c r="Q122" s="17">
        <v>6</v>
      </c>
      <c r="R122" s="17">
        <v>1</v>
      </c>
      <c r="S122" s="17">
        <v>21</v>
      </c>
      <c r="T122" s="17">
        <v>5</v>
      </c>
    </row>
    <row r="123" spans="1:20" x14ac:dyDescent="0.2">
      <c r="A123" s="3" t="s">
        <v>108</v>
      </c>
      <c r="B123" s="9"/>
      <c r="C123" s="2">
        <v>37</v>
      </c>
      <c r="D123" s="2">
        <v>15</v>
      </c>
      <c r="E123" s="2">
        <v>4</v>
      </c>
      <c r="F123" s="2">
        <v>1</v>
      </c>
      <c r="G123" s="2">
        <v>33</v>
      </c>
      <c r="H123" s="2">
        <v>14</v>
      </c>
      <c r="I123" s="2">
        <v>19</v>
      </c>
      <c r="J123" s="2">
        <v>12</v>
      </c>
      <c r="K123" s="2">
        <v>2</v>
      </c>
      <c r="L123" s="2">
        <v>2</v>
      </c>
      <c r="M123" s="2">
        <v>17</v>
      </c>
      <c r="N123" s="2">
        <v>10</v>
      </c>
      <c r="O123" s="17">
        <v>18</v>
      </c>
      <c r="P123" s="17">
        <v>3</v>
      </c>
      <c r="Q123" s="17">
        <v>2</v>
      </c>
      <c r="R123" s="17">
        <v>-1</v>
      </c>
      <c r="S123" s="17">
        <v>16</v>
      </c>
      <c r="T123" s="17">
        <v>4</v>
      </c>
    </row>
    <row r="124" spans="1:20" x14ac:dyDescent="0.2">
      <c r="A124" s="3" t="s">
        <v>109</v>
      </c>
      <c r="B124" s="9"/>
      <c r="C124" s="2">
        <v>1049</v>
      </c>
      <c r="D124" s="2">
        <v>426</v>
      </c>
      <c r="E124" s="2">
        <v>16</v>
      </c>
      <c r="F124" s="2">
        <v>10</v>
      </c>
      <c r="G124" s="2">
        <v>1033</v>
      </c>
      <c r="H124" s="2">
        <v>416</v>
      </c>
      <c r="I124" s="2">
        <v>322</v>
      </c>
      <c r="J124" s="2">
        <v>153</v>
      </c>
      <c r="K124" s="2">
        <v>8</v>
      </c>
      <c r="L124" s="2">
        <v>6</v>
      </c>
      <c r="M124" s="2">
        <v>314</v>
      </c>
      <c r="N124" s="2">
        <v>147</v>
      </c>
      <c r="O124" s="17">
        <v>727</v>
      </c>
      <c r="P124" s="17">
        <v>273</v>
      </c>
      <c r="Q124" s="17">
        <v>8</v>
      </c>
      <c r="R124" s="17">
        <v>4</v>
      </c>
      <c r="S124" s="17">
        <v>719</v>
      </c>
      <c r="T124" s="17">
        <v>269</v>
      </c>
    </row>
    <row r="125" spans="1:20" x14ac:dyDescent="0.2">
      <c r="A125" s="3" t="s">
        <v>64</v>
      </c>
      <c r="B125" s="9"/>
      <c r="C125" s="2">
        <v>279</v>
      </c>
      <c r="D125" s="2">
        <v>169</v>
      </c>
      <c r="E125" s="2">
        <v>4</v>
      </c>
      <c r="F125" s="2">
        <v>2</v>
      </c>
      <c r="G125" s="2">
        <v>275</v>
      </c>
      <c r="H125" s="2">
        <v>167</v>
      </c>
      <c r="I125" s="2">
        <v>192</v>
      </c>
      <c r="J125" s="2">
        <v>113</v>
      </c>
      <c r="K125" s="2">
        <v>7</v>
      </c>
      <c r="L125" s="2">
        <v>4</v>
      </c>
      <c r="M125" s="2">
        <v>185</v>
      </c>
      <c r="N125" s="2">
        <v>109</v>
      </c>
      <c r="O125" s="17">
        <v>87</v>
      </c>
      <c r="P125" s="17">
        <v>56</v>
      </c>
      <c r="Q125" s="17">
        <v>-3</v>
      </c>
      <c r="R125" s="17">
        <v>-2</v>
      </c>
      <c r="S125" s="17">
        <v>90</v>
      </c>
      <c r="T125" s="17">
        <v>58</v>
      </c>
    </row>
    <row r="126" spans="1:20" x14ac:dyDescent="0.2">
      <c r="A126" s="3" t="s">
        <v>65</v>
      </c>
      <c r="B126" s="9"/>
      <c r="C126" s="2">
        <v>456</v>
      </c>
      <c r="D126" s="2">
        <v>285</v>
      </c>
      <c r="E126" s="2">
        <v>38</v>
      </c>
      <c r="F126" s="2">
        <v>11</v>
      </c>
      <c r="G126" s="2">
        <v>418</v>
      </c>
      <c r="H126" s="2">
        <v>274</v>
      </c>
      <c r="I126" s="2">
        <v>301</v>
      </c>
      <c r="J126" s="2">
        <v>231</v>
      </c>
      <c r="K126" s="2">
        <v>29</v>
      </c>
      <c r="L126" s="2">
        <v>10</v>
      </c>
      <c r="M126" s="2">
        <v>272</v>
      </c>
      <c r="N126" s="2">
        <v>221</v>
      </c>
      <c r="O126" s="17">
        <v>155</v>
      </c>
      <c r="P126" s="17">
        <v>54</v>
      </c>
      <c r="Q126" s="17">
        <v>9</v>
      </c>
      <c r="R126" s="17">
        <v>1</v>
      </c>
      <c r="S126" s="17">
        <v>146</v>
      </c>
      <c r="T126" s="17">
        <v>53</v>
      </c>
    </row>
    <row r="127" spans="1:20" x14ac:dyDescent="0.2">
      <c r="A127" s="3" t="s">
        <v>66</v>
      </c>
      <c r="B127" s="9"/>
      <c r="C127" s="2">
        <v>831</v>
      </c>
      <c r="D127" s="2">
        <v>651</v>
      </c>
      <c r="E127" s="2">
        <v>21</v>
      </c>
      <c r="F127" s="2">
        <v>12</v>
      </c>
      <c r="G127" s="2">
        <v>810</v>
      </c>
      <c r="H127" s="2">
        <v>639</v>
      </c>
      <c r="I127" s="2">
        <v>124</v>
      </c>
      <c r="J127" s="2">
        <v>96</v>
      </c>
      <c r="K127" s="2">
        <v>17</v>
      </c>
      <c r="L127" s="2">
        <v>10</v>
      </c>
      <c r="M127" s="2">
        <v>107</v>
      </c>
      <c r="N127" s="2">
        <v>86</v>
      </c>
      <c r="O127" s="17">
        <v>707</v>
      </c>
      <c r="P127" s="17">
        <v>555</v>
      </c>
      <c r="Q127" s="17">
        <v>4</v>
      </c>
      <c r="R127" s="17">
        <v>2</v>
      </c>
      <c r="S127" s="17">
        <v>703</v>
      </c>
      <c r="T127" s="17">
        <v>553</v>
      </c>
    </row>
    <row r="128" spans="1:20" x14ac:dyDescent="0.2">
      <c r="A128" s="3" t="s">
        <v>67</v>
      </c>
      <c r="B128" s="9"/>
      <c r="C128" s="2">
        <v>232</v>
      </c>
      <c r="D128" s="2">
        <v>97</v>
      </c>
      <c r="E128" s="2">
        <v>51</v>
      </c>
      <c r="F128" s="2">
        <v>31</v>
      </c>
      <c r="G128" s="2">
        <v>181</v>
      </c>
      <c r="H128" s="2">
        <v>66</v>
      </c>
      <c r="I128" s="2">
        <v>82</v>
      </c>
      <c r="J128" s="2">
        <v>40</v>
      </c>
      <c r="K128" s="2">
        <v>21</v>
      </c>
      <c r="L128" s="2">
        <v>11</v>
      </c>
      <c r="M128" s="2">
        <v>61</v>
      </c>
      <c r="N128" s="2">
        <v>29</v>
      </c>
      <c r="O128" s="17">
        <v>150</v>
      </c>
      <c r="P128" s="17">
        <v>57</v>
      </c>
      <c r="Q128" s="17">
        <v>30</v>
      </c>
      <c r="R128" s="17">
        <v>20</v>
      </c>
      <c r="S128" s="17">
        <v>120</v>
      </c>
      <c r="T128" s="17">
        <v>37</v>
      </c>
    </row>
    <row r="129" spans="1:256" x14ac:dyDescent="0.2">
      <c r="A129" s="3" t="s">
        <v>68</v>
      </c>
      <c r="B129" s="9"/>
      <c r="C129" s="2">
        <v>242</v>
      </c>
      <c r="D129" s="2">
        <v>148</v>
      </c>
      <c r="E129" s="2">
        <v>17</v>
      </c>
      <c r="F129" s="2">
        <v>14</v>
      </c>
      <c r="G129" s="2">
        <v>225</v>
      </c>
      <c r="H129" s="2">
        <v>134</v>
      </c>
      <c r="I129" s="2">
        <v>284</v>
      </c>
      <c r="J129" s="2">
        <v>162</v>
      </c>
      <c r="K129" s="2">
        <v>18</v>
      </c>
      <c r="L129" s="2">
        <v>10</v>
      </c>
      <c r="M129" s="2">
        <v>266</v>
      </c>
      <c r="N129" s="2">
        <v>152</v>
      </c>
      <c r="O129" s="17">
        <v>-42</v>
      </c>
      <c r="P129" s="17">
        <v>-14</v>
      </c>
      <c r="Q129" s="17">
        <v>-1</v>
      </c>
      <c r="R129" s="17">
        <v>4</v>
      </c>
      <c r="S129" s="17">
        <v>-41</v>
      </c>
      <c r="T129" s="17">
        <v>-18</v>
      </c>
    </row>
    <row r="130" spans="1:256" x14ac:dyDescent="0.2">
      <c r="A130" s="3" t="s">
        <v>69</v>
      </c>
      <c r="B130" s="9"/>
      <c r="C130" s="2">
        <v>113</v>
      </c>
      <c r="D130" s="2">
        <v>58</v>
      </c>
      <c r="E130" s="2">
        <v>35</v>
      </c>
      <c r="F130" s="2">
        <v>21</v>
      </c>
      <c r="G130" s="2">
        <v>78</v>
      </c>
      <c r="H130" s="2">
        <v>37</v>
      </c>
      <c r="I130" s="2">
        <v>119</v>
      </c>
      <c r="J130" s="2">
        <v>71</v>
      </c>
      <c r="K130" s="2">
        <v>53</v>
      </c>
      <c r="L130" s="2">
        <v>40</v>
      </c>
      <c r="M130" s="2">
        <v>66</v>
      </c>
      <c r="N130" s="2">
        <v>31</v>
      </c>
      <c r="O130" s="17">
        <v>-6</v>
      </c>
      <c r="P130" s="17">
        <v>-13</v>
      </c>
      <c r="Q130" s="17">
        <v>-18</v>
      </c>
      <c r="R130" s="17">
        <v>-19</v>
      </c>
      <c r="S130" s="17">
        <v>12</v>
      </c>
      <c r="T130" s="17">
        <v>6</v>
      </c>
    </row>
    <row r="131" spans="1:256" x14ac:dyDescent="0.2">
      <c r="A131" s="3" t="s">
        <v>110</v>
      </c>
      <c r="B131" s="9"/>
      <c r="C131" s="2">
        <v>12554</v>
      </c>
      <c r="D131" s="2">
        <v>7606</v>
      </c>
      <c r="E131" s="2">
        <v>7</v>
      </c>
      <c r="F131" s="2">
        <v>5</v>
      </c>
      <c r="G131" s="2">
        <v>12547</v>
      </c>
      <c r="H131" s="2">
        <v>7601</v>
      </c>
      <c r="I131" s="2">
        <v>151</v>
      </c>
      <c r="J131" s="2">
        <v>119</v>
      </c>
      <c r="K131" s="2">
        <v>0</v>
      </c>
      <c r="L131" s="2">
        <v>0</v>
      </c>
      <c r="M131" s="2">
        <v>151</v>
      </c>
      <c r="N131" s="2">
        <v>119</v>
      </c>
      <c r="O131" s="17">
        <v>12403</v>
      </c>
      <c r="P131" s="17">
        <v>7487</v>
      </c>
      <c r="Q131" s="17">
        <v>7</v>
      </c>
      <c r="R131" s="17">
        <v>5</v>
      </c>
      <c r="S131" s="17">
        <v>12396</v>
      </c>
      <c r="T131" s="17">
        <v>7482</v>
      </c>
    </row>
    <row r="132" spans="1:256" x14ac:dyDescent="0.2">
      <c r="A132" s="3" t="s">
        <v>132</v>
      </c>
      <c r="B132" s="9"/>
      <c r="C132" s="2">
        <v>95</v>
      </c>
      <c r="D132" s="2">
        <v>56</v>
      </c>
      <c r="E132" s="2">
        <v>3</v>
      </c>
      <c r="F132" s="2">
        <v>2</v>
      </c>
      <c r="G132" s="2">
        <v>92</v>
      </c>
      <c r="H132" s="2">
        <v>54</v>
      </c>
      <c r="I132" s="2">
        <v>26</v>
      </c>
      <c r="J132" s="2">
        <v>14</v>
      </c>
      <c r="K132" s="2">
        <v>1</v>
      </c>
      <c r="L132" s="2">
        <v>0</v>
      </c>
      <c r="M132" s="2">
        <v>25</v>
      </c>
      <c r="N132" s="2">
        <v>14</v>
      </c>
      <c r="O132" s="17">
        <v>69</v>
      </c>
      <c r="P132" s="17">
        <v>42</v>
      </c>
      <c r="Q132" s="17">
        <v>2</v>
      </c>
      <c r="R132" s="17">
        <v>2</v>
      </c>
      <c r="S132" s="17">
        <v>67</v>
      </c>
      <c r="T132" s="17">
        <v>40</v>
      </c>
    </row>
    <row r="133" spans="1:256" x14ac:dyDescent="0.2">
      <c r="A133" s="3" t="s">
        <v>70</v>
      </c>
      <c r="B133" s="9"/>
      <c r="C133" s="2">
        <v>413</v>
      </c>
      <c r="D133" s="2">
        <v>169</v>
      </c>
      <c r="E133" s="2">
        <v>142</v>
      </c>
      <c r="F133" s="2">
        <v>97</v>
      </c>
      <c r="G133" s="2">
        <v>271</v>
      </c>
      <c r="H133" s="2">
        <v>72</v>
      </c>
      <c r="I133" s="2">
        <v>237</v>
      </c>
      <c r="J133" s="2">
        <v>118</v>
      </c>
      <c r="K133" s="2">
        <v>117</v>
      </c>
      <c r="L133" s="2">
        <v>88</v>
      </c>
      <c r="M133" s="2">
        <v>120</v>
      </c>
      <c r="N133" s="2">
        <v>30</v>
      </c>
      <c r="O133" s="17">
        <v>176</v>
      </c>
      <c r="P133" s="17">
        <v>51</v>
      </c>
      <c r="Q133" s="17">
        <v>25</v>
      </c>
      <c r="R133" s="17">
        <v>9</v>
      </c>
      <c r="S133" s="17">
        <v>151</v>
      </c>
      <c r="T133" s="17">
        <v>42</v>
      </c>
    </row>
    <row r="134" spans="1:256" x14ac:dyDescent="0.2">
      <c r="A134" s="3" t="s">
        <v>88</v>
      </c>
      <c r="B134" s="9"/>
      <c r="C134" s="2">
        <v>48</v>
      </c>
      <c r="D134" s="2">
        <v>25</v>
      </c>
      <c r="E134" s="2">
        <v>6</v>
      </c>
      <c r="F134" s="2">
        <v>3</v>
      </c>
      <c r="G134" s="2">
        <v>42</v>
      </c>
      <c r="H134" s="2">
        <v>22</v>
      </c>
      <c r="I134" s="2">
        <v>21</v>
      </c>
      <c r="J134" s="2">
        <v>16</v>
      </c>
      <c r="K134" s="2">
        <v>1</v>
      </c>
      <c r="L134" s="2">
        <v>1</v>
      </c>
      <c r="M134" s="2">
        <v>20</v>
      </c>
      <c r="N134" s="2">
        <v>15</v>
      </c>
      <c r="O134" s="17">
        <v>27</v>
      </c>
      <c r="P134" s="17">
        <v>9</v>
      </c>
      <c r="Q134" s="17">
        <v>5</v>
      </c>
      <c r="R134" s="17">
        <v>2</v>
      </c>
      <c r="S134" s="17">
        <v>22</v>
      </c>
      <c r="T134" s="17">
        <v>7</v>
      </c>
    </row>
    <row r="135" spans="1:256" x14ac:dyDescent="0.2">
      <c r="A135" s="3" t="s">
        <v>111</v>
      </c>
      <c r="B135" s="9"/>
      <c r="C135" s="2">
        <v>360</v>
      </c>
      <c r="D135" s="2">
        <v>214</v>
      </c>
      <c r="E135" s="2">
        <v>107</v>
      </c>
      <c r="F135" s="2">
        <v>65</v>
      </c>
      <c r="G135" s="2">
        <v>253</v>
      </c>
      <c r="H135" s="2">
        <v>149</v>
      </c>
      <c r="I135" s="2">
        <v>271</v>
      </c>
      <c r="J135" s="2">
        <v>156</v>
      </c>
      <c r="K135" s="2">
        <v>97</v>
      </c>
      <c r="L135" s="2">
        <v>57</v>
      </c>
      <c r="M135" s="2">
        <v>174</v>
      </c>
      <c r="N135" s="2">
        <v>99</v>
      </c>
      <c r="O135" s="17">
        <v>89</v>
      </c>
      <c r="P135" s="17">
        <v>58</v>
      </c>
      <c r="Q135" s="17">
        <v>10</v>
      </c>
      <c r="R135" s="17">
        <v>8</v>
      </c>
      <c r="S135" s="17">
        <v>79</v>
      </c>
      <c r="T135" s="17">
        <v>50</v>
      </c>
    </row>
    <row r="136" spans="1:256" x14ac:dyDescent="0.2">
      <c r="A136" s="3" t="s">
        <v>59</v>
      </c>
      <c r="B136" s="9"/>
      <c r="C136" s="2">
        <v>533</v>
      </c>
      <c r="D136" s="2">
        <v>238</v>
      </c>
      <c r="E136" s="2">
        <v>26</v>
      </c>
      <c r="F136" s="2">
        <v>14</v>
      </c>
      <c r="G136" s="2">
        <v>507</v>
      </c>
      <c r="H136" s="2">
        <v>224</v>
      </c>
      <c r="I136" s="2">
        <v>176</v>
      </c>
      <c r="J136" s="2">
        <v>115</v>
      </c>
      <c r="K136" s="2">
        <v>25</v>
      </c>
      <c r="L136" s="2">
        <v>17</v>
      </c>
      <c r="M136" s="2">
        <v>151</v>
      </c>
      <c r="N136" s="2">
        <v>98</v>
      </c>
      <c r="O136" s="17">
        <v>357</v>
      </c>
      <c r="P136" s="17">
        <v>123</v>
      </c>
      <c r="Q136" s="17">
        <v>1</v>
      </c>
      <c r="R136" s="17">
        <v>-3</v>
      </c>
      <c r="S136" s="17">
        <v>356</v>
      </c>
      <c r="T136" s="17">
        <v>126</v>
      </c>
    </row>
    <row r="137" spans="1:256" x14ac:dyDescent="0.2">
      <c r="A137" s="3" t="s">
        <v>89</v>
      </c>
      <c r="B137" s="9"/>
      <c r="C137" s="2">
        <v>1011</v>
      </c>
      <c r="D137" s="2">
        <v>544</v>
      </c>
      <c r="E137" s="2">
        <v>94</v>
      </c>
      <c r="F137" s="2">
        <v>60</v>
      </c>
      <c r="G137" s="2">
        <v>917</v>
      </c>
      <c r="H137" s="2">
        <v>484</v>
      </c>
      <c r="I137" s="2">
        <v>562</v>
      </c>
      <c r="J137" s="2">
        <v>367</v>
      </c>
      <c r="K137" s="2">
        <v>61</v>
      </c>
      <c r="L137" s="2">
        <v>38</v>
      </c>
      <c r="M137" s="2">
        <v>501</v>
      </c>
      <c r="N137" s="2">
        <v>329</v>
      </c>
      <c r="O137" s="2">
        <v>449</v>
      </c>
      <c r="P137" s="2">
        <v>177</v>
      </c>
      <c r="Q137" s="2">
        <v>33</v>
      </c>
      <c r="R137" s="2">
        <v>22</v>
      </c>
      <c r="S137" s="2">
        <v>416</v>
      </c>
      <c r="T137" s="2">
        <v>155</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725</v>
      </c>
      <c r="D139" s="6">
        <v>388</v>
      </c>
      <c r="E139" s="6">
        <v>319</v>
      </c>
      <c r="F139" s="6">
        <v>164</v>
      </c>
      <c r="G139" s="6">
        <v>406</v>
      </c>
      <c r="H139" s="6">
        <v>224</v>
      </c>
      <c r="I139" s="6">
        <v>467</v>
      </c>
      <c r="J139" s="6">
        <v>229</v>
      </c>
      <c r="K139" s="6">
        <v>283</v>
      </c>
      <c r="L139" s="6">
        <v>135</v>
      </c>
      <c r="M139" s="6">
        <v>184</v>
      </c>
      <c r="N139" s="6">
        <v>94</v>
      </c>
      <c r="O139" s="16">
        <v>258</v>
      </c>
      <c r="P139" s="16">
        <v>159</v>
      </c>
      <c r="Q139" s="16">
        <v>36</v>
      </c>
      <c r="R139" s="16">
        <v>29</v>
      </c>
      <c r="S139" s="16">
        <v>222</v>
      </c>
      <c r="T139" s="16">
        <v>130</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566</v>
      </c>
      <c r="D141" s="2">
        <v>311</v>
      </c>
      <c r="E141" s="2">
        <v>230</v>
      </c>
      <c r="F141" s="2">
        <v>121</v>
      </c>
      <c r="G141" s="2">
        <v>336</v>
      </c>
      <c r="H141" s="2">
        <v>190</v>
      </c>
      <c r="I141" s="2">
        <v>371</v>
      </c>
      <c r="J141" s="2">
        <v>186</v>
      </c>
      <c r="K141" s="2">
        <v>222</v>
      </c>
      <c r="L141" s="2">
        <v>115</v>
      </c>
      <c r="M141" s="2">
        <v>149</v>
      </c>
      <c r="N141" s="2">
        <v>71</v>
      </c>
      <c r="O141" s="17">
        <v>195</v>
      </c>
      <c r="P141" s="17">
        <v>125</v>
      </c>
      <c r="Q141" s="17">
        <v>8</v>
      </c>
      <c r="R141" s="17">
        <v>6</v>
      </c>
      <c r="S141" s="17">
        <v>187</v>
      </c>
      <c r="T141" s="17">
        <v>119</v>
      </c>
    </row>
    <row r="142" spans="1:256" x14ac:dyDescent="0.2">
      <c r="A142" s="3" t="s">
        <v>71</v>
      </c>
      <c r="B142" s="9"/>
      <c r="C142" s="2">
        <v>158</v>
      </c>
      <c r="D142" s="2">
        <v>77</v>
      </c>
      <c r="E142" s="2">
        <v>89</v>
      </c>
      <c r="F142" s="2">
        <v>43</v>
      </c>
      <c r="G142" s="2">
        <v>69</v>
      </c>
      <c r="H142" s="2">
        <v>34</v>
      </c>
      <c r="I142" s="2">
        <v>85</v>
      </c>
      <c r="J142" s="2">
        <v>38</v>
      </c>
      <c r="K142" s="2">
        <v>52</v>
      </c>
      <c r="L142" s="2">
        <v>17</v>
      </c>
      <c r="M142" s="2">
        <v>33</v>
      </c>
      <c r="N142" s="2">
        <v>21</v>
      </c>
      <c r="O142" s="17">
        <v>73</v>
      </c>
      <c r="P142" s="17">
        <v>39</v>
      </c>
      <c r="Q142" s="17">
        <v>37</v>
      </c>
      <c r="R142" s="17">
        <v>26</v>
      </c>
      <c r="S142" s="17">
        <v>36</v>
      </c>
      <c r="T142" s="17">
        <v>13</v>
      </c>
    </row>
    <row r="143" spans="1:256" x14ac:dyDescent="0.2">
      <c r="A143" s="3" t="s">
        <v>90</v>
      </c>
      <c r="B143" s="9"/>
      <c r="C143" s="2">
        <v>1</v>
      </c>
      <c r="D143" s="2">
        <v>0</v>
      </c>
      <c r="E143" s="2">
        <v>0</v>
      </c>
      <c r="F143" s="2">
        <v>0</v>
      </c>
      <c r="G143" s="2">
        <v>1</v>
      </c>
      <c r="H143" s="2">
        <v>0</v>
      </c>
      <c r="I143" s="2">
        <v>11</v>
      </c>
      <c r="J143" s="2">
        <v>5</v>
      </c>
      <c r="K143" s="2">
        <v>9</v>
      </c>
      <c r="L143" s="2">
        <v>3</v>
      </c>
      <c r="M143" s="2">
        <v>2</v>
      </c>
      <c r="N143" s="2">
        <v>2</v>
      </c>
      <c r="O143" s="2">
        <v>-10</v>
      </c>
      <c r="P143" s="2">
        <v>-5</v>
      </c>
      <c r="Q143" s="2">
        <v>-9</v>
      </c>
      <c r="R143" s="2">
        <v>-3</v>
      </c>
      <c r="S143" s="2">
        <v>-1</v>
      </c>
      <c r="T143" s="2">
        <v>-2</v>
      </c>
    </row>
    <row r="144" spans="1:256" x14ac:dyDescent="0.2">
      <c r="B144" s="9"/>
      <c r="U144" s="1"/>
      <c r="V144" s="1"/>
      <c r="W144" s="1"/>
    </row>
    <row r="145" spans="1:256" s="4" customFormat="1" x14ac:dyDescent="0.2">
      <c r="A145" s="7" t="s">
        <v>115</v>
      </c>
      <c r="B145" s="10"/>
      <c r="C145" s="6">
        <v>63</v>
      </c>
      <c r="D145" s="6">
        <v>63</v>
      </c>
      <c r="E145" s="6">
        <v>0</v>
      </c>
      <c r="F145" s="6">
        <v>0</v>
      </c>
      <c r="G145" s="6">
        <v>63</v>
      </c>
      <c r="H145" s="6">
        <v>63</v>
      </c>
      <c r="I145" s="6">
        <v>192</v>
      </c>
      <c r="J145" s="6">
        <v>187</v>
      </c>
      <c r="K145" s="6">
        <v>3</v>
      </c>
      <c r="L145" s="6">
        <v>1</v>
      </c>
      <c r="M145" s="6">
        <v>189</v>
      </c>
      <c r="N145" s="6">
        <v>186</v>
      </c>
      <c r="O145" s="16">
        <v>-129</v>
      </c>
      <c r="P145" s="16">
        <v>-124</v>
      </c>
      <c r="Q145" s="16">
        <v>-3</v>
      </c>
      <c r="R145" s="16">
        <v>-1</v>
      </c>
      <c r="S145" s="16">
        <v>-126</v>
      </c>
      <c r="T145" s="16">
        <v>-123</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8480</v>
      </c>
      <c r="D147" s="6">
        <v>5546</v>
      </c>
      <c r="E147" s="6">
        <v>167</v>
      </c>
      <c r="F147" s="6">
        <v>126</v>
      </c>
      <c r="G147" s="6">
        <v>8313</v>
      </c>
      <c r="H147" s="6">
        <v>5420</v>
      </c>
      <c r="I147" s="6">
        <v>2153</v>
      </c>
      <c r="J147" s="6">
        <v>1431</v>
      </c>
      <c r="K147" s="6">
        <v>128</v>
      </c>
      <c r="L147" s="6">
        <v>75</v>
      </c>
      <c r="M147" s="6">
        <v>2025</v>
      </c>
      <c r="N147" s="6">
        <v>1356</v>
      </c>
      <c r="O147" s="16">
        <v>6327</v>
      </c>
      <c r="P147" s="16">
        <v>4115</v>
      </c>
      <c r="Q147" s="16">
        <v>39</v>
      </c>
      <c r="R147" s="16">
        <v>51</v>
      </c>
      <c r="S147" s="16">
        <v>6288</v>
      </c>
      <c r="T147" s="16">
        <v>4064</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2765</v>
      </c>
      <c r="D151" s="6">
        <v>2029</v>
      </c>
      <c r="E151" s="6">
        <v>2007</v>
      </c>
      <c r="F151" s="6">
        <v>1436</v>
      </c>
      <c r="G151" s="6">
        <v>758</v>
      </c>
      <c r="H151" s="6">
        <v>593</v>
      </c>
      <c r="I151" s="6">
        <v>22440</v>
      </c>
      <c r="J151" s="6">
        <v>16331</v>
      </c>
      <c r="K151" s="6">
        <v>12032</v>
      </c>
      <c r="L151" s="6">
        <v>8468</v>
      </c>
      <c r="M151" s="6">
        <v>10408</v>
      </c>
      <c r="N151" s="6">
        <v>7863</v>
      </c>
      <c r="O151" s="16">
        <v>-19675</v>
      </c>
      <c r="P151" s="16">
        <v>-14302</v>
      </c>
      <c r="Q151" s="16">
        <v>-10025</v>
      </c>
      <c r="R151" s="16">
        <v>-7032</v>
      </c>
      <c r="S151" s="16">
        <v>-9650</v>
      </c>
      <c r="T151" s="16">
        <v>-7270</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145091</v>
      </c>
      <c r="D153" s="6">
        <v>90465</v>
      </c>
      <c r="E153" s="6">
        <v>10298</v>
      </c>
      <c r="F153" s="6">
        <v>6087</v>
      </c>
      <c r="G153" s="6">
        <v>134793</v>
      </c>
      <c r="H153" s="6">
        <v>84378</v>
      </c>
      <c r="I153" s="6">
        <v>103348</v>
      </c>
      <c r="J153" s="6">
        <v>68794</v>
      </c>
      <c r="K153" s="6">
        <v>21015</v>
      </c>
      <c r="L153" s="6">
        <v>13238</v>
      </c>
      <c r="M153" s="6">
        <v>82333</v>
      </c>
      <c r="N153" s="6">
        <v>55556</v>
      </c>
      <c r="O153" s="16">
        <v>41743</v>
      </c>
      <c r="P153" s="16">
        <v>21671</v>
      </c>
      <c r="Q153" s="16">
        <v>-10717</v>
      </c>
      <c r="R153" s="16">
        <v>-7151</v>
      </c>
      <c r="S153" s="16">
        <v>52460</v>
      </c>
      <c r="T153" s="16">
        <v>28822</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48" fitToHeight="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145</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Januar!C8+Februar!C8+März!C8</f>
        <v>262129</v>
      </c>
      <c r="D8" s="6">
        <f>Januar!D8+Februar!D8+März!D8</f>
        <v>164802</v>
      </c>
      <c r="E8" s="6">
        <f>Januar!E8+Februar!E8+März!E8</f>
        <v>15632</v>
      </c>
      <c r="F8" s="6">
        <f>Januar!F8+Februar!F8+März!F8</f>
        <v>8669</v>
      </c>
      <c r="G8" s="6">
        <f>Januar!G8+Februar!G8+März!G8</f>
        <v>246497</v>
      </c>
      <c r="H8" s="6">
        <f>Januar!H8+Februar!H8+März!H8</f>
        <v>156133</v>
      </c>
      <c r="I8" s="6">
        <f>Januar!I8+Februar!I8+März!I8</f>
        <v>259666</v>
      </c>
      <c r="J8" s="6">
        <f>Januar!J8+Februar!J8+März!J8</f>
        <v>169771</v>
      </c>
      <c r="K8" s="6">
        <f>Januar!K8+Februar!K8+März!K8</f>
        <v>23985</v>
      </c>
      <c r="L8" s="6">
        <f>Januar!L8+Februar!L8+März!L8</f>
        <v>12643</v>
      </c>
      <c r="M8" s="6">
        <f>Januar!M8+Februar!M8+März!M8</f>
        <v>235681</v>
      </c>
      <c r="N8" s="6">
        <f>Januar!N8+Februar!N8+März!N8</f>
        <v>157128</v>
      </c>
      <c r="O8" s="16">
        <f>Januar!O8+Februar!O8+März!O8</f>
        <v>2463</v>
      </c>
      <c r="P8" s="16">
        <f>Januar!P8+Februar!P8+März!P8</f>
        <v>-4969</v>
      </c>
      <c r="Q8" s="16">
        <f>Januar!Q8+Februar!Q8+März!Q8</f>
        <v>-8353</v>
      </c>
      <c r="R8" s="16">
        <f>Januar!R8+Februar!R8+März!R8</f>
        <v>-3974</v>
      </c>
      <c r="S8" s="16">
        <f>Januar!S8+Februar!S8+März!S8</f>
        <v>10816</v>
      </c>
      <c r="T8" s="16">
        <f>Januar!T8+Februar!T8+März!T8</f>
        <v>-995</v>
      </c>
      <c r="U8" s="6"/>
      <c r="V8" s="6"/>
      <c r="W8" s="6"/>
    </row>
    <row r="9" spans="1:23" s="4" customFormat="1" ht="13.5" customHeight="1" x14ac:dyDescent="0.2">
      <c r="B9" s="10"/>
      <c r="C9" s="6"/>
      <c r="D9" s="6"/>
      <c r="E9" s="6"/>
      <c r="F9" s="6"/>
      <c r="G9" s="6"/>
      <c r="H9" s="6"/>
      <c r="I9" s="6"/>
      <c r="J9" s="6"/>
      <c r="K9" s="6"/>
      <c r="L9" s="6"/>
      <c r="M9" s="6"/>
      <c r="N9" s="6"/>
      <c r="O9" s="16"/>
      <c r="P9" s="16"/>
      <c r="Q9" s="16"/>
      <c r="R9" s="16"/>
      <c r="S9" s="16"/>
      <c r="T9" s="16"/>
      <c r="U9" s="6"/>
      <c r="V9" s="6"/>
      <c r="W9" s="6"/>
    </row>
    <row r="10" spans="1:23" s="4" customFormat="1" ht="14.25" x14ac:dyDescent="0.2">
      <c r="A10" s="7" t="s">
        <v>107</v>
      </c>
      <c r="B10" s="13" t="s">
        <v>106</v>
      </c>
      <c r="C10" s="6">
        <f>Januar!C10+Februar!C10+März!C10</f>
        <v>136847</v>
      </c>
      <c r="D10" s="6">
        <f>Januar!D10+Februar!D10+März!D10</f>
        <v>85962</v>
      </c>
      <c r="E10" s="6">
        <f>Januar!E10+Februar!E10+März!E10</f>
        <v>13814</v>
      </c>
      <c r="F10" s="6">
        <f>Januar!F10+Februar!F10+März!F10</f>
        <v>7637</v>
      </c>
      <c r="G10" s="6">
        <f>Januar!G10+Februar!G10+März!G10</f>
        <v>123033</v>
      </c>
      <c r="H10" s="6">
        <f>Januar!H10+Februar!H10+März!H10</f>
        <v>78325</v>
      </c>
      <c r="I10" s="6">
        <f>Januar!I10+Februar!I10+März!I10</f>
        <v>135132</v>
      </c>
      <c r="J10" s="6">
        <f>Januar!J10+Februar!J10+März!J10</f>
        <v>87314</v>
      </c>
      <c r="K10" s="6">
        <f>Januar!K10+Februar!K10+März!K10</f>
        <v>22456</v>
      </c>
      <c r="L10" s="6">
        <f>Januar!L10+Februar!L10+März!L10</f>
        <v>11734</v>
      </c>
      <c r="M10" s="6">
        <f>Januar!M10+Februar!M10+März!M10</f>
        <v>112676</v>
      </c>
      <c r="N10" s="6">
        <f>Januar!N10+Februar!N10+März!N10</f>
        <v>75580</v>
      </c>
      <c r="O10" s="16">
        <f>Januar!O10+Februar!O10+März!O10</f>
        <v>1715</v>
      </c>
      <c r="P10" s="16">
        <f>Januar!P10+Februar!P10+März!P10</f>
        <v>-1352</v>
      </c>
      <c r="Q10" s="16">
        <f>Januar!Q10+Februar!Q10+März!Q10</f>
        <v>-8642</v>
      </c>
      <c r="R10" s="16">
        <f>Januar!R10+Februar!R10+März!R10</f>
        <v>-4097</v>
      </c>
      <c r="S10" s="16">
        <f>Januar!S10+Februar!S10+März!S10</f>
        <v>10357</v>
      </c>
      <c r="T10" s="16">
        <f>Januar!T10+Februar!T10+März!T10</f>
        <v>2745</v>
      </c>
      <c r="U10" s="6"/>
      <c r="V10" s="6"/>
      <c r="W10" s="6"/>
    </row>
    <row r="11" spans="1:23" x14ac:dyDescent="0.2">
      <c r="B11" s="9"/>
      <c r="O11" s="17"/>
      <c r="P11" s="17"/>
      <c r="Q11" s="17"/>
      <c r="R11" s="17"/>
      <c r="S11" s="17"/>
      <c r="T11" s="17"/>
    </row>
    <row r="12" spans="1:23" x14ac:dyDescent="0.2">
      <c r="A12" s="3" t="s">
        <v>2</v>
      </c>
      <c r="B12" s="9"/>
      <c r="C12" s="2">
        <f>Januar!C12+Februar!C12+März!C12</f>
        <v>1352</v>
      </c>
      <c r="D12" s="2">
        <f>Januar!D12+Februar!D12+März!D12</f>
        <v>745</v>
      </c>
      <c r="E12" s="2">
        <f>Januar!E12+Februar!E12+März!E12</f>
        <v>414</v>
      </c>
      <c r="F12" s="2">
        <f>Januar!F12+Februar!F12+März!F12</f>
        <v>212</v>
      </c>
      <c r="G12" s="2">
        <f>Januar!G12+Februar!G12+März!G12</f>
        <v>938</v>
      </c>
      <c r="H12" s="2">
        <f>Januar!H12+Februar!H12+März!H12</f>
        <v>533</v>
      </c>
      <c r="I12" s="2">
        <f>Januar!I12+Februar!I12+März!I12</f>
        <v>1542</v>
      </c>
      <c r="J12" s="2">
        <f>Januar!J12+Februar!J12+März!J12</f>
        <v>826</v>
      </c>
      <c r="K12" s="2">
        <f>Januar!K12+Februar!K12+März!K12</f>
        <v>580</v>
      </c>
      <c r="L12" s="2">
        <f>Januar!L12+Februar!L12+März!L12</f>
        <v>286</v>
      </c>
      <c r="M12" s="2">
        <f>Januar!M12+Februar!M12+März!M12</f>
        <v>962</v>
      </c>
      <c r="N12" s="2">
        <f>Januar!N12+Februar!N12+März!N12</f>
        <v>540</v>
      </c>
      <c r="O12" s="17">
        <f>Januar!O12+Februar!O12+März!O12</f>
        <v>-190</v>
      </c>
      <c r="P12" s="17">
        <f>Januar!P12+Februar!P12+März!P12</f>
        <v>-81</v>
      </c>
      <c r="Q12" s="17">
        <f>Januar!Q12+Februar!Q12+März!Q12</f>
        <v>-166</v>
      </c>
      <c r="R12" s="17">
        <f>Januar!R12+Februar!R12+März!R12</f>
        <v>-74</v>
      </c>
      <c r="S12" s="17">
        <f>Januar!S12+Februar!S12+März!S12</f>
        <v>-24</v>
      </c>
      <c r="T12" s="17">
        <f>Januar!T12+Februar!T12+März!T12</f>
        <v>-7</v>
      </c>
    </row>
    <row r="13" spans="1:23" ht="14.25" x14ac:dyDescent="0.2">
      <c r="A13" s="3" t="s">
        <v>3</v>
      </c>
      <c r="B13" s="14"/>
      <c r="C13" s="2">
        <f>Januar!C13+Februar!C13+März!C13</f>
        <v>20763</v>
      </c>
      <c r="D13" s="2">
        <f>Januar!D13+Februar!D13+März!D13</f>
        <v>13072</v>
      </c>
      <c r="E13" s="2">
        <f>Januar!E13+Februar!E13+März!E13</f>
        <v>72</v>
      </c>
      <c r="F13" s="2">
        <f>Januar!F13+Februar!F13+März!F13</f>
        <v>43</v>
      </c>
      <c r="G13" s="2">
        <f>Januar!G13+Februar!G13+März!G13</f>
        <v>20691</v>
      </c>
      <c r="H13" s="2">
        <f>Januar!H13+Februar!H13+März!H13</f>
        <v>13029</v>
      </c>
      <c r="I13" s="2">
        <f>Januar!I13+Februar!I13+März!I13</f>
        <v>16653</v>
      </c>
      <c r="J13" s="2">
        <f>Januar!J13+Februar!J13+März!J13</f>
        <v>11475</v>
      </c>
      <c r="K13" s="2">
        <f>Januar!K13+Februar!K13+März!K13</f>
        <v>112</v>
      </c>
      <c r="L13" s="2">
        <f>Januar!L13+Februar!L13+März!L13</f>
        <v>69</v>
      </c>
      <c r="M13" s="2">
        <f>Januar!M13+Februar!M13+März!M13</f>
        <v>16541</v>
      </c>
      <c r="N13" s="2">
        <f>Januar!N13+Februar!N13+März!N13</f>
        <v>11406</v>
      </c>
      <c r="O13" s="17">
        <f>Januar!O13+Februar!O13+März!O13</f>
        <v>4110</v>
      </c>
      <c r="P13" s="17">
        <f>Januar!P13+Februar!P13+März!P13</f>
        <v>1597</v>
      </c>
      <c r="Q13" s="17">
        <f>Januar!Q13+Februar!Q13+März!Q13</f>
        <v>-40</v>
      </c>
      <c r="R13" s="17">
        <f>Januar!R13+Februar!R13+März!R13</f>
        <v>-26</v>
      </c>
      <c r="S13" s="17">
        <f>Januar!S13+Februar!S13+März!S13</f>
        <v>4150</v>
      </c>
      <c r="T13" s="17">
        <f>Januar!T13+Februar!T13+März!T13</f>
        <v>1623</v>
      </c>
    </row>
    <row r="14" spans="1:23" x14ac:dyDescent="0.2">
      <c r="A14" s="3" t="s">
        <v>117</v>
      </c>
      <c r="B14" s="9"/>
      <c r="C14" s="2">
        <f>Januar!C14+Februar!C14+März!C14</f>
        <v>834</v>
      </c>
      <c r="D14" s="2">
        <f>Januar!D14+Februar!D14+März!D14</f>
        <v>480</v>
      </c>
      <c r="E14" s="2">
        <f>Januar!E14+Februar!E14+März!E14</f>
        <v>193</v>
      </c>
      <c r="F14" s="2">
        <f>Januar!F14+Februar!F14+März!F14</f>
        <v>120</v>
      </c>
      <c r="G14" s="2">
        <f>Januar!G14+Februar!G14+März!G14</f>
        <v>641</v>
      </c>
      <c r="H14" s="2">
        <f>Januar!H14+Februar!H14+März!H14</f>
        <v>360</v>
      </c>
      <c r="I14" s="2">
        <f>Januar!I14+Februar!I14+März!I14</f>
        <v>1005</v>
      </c>
      <c r="J14" s="2">
        <f>Januar!J14+Februar!J14+März!J14</f>
        <v>562</v>
      </c>
      <c r="K14" s="2">
        <f>Januar!K14+Februar!K14+März!K14</f>
        <v>348</v>
      </c>
      <c r="L14" s="2">
        <f>Januar!L14+Februar!L14+März!L14</f>
        <v>178</v>
      </c>
      <c r="M14" s="2">
        <f>Januar!M14+Februar!M14+März!M14</f>
        <v>657</v>
      </c>
      <c r="N14" s="2">
        <f>Januar!N14+Februar!N14+März!N14</f>
        <v>384</v>
      </c>
      <c r="O14" s="17">
        <f>Januar!O14+Februar!O14+März!O14</f>
        <v>-171</v>
      </c>
      <c r="P14" s="17">
        <f>Januar!P14+Februar!P14+März!P14</f>
        <v>-82</v>
      </c>
      <c r="Q14" s="17">
        <f>Januar!Q14+Februar!Q14+März!Q14</f>
        <v>-155</v>
      </c>
      <c r="R14" s="17">
        <f>Januar!R14+Februar!R14+März!R14</f>
        <v>-58</v>
      </c>
      <c r="S14" s="17">
        <f>Januar!S14+Februar!S14+März!S14</f>
        <v>-16</v>
      </c>
      <c r="T14" s="17">
        <f>Januar!T14+Februar!T14+März!T14</f>
        <v>-24</v>
      </c>
    </row>
    <row r="15" spans="1:23" x14ac:dyDescent="0.2">
      <c r="A15" s="3" t="s">
        <v>72</v>
      </c>
      <c r="B15" s="9"/>
      <c r="C15" s="2">
        <f>Januar!C15+Februar!C15+März!C15</f>
        <v>202</v>
      </c>
      <c r="D15" s="2">
        <f>Januar!D15+Februar!D15+März!D15</f>
        <v>99</v>
      </c>
      <c r="E15" s="2">
        <f>Januar!E15+Februar!E15+März!E15</f>
        <v>9</v>
      </c>
      <c r="F15" s="2">
        <f>Januar!F15+Februar!F15+März!F15</f>
        <v>4</v>
      </c>
      <c r="G15" s="2">
        <f>Januar!G15+Februar!G15+März!G15</f>
        <v>193</v>
      </c>
      <c r="H15" s="2">
        <f>Januar!H15+Februar!H15+März!H15</f>
        <v>95</v>
      </c>
      <c r="I15" s="2">
        <f>Januar!I15+Februar!I15+März!I15</f>
        <v>230</v>
      </c>
      <c r="J15" s="2">
        <f>Januar!J15+Februar!J15+März!J15</f>
        <v>124</v>
      </c>
      <c r="K15" s="2">
        <f>Januar!K15+Februar!K15+März!K15</f>
        <v>16</v>
      </c>
      <c r="L15" s="2">
        <f>Januar!L15+Februar!L15+März!L15</f>
        <v>8</v>
      </c>
      <c r="M15" s="2">
        <f>Januar!M15+Februar!M15+März!M15</f>
        <v>214</v>
      </c>
      <c r="N15" s="2">
        <f>Januar!N15+Februar!N15+März!N15</f>
        <v>116</v>
      </c>
      <c r="O15" s="17">
        <f>Januar!O15+Februar!O15+März!O15</f>
        <v>-28</v>
      </c>
      <c r="P15" s="17">
        <f>Januar!P15+Februar!P15+März!P15</f>
        <v>-25</v>
      </c>
      <c r="Q15" s="17">
        <f>Januar!Q15+Februar!Q15+März!Q15</f>
        <v>-7</v>
      </c>
      <c r="R15" s="17">
        <f>Januar!R15+Februar!R15+März!R15</f>
        <v>-4</v>
      </c>
      <c r="S15" s="17">
        <f>Januar!S15+Februar!S15+März!S15</f>
        <v>-21</v>
      </c>
      <c r="T15" s="17">
        <f>Januar!T15+Februar!T15+März!T15</f>
        <v>-21</v>
      </c>
    </row>
    <row r="16" spans="1:23" x14ac:dyDescent="0.2">
      <c r="A16" s="3" t="s">
        <v>4</v>
      </c>
      <c r="B16" s="9"/>
      <c r="C16" s="2">
        <f>Januar!C16+Februar!C16+März!C16</f>
        <v>667</v>
      </c>
      <c r="D16" s="2">
        <f>Januar!D16+Februar!D16+März!D16</f>
        <v>301</v>
      </c>
      <c r="E16" s="2">
        <f>Januar!E16+Februar!E16+März!E16</f>
        <v>69</v>
      </c>
      <c r="F16" s="2">
        <f>Januar!F16+Februar!F16+März!F16</f>
        <v>38</v>
      </c>
      <c r="G16" s="2">
        <f>Januar!G16+Februar!G16+März!G16</f>
        <v>598</v>
      </c>
      <c r="H16" s="2">
        <f>Januar!H16+Februar!H16+März!H16</f>
        <v>263</v>
      </c>
      <c r="I16" s="2">
        <f>Januar!I16+Februar!I16+März!I16</f>
        <v>646</v>
      </c>
      <c r="J16" s="2">
        <f>Januar!J16+Februar!J16+März!J16</f>
        <v>314</v>
      </c>
      <c r="K16" s="2">
        <f>Januar!K16+Februar!K16+März!K16</f>
        <v>86</v>
      </c>
      <c r="L16" s="2">
        <f>Januar!L16+Februar!L16+März!L16</f>
        <v>41</v>
      </c>
      <c r="M16" s="2">
        <f>Januar!M16+Februar!M16+März!M16</f>
        <v>560</v>
      </c>
      <c r="N16" s="2">
        <f>Januar!N16+Februar!N16+März!N16</f>
        <v>273</v>
      </c>
      <c r="O16" s="17">
        <f>Januar!O16+Februar!O16+März!O16</f>
        <v>21</v>
      </c>
      <c r="P16" s="17">
        <f>Januar!P16+Februar!P16+März!P16</f>
        <v>-13</v>
      </c>
      <c r="Q16" s="17">
        <f>Januar!Q16+Februar!Q16+März!Q16</f>
        <v>-17</v>
      </c>
      <c r="R16" s="17">
        <f>Januar!R16+Februar!R16+März!R16</f>
        <v>-3</v>
      </c>
      <c r="S16" s="17">
        <f>Januar!S16+Februar!S16+März!S16</f>
        <v>38</v>
      </c>
      <c r="T16" s="17">
        <f>Januar!T16+Februar!T16+März!T16</f>
        <v>-10</v>
      </c>
    </row>
    <row r="17" spans="1:20" x14ac:dyDescent="0.2">
      <c r="A17" s="3" t="s">
        <v>118</v>
      </c>
      <c r="B17" s="9"/>
      <c r="C17" s="2">
        <f>Januar!C17+Februar!C17+März!C17</f>
        <v>5265</v>
      </c>
      <c r="D17" s="2">
        <f>Januar!D17+Februar!D17+März!D17</f>
        <v>2853</v>
      </c>
      <c r="E17" s="2">
        <f>Januar!E17+Februar!E17+März!E17</f>
        <v>1286</v>
      </c>
      <c r="F17" s="2">
        <f>Januar!F17+Februar!F17+März!F17</f>
        <v>670</v>
      </c>
      <c r="G17" s="2">
        <f>Januar!G17+Februar!G17+März!G17</f>
        <v>3979</v>
      </c>
      <c r="H17" s="2">
        <f>Januar!H17+Februar!H17+März!H17</f>
        <v>2183</v>
      </c>
      <c r="I17" s="2">
        <f>Januar!I17+Februar!I17+März!I17</f>
        <v>5234</v>
      </c>
      <c r="J17" s="2">
        <f>Januar!J17+Februar!J17+März!J17</f>
        <v>2860</v>
      </c>
      <c r="K17" s="2">
        <f>Januar!K17+Februar!K17+März!K17</f>
        <v>1590</v>
      </c>
      <c r="L17" s="2">
        <f>Januar!L17+Februar!L17+März!L17</f>
        <v>834</v>
      </c>
      <c r="M17" s="2">
        <f>Januar!M17+Februar!M17+März!M17</f>
        <v>3644</v>
      </c>
      <c r="N17" s="2">
        <f>Januar!N17+Februar!N17+März!N17</f>
        <v>2026</v>
      </c>
      <c r="O17" s="17">
        <f>Januar!O17+Februar!O17+März!O17</f>
        <v>31</v>
      </c>
      <c r="P17" s="17">
        <f>Januar!P17+Februar!P17+März!P17</f>
        <v>-7</v>
      </c>
      <c r="Q17" s="17">
        <f>Januar!Q17+Februar!Q17+März!Q17</f>
        <v>-304</v>
      </c>
      <c r="R17" s="17">
        <f>Januar!R17+Februar!R17+März!R17</f>
        <v>-164</v>
      </c>
      <c r="S17" s="17">
        <f>Januar!S17+Februar!S17+März!S17</f>
        <v>335</v>
      </c>
      <c r="T17" s="17">
        <f>Januar!T17+Februar!T17+März!T17</f>
        <v>157</v>
      </c>
    </row>
    <row r="18" spans="1:20" x14ac:dyDescent="0.2">
      <c r="A18" s="3" t="s">
        <v>5</v>
      </c>
      <c r="B18" s="9"/>
      <c r="C18" s="2">
        <f>Januar!C18+Februar!C18+März!C18</f>
        <v>8317</v>
      </c>
      <c r="D18" s="2">
        <f>Januar!D18+Februar!D18+März!D18</f>
        <v>4956</v>
      </c>
      <c r="E18" s="2">
        <f>Januar!E18+Februar!E18+März!E18</f>
        <v>213</v>
      </c>
      <c r="F18" s="2">
        <f>Januar!F18+Februar!F18+März!F18</f>
        <v>103</v>
      </c>
      <c r="G18" s="2">
        <f>Januar!G18+Februar!G18+März!G18</f>
        <v>8104</v>
      </c>
      <c r="H18" s="2">
        <f>Januar!H18+Februar!H18+März!H18</f>
        <v>4853</v>
      </c>
      <c r="I18" s="2">
        <f>Januar!I18+Februar!I18+März!I18</f>
        <v>6284</v>
      </c>
      <c r="J18" s="2">
        <f>Januar!J18+Februar!J18+März!J18</f>
        <v>3967</v>
      </c>
      <c r="K18" s="2">
        <f>Januar!K18+Februar!K18+März!K18</f>
        <v>211</v>
      </c>
      <c r="L18" s="2">
        <f>Januar!L18+Februar!L18+März!L18</f>
        <v>92</v>
      </c>
      <c r="M18" s="2">
        <f>Januar!M18+Februar!M18+März!M18</f>
        <v>6073</v>
      </c>
      <c r="N18" s="2">
        <f>Januar!N18+Februar!N18+März!N18</f>
        <v>3875</v>
      </c>
      <c r="O18" s="17">
        <f>Januar!O18+Februar!O18+März!O18</f>
        <v>2033</v>
      </c>
      <c r="P18" s="17">
        <f>Januar!P18+Februar!P18+März!P18</f>
        <v>989</v>
      </c>
      <c r="Q18" s="17">
        <f>Januar!Q18+Februar!Q18+März!Q18</f>
        <v>2</v>
      </c>
      <c r="R18" s="17">
        <f>Januar!R18+Februar!R18+März!R18</f>
        <v>11</v>
      </c>
      <c r="S18" s="17">
        <f>Januar!S18+Februar!S18+März!S18</f>
        <v>2031</v>
      </c>
      <c r="T18" s="17">
        <f>Januar!T18+Februar!T18+März!T18</f>
        <v>978</v>
      </c>
    </row>
    <row r="19" spans="1:20" x14ac:dyDescent="0.2">
      <c r="A19" s="3" t="s">
        <v>6</v>
      </c>
      <c r="B19" s="9"/>
      <c r="C19" s="2">
        <f>Januar!C19+Februar!C19+März!C19</f>
        <v>677</v>
      </c>
      <c r="D19" s="2">
        <f>Januar!D19+Februar!D19+März!D19</f>
        <v>400</v>
      </c>
      <c r="E19" s="2">
        <f>Januar!E19+Februar!E19+März!E19</f>
        <v>170</v>
      </c>
      <c r="F19" s="2">
        <f>Januar!F19+Februar!F19+März!F19</f>
        <v>84</v>
      </c>
      <c r="G19" s="2">
        <f>Januar!G19+Februar!G19+März!G19</f>
        <v>507</v>
      </c>
      <c r="H19" s="2">
        <f>Januar!H19+Februar!H19+März!H19</f>
        <v>316</v>
      </c>
      <c r="I19" s="2">
        <f>Januar!I19+Februar!I19+März!I19</f>
        <v>829</v>
      </c>
      <c r="J19" s="2">
        <f>Januar!J19+Februar!J19+März!J19</f>
        <v>446</v>
      </c>
      <c r="K19" s="2">
        <f>Januar!K19+Februar!K19+März!K19</f>
        <v>333</v>
      </c>
      <c r="L19" s="2">
        <f>Januar!L19+Februar!L19+März!L19</f>
        <v>161</v>
      </c>
      <c r="M19" s="2">
        <f>Januar!M19+Februar!M19+März!M19</f>
        <v>496</v>
      </c>
      <c r="N19" s="2">
        <f>Januar!N19+Februar!N19+März!N19</f>
        <v>285</v>
      </c>
      <c r="O19" s="17">
        <f>Januar!O19+Februar!O19+März!O19</f>
        <v>-152</v>
      </c>
      <c r="P19" s="17">
        <f>Januar!P19+Februar!P19+März!P19</f>
        <v>-46</v>
      </c>
      <c r="Q19" s="17">
        <f>Januar!Q19+Februar!Q19+März!Q19</f>
        <v>-163</v>
      </c>
      <c r="R19" s="17">
        <f>Januar!R19+Februar!R19+März!R19</f>
        <v>-77</v>
      </c>
      <c r="S19" s="17">
        <f>Januar!S19+Februar!S19+März!S19</f>
        <v>11</v>
      </c>
      <c r="T19" s="17">
        <f>Januar!T19+Februar!T19+März!T19</f>
        <v>31</v>
      </c>
    </row>
    <row r="20" spans="1:20" x14ac:dyDescent="0.2">
      <c r="A20" s="3" t="s">
        <v>8</v>
      </c>
      <c r="B20" s="9"/>
      <c r="C20" s="2">
        <f>Januar!C20+Februar!C20+März!C20</f>
        <v>16913</v>
      </c>
      <c r="D20" s="2">
        <f>Januar!D20+Februar!D20+März!D20</f>
        <v>10362</v>
      </c>
      <c r="E20" s="2">
        <f>Januar!E20+Februar!E20+März!E20</f>
        <v>507</v>
      </c>
      <c r="F20" s="2">
        <f>Januar!F20+Februar!F20+März!F20</f>
        <v>248</v>
      </c>
      <c r="G20" s="2">
        <f>Januar!G20+Februar!G20+März!G20</f>
        <v>16406</v>
      </c>
      <c r="H20" s="2">
        <f>Januar!H20+Februar!H20+März!H20</f>
        <v>10114</v>
      </c>
      <c r="I20" s="2">
        <f>Januar!I20+Februar!I20+März!I20</f>
        <v>13226</v>
      </c>
      <c r="J20" s="2">
        <f>Januar!J20+Februar!J20+März!J20</f>
        <v>8268</v>
      </c>
      <c r="K20" s="2">
        <f>Januar!K20+Februar!K20+März!K20</f>
        <v>678</v>
      </c>
      <c r="L20" s="2">
        <f>Januar!L20+Februar!L20+März!L20</f>
        <v>314</v>
      </c>
      <c r="M20" s="2">
        <f>Januar!M20+Februar!M20+März!M20</f>
        <v>12548</v>
      </c>
      <c r="N20" s="2">
        <f>Januar!N20+Februar!N20+März!N20</f>
        <v>7954</v>
      </c>
      <c r="O20" s="17">
        <f>Januar!O20+Februar!O20+März!O20</f>
        <v>3687</v>
      </c>
      <c r="P20" s="17">
        <f>Januar!P20+Februar!P20+März!P20</f>
        <v>2094</v>
      </c>
      <c r="Q20" s="17">
        <f>Januar!Q20+Februar!Q20+März!Q20</f>
        <v>-171</v>
      </c>
      <c r="R20" s="17">
        <f>Januar!R20+Februar!R20+März!R20</f>
        <v>-66</v>
      </c>
      <c r="S20" s="17">
        <f>Januar!S20+Februar!S20+März!S20</f>
        <v>3858</v>
      </c>
      <c r="T20" s="17">
        <f>Januar!T20+Februar!T20+März!T20</f>
        <v>2160</v>
      </c>
    </row>
    <row r="21" spans="1:20" x14ac:dyDescent="0.2">
      <c r="A21" s="3" t="s">
        <v>74</v>
      </c>
      <c r="B21" s="9"/>
      <c r="C21" s="2">
        <f>Januar!C21+Februar!C21+März!C21</f>
        <v>14082</v>
      </c>
      <c r="D21" s="2">
        <f>Januar!D21+Februar!D21+März!D21</f>
        <v>9233</v>
      </c>
      <c r="E21" s="2">
        <f>Januar!E21+Februar!E21+März!E21</f>
        <v>58</v>
      </c>
      <c r="F21" s="2">
        <f>Januar!F21+Februar!F21+März!F21</f>
        <v>38</v>
      </c>
      <c r="G21" s="2">
        <f>Januar!G21+Februar!G21+März!G21</f>
        <v>14024</v>
      </c>
      <c r="H21" s="2">
        <f>Januar!H21+Februar!H21+März!H21</f>
        <v>9195</v>
      </c>
      <c r="I21" s="2">
        <f>Januar!I21+Februar!I21+März!I21</f>
        <v>7545</v>
      </c>
      <c r="J21" s="2">
        <f>Januar!J21+Februar!J21+März!J21</f>
        <v>5776</v>
      </c>
      <c r="K21" s="2">
        <f>Januar!K21+Februar!K21+März!K21</f>
        <v>138</v>
      </c>
      <c r="L21" s="2">
        <f>Januar!L21+Februar!L21+März!L21</f>
        <v>72</v>
      </c>
      <c r="M21" s="2">
        <f>Januar!M21+Februar!M21+März!M21</f>
        <v>7407</v>
      </c>
      <c r="N21" s="2">
        <f>Januar!N21+Februar!N21+März!N21</f>
        <v>5704</v>
      </c>
      <c r="O21" s="17">
        <f>Januar!O21+Februar!O21+März!O21</f>
        <v>6537</v>
      </c>
      <c r="P21" s="17">
        <f>Januar!P21+Februar!P21+März!P21</f>
        <v>3457</v>
      </c>
      <c r="Q21" s="17">
        <f>Januar!Q21+Februar!Q21+März!Q21</f>
        <v>-80</v>
      </c>
      <c r="R21" s="17">
        <f>Januar!R21+Februar!R21+März!R21</f>
        <v>-34</v>
      </c>
      <c r="S21" s="17">
        <f>Januar!S21+Februar!S21+März!S21</f>
        <v>6617</v>
      </c>
      <c r="T21" s="17">
        <f>Januar!T21+Februar!T21+März!T21</f>
        <v>3491</v>
      </c>
    </row>
    <row r="22" spans="1:20" x14ac:dyDescent="0.2">
      <c r="A22" s="3" t="s">
        <v>77</v>
      </c>
      <c r="B22" s="9"/>
      <c r="C22" s="2">
        <f>Januar!C22+Februar!C22+März!C22</f>
        <v>1669</v>
      </c>
      <c r="D22" s="2">
        <f>Januar!D22+Februar!D22+März!D22</f>
        <v>1106</v>
      </c>
      <c r="E22" s="2">
        <f>Januar!E22+Februar!E22+März!E22</f>
        <v>31</v>
      </c>
      <c r="F22" s="2">
        <f>Januar!F22+Februar!F22+März!F22</f>
        <v>19</v>
      </c>
      <c r="G22" s="2">
        <f>Januar!G22+Februar!G22+März!G22</f>
        <v>1638</v>
      </c>
      <c r="H22" s="2">
        <f>Januar!H22+Februar!H22+März!H22</f>
        <v>1087</v>
      </c>
      <c r="I22" s="2">
        <f>Januar!I22+Februar!I22+März!I22</f>
        <v>1648</v>
      </c>
      <c r="J22" s="2">
        <f>Januar!J22+Februar!J22+März!J22</f>
        <v>1152</v>
      </c>
      <c r="K22" s="2">
        <f>Januar!K22+Februar!K22+März!K22</f>
        <v>30</v>
      </c>
      <c r="L22" s="2">
        <f>Januar!L22+Februar!L22+März!L22</f>
        <v>21</v>
      </c>
      <c r="M22" s="2">
        <f>Januar!M22+Februar!M22+März!M22</f>
        <v>1618</v>
      </c>
      <c r="N22" s="2">
        <f>Januar!N22+Februar!N22+März!N22</f>
        <v>1131</v>
      </c>
      <c r="O22" s="17">
        <f>Januar!O22+Februar!O22+März!O22</f>
        <v>21</v>
      </c>
      <c r="P22" s="17">
        <f>Januar!P22+Februar!P22+März!P22</f>
        <v>-46</v>
      </c>
      <c r="Q22" s="17">
        <f>Januar!Q22+Februar!Q22+März!Q22</f>
        <v>1</v>
      </c>
      <c r="R22" s="17">
        <f>Januar!R22+Februar!R22+März!R22</f>
        <v>-2</v>
      </c>
      <c r="S22" s="17">
        <f>Januar!S22+Februar!S22+März!S22</f>
        <v>20</v>
      </c>
      <c r="T22" s="17">
        <f>Januar!T22+Februar!T22+März!T22</f>
        <v>-44</v>
      </c>
    </row>
    <row r="23" spans="1:20" x14ac:dyDescent="0.2">
      <c r="A23" s="3" t="s">
        <v>78</v>
      </c>
      <c r="B23" s="9"/>
      <c r="C23" s="2">
        <f>Januar!C23+Februar!C23+März!C23</f>
        <v>2396</v>
      </c>
      <c r="D23" s="2">
        <f>Januar!D23+Februar!D23+März!D23</f>
        <v>1513</v>
      </c>
      <c r="E23" s="2">
        <f>Januar!E23+Februar!E23+März!E23</f>
        <v>24</v>
      </c>
      <c r="F23" s="2">
        <f>Januar!F23+Februar!F23+März!F23</f>
        <v>18</v>
      </c>
      <c r="G23" s="2">
        <f>Januar!G23+Februar!G23+März!G23</f>
        <v>2372</v>
      </c>
      <c r="H23" s="2">
        <f>Januar!H23+Februar!H23+März!H23</f>
        <v>1495</v>
      </c>
      <c r="I23" s="2">
        <f>Januar!I23+Februar!I23+März!I23</f>
        <v>2070</v>
      </c>
      <c r="J23" s="2">
        <f>Januar!J23+Februar!J23+März!J23</f>
        <v>1361</v>
      </c>
      <c r="K23" s="2">
        <f>Januar!K23+Februar!K23+März!K23</f>
        <v>41</v>
      </c>
      <c r="L23" s="2">
        <f>Januar!L23+Februar!L23+März!L23</f>
        <v>28</v>
      </c>
      <c r="M23" s="2">
        <f>Januar!M23+Februar!M23+März!M23</f>
        <v>2029</v>
      </c>
      <c r="N23" s="2">
        <f>Januar!N23+Februar!N23+März!N23</f>
        <v>1333</v>
      </c>
      <c r="O23" s="17">
        <f>Januar!O23+Februar!O23+März!O23</f>
        <v>326</v>
      </c>
      <c r="P23" s="17">
        <f>Januar!P23+Februar!P23+März!P23</f>
        <v>152</v>
      </c>
      <c r="Q23" s="17">
        <f>Januar!Q23+Februar!Q23+März!Q23</f>
        <v>-17</v>
      </c>
      <c r="R23" s="17">
        <f>Januar!R23+Februar!R23+März!R23</f>
        <v>-10</v>
      </c>
      <c r="S23" s="17">
        <f>Januar!S23+Februar!S23+März!S23</f>
        <v>343</v>
      </c>
      <c r="T23" s="17">
        <f>Januar!T23+Februar!T23+März!T23</f>
        <v>162</v>
      </c>
    </row>
    <row r="24" spans="1:20" x14ac:dyDescent="0.2">
      <c r="A24" s="3" t="s">
        <v>9</v>
      </c>
      <c r="B24" s="9"/>
      <c r="C24" s="2">
        <f>Januar!C24+Februar!C24+März!C24</f>
        <v>873</v>
      </c>
      <c r="D24" s="2">
        <f>Januar!D24+Februar!D24+März!D24</f>
        <v>453</v>
      </c>
      <c r="E24" s="2">
        <f>Januar!E24+Februar!E24+März!E24</f>
        <v>172</v>
      </c>
      <c r="F24" s="2">
        <f>Januar!F24+Februar!F24+März!F24</f>
        <v>88</v>
      </c>
      <c r="G24" s="2">
        <f>Januar!G24+Februar!G24+März!G24</f>
        <v>701</v>
      </c>
      <c r="H24" s="2">
        <f>Januar!H24+Februar!H24+März!H24</f>
        <v>365</v>
      </c>
      <c r="I24" s="2">
        <f>Januar!I24+Februar!I24+März!I24</f>
        <v>841</v>
      </c>
      <c r="J24" s="2">
        <f>Januar!J24+Februar!J24+März!J24</f>
        <v>461</v>
      </c>
      <c r="K24" s="2">
        <f>Januar!K24+Februar!K24+März!K24</f>
        <v>192</v>
      </c>
      <c r="L24" s="2">
        <f>Januar!L24+Februar!L24+März!L24</f>
        <v>107</v>
      </c>
      <c r="M24" s="2">
        <f>Januar!M24+Februar!M24+März!M24</f>
        <v>649</v>
      </c>
      <c r="N24" s="2">
        <f>Januar!N24+Februar!N24+März!N24</f>
        <v>354</v>
      </c>
      <c r="O24" s="17">
        <f>Januar!O24+Februar!O24+März!O24</f>
        <v>32</v>
      </c>
      <c r="P24" s="17">
        <f>Januar!P24+Februar!P24+März!P24</f>
        <v>-8</v>
      </c>
      <c r="Q24" s="17">
        <f>Januar!Q24+Februar!Q24+März!Q24</f>
        <v>-20</v>
      </c>
      <c r="R24" s="17">
        <f>Januar!R24+Februar!R24+März!R24</f>
        <v>-19</v>
      </c>
      <c r="S24" s="17">
        <f>Januar!S24+Februar!S24+März!S24</f>
        <v>52</v>
      </c>
      <c r="T24" s="17">
        <f>Januar!T24+Februar!T24+März!T24</f>
        <v>11</v>
      </c>
    </row>
    <row r="25" spans="1:20" x14ac:dyDescent="0.2">
      <c r="A25" s="3" t="s">
        <v>10</v>
      </c>
      <c r="B25" s="9"/>
      <c r="C25" s="2">
        <f>Januar!C25+Februar!C25+März!C25</f>
        <v>85</v>
      </c>
      <c r="D25" s="2">
        <f>Januar!D25+Februar!D25+März!D25</f>
        <v>56</v>
      </c>
      <c r="E25" s="2">
        <f>Januar!E25+Februar!E25+März!E25</f>
        <v>33</v>
      </c>
      <c r="F25" s="2">
        <f>Januar!F25+Februar!F25+März!F25</f>
        <v>21</v>
      </c>
      <c r="G25" s="2">
        <f>Januar!G25+Februar!G25+März!G25</f>
        <v>52</v>
      </c>
      <c r="H25" s="2">
        <f>Januar!H25+Februar!H25+März!H25</f>
        <v>35</v>
      </c>
      <c r="I25" s="2">
        <f>Januar!I25+Februar!I25+März!I25</f>
        <v>100</v>
      </c>
      <c r="J25" s="2">
        <f>Januar!J25+Februar!J25+März!J25</f>
        <v>65</v>
      </c>
      <c r="K25" s="2">
        <f>Januar!K25+Februar!K25+März!K25</f>
        <v>56</v>
      </c>
      <c r="L25" s="2">
        <f>Januar!L25+Februar!L25+März!L25</f>
        <v>35</v>
      </c>
      <c r="M25" s="2">
        <f>Januar!M25+Februar!M25+März!M25</f>
        <v>44</v>
      </c>
      <c r="N25" s="2">
        <f>Januar!N25+Februar!N25+März!N25</f>
        <v>30</v>
      </c>
      <c r="O25" s="17">
        <f>Januar!O25+Februar!O25+März!O25</f>
        <v>-15</v>
      </c>
      <c r="P25" s="17">
        <f>Januar!P25+Februar!P25+März!P25</f>
        <v>-9</v>
      </c>
      <c r="Q25" s="17">
        <f>Januar!Q25+Februar!Q25+März!Q25</f>
        <v>-23</v>
      </c>
      <c r="R25" s="17">
        <f>Januar!R25+Februar!R25+März!R25</f>
        <v>-14</v>
      </c>
      <c r="S25" s="17">
        <f>Januar!S25+Februar!S25+März!S25</f>
        <v>8</v>
      </c>
      <c r="T25" s="17">
        <f>Januar!T25+Februar!T25+März!T25</f>
        <v>5</v>
      </c>
    </row>
    <row r="26" spans="1:20" x14ac:dyDescent="0.2">
      <c r="A26" s="3" t="s">
        <v>11</v>
      </c>
      <c r="B26" s="9"/>
      <c r="C26" s="2">
        <f>Januar!C26+Februar!C26+März!C26</f>
        <v>3614</v>
      </c>
      <c r="D26" s="2">
        <f>Januar!D26+Februar!D26+März!D26</f>
        <v>2186</v>
      </c>
      <c r="E26" s="2">
        <f>Januar!E26+Februar!E26+März!E26</f>
        <v>632</v>
      </c>
      <c r="F26" s="2">
        <f>Januar!F26+Februar!F26+März!F26</f>
        <v>330</v>
      </c>
      <c r="G26" s="2">
        <f>Januar!G26+Februar!G26+März!G26</f>
        <v>2982</v>
      </c>
      <c r="H26" s="2">
        <f>Januar!H26+Februar!H26+März!H26</f>
        <v>1856</v>
      </c>
      <c r="I26" s="2">
        <f>Januar!I26+Februar!I26+März!I26</f>
        <v>3711</v>
      </c>
      <c r="J26" s="2">
        <f>Januar!J26+Februar!J26+März!J26</f>
        <v>2175</v>
      </c>
      <c r="K26" s="2">
        <f>Januar!K26+Februar!K26+März!K26</f>
        <v>916</v>
      </c>
      <c r="L26" s="2">
        <f>Januar!L26+Februar!L26+März!L26</f>
        <v>445</v>
      </c>
      <c r="M26" s="2">
        <f>Januar!M26+Februar!M26+März!M26</f>
        <v>2795</v>
      </c>
      <c r="N26" s="2">
        <f>Januar!N26+Februar!N26+März!N26</f>
        <v>1730</v>
      </c>
      <c r="O26" s="17">
        <f>Januar!O26+Februar!O26+März!O26</f>
        <v>-97</v>
      </c>
      <c r="P26" s="17">
        <f>Januar!P26+Februar!P26+März!P26</f>
        <v>11</v>
      </c>
      <c r="Q26" s="17">
        <f>Januar!Q26+Februar!Q26+März!Q26</f>
        <v>-284</v>
      </c>
      <c r="R26" s="17">
        <f>Januar!R26+Februar!R26+März!R26</f>
        <v>-115</v>
      </c>
      <c r="S26" s="17">
        <f>Januar!S26+Februar!S26+März!S26</f>
        <v>187</v>
      </c>
      <c r="T26" s="17">
        <f>Januar!T26+Februar!T26+März!T26</f>
        <v>126</v>
      </c>
    </row>
    <row r="27" spans="1:20" x14ac:dyDescent="0.2">
      <c r="A27" s="3" t="s">
        <v>12</v>
      </c>
      <c r="B27" s="9"/>
      <c r="C27" s="2">
        <f>Januar!C27+Februar!C27+März!C27</f>
        <v>5995</v>
      </c>
      <c r="D27" s="2">
        <f>Januar!D27+Februar!D27+März!D27</f>
        <v>3483</v>
      </c>
      <c r="E27" s="2">
        <f>Januar!E27+Februar!E27+März!E27</f>
        <v>1538</v>
      </c>
      <c r="F27" s="2">
        <f>Januar!F27+Februar!F27+März!F27</f>
        <v>814</v>
      </c>
      <c r="G27" s="2">
        <f>Januar!G27+Februar!G27+März!G27</f>
        <v>4457</v>
      </c>
      <c r="H27" s="2">
        <f>Januar!H27+Februar!H27+März!H27</f>
        <v>2669</v>
      </c>
      <c r="I27" s="2">
        <f>Januar!I27+Februar!I27+März!I27</f>
        <v>5889</v>
      </c>
      <c r="J27" s="2">
        <f>Januar!J27+Februar!J27+März!J27</f>
        <v>3229</v>
      </c>
      <c r="K27" s="2">
        <f>Januar!K27+Februar!K27+März!K27</f>
        <v>2915</v>
      </c>
      <c r="L27" s="2">
        <f>Januar!L27+Februar!L27+März!L27</f>
        <v>1545</v>
      </c>
      <c r="M27" s="2">
        <f>Januar!M27+Februar!M27+März!M27</f>
        <v>2974</v>
      </c>
      <c r="N27" s="2">
        <f>Januar!N27+Februar!N27+März!N27</f>
        <v>1684</v>
      </c>
      <c r="O27" s="17">
        <f>Januar!O27+Februar!O27+März!O27</f>
        <v>106</v>
      </c>
      <c r="P27" s="17">
        <f>Januar!P27+Februar!P27+März!P27</f>
        <v>254</v>
      </c>
      <c r="Q27" s="17">
        <f>Januar!Q27+Februar!Q27+März!Q27</f>
        <v>-1377</v>
      </c>
      <c r="R27" s="17">
        <f>Januar!R27+Februar!R27+März!R27</f>
        <v>-731</v>
      </c>
      <c r="S27" s="17">
        <f>Januar!S27+Februar!S27+März!S27</f>
        <v>1483</v>
      </c>
      <c r="T27" s="17">
        <f>Januar!T27+Februar!T27+März!T27</f>
        <v>985</v>
      </c>
    </row>
    <row r="28" spans="1:20" x14ac:dyDescent="0.2">
      <c r="A28" s="3" t="s">
        <v>13</v>
      </c>
      <c r="B28" s="9"/>
      <c r="C28" s="2">
        <f>Januar!C28+Februar!C28+März!C28</f>
        <v>42222</v>
      </c>
      <c r="D28" s="2">
        <f>Januar!D28+Februar!D28+März!D28</f>
        <v>28456</v>
      </c>
      <c r="E28" s="2">
        <f>Januar!E28+Februar!E28+März!E28</f>
        <v>1174</v>
      </c>
      <c r="F28" s="2">
        <f>Januar!F28+Februar!F28+März!F28</f>
        <v>775</v>
      </c>
      <c r="G28" s="2">
        <f>Januar!G28+Februar!G28+März!G28</f>
        <v>41048</v>
      </c>
      <c r="H28" s="2">
        <f>Januar!H28+Februar!H28+März!H28</f>
        <v>27681</v>
      </c>
      <c r="I28" s="2">
        <f>Januar!I28+Februar!I28+März!I28</f>
        <v>40871</v>
      </c>
      <c r="J28" s="2">
        <f>Januar!J28+Februar!J28+März!J28</f>
        <v>29159</v>
      </c>
      <c r="K28" s="2">
        <f>Januar!K28+Februar!K28+März!K28</f>
        <v>1566</v>
      </c>
      <c r="L28" s="2">
        <f>Januar!L28+Februar!L28+März!L28</f>
        <v>1100</v>
      </c>
      <c r="M28" s="2">
        <f>Januar!M28+Februar!M28+März!M28</f>
        <v>39305</v>
      </c>
      <c r="N28" s="2">
        <f>Januar!N28+Februar!N28+März!N28</f>
        <v>28059</v>
      </c>
      <c r="O28" s="17">
        <f>Januar!O28+Februar!O28+März!O28</f>
        <v>1351</v>
      </c>
      <c r="P28" s="17">
        <f>Januar!P28+Februar!P28+März!P28</f>
        <v>-703</v>
      </c>
      <c r="Q28" s="17">
        <f>Januar!Q28+Februar!Q28+März!Q28</f>
        <v>-392</v>
      </c>
      <c r="R28" s="17">
        <f>Januar!R28+Februar!R28+März!R28</f>
        <v>-325</v>
      </c>
      <c r="S28" s="17">
        <f>Januar!S28+Februar!S28+März!S28</f>
        <v>1743</v>
      </c>
      <c r="T28" s="17">
        <f>Januar!T28+Februar!T28+März!T28</f>
        <v>-378</v>
      </c>
    </row>
    <row r="29" spans="1:20" x14ac:dyDescent="0.2">
      <c r="A29" s="3" t="s">
        <v>14</v>
      </c>
      <c r="B29" s="9"/>
      <c r="C29" s="2">
        <f>Januar!C29+Februar!C29+März!C29</f>
        <v>2696</v>
      </c>
      <c r="D29" s="2">
        <f>Januar!D29+Februar!D29+März!D29</f>
        <v>1747</v>
      </c>
      <c r="E29" s="2">
        <f>Januar!E29+Februar!E29+März!E29</f>
        <v>170</v>
      </c>
      <c r="F29" s="2">
        <f>Januar!F29+Februar!F29+März!F29</f>
        <v>99</v>
      </c>
      <c r="G29" s="2">
        <f>Januar!G29+Februar!G29+März!G29</f>
        <v>2526</v>
      </c>
      <c r="H29" s="2">
        <f>Januar!H29+Februar!H29+März!H29</f>
        <v>1648</v>
      </c>
      <c r="I29" s="2">
        <f>Januar!I29+Februar!I29+März!I29</f>
        <v>2839</v>
      </c>
      <c r="J29" s="2">
        <f>Januar!J29+Februar!J29+März!J29</f>
        <v>1955</v>
      </c>
      <c r="K29" s="2">
        <f>Januar!K29+Februar!K29+März!K29</f>
        <v>284</v>
      </c>
      <c r="L29" s="2">
        <f>Januar!L29+Februar!L29+März!L29</f>
        <v>145</v>
      </c>
      <c r="M29" s="2">
        <f>Januar!M29+Februar!M29+März!M29</f>
        <v>2555</v>
      </c>
      <c r="N29" s="2">
        <f>Januar!N29+Februar!N29+März!N29</f>
        <v>1810</v>
      </c>
      <c r="O29" s="17">
        <f>Januar!O29+Februar!O29+März!O29</f>
        <v>-143</v>
      </c>
      <c r="P29" s="17">
        <f>Januar!P29+Februar!P29+März!P29</f>
        <v>-208</v>
      </c>
      <c r="Q29" s="17">
        <f>Januar!Q29+Februar!Q29+März!Q29</f>
        <v>-114</v>
      </c>
      <c r="R29" s="17">
        <f>Januar!R29+Februar!R29+März!R29</f>
        <v>-46</v>
      </c>
      <c r="S29" s="17">
        <f>Januar!S29+Februar!S29+März!S29</f>
        <v>-29</v>
      </c>
      <c r="T29" s="17">
        <f>Januar!T29+Februar!T29+März!T29</f>
        <v>-162</v>
      </c>
    </row>
    <row r="30" spans="1:20" ht="14.25" x14ac:dyDescent="0.2">
      <c r="A30" s="3" t="s">
        <v>15</v>
      </c>
      <c r="B30" s="14"/>
      <c r="C30" s="2">
        <f>Januar!C30+Februar!C30+März!C30</f>
        <v>53517</v>
      </c>
      <c r="D30" s="2">
        <f>Januar!D30+Februar!D30+März!D30</f>
        <v>35714</v>
      </c>
      <c r="E30" s="2">
        <f>Januar!E30+Februar!E30+März!E30</f>
        <v>176</v>
      </c>
      <c r="F30" s="2">
        <f>Januar!F30+Februar!F30+März!F30</f>
        <v>126</v>
      </c>
      <c r="G30" s="2">
        <f>Januar!G30+Februar!G30+März!G30</f>
        <v>53341</v>
      </c>
      <c r="H30" s="2">
        <f>Januar!H30+Februar!H30+März!H30</f>
        <v>35588</v>
      </c>
      <c r="I30" s="2">
        <f>Januar!I30+Februar!I30+März!I30</f>
        <v>42726</v>
      </c>
      <c r="J30" s="2">
        <f>Januar!J30+Februar!J30+März!J30</f>
        <v>30365</v>
      </c>
      <c r="K30" s="2">
        <f>Januar!K30+Februar!K30+März!K30</f>
        <v>216</v>
      </c>
      <c r="L30" s="2">
        <f>Januar!L30+Februar!L30+März!L30</f>
        <v>130</v>
      </c>
      <c r="M30" s="2">
        <f>Januar!M30+Februar!M30+März!M30</f>
        <v>42510</v>
      </c>
      <c r="N30" s="2">
        <f>Januar!N30+Februar!N30+März!N30</f>
        <v>30235</v>
      </c>
      <c r="O30" s="17">
        <f>Januar!O30+Februar!O30+März!O30</f>
        <v>10791</v>
      </c>
      <c r="P30" s="17">
        <f>Januar!P30+Februar!P30+März!P30</f>
        <v>5349</v>
      </c>
      <c r="Q30" s="17">
        <f>Januar!Q30+Februar!Q30+März!Q30</f>
        <v>-40</v>
      </c>
      <c r="R30" s="17">
        <f>Januar!R30+Februar!R30+März!R30</f>
        <v>-4</v>
      </c>
      <c r="S30" s="17">
        <f>Januar!S30+Februar!S30+März!S30</f>
        <v>10831</v>
      </c>
      <c r="T30" s="17">
        <f>Januar!T30+Februar!T30+März!T30</f>
        <v>5353</v>
      </c>
    </row>
    <row r="31" spans="1:20" x14ac:dyDescent="0.2">
      <c r="A31" s="3" t="s">
        <v>16</v>
      </c>
      <c r="B31" s="9"/>
      <c r="C31" s="2">
        <f>Januar!C31+Februar!C31+März!C31</f>
        <v>941</v>
      </c>
      <c r="D31" s="2">
        <f>Januar!D31+Februar!D31+März!D31</f>
        <v>497</v>
      </c>
      <c r="E31" s="2">
        <f>Januar!E31+Februar!E31+März!E31</f>
        <v>203</v>
      </c>
      <c r="F31" s="2">
        <f>Januar!F31+Februar!F31+März!F31</f>
        <v>106</v>
      </c>
      <c r="G31" s="2">
        <f>Januar!G31+Februar!G31+März!G31</f>
        <v>738</v>
      </c>
      <c r="H31" s="2">
        <f>Januar!H31+Februar!H31+März!H31</f>
        <v>391</v>
      </c>
      <c r="I31" s="2">
        <f>Januar!I31+Februar!I31+März!I31</f>
        <v>1329</v>
      </c>
      <c r="J31" s="2">
        <f>Januar!J31+Februar!J31+März!J31</f>
        <v>694</v>
      </c>
      <c r="K31" s="2">
        <f>Januar!K31+Februar!K31+März!K31</f>
        <v>489</v>
      </c>
      <c r="L31" s="2">
        <f>Januar!L31+Februar!L31+März!L31</f>
        <v>225</v>
      </c>
      <c r="M31" s="2">
        <f>Januar!M31+Februar!M31+März!M31</f>
        <v>840</v>
      </c>
      <c r="N31" s="2">
        <f>Januar!N31+Februar!N31+März!N31</f>
        <v>469</v>
      </c>
      <c r="O31" s="17">
        <f>Januar!O31+Februar!O31+März!O31</f>
        <v>-388</v>
      </c>
      <c r="P31" s="17">
        <f>Januar!P31+Februar!P31+März!P31</f>
        <v>-197</v>
      </c>
      <c r="Q31" s="17">
        <f>Januar!Q31+Februar!Q31+März!Q31</f>
        <v>-286</v>
      </c>
      <c r="R31" s="17">
        <f>Januar!R31+Februar!R31+März!R31</f>
        <v>-119</v>
      </c>
      <c r="S31" s="17">
        <f>Januar!S31+Februar!S31+März!S31</f>
        <v>-102</v>
      </c>
      <c r="T31" s="17">
        <f>Januar!T31+Februar!T31+März!T31</f>
        <v>-78</v>
      </c>
    </row>
    <row r="32" spans="1:20" x14ac:dyDescent="0.2">
      <c r="A32" s="3" t="s">
        <v>79</v>
      </c>
      <c r="B32" s="9"/>
      <c r="C32" s="2">
        <f>Januar!C32+Februar!C32+März!C32</f>
        <v>3315</v>
      </c>
      <c r="D32" s="2">
        <f>Januar!D32+Februar!D32+März!D32</f>
        <v>2228</v>
      </c>
      <c r="E32" s="2">
        <f>Januar!E32+Februar!E32+März!E32</f>
        <v>35</v>
      </c>
      <c r="F32" s="2">
        <f>Januar!F32+Februar!F32+März!F32</f>
        <v>27</v>
      </c>
      <c r="G32" s="2">
        <f>Januar!G32+Februar!G32+März!G32</f>
        <v>3280</v>
      </c>
      <c r="H32" s="2">
        <f>Januar!H32+Februar!H32+März!H32</f>
        <v>2201</v>
      </c>
      <c r="I32" s="2">
        <f>Januar!I32+Februar!I32+März!I32</f>
        <v>3074</v>
      </c>
      <c r="J32" s="2">
        <f>Januar!J32+Februar!J32+März!J32</f>
        <v>2105</v>
      </c>
      <c r="K32" s="2">
        <f>Januar!K32+Februar!K32+März!K32</f>
        <v>53</v>
      </c>
      <c r="L32" s="2">
        <f>Januar!L32+Februar!L32+März!L32</f>
        <v>41</v>
      </c>
      <c r="M32" s="2">
        <f>Januar!M32+Februar!M32+März!M32</f>
        <v>3021</v>
      </c>
      <c r="N32" s="2">
        <f>Januar!N32+Februar!N32+März!N32</f>
        <v>2064</v>
      </c>
      <c r="O32" s="17">
        <f>Januar!O32+Februar!O32+März!O32</f>
        <v>241</v>
      </c>
      <c r="P32" s="17">
        <f>Januar!P32+Februar!P32+März!P32</f>
        <v>123</v>
      </c>
      <c r="Q32" s="17">
        <f>Januar!Q32+Februar!Q32+März!Q32</f>
        <v>-18</v>
      </c>
      <c r="R32" s="17">
        <f>Januar!R32+Februar!R32+März!R32</f>
        <v>-14</v>
      </c>
      <c r="S32" s="17">
        <f>Januar!S32+Februar!S32+März!S32</f>
        <v>259</v>
      </c>
      <c r="T32" s="17">
        <f>Januar!T32+Februar!T32+März!T32</f>
        <v>137</v>
      </c>
    </row>
    <row r="33" spans="1:23" x14ac:dyDescent="0.2">
      <c r="A33" s="3" t="s">
        <v>73</v>
      </c>
      <c r="B33" s="9"/>
      <c r="C33" s="2">
        <f>Januar!C33+Februar!C33+März!C33</f>
        <v>1501</v>
      </c>
      <c r="D33" s="2">
        <f>Januar!D33+Februar!D33+März!D33</f>
        <v>1139</v>
      </c>
      <c r="E33" s="2">
        <f>Januar!E33+Februar!E33+März!E33</f>
        <v>20</v>
      </c>
      <c r="F33" s="2">
        <f>Januar!F33+Februar!F33+März!F33</f>
        <v>16</v>
      </c>
      <c r="G33" s="2">
        <f>Januar!G33+Februar!G33+März!G33</f>
        <v>1481</v>
      </c>
      <c r="H33" s="2">
        <f>Januar!H33+Februar!H33+März!H33</f>
        <v>1123</v>
      </c>
      <c r="I33" s="2">
        <f>Januar!I33+Februar!I33+März!I33</f>
        <v>1356</v>
      </c>
      <c r="J33" s="2">
        <f>Januar!J33+Februar!J33+März!J33</f>
        <v>1098</v>
      </c>
      <c r="K33" s="2">
        <f>Januar!K33+Februar!K33+März!K33</f>
        <v>48</v>
      </c>
      <c r="L33" s="2">
        <f>Januar!L33+Februar!L33+März!L33</f>
        <v>32</v>
      </c>
      <c r="M33" s="2">
        <f>Januar!M33+Februar!M33+März!M33</f>
        <v>1308</v>
      </c>
      <c r="N33" s="2">
        <f>Januar!N33+Februar!N33+März!N33</f>
        <v>1066</v>
      </c>
      <c r="O33" s="17">
        <f>Januar!O33+Februar!O33+März!O33</f>
        <v>145</v>
      </c>
      <c r="P33" s="17">
        <f>Januar!P33+Februar!P33+März!P33</f>
        <v>41</v>
      </c>
      <c r="Q33" s="17">
        <f>Januar!Q33+Februar!Q33+März!Q33</f>
        <v>-28</v>
      </c>
      <c r="R33" s="17">
        <f>Januar!R33+Februar!R33+März!R33</f>
        <v>-16</v>
      </c>
      <c r="S33" s="17">
        <f>Januar!S33+Februar!S33+März!S33</f>
        <v>173</v>
      </c>
      <c r="T33" s="17">
        <f>Januar!T33+Februar!T33+März!T33</f>
        <v>57</v>
      </c>
    </row>
    <row r="34" spans="1:23" x14ac:dyDescent="0.2">
      <c r="A34" s="3" t="s">
        <v>18</v>
      </c>
      <c r="B34" s="9"/>
      <c r="C34" s="2">
        <f>Januar!C34+Februar!C34+März!C34</f>
        <v>7088</v>
      </c>
      <c r="D34" s="2">
        <f>Januar!D34+Februar!D34+März!D34</f>
        <v>3988</v>
      </c>
      <c r="E34" s="2">
        <f>Januar!E34+Februar!E34+März!E34</f>
        <v>1259</v>
      </c>
      <c r="F34" s="2">
        <f>Januar!F34+Februar!F34+März!F34</f>
        <v>742</v>
      </c>
      <c r="G34" s="2">
        <f>Januar!G34+Februar!G34+März!G34</f>
        <v>5829</v>
      </c>
      <c r="H34" s="2">
        <f>Januar!H34+Februar!H34+März!H34</f>
        <v>3246</v>
      </c>
      <c r="I34" s="2">
        <f>Januar!I34+Februar!I34+März!I34</f>
        <v>7308</v>
      </c>
      <c r="J34" s="2">
        <f>Januar!J34+Februar!J34+März!J34</f>
        <v>4143</v>
      </c>
      <c r="K34" s="2">
        <f>Januar!K34+Februar!K34+März!K34</f>
        <v>1885</v>
      </c>
      <c r="L34" s="2">
        <f>Januar!L34+Februar!L34+März!L34</f>
        <v>970</v>
      </c>
      <c r="M34" s="2">
        <f>Januar!M34+Februar!M34+März!M34</f>
        <v>5423</v>
      </c>
      <c r="N34" s="2">
        <f>Januar!N34+Februar!N34+März!N34</f>
        <v>3173</v>
      </c>
      <c r="O34" s="17">
        <f>Januar!O34+Februar!O34+März!O34</f>
        <v>-220</v>
      </c>
      <c r="P34" s="17">
        <f>Januar!P34+Februar!P34+März!P34</f>
        <v>-155</v>
      </c>
      <c r="Q34" s="17">
        <f>Januar!Q34+Februar!Q34+März!Q34</f>
        <v>-626</v>
      </c>
      <c r="R34" s="17">
        <f>Januar!R34+Februar!R34+März!R34</f>
        <v>-228</v>
      </c>
      <c r="S34" s="17">
        <f>Januar!S34+Februar!S34+März!S34</f>
        <v>406</v>
      </c>
      <c r="T34" s="17">
        <f>Januar!T34+Februar!T34+März!T34</f>
        <v>73</v>
      </c>
    </row>
    <row r="35" spans="1:23" x14ac:dyDescent="0.2">
      <c r="A35" s="3" t="s">
        <v>81</v>
      </c>
      <c r="B35" s="9"/>
      <c r="C35" s="2">
        <f>Januar!C35+Februar!C35+März!C35</f>
        <v>2946</v>
      </c>
      <c r="D35" s="2">
        <f>Januar!D35+Februar!D35+März!D35</f>
        <v>1783</v>
      </c>
      <c r="E35" s="2">
        <f>Januar!E35+Februar!E35+März!E35</f>
        <v>136</v>
      </c>
      <c r="F35" s="2">
        <f>Januar!F35+Februar!F35+März!F35</f>
        <v>94</v>
      </c>
      <c r="G35" s="2">
        <f>Januar!G35+Februar!G35+März!G35</f>
        <v>2810</v>
      </c>
      <c r="H35" s="2">
        <f>Januar!H35+Februar!H35+März!H35</f>
        <v>1689</v>
      </c>
      <c r="I35" s="2">
        <f>Januar!I35+Februar!I35+März!I35</f>
        <v>2817</v>
      </c>
      <c r="J35" s="2">
        <f>Januar!J35+Februar!J35+März!J35</f>
        <v>1718</v>
      </c>
      <c r="K35" s="2">
        <f>Januar!K35+Februar!K35+März!K35</f>
        <v>259</v>
      </c>
      <c r="L35" s="2">
        <f>Januar!L35+Februar!L35+März!L35</f>
        <v>170</v>
      </c>
      <c r="M35" s="2">
        <f>Januar!M35+Februar!M35+März!M35</f>
        <v>2558</v>
      </c>
      <c r="N35" s="2">
        <f>Januar!N35+Februar!N35+März!N35</f>
        <v>1548</v>
      </c>
      <c r="O35" s="17">
        <f>Januar!O35+Februar!O35+März!O35</f>
        <v>129</v>
      </c>
      <c r="P35" s="17">
        <f>Januar!P35+Februar!P35+März!P35</f>
        <v>65</v>
      </c>
      <c r="Q35" s="17">
        <f>Januar!Q35+Februar!Q35+März!Q35</f>
        <v>-123</v>
      </c>
      <c r="R35" s="17">
        <f>Januar!R35+Februar!R35+März!R35</f>
        <v>-76</v>
      </c>
      <c r="S35" s="17">
        <f>Januar!S35+Februar!S35+März!S35</f>
        <v>252</v>
      </c>
      <c r="T35" s="17">
        <f>Januar!T35+Februar!T35+März!T35</f>
        <v>141</v>
      </c>
    </row>
    <row r="36" spans="1:23" x14ac:dyDescent="0.2">
      <c r="A36" s="3" t="s">
        <v>20</v>
      </c>
      <c r="B36" s="9"/>
      <c r="C36" s="2">
        <f>Januar!C36+Februar!C36+März!C36</f>
        <v>12475</v>
      </c>
      <c r="D36" s="2">
        <f>Januar!D36+Februar!D36+März!D36</f>
        <v>8813</v>
      </c>
      <c r="E36" s="2">
        <f>Januar!E36+Februar!E36+März!E36</f>
        <v>131</v>
      </c>
      <c r="F36" s="2">
        <f>Januar!F36+Februar!F36+März!F36</f>
        <v>86</v>
      </c>
      <c r="G36" s="2">
        <f>Januar!G36+Februar!G36+März!G36</f>
        <v>12344</v>
      </c>
      <c r="H36" s="2">
        <f>Januar!H36+Februar!H36+März!H36</f>
        <v>8727</v>
      </c>
      <c r="I36" s="2">
        <f>Januar!I36+Februar!I36+März!I36</f>
        <v>12863</v>
      </c>
      <c r="J36" s="2">
        <f>Januar!J36+Februar!J36+März!J36</f>
        <v>9747</v>
      </c>
      <c r="K36" s="2">
        <f>Januar!K36+Februar!K36+März!K36</f>
        <v>240</v>
      </c>
      <c r="L36" s="2">
        <f>Januar!L36+Februar!L36+März!L36</f>
        <v>133</v>
      </c>
      <c r="M36" s="2">
        <f>Januar!M36+Februar!M36+März!M36</f>
        <v>12623</v>
      </c>
      <c r="N36" s="2">
        <f>Januar!N36+Februar!N36+März!N36</f>
        <v>9614</v>
      </c>
      <c r="O36" s="17">
        <f>Januar!O36+Februar!O36+März!O36</f>
        <v>-388</v>
      </c>
      <c r="P36" s="17">
        <f>Januar!P36+Februar!P36+März!P36</f>
        <v>-934</v>
      </c>
      <c r="Q36" s="17">
        <f>Januar!Q36+Februar!Q36+März!Q36</f>
        <v>-109</v>
      </c>
      <c r="R36" s="17">
        <f>Januar!R36+Februar!R36+März!R36</f>
        <v>-47</v>
      </c>
      <c r="S36" s="17">
        <f>Januar!S36+Februar!S36+März!S36</f>
        <v>-279</v>
      </c>
      <c r="T36" s="17">
        <f>Januar!T36+Februar!T36+März!T36</f>
        <v>-887</v>
      </c>
    </row>
    <row r="37" spans="1:23" ht="14.25" x14ac:dyDescent="0.2">
      <c r="A37" s="3" t="s">
        <v>21</v>
      </c>
      <c r="B37" s="14" t="s">
        <v>128</v>
      </c>
      <c r="C37" s="2">
        <f>Januar!C37+Februar!C37+März!C37</f>
        <v>4387</v>
      </c>
      <c r="D37" s="2">
        <f>Januar!D37+Februar!D37+März!D37</f>
        <v>2606</v>
      </c>
      <c r="E37" s="2">
        <f>Januar!E37+Februar!E37+März!E37</f>
        <v>1348</v>
      </c>
      <c r="F37" s="2">
        <f>Januar!F37+Februar!F37+März!F37</f>
        <v>744</v>
      </c>
      <c r="G37" s="2">
        <f>Januar!G37+Februar!G37+März!G37</f>
        <v>3039</v>
      </c>
      <c r="H37" s="2">
        <f>Januar!H37+Februar!H37+März!H37</f>
        <v>1862</v>
      </c>
      <c r="I37" s="2">
        <f>Januar!I37+Februar!I37+März!I37</f>
        <v>5360</v>
      </c>
      <c r="J37" s="2">
        <f>Januar!J37+Februar!J37+März!J37</f>
        <v>2934</v>
      </c>
      <c r="K37" s="2">
        <f>Januar!K37+Februar!K37+März!K37</f>
        <v>2438</v>
      </c>
      <c r="L37" s="2">
        <f>Januar!L37+Februar!L37+März!L37</f>
        <v>1147</v>
      </c>
      <c r="M37" s="2">
        <f>Januar!M37+Februar!M37+März!M37</f>
        <v>2922</v>
      </c>
      <c r="N37" s="2">
        <f>Januar!N37+Februar!N37+März!N37</f>
        <v>1787</v>
      </c>
      <c r="O37" s="17">
        <f>Januar!O37+Februar!O37+März!O37</f>
        <v>-973</v>
      </c>
      <c r="P37" s="17">
        <f>Januar!P37+Februar!P37+März!P37</f>
        <v>-328</v>
      </c>
      <c r="Q37" s="17">
        <f>Januar!Q37+Februar!Q37+März!Q37</f>
        <v>-1090</v>
      </c>
      <c r="R37" s="17">
        <f>Januar!R37+Februar!R37+März!R37</f>
        <v>-403</v>
      </c>
      <c r="S37" s="17">
        <f>Januar!S37+Februar!S37+März!S37</f>
        <v>117</v>
      </c>
      <c r="T37" s="17">
        <f>Januar!T37+Februar!T37+März!T37</f>
        <v>75</v>
      </c>
    </row>
    <row r="38" spans="1:23" x14ac:dyDescent="0.2">
      <c r="A38" s="3" t="s">
        <v>22</v>
      </c>
      <c r="B38" s="9"/>
      <c r="C38" s="2">
        <f>Januar!C38+Februar!C38+März!C38</f>
        <v>220</v>
      </c>
      <c r="D38" s="2">
        <f>Januar!D38+Februar!D38+März!D38</f>
        <v>112</v>
      </c>
      <c r="E38" s="2">
        <f>Januar!E38+Februar!E38+März!E38</f>
        <v>25</v>
      </c>
      <c r="F38" s="2">
        <f>Januar!F38+Februar!F38+März!F38</f>
        <v>13</v>
      </c>
      <c r="G38" s="2">
        <f>Januar!G38+Februar!G38+März!G38</f>
        <v>195</v>
      </c>
      <c r="H38" s="2">
        <f>Januar!H38+Februar!H38+März!H38</f>
        <v>99</v>
      </c>
      <c r="I38" s="2">
        <f>Januar!I38+Februar!I38+März!I38</f>
        <v>156</v>
      </c>
      <c r="J38" s="2">
        <f>Januar!J38+Februar!J38+März!J38</f>
        <v>75</v>
      </c>
      <c r="K38" s="2">
        <f>Januar!K38+Februar!K38+März!K38</f>
        <v>52</v>
      </c>
      <c r="L38" s="2">
        <f>Januar!L38+Februar!L38+März!L38</f>
        <v>27</v>
      </c>
      <c r="M38" s="2">
        <f>Januar!M38+Februar!M38+März!M38</f>
        <v>104</v>
      </c>
      <c r="N38" s="2">
        <f>Januar!N38+Februar!N38+März!N38</f>
        <v>48</v>
      </c>
      <c r="O38" s="17">
        <f>Januar!O38+Februar!O38+März!O38</f>
        <v>64</v>
      </c>
      <c r="P38" s="17">
        <f>Januar!P38+Februar!P38+März!P38</f>
        <v>37</v>
      </c>
      <c r="Q38" s="17">
        <f>Januar!Q38+Februar!Q38+März!Q38</f>
        <v>-27</v>
      </c>
      <c r="R38" s="17">
        <f>Januar!R38+Februar!R38+März!R38</f>
        <v>-14</v>
      </c>
      <c r="S38" s="17">
        <f>Januar!S38+Februar!S38+März!S38</f>
        <v>91</v>
      </c>
      <c r="T38" s="17">
        <f>Januar!T38+Februar!T38+März!T38</f>
        <v>51</v>
      </c>
    </row>
    <row r="39" spans="1:23" s="4" customFormat="1" x14ac:dyDescent="0.2">
      <c r="A39" s="19"/>
      <c r="B39" s="10"/>
      <c r="C39" s="2"/>
      <c r="D39" s="2"/>
      <c r="E39" s="2"/>
      <c r="F39" s="2"/>
      <c r="G39" s="2"/>
      <c r="H39" s="2"/>
      <c r="I39" s="2"/>
      <c r="J39" s="2"/>
      <c r="K39" s="2"/>
      <c r="L39" s="2"/>
      <c r="M39" s="2"/>
      <c r="N39" s="2"/>
      <c r="O39" s="17"/>
      <c r="P39" s="17"/>
      <c r="Q39" s="17"/>
      <c r="R39" s="17"/>
      <c r="S39" s="17"/>
      <c r="T39" s="17"/>
      <c r="U39" s="6"/>
      <c r="V39" s="6"/>
      <c r="W39" s="6"/>
    </row>
    <row r="40" spans="1:23" s="4" customFormat="1" x14ac:dyDescent="0.2">
      <c r="A40" s="19" t="s">
        <v>136</v>
      </c>
      <c r="B40" s="10"/>
      <c r="C40" s="6">
        <f>Januar!C40+Februar!C40+März!C40</f>
        <v>215012</v>
      </c>
      <c r="D40" s="6">
        <f>Januar!D40+Februar!D40+März!D40</f>
        <v>138381</v>
      </c>
      <c r="E40" s="6">
        <f>Januar!E40+Februar!E40+März!E40</f>
        <v>10098</v>
      </c>
      <c r="F40" s="6">
        <f>Januar!F40+Februar!F40+März!F40</f>
        <v>5678</v>
      </c>
      <c r="G40" s="6">
        <f>Januar!G40+Februar!G40+März!G40</f>
        <v>204914</v>
      </c>
      <c r="H40" s="6">
        <f>Januar!H40+Februar!H40+März!H40</f>
        <v>132703</v>
      </c>
      <c r="I40" s="6">
        <f>Januar!I40+Februar!I40+März!I40</f>
        <v>188152</v>
      </c>
      <c r="J40" s="6">
        <f>Januar!J40+Februar!J40+März!J40</f>
        <v>127054</v>
      </c>
      <c r="K40" s="6">
        <f>Januar!K40+Februar!K40+März!K40</f>
        <v>15772</v>
      </c>
      <c r="L40" s="6">
        <f>Januar!L40+Februar!L40+März!L40</f>
        <v>8356</v>
      </c>
      <c r="M40" s="6">
        <f>Januar!M40+Februar!M40+März!M40</f>
        <v>172380</v>
      </c>
      <c r="N40" s="6">
        <f>Januar!N40+Februar!N40+März!N40</f>
        <v>118698</v>
      </c>
      <c r="O40" s="16">
        <f>Januar!O40+Februar!O40+März!O40</f>
        <v>26860</v>
      </c>
      <c r="P40" s="16">
        <f>Januar!P40+Februar!P40+März!P40</f>
        <v>11327</v>
      </c>
      <c r="Q40" s="16">
        <f>Januar!Q40+Februar!Q40+März!Q40</f>
        <v>-5674</v>
      </c>
      <c r="R40" s="16">
        <f>Januar!R40+Februar!R40+März!R40</f>
        <v>-2678</v>
      </c>
      <c r="S40" s="16">
        <f>Januar!S40+Februar!S40+März!S40</f>
        <v>32534</v>
      </c>
      <c r="T40" s="16">
        <f>Januar!T40+Februar!T40+März!T40</f>
        <v>14005</v>
      </c>
      <c r="U40" s="6"/>
      <c r="V40" s="6"/>
      <c r="W40" s="6"/>
    </row>
    <row r="41" spans="1:23" x14ac:dyDescent="0.2">
      <c r="B41" s="9"/>
      <c r="O41" s="17"/>
      <c r="P41" s="17"/>
      <c r="Q41" s="17"/>
      <c r="R41" s="17"/>
      <c r="S41" s="17"/>
      <c r="T41" s="17"/>
    </row>
    <row r="42" spans="1:23" x14ac:dyDescent="0.2">
      <c r="A42" s="3" t="s">
        <v>0</v>
      </c>
      <c r="B42" s="9"/>
      <c r="C42" s="2">
        <f>Januar!C42+Februar!C42+März!C42</f>
        <v>2870</v>
      </c>
      <c r="D42" s="2">
        <f>Januar!D42+Februar!D42+März!D42</f>
        <v>1814</v>
      </c>
      <c r="E42" s="2">
        <f>Januar!E42+Februar!E42+März!E42</f>
        <v>19</v>
      </c>
      <c r="F42" s="2">
        <f>Januar!F42+Februar!F42+März!F42</f>
        <v>12</v>
      </c>
      <c r="G42" s="2">
        <f>Januar!G42+Februar!G42+März!G42</f>
        <v>2851</v>
      </c>
      <c r="H42" s="2">
        <f>Januar!H42+Februar!H42+März!H42</f>
        <v>1802</v>
      </c>
      <c r="I42" s="2">
        <f>Januar!I42+Februar!I42+März!I42</f>
        <v>15626</v>
      </c>
      <c r="J42" s="2">
        <f>Januar!J42+Februar!J42+März!J42</f>
        <v>9788</v>
      </c>
      <c r="K42" s="2">
        <f>Januar!K42+Februar!K42+März!K42</f>
        <v>10</v>
      </c>
      <c r="L42" s="2">
        <f>Januar!L42+Februar!L42+März!L42</f>
        <v>5</v>
      </c>
      <c r="M42" s="2">
        <f>Januar!M42+Februar!M42+März!M42</f>
        <v>15616</v>
      </c>
      <c r="N42" s="2">
        <f>Januar!N42+Februar!N42+März!N42</f>
        <v>9783</v>
      </c>
      <c r="O42" s="17">
        <f>Januar!O42+Februar!O42+März!O42</f>
        <v>-12756</v>
      </c>
      <c r="P42" s="17">
        <f>Januar!P42+Februar!P42+März!P42</f>
        <v>-7974</v>
      </c>
      <c r="Q42" s="17">
        <f>Januar!Q42+Februar!Q42+März!Q42</f>
        <v>9</v>
      </c>
      <c r="R42" s="17">
        <f>Januar!R42+Februar!R42+März!R42</f>
        <v>7</v>
      </c>
      <c r="S42" s="17">
        <f>Januar!S42+Februar!S42+März!S42</f>
        <v>-12765</v>
      </c>
      <c r="T42" s="17">
        <f>Januar!T42+Februar!T42+März!T42</f>
        <v>-7981</v>
      </c>
    </row>
    <row r="43" spans="1:23" x14ac:dyDescent="0.2">
      <c r="A43" s="3" t="s">
        <v>1</v>
      </c>
      <c r="B43" s="9"/>
      <c r="C43" s="2">
        <f>Januar!C43+Februar!C43+März!C43</f>
        <v>4</v>
      </c>
      <c r="D43" s="2">
        <f>Januar!D43+Februar!D43+März!D43</f>
        <v>3</v>
      </c>
      <c r="E43" s="2">
        <f>Januar!E43+Februar!E43+März!E43</f>
        <v>1</v>
      </c>
      <c r="F43" s="2">
        <f>Januar!F43+Februar!F43+März!F43</f>
        <v>1</v>
      </c>
      <c r="G43" s="2">
        <f>Januar!G43+Februar!G43+März!G43</f>
        <v>3</v>
      </c>
      <c r="H43" s="2">
        <f>Januar!H43+Februar!H43+März!H43</f>
        <v>2</v>
      </c>
      <c r="I43" s="2">
        <f>Januar!I43+Februar!I43+März!I43</f>
        <v>12</v>
      </c>
      <c r="J43" s="2">
        <f>Januar!J43+Februar!J43+März!J43</f>
        <v>10</v>
      </c>
      <c r="K43" s="2">
        <f>Januar!K43+Februar!K43+März!K43</f>
        <v>7</v>
      </c>
      <c r="L43" s="2">
        <f>Januar!L43+Februar!L43+März!L43</f>
        <v>7</v>
      </c>
      <c r="M43" s="2">
        <f>Januar!M43+Februar!M43+März!M43</f>
        <v>5</v>
      </c>
      <c r="N43" s="2">
        <f>Januar!N43+Februar!N43+März!N43</f>
        <v>3</v>
      </c>
      <c r="O43" s="17">
        <f>Januar!O43+Februar!O43+März!O43</f>
        <v>-8</v>
      </c>
      <c r="P43" s="17">
        <f>Januar!P43+Februar!P43+März!P43</f>
        <v>-7</v>
      </c>
      <c r="Q43" s="17">
        <f>Januar!Q43+Februar!Q43+März!Q43</f>
        <v>-6</v>
      </c>
      <c r="R43" s="17">
        <f>Januar!R43+Februar!R43+März!R43</f>
        <v>-6</v>
      </c>
      <c r="S43" s="17">
        <f>Januar!S43+Februar!S43+März!S43</f>
        <v>-2</v>
      </c>
      <c r="T43" s="17">
        <f>Januar!T43+Februar!T43+März!T43</f>
        <v>-1</v>
      </c>
    </row>
    <row r="44" spans="1:23" x14ac:dyDescent="0.2">
      <c r="A44" s="3" t="s">
        <v>75</v>
      </c>
      <c r="B44" s="9"/>
      <c r="C44" s="2">
        <f>Januar!C44+Februar!C44+März!C44</f>
        <v>5172</v>
      </c>
      <c r="D44" s="2">
        <f>Januar!D44+Februar!D44+März!D44</f>
        <v>3291</v>
      </c>
      <c r="E44" s="2">
        <f>Januar!E44+Februar!E44+März!E44</f>
        <v>36</v>
      </c>
      <c r="F44" s="2">
        <f>Januar!F44+Februar!F44+März!F44</f>
        <v>20</v>
      </c>
      <c r="G44" s="2">
        <f>Januar!G44+Februar!G44+März!G44</f>
        <v>5136</v>
      </c>
      <c r="H44" s="2">
        <f>Januar!H44+Februar!H44+März!H44</f>
        <v>3271</v>
      </c>
      <c r="I44" s="2">
        <f>Januar!I44+Februar!I44+März!I44</f>
        <v>5374</v>
      </c>
      <c r="J44" s="2">
        <f>Januar!J44+Februar!J44+März!J44</f>
        <v>3579</v>
      </c>
      <c r="K44" s="2">
        <f>Januar!K44+Februar!K44+März!K44</f>
        <v>27</v>
      </c>
      <c r="L44" s="2">
        <f>Januar!L44+Februar!L44+März!L44</f>
        <v>14</v>
      </c>
      <c r="M44" s="2">
        <f>Januar!M44+Februar!M44+März!M44</f>
        <v>5347</v>
      </c>
      <c r="N44" s="2">
        <f>Januar!N44+Februar!N44+März!N44</f>
        <v>3565</v>
      </c>
      <c r="O44" s="17">
        <f>Januar!O44+Februar!O44+März!O44</f>
        <v>-202</v>
      </c>
      <c r="P44" s="17">
        <f>Januar!P44+Februar!P44+März!P44</f>
        <v>-288</v>
      </c>
      <c r="Q44" s="17">
        <f>Januar!Q44+Februar!Q44+März!Q44</f>
        <v>9</v>
      </c>
      <c r="R44" s="17">
        <f>Januar!R44+Februar!R44+März!R44</f>
        <v>6</v>
      </c>
      <c r="S44" s="17">
        <f>Januar!S44+Februar!S44+März!S44</f>
        <v>-211</v>
      </c>
      <c r="T44" s="17">
        <f>Januar!T44+Februar!T44+März!T44</f>
        <v>-294</v>
      </c>
    </row>
    <row r="45" spans="1:23" x14ac:dyDescent="0.2">
      <c r="A45" s="3" t="s">
        <v>7</v>
      </c>
      <c r="B45" s="9"/>
      <c r="C45" s="2">
        <f>Januar!C45+Februar!C45+März!C45</f>
        <v>78</v>
      </c>
      <c r="D45" s="2">
        <f>Januar!D45+Februar!D45+März!D45</f>
        <v>47</v>
      </c>
      <c r="E45" s="2">
        <f>Januar!E45+Februar!E45+März!E45</f>
        <v>19</v>
      </c>
      <c r="F45" s="2">
        <f>Januar!F45+Februar!F45+März!F45</f>
        <v>9</v>
      </c>
      <c r="G45" s="2">
        <f>Januar!G45+Februar!G45+März!G45</f>
        <v>59</v>
      </c>
      <c r="H45" s="2">
        <f>Januar!H45+Februar!H45+März!H45</f>
        <v>38</v>
      </c>
      <c r="I45" s="2">
        <f>Januar!I45+Februar!I45+März!I45</f>
        <v>86</v>
      </c>
      <c r="J45" s="2">
        <f>Januar!J45+Februar!J45+März!J45</f>
        <v>51</v>
      </c>
      <c r="K45" s="2">
        <f>Januar!K45+Februar!K45+März!K45</f>
        <v>29</v>
      </c>
      <c r="L45" s="2">
        <f>Januar!L45+Februar!L45+März!L45</f>
        <v>11</v>
      </c>
      <c r="M45" s="2">
        <f>Januar!M45+Februar!M45+März!M45</f>
        <v>57</v>
      </c>
      <c r="N45" s="2">
        <f>Januar!N45+Februar!N45+März!N45</f>
        <v>40</v>
      </c>
      <c r="O45" s="17">
        <f>Januar!O45+Februar!O45+März!O45</f>
        <v>-8</v>
      </c>
      <c r="P45" s="17">
        <f>Januar!P45+Februar!P45+März!P45</f>
        <v>-4</v>
      </c>
      <c r="Q45" s="17">
        <f>Januar!Q45+Februar!Q45+März!Q45</f>
        <v>-10</v>
      </c>
      <c r="R45" s="17">
        <f>Januar!R45+Februar!R45+März!R45</f>
        <v>-2</v>
      </c>
      <c r="S45" s="17">
        <f>Januar!S45+Februar!S45+März!S45</f>
        <v>2</v>
      </c>
      <c r="T45" s="17">
        <f>Januar!T45+Februar!T45+März!T45</f>
        <v>-2</v>
      </c>
    </row>
    <row r="46" spans="1:23" x14ac:dyDescent="0.2">
      <c r="A46" s="3" t="s">
        <v>129</v>
      </c>
      <c r="B46" s="9"/>
      <c r="C46" s="2">
        <f>Januar!C46+Februar!C46+März!C46</f>
        <v>2125</v>
      </c>
      <c r="D46" s="2">
        <f>Januar!D46+Februar!D46+März!D46</f>
        <v>1277</v>
      </c>
      <c r="E46" s="2">
        <f>Januar!E46+Februar!E46+März!E46</f>
        <v>27</v>
      </c>
      <c r="F46" s="2">
        <f>Januar!F46+Februar!F46+März!F46</f>
        <v>21</v>
      </c>
      <c r="G46" s="2">
        <f>Januar!G46+Februar!G46+März!G46</f>
        <v>2098</v>
      </c>
      <c r="H46" s="2">
        <f>Januar!H46+Februar!H46+März!H46</f>
        <v>1256</v>
      </c>
      <c r="I46" s="2">
        <f>Januar!I46+Februar!I46+März!I46</f>
        <v>7378</v>
      </c>
      <c r="J46" s="2">
        <f>Januar!J46+Februar!J46+März!J46</f>
        <v>4928</v>
      </c>
      <c r="K46" s="2">
        <f>Januar!K46+Februar!K46+März!K46</f>
        <v>27</v>
      </c>
      <c r="L46" s="2">
        <f>Januar!L46+Februar!L46+März!L46</f>
        <v>13</v>
      </c>
      <c r="M46" s="2">
        <f>Januar!M46+Februar!M46+März!M46</f>
        <v>7351</v>
      </c>
      <c r="N46" s="2">
        <f>Januar!N46+Februar!N46+März!N46</f>
        <v>4915</v>
      </c>
      <c r="O46" s="17">
        <f>Januar!O46+Februar!O46+März!O46</f>
        <v>-5253</v>
      </c>
      <c r="P46" s="17">
        <f>Januar!P46+Februar!P46+März!P46</f>
        <v>-3651</v>
      </c>
      <c r="Q46" s="17">
        <f>Januar!Q46+Februar!Q46+März!Q46</f>
        <v>0</v>
      </c>
      <c r="R46" s="17">
        <f>Januar!R46+Februar!R46+März!R46</f>
        <v>8</v>
      </c>
      <c r="S46" s="17">
        <f>Januar!S46+Februar!S46+März!S46</f>
        <v>-5253</v>
      </c>
      <c r="T46" s="17">
        <f>Januar!T46+Februar!T46+März!T46</f>
        <v>-3659</v>
      </c>
    </row>
    <row r="47" spans="1:23" x14ac:dyDescent="0.2">
      <c r="A47" s="3" t="s">
        <v>76</v>
      </c>
      <c r="B47" s="9"/>
      <c r="C47" s="2">
        <f>Januar!C47+Februar!C47+März!C47</f>
        <v>3080</v>
      </c>
      <c r="D47" s="2">
        <f>Januar!D47+Februar!D47+März!D47</f>
        <v>1702</v>
      </c>
      <c r="E47" s="2">
        <f>Januar!E47+Februar!E47+März!E47</f>
        <v>21</v>
      </c>
      <c r="F47" s="2">
        <f>Januar!F47+Februar!F47+März!F47</f>
        <v>11</v>
      </c>
      <c r="G47" s="2">
        <f>Januar!G47+Februar!G47+März!G47</f>
        <v>3059</v>
      </c>
      <c r="H47" s="2">
        <f>Januar!H47+Februar!H47+März!H47</f>
        <v>1691</v>
      </c>
      <c r="I47" s="2">
        <f>Januar!I47+Februar!I47+März!I47</f>
        <v>5518</v>
      </c>
      <c r="J47" s="2">
        <f>Januar!J47+Februar!J47+März!J47</f>
        <v>3030</v>
      </c>
      <c r="K47" s="2">
        <f>Januar!K47+Februar!K47+März!K47</f>
        <v>17</v>
      </c>
      <c r="L47" s="2">
        <f>Januar!L47+Februar!L47+März!L47</f>
        <v>11</v>
      </c>
      <c r="M47" s="2">
        <f>Januar!M47+Februar!M47+März!M47</f>
        <v>5501</v>
      </c>
      <c r="N47" s="2">
        <f>Januar!N47+Februar!N47+März!N47</f>
        <v>3019</v>
      </c>
      <c r="O47" s="17">
        <f>Januar!O47+Februar!O47+März!O47</f>
        <v>-2438</v>
      </c>
      <c r="P47" s="17">
        <f>Januar!P47+Februar!P47+März!P47</f>
        <v>-1328</v>
      </c>
      <c r="Q47" s="17">
        <f>Januar!Q47+Februar!Q47+März!Q47</f>
        <v>4</v>
      </c>
      <c r="R47" s="17">
        <f>Januar!R47+Februar!R47+März!R47</f>
        <v>0</v>
      </c>
      <c r="S47" s="17">
        <f>Januar!S47+Februar!S47+März!S47</f>
        <v>-2442</v>
      </c>
      <c r="T47" s="17">
        <f>Januar!T47+Februar!T47+März!T47</f>
        <v>-1328</v>
      </c>
    </row>
    <row r="48" spans="1:23" x14ac:dyDescent="0.2">
      <c r="A48" s="3" t="s">
        <v>124</v>
      </c>
      <c r="B48" s="9"/>
      <c r="C48" s="2">
        <f>Januar!C48+Februar!C48+März!C48</f>
        <v>399</v>
      </c>
      <c r="D48" s="2">
        <f>Januar!D48+Februar!D48+März!D48</f>
        <v>246</v>
      </c>
      <c r="E48" s="2">
        <f>Januar!E48+Februar!E48+März!E48</f>
        <v>8</v>
      </c>
      <c r="F48" s="2">
        <f>Januar!F48+Februar!F48+März!F48</f>
        <v>5</v>
      </c>
      <c r="G48" s="2">
        <f>Januar!G48+Februar!G48+März!G48</f>
        <v>391</v>
      </c>
      <c r="H48" s="2">
        <f>Januar!H48+Februar!H48+März!H48</f>
        <v>241</v>
      </c>
      <c r="I48" s="2">
        <f>Januar!I48+Februar!I48+März!I48</f>
        <v>1258</v>
      </c>
      <c r="J48" s="2">
        <f>Januar!J48+Februar!J48+März!J48</f>
        <v>698</v>
      </c>
      <c r="K48" s="2">
        <f>Januar!K48+Februar!K48+März!K48</f>
        <v>9</v>
      </c>
      <c r="L48" s="2">
        <f>Januar!L48+Februar!L48+März!L48</f>
        <v>7</v>
      </c>
      <c r="M48" s="2">
        <f>Januar!M48+Februar!M48+März!M48</f>
        <v>1249</v>
      </c>
      <c r="N48" s="2">
        <f>Januar!N48+Februar!N48+März!N48</f>
        <v>691</v>
      </c>
      <c r="O48" s="17">
        <f>Januar!O48+Februar!O48+März!O48</f>
        <v>-859</v>
      </c>
      <c r="P48" s="17">
        <f>Januar!P48+Februar!P48+März!P48</f>
        <v>-452</v>
      </c>
      <c r="Q48" s="17">
        <f>Januar!Q48+Februar!Q48+März!Q48</f>
        <v>-1</v>
      </c>
      <c r="R48" s="17">
        <f>Januar!R48+Februar!R48+März!R48</f>
        <v>-2</v>
      </c>
      <c r="S48" s="17">
        <f>Januar!S48+Februar!S48+März!S48</f>
        <v>-858</v>
      </c>
      <c r="T48" s="17">
        <f>Januar!T48+Februar!T48+März!T48</f>
        <v>-450</v>
      </c>
    </row>
    <row r="49" spans="1:256" ht="13.5" customHeight="1" x14ac:dyDescent="0.2">
      <c r="A49" s="3" t="s">
        <v>119</v>
      </c>
      <c r="B49" s="9"/>
      <c r="C49" s="2">
        <f>Januar!C49+Februar!C49+März!C49</f>
        <v>496</v>
      </c>
      <c r="D49" s="2">
        <f>Januar!D49+Februar!D49+März!D49</f>
        <v>291</v>
      </c>
      <c r="E49" s="2">
        <f>Januar!E49+Februar!E49+März!E49</f>
        <v>182</v>
      </c>
      <c r="F49" s="2">
        <f>Januar!F49+Februar!F49+März!F49</f>
        <v>103</v>
      </c>
      <c r="G49" s="2">
        <f>Januar!G49+Februar!G49+März!G49</f>
        <v>314</v>
      </c>
      <c r="H49" s="2">
        <f>Januar!H49+Februar!H49+März!H49</f>
        <v>188</v>
      </c>
      <c r="I49" s="2">
        <f>Januar!I49+Februar!I49+März!I49</f>
        <v>551</v>
      </c>
      <c r="J49" s="2">
        <f>Januar!J49+Februar!J49+März!J49</f>
        <v>299</v>
      </c>
      <c r="K49" s="2">
        <f>Januar!K49+Februar!K49+März!K49</f>
        <v>309</v>
      </c>
      <c r="L49" s="2">
        <f>Januar!L49+Februar!L49+März!L49</f>
        <v>170</v>
      </c>
      <c r="M49" s="2">
        <f>Januar!M49+Februar!M49+März!M49</f>
        <v>242</v>
      </c>
      <c r="N49" s="2">
        <f>Januar!N49+Februar!N49+März!N49</f>
        <v>129</v>
      </c>
      <c r="O49" s="17">
        <f>Januar!O49+Februar!O49+März!O49</f>
        <v>-55</v>
      </c>
      <c r="P49" s="17">
        <f>Januar!P49+Februar!P49+März!P49</f>
        <v>-8</v>
      </c>
      <c r="Q49" s="17">
        <f>Januar!Q49+Februar!Q49+März!Q49</f>
        <v>-127</v>
      </c>
      <c r="R49" s="17">
        <f>Januar!R49+Februar!R49+März!R49</f>
        <v>-67</v>
      </c>
      <c r="S49" s="17">
        <f>Januar!S49+Februar!S49+März!S49</f>
        <v>72</v>
      </c>
      <c r="T49" s="17">
        <f>Januar!T49+Februar!T49+März!T49</f>
        <v>59</v>
      </c>
    </row>
    <row r="50" spans="1:256" x14ac:dyDescent="0.2">
      <c r="A50" s="3" t="s">
        <v>80</v>
      </c>
      <c r="B50" s="9"/>
      <c r="C50" s="2">
        <f>Januar!C50+Februar!C50+März!C50</f>
        <v>6196</v>
      </c>
      <c r="D50" s="2">
        <f>Januar!D50+Februar!D50+März!D50</f>
        <v>2782</v>
      </c>
      <c r="E50" s="2">
        <f>Januar!E50+Februar!E50+März!E50</f>
        <v>883</v>
      </c>
      <c r="F50" s="2">
        <f>Januar!F50+Februar!F50+März!F50</f>
        <v>478</v>
      </c>
      <c r="G50" s="2">
        <f>Januar!G50+Februar!G50+März!G50</f>
        <v>5313</v>
      </c>
      <c r="H50" s="2">
        <f>Januar!H50+Februar!H50+März!H50</f>
        <v>2304</v>
      </c>
      <c r="I50" s="2">
        <f>Januar!I50+Februar!I50+März!I50</f>
        <v>3646</v>
      </c>
      <c r="J50" s="2">
        <f>Januar!J50+Februar!J50+März!J50</f>
        <v>1712</v>
      </c>
      <c r="K50" s="2">
        <f>Januar!K50+Februar!K50+März!K50</f>
        <v>555</v>
      </c>
      <c r="L50" s="2">
        <f>Januar!L50+Februar!L50+März!L50</f>
        <v>324</v>
      </c>
      <c r="M50" s="2">
        <f>Januar!M50+Februar!M50+März!M50</f>
        <v>3091</v>
      </c>
      <c r="N50" s="2">
        <f>Januar!N50+Februar!N50+März!N50</f>
        <v>1388</v>
      </c>
      <c r="O50" s="17">
        <f>Januar!O50+Februar!O50+März!O50</f>
        <v>2550</v>
      </c>
      <c r="P50" s="17">
        <f>Januar!P50+Februar!P50+März!P50</f>
        <v>1070</v>
      </c>
      <c r="Q50" s="17">
        <f>Januar!Q50+Februar!Q50+März!Q50</f>
        <v>328</v>
      </c>
      <c r="R50" s="17">
        <f>Januar!R50+Februar!R50+März!R50</f>
        <v>154</v>
      </c>
      <c r="S50" s="17">
        <f>Januar!S50+Februar!S50+März!S50</f>
        <v>2222</v>
      </c>
      <c r="T50" s="17">
        <f>Januar!T50+Februar!T50+März!T50</f>
        <v>916</v>
      </c>
    </row>
    <row r="51" spans="1:256" x14ac:dyDescent="0.2">
      <c r="A51" s="3" t="s">
        <v>17</v>
      </c>
      <c r="B51" s="9"/>
      <c r="C51" s="2">
        <f>Januar!C51+Februar!C51+März!C51</f>
        <v>4449</v>
      </c>
      <c r="D51" s="2">
        <f>Januar!D51+Februar!D51+März!D51</f>
        <v>2459</v>
      </c>
      <c r="E51" s="2">
        <f>Januar!E51+Februar!E51+März!E51</f>
        <v>2845</v>
      </c>
      <c r="F51" s="2">
        <f>Januar!F51+Februar!F51+März!F51</f>
        <v>1624</v>
      </c>
      <c r="G51" s="2">
        <f>Januar!G51+Februar!G51+März!G51</f>
        <v>1604</v>
      </c>
      <c r="H51" s="2">
        <f>Januar!H51+Februar!H51+März!H51</f>
        <v>835</v>
      </c>
      <c r="I51" s="2">
        <f>Januar!I51+Februar!I51+März!I51</f>
        <v>6910</v>
      </c>
      <c r="J51" s="2">
        <f>Januar!J51+Februar!J51+März!J51</f>
        <v>3692</v>
      </c>
      <c r="K51" s="2">
        <f>Januar!K51+Februar!K51+März!K51</f>
        <v>5146</v>
      </c>
      <c r="L51" s="2">
        <f>Januar!L51+Februar!L51+März!L51</f>
        <v>2782</v>
      </c>
      <c r="M51" s="2">
        <f>Januar!M51+Februar!M51+März!M51</f>
        <v>1764</v>
      </c>
      <c r="N51" s="2">
        <f>Januar!N51+Februar!N51+März!N51</f>
        <v>910</v>
      </c>
      <c r="O51" s="17">
        <f>Januar!O51+Februar!O51+März!O51</f>
        <v>-2461</v>
      </c>
      <c r="P51" s="17">
        <f>Januar!P51+Februar!P51+März!P51</f>
        <v>-1233</v>
      </c>
      <c r="Q51" s="17">
        <f>Januar!Q51+Februar!Q51+März!Q51</f>
        <v>-2301</v>
      </c>
      <c r="R51" s="17">
        <f>Januar!R51+Februar!R51+März!R51</f>
        <v>-1158</v>
      </c>
      <c r="S51" s="17">
        <f>Januar!S51+Februar!S51+März!S51</f>
        <v>-160</v>
      </c>
      <c r="T51" s="17">
        <f>Januar!T51+Februar!T51+März!T51</f>
        <v>-75</v>
      </c>
    </row>
    <row r="52" spans="1:256" ht="14.25" x14ac:dyDescent="0.2">
      <c r="A52" s="3" t="s">
        <v>123</v>
      </c>
      <c r="B52" s="14"/>
      <c r="C52" s="2">
        <f>Januar!C52+Februar!C52+März!C52</f>
        <v>6269</v>
      </c>
      <c r="D52" s="2">
        <f>Januar!D52+Februar!D52+März!D52</f>
        <v>3723</v>
      </c>
      <c r="E52" s="2">
        <f>Januar!E52+Februar!E52+März!E52</f>
        <v>62</v>
      </c>
      <c r="F52" s="2">
        <f>Januar!F52+Februar!F52+März!F52</f>
        <v>34</v>
      </c>
      <c r="G52" s="2">
        <f>Januar!G52+Februar!G52+März!G52</f>
        <v>6207</v>
      </c>
      <c r="H52" s="2">
        <f>Januar!H52+Februar!H52+März!H52</f>
        <v>3689</v>
      </c>
      <c r="I52" s="2">
        <f>Januar!I52+Februar!I52+März!I52</f>
        <v>11480</v>
      </c>
      <c r="J52" s="2">
        <f>Januar!J52+Februar!J52+März!J52</f>
        <v>6590</v>
      </c>
      <c r="K52" s="2">
        <f>Januar!K52+Februar!K52+März!K52</f>
        <v>60</v>
      </c>
      <c r="L52" s="2">
        <f>Januar!L52+Februar!L52+März!L52</f>
        <v>39</v>
      </c>
      <c r="M52" s="2">
        <f>Januar!M52+Februar!M52+März!M52</f>
        <v>11420</v>
      </c>
      <c r="N52" s="2">
        <f>Januar!N52+Februar!N52+März!N52</f>
        <v>6551</v>
      </c>
      <c r="O52" s="17">
        <f>Januar!O52+Februar!O52+März!O52</f>
        <v>-5211</v>
      </c>
      <c r="P52" s="17">
        <f>Januar!P52+Februar!P52+März!P52</f>
        <v>-2867</v>
      </c>
      <c r="Q52" s="17">
        <f>Januar!Q52+Februar!Q52+März!Q52</f>
        <v>2</v>
      </c>
      <c r="R52" s="17">
        <f>Januar!R52+Februar!R52+März!R52</f>
        <v>-5</v>
      </c>
      <c r="S52" s="17">
        <f>Januar!S52+Februar!S52+März!S52</f>
        <v>-5213</v>
      </c>
      <c r="T52" s="17">
        <f>Januar!T52+Februar!T52+März!T52</f>
        <v>-2862</v>
      </c>
    </row>
    <row r="53" spans="1:256" ht="14.25" x14ac:dyDescent="0.2">
      <c r="A53" s="3" t="s">
        <v>19</v>
      </c>
      <c r="B53" s="14"/>
      <c r="C53" s="2">
        <f>Januar!C53+Februar!C53+März!C53</f>
        <v>9544</v>
      </c>
      <c r="D53" s="2">
        <f>Januar!D53+Februar!D53+März!D53</f>
        <v>5590</v>
      </c>
      <c r="E53" s="2">
        <f>Januar!E53+Februar!E53+März!E53</f>
        <v>1089</v>
      </c>
      <c r="F53" s="2">
        <f>Januar!F53+Februar!F53+März!F53</f>
        <v>501</v>
      </c>
      <c r="G53" s="2">
        <f>Januar!G53+Februar!G53+März!G53</f>
        <v>8455</v>
      </c>
      <c r="H53" s="2">
        <f>Januar!H53+Februar!H53+März!H53</f>
        <v>5089</v>
      </c>
      <c r="I53" s="2">
        <f>Januar!I53+Februar!I53+März!I53</f>
        <v>10331</v>
      </c>
      <c r="J53" s="2">
        <f>Januar!J53+Februar!J53+März!J53</f>
        <v>6487</v>
      </c>
      <c r="K53" s="2">
        <f>Januar!K53+Februar!K53+März!K53</f>
        <v>1845</v>
      </c>
      <c r="L53" s="2">
        <f>Januar!L53+Februar!L53+März!L53</f>
        <v>797</v>
      </c>
      <c r="M53" s="2">
        <f>Januar!M53+Februar!M53+März!M53</f>
        <v>8486</v>
      </c>
      <c r="N53" s="2">
        <f>Januar!N53+Februar!N53+März!N53</f>
        <v>5690</v>
      </c>
      <c r="O53" s="17">
        <f>Januar!O53+Februar!O53+März!O53</f>
        <v>-787</v>
      </c>
      <c r="P53" s="17">
        <f>Januar!P53+Februar!P53+März!P53</f>
        <v>-897</v>
      </c>
      <c r="Q53" s="17">
        <f>Januar!Q53+Februar!Q53+März!Q53</f>
        <v>-756</v>
      </c>
      <c r="R53" s="17">
        <f>Januar!R53+Februar!R53+März!R53</f>
        <v>-296</v>
      </c>
      <c r="S53" s="17">
        <f>Januar!S53+Februar!S53+März!S53</f>
        <v>-31</v>
      </c>
      <c r="T53" s="17">
        <f>Januar!T53+Februar!T53+März!T53</f>
        <v>-601</v>
      </c>
    </row>
    <row r="54" spans="1:256" x14ac:dyDescent="0.2">
      <c r="A54" s="3" t="s">
        <v>82</v>
      </c>
      <c r="B54" s="9"/>
      <c r="C54" s="2">
        <f>Januar!C54+Februar!C54+März!C54</f>
        <v>3242</v>
      </c>
      <c r="D54" s="2">
        <f>Januar!D54+Februar!D54+März!D54</f>
        <v>1395</v>
      </c>
      <c r="E54" s="2">
        <f>Januar!E54+Februar!E54+März!E54</f>
        <v>259</v>
      </c>
      <c r="F54" s="2">
        <f>Januar!F54+Februar!F54+März!F54</f>
        <v>129</v>
      </c>
      <c r="G54" s="2">
        <f>Januar!G54+Februar!G54+März!G54</f>
        <v>2983</v>
      </c>
      <c r="H54" s="2">
        <f>Januar!H54+Februar!H54+März!H54</f>
        <v>1266</v>
      </c>
      <c r="I54" s="2">
        <f>Januar!I54+Februar!I54+März!I54</f>
        <v>1760</v>
      </c>
      <c r="J54" s="2">
        <f>Januar!J54+Februar!J54+März!J54</f>
        <v>876</v>
      </c>
      <c r="K54" s="2">
        <f>Januar!K54+Februar!K54+März!K54</f>
        <v>96</v>
      </c>
      <c r="L54" s="2">
        <f>Januar!L54+Februar!L54+März!L54</f>
        <v>58</v>
      </c>
      <c r="M54" s="2">
        <f>Januar!M54+Februar!M54+März!M54</f>
        <v>1664</v>
      </c>
      <c r="N54" s="2">
        <f>Januar!N54+Februar!N54+März!N54</f>
        <v>818</v>
      </c>
      <c r="O54" s="17">
        <f>Januar!O54+Februar!O54+März!O54</f>
        <v>1482</v>
      </c>
      <c r="P54" s="17">
        <f>Januar!P54+Februar!P54+März!P54</f>
        <v>519</v>
      </c>
      <c r="Q54" s="17">
        <f>Januar!Q54+Februar!Q54+März!Q54</f>
        <v>163</v>
      </c>
      <c r="R54" s="17">
        <f>Januar!R54+Februar!R54+März!R54</f>
        <v>71</v>
      </c>
      <c r="S54" s="17">
        <f>Januar!S54+Februar!S54+März!S54</f>
        <v>1319</v>
      </c>
      <c r="T54" s="17">
        <f>Januar!T54+Februar!T54+März!T54</f>
        <v>448</v>
      </c>
    </row>
    <row r="55" spans="1:256" x14ac:dyDescent="0.2">
      <c r="A55" s="3" t="s">
        <v>130</v>
      </c>
      <c r="B55" s="9"/>
      <c r="C55" s="2">
        <f>Januar!C55+Februar!C55+März!C55</f>
        <v>502</v>
      </c>
      <c r="D55" s="2">
        <f>Januar!D55+Februar!D55+März!D55</f>
        <v>187</v>
      </c>
      <c r="E55" s="2">
        <f>Januar!E55+Februar!E55+März!E55</f>
        <v>51</v>
      </c>
      <c r="F55" s="2">
        <f>Januar!F55+Februar!F55+März!F55</f>
        <v>27</v>
      </c>
      <c r="G55" s="2">
        <f>Januar!G55+Februar!G55+März!G55</f>
        <v>451</v>
      </c>
      <c r="H55" s="2">
        <f>Januar!H55+Februar!H55+März!H55</f>
        <v>160</v>
      </c>
      <c r="I55" s="2">
        <f>Januar!I55+Februar!I55+März!I55</f>
        <v>343</v>
      </c>
      <c r="J55" s="2">
        <f>Januar!J55+Februar!J55+März!J55</f>
        <v>155</v>
      </c>
      <c r="K55" s="2">
        <f>Januar!K55+Februar!K55+März!K55</f>
        <v>41</v>
      </c>
      <c r="L55" s="2">
        <f>Januar!L55+Februar!L55+März!L55</f>
        <v>26</v>
      </c>
      <c r="M55" s="2">
        <f>Januar!M55+Februar!M55+März!M55</f>
        <v>302</v>
      </c>
      <c r="N55" s="2">
        <f>Januar!N55+Februar!N55+März!N55</f>
        <v>129</v>
      </c>
      <c r="O55" s="17">
        <f>Januar!O55+Februar!O55+März!O55</f>
        <v>159</v>
      </c>
      <c r="P55" s="17">
        <f>Januar!P55+Februar!P55+März!P55</f>
        <v>32</v>
      </c>
      <c r="Q55" s="17">
        <f>Januar!Q55+Februar!Q55+März!Q55</f>
        <v>10</v>
      </c>
      <c r="R55" s="17">
        <f>Januar!R55+Februar!R55+März!R55</f>
        <v>1</v>
      </c>
      <c r="S55" s="17">
        <f>Januar!S55+Februar!S55+März!S55</f>
        <v>149</v>
      </c>
      <c r="T55" s="17">
        <f>Januar!T55+Februar!T55+März!T55</f>
        <v>31</v>
      </c>
    </row>
    <row r="56" spans="1:256" x14ac:dyDescent="0.2">
      <c r="A56" s="3" t="s">
        <v>125</v>
      </c>
      <c r="B56" s="9"/>
      <c r="C56" s="2">
        <f>Januar!C56+Februar!C56+März!C56</f>
        <v>2691</v>
      </c>
      <c r="D56" s="2">
        <f>Januar!D56+Februar!D56+März!D56</f>
        <v>1614</v>
      </c>
      <c r="E56" s="2">
        <f>Januar!E56+Februar!E56+März!E56</f>
        <v>32</v>
      </c>
      <c r="F56" s="2">
        <f>Januar!F56+Februar!F56+März!F56</f>
        <v>16</v>
      </c>
      <c r="G56" s="2">
        <f>Januar!G56+Februar!G56+März!G56</f>
        <v>2659</v>
      </c>
      <c r="H56" s="2">
        <f>Januar!H56+Februar!H56+März!H56</f>
        <v>1598</v>
      </c>
      <c r="I56" s="2">
        <f>Januar!I56+Februar!I56+März!I56</f>
        <v>1241</v>
      </c>
      <c r="J56" s="2">
        <f>Januar!J56+Februar!J56+März!J56</f>
        <v>822</v>
      </c>
      <c r="K56" s="2">
        <f>Januar!K56+Februar!K56+März!K56</f>
        <v>35</v>
      </c>
      <c r="L56" s="2">
        <f>Januar!L56+Februar!L56+März!L56</f>
        <v>23</v>
      </c>
      <c r="M56" s="2">
        <f>Januar!M56+Februar!M56+März!M56</f>
        <v>1206</v>
      </c>
      <c r="N56" s="2">
        <f>Januar!N56+Februar!N56+März!N56</f>
        <v>799</v>
      </c>
      <c r="O56" s="17">
        <f>Januar!O56+Februar!O56+März!O56</f>
        <v>1450</v>
      </c>
      <c r="P56" s="17">
        <f>Januar!P56+Februar!P56+März!P56</f>
        <v>792</v>
      </c>
      <c r="Q56" s="17">
        <f>Januar!Q56+Februar!Q56+März!Q56</f>
        <v>-3</v>
      </c>
      <c r="R56" s="17">
        <f>Januar!R56+Februar!R56+März!R56</f>
        <v>-7</v>
      </c>
      <c r="S56" s="17">
        <f>Januar!S56+Februar!S56+März!S56</f>
        <v>1453</v>
      </c>
      <c r="T56" s="17">
        <f>Januar!T56+Februar!T56+März!T56</f>
        <v>799</v>
      </c>
    </row>
    <row r="57" spans="1:256" x14ac:dyDescent="0.2">
      <c r="B57" s="9"/>
      <c r="O57" s="17"/>
      <c r="P57" s="17"/>
      <c r="Q57" s="17"/>
      <c r="R57" s="17"/>
      <c r="S57" s="17"/>
      <c r="T57" s="17"/>
    </row>
    <row r="58" spans="1:256" s="4" customFormat="1" x14ac:dyDescent="0.2">
      <c r="A58" s="5" t="s">
        <v>94</v>
      </c>
      <c r="B58" s="10"/>
      <c r="C58" s="6">
        <f>Januar!C58+Februar!C58+März!C58</f>
        <v>297177</v>
      </c>
      <c r="D58" s="6">
        <f>Januar!D58+Februar!D58+März!D58</f>
        <v>190360</v>
      </c>
      <c r="E58" s="6">
        <f>Januar!E58+Februar!E58+März!E58</f>
        <v>10350</v>
      </c>
      <c r="F58" s="6">
        <f>Januar!F58+Februar!F58+März!F58</f>
        <v>5781</v>
      </c>
      <c r="G58" s="6">
        <f>Januar!G58+Februar!G58+März!G58</f>
        <v>286827</v>
      </c>
      <c r="H58" s="6">
        <f>Januar!H58+Februar!H58+März!H58</f>
        <v>184579</v>
      </c>
      <c r="I58" s="6">
        <f>Januar!I58+Februar!I58+März!I58</f>
        <v>69471</v>
      </c>
      <c r="J58" s="6">
        <f>Januar!J58+Februar!J58+März!J58</f>
        <v>44029</v>
      </c>
      <c r="K58" s="6">
        <f>Januar!K58+Februar!K58+März!K58</f>
        <v>12624</v>
      </c>
      <c r="L58" s="6">
        <f>Januar!L58+Februar!L58+März!L58</f>
        <v>6760</v>
      </c>
      <c r="M58" s="6">
        <f>Januar!M58+Februar!M58+März!M58</f>
        <v>56847</v>
      </c>
      <c r="N58" s="6">
        <f>Januar!N58+Februar!N58+März!N58</f>
        <v>37269</v>
      </c>
      <c r="O58" s="16">
        <f>Januar!O58+Februar!O58+März!O58</f>
        <v>227706</v>
      </c>
      <c r="P58" s="16">
        <f>Januar!P58+Februar!P58+März!P58</f>
        <v>146331</v>
      </c>
      <c r="Q58" s="16">
        <f>Januar!Q58+Februar!Q58+März!Q58</f>
        <v>-2274</v>
      </c>
      <c r="R58" s="16">
        <f>Januar!R58+Februar!R58+März!R58</f>
        <v>-979</v>
      </c>
      <c r="S58" s="16">
        <f>Januar!S58+Februar!S58+März!S58</f>
        <v>229980</v>
      </c>
      <c r="T58" s="16">
        <f>Januar!T58+Februar!T58+März!T58</f>
        <v>147310</v>
      </c>
      <c r="U58" s="6"/>
      <c r="V58" s="6"/>
      <c r="W58" s="6"/>
    </row>
    <row r="59" spans="1:256" s="4" customFormat="1" x14ac:dyDescent="0.2">
      <c r="B59" s="10"/>
      <c r="C59" s="6"/>
      <c r="D59" s="6"/>
      <c r="E59" s="6"/>
      <c r="F59" s="6"/>
      <c r="G59" s="6"/>
      <c r="H59" s="6"/>
      <c r="I59" s="6"/>
      <c r="J59" s="6"/>
      <c r="K59" s="6"/>
      <c r="L59" s="6"/>
      <c r="M59" s="6"/>
      <c r="N59" s="6"/>
      <c r="O59" s="16"/>
      <c r="P59" s="16"/>
      <c r="Q59" s="16"/>
      <c r="R59" s="16"/>
      <c r="S59" s="16"/>
      <c r="T59" s="16"/>
      <c r="U59" s="6"/>
      <c r="V59" s="6"/>
      <c r="W59" s="6"/>
    </row>
    <row r="60" spans="1:256" s="4" customFormat="1" x14ac:dyDescent="0.2">
      <c r="A60" s="5" t="s">
        <v>95</v>
      </c>
      <c r="B60" s="10"/>
      <c r="C60" s="6">
        <f>Januar!C60+Februar!C60+März!C60</f>
        <v>27144</v>
      </c>
      <c r="D60" s="6">
        <f>Januar!D60+Februar!D60+März!D60</f>
        <v>20502</v>
      </c>
      <c r="E60" s="6">
        <f>Januar!E60+Februar!E60+März!E60</f>
        <v>1293</v>
      </c>
      <c r="F60" s="6">
        <f>Januar!F60+Februar!F60+März!F60</f>
        <v>707</v>
      </c>
      <c r="G60" s="6">
        <f>Januar!G60+Februar!G60+März!G60</f>
        <v>25851</v>
      </c>
      <c r="H60" s="6">
        <f>Januar!H60+Februar!H60+März!H60</f>
        <v>19795</v>
      </c>
      <c r="I60" s="6">
        <f>Januar!I60+Februar!I60+März!I60</f>
        <v>15549</v>
      </c>
      <c r="J60" s="6">
        <f>Januar!J60+Februar!J60+März!J60</f>
        <v>13133</v>
      </c>
      <c r="K60" s="6">
        <f>Januar!K60+Februar!K60+März!K60</f>
        <v>1159</v>
      </c>
      <c r="L60" s="6">
        <f>Januar!L60+Februar!L60+März!L60</f>
        <v>617</v>
      </c>
      <c r="M60" s="6">
        <f>Januar!M60+Februar!M60+März!M60</f>
        <v>14390</v>
      </c>
      <c r="N60" s="6">
        <f>Januar!N60+Februar!N60+März!N60</f>
        <v>12516</v>
      </c>
      <c r="O60" s="16">
        <f>Januar!O60+Februar!O60+März!O60</f>
        <v>11595</v>
      </c>
      <c r="P60" s="16">
        <f>Januar!P60+Februar!P60+März!P60</f>
        <v>7369</v>
      </c>
      <c r="Q60" s="16">
        <f>Januar!Q60+Februar!Q60+März!Q60</f>
        <v>134</v>
      </c>
      <c r="R60" s="16">
        <f>Januar!R60+Februar!R60+März!R60</f>
        <v>90</v>
      </c>
      <c r="S60" s="16">
        <f>Januar!S60+Februar!S60+März!S60</f>
        <v>11461</v>
      </c>
      <c r="T60" s="16">
        <f>Januar!T60+Februar!T60+März!T60</f>
        <v>7279</v>
      </c>
      <c r="U60" s="6"/>
      <c r="V60" s="6"/>
      <c r="W60" s="6"/>
      <c r="IV60" s="6"/>
    </row>
    <row r="61" spans="1:256" x14ac:dyDescent="0.2">
      <c r="B61" s="9"/>
      <c r="O61" s="17"/>
      <c r="P61" s="17"/>
      <c r="Q61" s="17"/>
      <c r="R61" s="17"/>
      <c r="S61" s="17"/>
      <c r="T61" s="17"/>
    </row>
    <row r="62" spans="1:256" x14ac:dyDescent="0.2">
      <c r="A62" s="3" t="s">
        <v>40</v>
      </c>
      <c r="B62" s="9"/>
      <c r="C62" s="2">
        <f>Januar!C62+Februar!C62+März!C62</f>
        <v>2014</v>
      </c>
      <c r="D62" s="2">
        <f>Januar!D62+Februar!D62+März!D62</f>
        <v>1297</v>
      </c>
      <c r="E62" s="2">
        <f>Januar!E62+Februar!E62+März!E62</f>
        <v>173</v>
      </c>
      <c r="F62" s="2">
        <f>Januar!F62+Februar!F62+März!F62</f>
        <v>82</v>
      </c>
      <c r="G62" s="2">
        <f>Januar!G62+Februar!G62+März!G62</f>
        <v>1841</v>
      </c>
      <c r="H62" s="2">
        <f>Januar!H62+Februar!H62+März!H62</f>
        <v>1215</v>
      </c>
      <c r="I62" s="2">
        <f>Januar!I62+Februar!I62+März!I62</f>
        <v>1099</v>
      </c>
      <c r="J62" s="2">
        <f>Januar!J62+Februar!J62+März!J62</f>
        <v>791</v>
      </c>
      <c r="K62" s="2">
        <f>Januar!K62+Februar!K62+März!K62</f>
        <v>146</v>
      </c>
      <c r="L62" s="2">
        <f>Januar!L62+Februar!L62+März!L62</f>
        <v>74</v>
      </c>
      <c r="M62" s="2">
        <f>Januar!M62+Februar!M62+März!M62</f>
        <v>953</v>
      </c>
      <c r="N62" s="2">
        <f>Januar!N62+Februar!N62+März!N62</f>
        <v>717</v>
      </c>
      <c r="O62" s="17">
        <f>Januar!O62+Februar!O62+März!O62</f>
        <v>915</v>
      </c>
      <c r="P62" s="17">
        <f>Januar!P62+Februar!P62+März!P62</f>
        <v>506</v>
      </c>
      <c r="Q62" s="17">
        <f>Januar!Q62+Februar!Q62+März!Q62</f>
        <v>27</v>
      </c>
      <c r="R62" s="17">
        <f>Januar!R62+Februar!R62+März!R62</f>
        <v>8</v>
      </c>
      <c r="S62" s="17">
        <f>Januar!S62+Februar!S62+März!S62</f>
        <v>888</v>
      </c>
      <c r="T62" s="17">
        <f>Januar!T62+Februar!T62+März!T62</f>
        <v>498</v>
      </c>
    </row>
    <row r="63" spans="1:256" x14ac:dyDescent="0.2">
      <c r="A63" s="3" t="s">
        <v>23</v>
      </c>
      <c r="B63" s="9"/>
      <c r="C63" s="2">
        <f>Januar!C63+Februar!C63+März!C63</f>
        <v>2402</v>
      </c>
      <c r="D63" s="2">
        <f>Januar!D63+Februar!D63+März!D63</f>
        <v>2223</v>
      </c>
      <c r="E63" s="2">
        <f>Januar!E63+Februar!E63+März!E63</f>
        <v>38</v>
      </c>
      <c r="F63" s="2">
        <f>Januar!F63+Februar!F63+März!F63</f>
        <v>20</v>
      </c>
      <c r="G63" s="2">
        <f>Januar!G63+Februar!G63+März!G63</f>
        <v>2364</v>
      </c>
      <c r="H63" s="2">
        <f>Januar!H63+Februar!H63+März!H63</f>
        <v>2203</v>
      </c>
      <c r="I63" s="2">
        <f>Januar!I63+Februar!I63+März!I63</f>
        <v>3116</v>
      </c>
      <c r="J63" s="2">
        <f>Januar!J63+Februar!J63+März!J63</f>
        <v>3030</v>
      </c>
      <c r="K63" s="2">
        <f>Januar!K63+Februar!K63+März!K63</f>
        <v>25</v>
      </c>
      <c r="L63" s="2">
        <f>Januar!L63+Februar!L63+März!L63</f>
        <v>16</v>
      </c>
      <c r="M63" s="2">
        <f>Januar!M63+Februar!M63+März!M63</f>
        <v>3091</v>
      </c>
      <c r="N63" s="2">
        <f>Januar!N63+Februar!N63+März!N63</f>
        <v>3014</v>
      </c>
      <c r="O63" s="17">
        <f>Januar!O63+Februar!O63+März!O63</f>
        <v>-714</v>
      </c>
      <c r="P63" s="17">
        <f>Januar!P63+Februar!P63+März!P63</f>
        <v>-807</v>
      </c>
      <c r="Q63" s="17">
        <f>Januar!Q63+Februar!Q63+März!Q63</f>
        <v>13</v>
      </c>
      <c r="R63" s="17">
        <f>Januar!R63+Februar!R63+März!R63</f>
        <v>4</v>
      </c>
      <c r="S63" s="17">
        <f>Januar!S63+Februar!S63+März!S63</f>
        <v>-727</v>
      </c>
      <c r="T63" s="17">
        <f>Januar!T63+Februar!T63+März!T63</f>
        <v>-811</v>
      </c>
    </row>
    <row r="64" spans="1:256" x14ac:dyDescent="0.2">
      <c r="A64" s="3" t="s">
        <v>24</v>
      </c>
      <c r="B64" s="9"/>
      <c r="C64" s="2">
        <f>Januar!C64+Februar!C64+März!C64</f>
        <v>88</v>
      </c>
      <c r="D64" s="2">
        <f>Januar!D64+Februar!D64+März!D64</f>
        <v>55</v>
      </c>
      <c r="E64" s="2">
        <f>Januar!E64+Februar!E64+März!E64</f>
        <v>11</v>
      </c>
      <c r="F64" s="2">
        <f>Januar!F64+Februar!F64+März!F64</f>
        <v>8</v>
      </c>
      <c r="G64" s="2">
        <f>Januar!G64+Februar!G64+März!G64</f>
        <v>77</v>
      </c>
      <c r="H64" s="2">
        <f>Januar!H64+Februar!H64+März!H64</f>
        <v>47</v>
      </c>
      <c r="I64" s="2">
        <f>Januar!I64+Februar!I64+März!I64</f>
        <v>91</v>
      </c>
      <c r="J64" s="2">
        <f>Januar!J64+Februar!J64+März!J64</f>
        <v>61</v>
      </c>
      <c r="K64" s="2">
        <f>Januar!K64+Februar!K64+März!K64</f>
        <v>1</v>
      </c>
      <c r="L64" s="2">
        <f>Januar!L64+Februar!L64+März!L64</f>
        <v>0</v>
      </c>
      <c r="M64" s="2">
        <f>Januar!M64+Februar!M64+März!M64</f>
        <v>90</v>
      </c>
      <c r="N64" s="2">
        <f>Januar!N64+Februar!N64+März!N64</f>
        <v>61</v>
      </c>
      <c r="O64" s="17">
        <f>Januar!O64+Februar!O64+März!O64</f>
        <v>-3</v>
      </c>
      <c r="P64" s="17">
        <f>Januar!P64+Februar!P64+März!P64</f>
        <v>-6</v>
      </c>
      <c r="Q64" s="17">
        <f>Januar!Q64+Februar!Q64+März!Q64</f>
        <v>10</v>
      </c>
      <c r="R64" s="17">
        <f>Januar!R64+Februar!R64+März!R64</f>
        <v>8</v>
      </c>
      <c r="S64" s="17">
        <f>Januar!S64+Februar!S64+März!S64</f>
        <v>-13</v>
      </c>
      <c r="T64" s="17">
        <f>Januar!T64+Februar!T64+März!T64</f>
        <v>-14</v>
      </c>
    </row>
    <row r="65" spans="1:20" x14ac:dyDescent="0.2">
      <c r="A65" s="3" t="s">
        <v>25</v>
      </c>
      <c r="B65" s="9"/>
      <c r="C65" s="2">
        <f>Januar!C65+Februar!C65+März!C65</f>
        <v>623</v>
      </c>
      <c r="D65" s="2">
        <f>Januar!D65+Februar!D65+März!D65</f>
        <v>417</v>
      </c>
      <c r="E65" s="2">
        <f>Januar!E65+Februar!E65+März!E65</f>
        <v>35</v>
      </c>
      <c r="F65" s="2">
        <f>Januar!F65+Februar!F65+März!F65</f>
        <v>23</v>
      </c>
      <c r="G65" s="2">
        <f>Januar!G65+Februar!G65+März!G65</f>
        <v>588</v>
      </c>
      <c r="H65" s="2">
        <f>Januar!H65+Februar!H65+März!H65</f>
        <v>394</v>
      </c>
      <c r="I65" s="2">
        <f>Januar!I65+Februar!I65+März!I65</f>
        <v>398</v>
      </c>
      <c r="J65" s="2">
        <f>Januar!J65+Februar!J65+März!J65</f>
        <v>293</v>
      </c>
      <c r="K65" s="2">
        <f>Januar!K65+Februar!K65+März!K65</f>
        <v>21</v>
      </c>
      <c r="L65" s="2">
        <f>Januar!L65+Februar!L65+März!L65</f>
        <v>11</v>
      </c>
      <c r="M65" s="2">
        <f>Januar!M65+Februar!M65+März!M65</f>
        <v>377</v>
      </c>
      <c r="N65" s="2">
        <f>Januar!N65+Februar!N65+März!N65</f>
        <v>282</v>
      </c>
      <c r="O65" s="17">
        <f>Januar!O65+Februar!O65+März!O65</f>
        <v>225</v>
      </c>
      <c r="P65" s="17">
        <f>Januar!P65+Februar!P65+März!P65</f>
        <v>124</v>
      </c>
      <c r="Q65" s="17">
        <f>Januar!Q65+Februar!Q65+März!Q65</f>
        <v>14</v>
      </c>
      <c r="R65" s="17">
        <f>Januar!R65+Februar!R65+März!R65</f>
        <v>12</v>
      </c>
      <c r="S65" s="17">
        <f>Januar!S65+Februar!S65+März!S65</f>
        <v>211</v>
      </c>
      <c r="T65" s="17">
        <f>Januar!T65+Februar!T65+März!T65</f>
        <v>112</v>
      </c>
    </row>
    <row r="66" spans="1:20" x14ac:dyDescent="0.2">
      <c r="A66" s="3" t="s">
        <v>137</v>
      </c>
      <c r="B66" s="9"/>
      <c r="C66" s="2">
        <f>Januar!C66+Februar!C66+März!C66</f>
        <v>326</v>
      </c>
      <c r="D66" s="2">
        <f>Januar!D66+Februar!D66+März!D66</f>
        <v>262</v>
      </c>
      <c r="E66" s="2">
        <f>Januar!E66+Februar!E66+März!E66</f>
        <v>9</v>
      </c>
      <c r="F66" s="2">
        <f>Januar!F66+Februar!F66+März!F66</f>
        <v>4</v>
      </c>
      <c r="G66" s="2">
        <f>Januar!G66+Februar!G66+März!G66</f>
        <v>317</v>
      </c>
      <c r="H66" s="2">
        <f>Januar!H66+Februar!H66+März!H66</f>
        <v>258</v>
      </c>
      <c r="I66" s="2">
        <f>Januar!I66+Februar!I66+März!I66</f>
        <v>167</v>
      </c>
      <c r="J66" s="2">
        <f>Januar!J66+Februar!J66+März!J66</f>
        <v>142</v>
      </c>
      <c r="K66" s="2">
        <f>Januar!K66+Februar!K66+März!K66</f>
        <v>6</v>
      </c>
      <c r="L66" s="2">
        <f>Januar!L66+Februar!L66+März!L66</f>
        <v>1</v>
      </c>
      <c r="M66" s="2">
        <f>Januar!M66+Februar!M66+März!M66</f>
        <v>161</v>
      </c>
      <c r="N66" s="2">
        <f>Januar!N66+Februar!N66+März!N66</f>
        <v>141</v>
      </c>
      <c r="O66" s="17">
        <f>Januar!O66+Februar!O66+März!O66</f>
        <v>159</v>
      </c>
      <c r="P66" s="17">
        <f>Januar!P66+Februar!P66+März!P66</f>
        <v>120</v>
      </c>
      <c r="Q66" s="17">
        <f>Januar!Q66+Februar!Q66+März!Q66</f>
        <v>3</v>
      </c>
      <c r="R66" s="17">
        <f>Januar!R66+Februar!R66+März!R66</f>
        <v>3</v>
      </c>
      <c r="S66" s="17">
        <f>Januar!S66+Februar!S66+März!S66</f>
        <v>156</v>
      </c>
      <c r="T66" s="17">
        <f>Januar!T66+Februar!T66+März!T66</f>
        <v>117</v>
      </c>
    </row>
    <row r="67" spans="1:20" x14ac:dyDescent="0.2">
      <c r="A67" s="3" t="s">
        <v>27</v>
      </c>
      <c r="B67" s="9"/>
      <c r="C67" s="2">
        <f>Januar!C67+Februar!C67+März!C67</f>
        <v>821</v>
      </c>
      <c r="D67" s="2">
        <f>Januar!D67+Februar!D67+März!D67</f>
        <v>542</v>
      </c>
      <c r="E67" s="2">
        <f>Januar!E67+Februar!E67+März!E67</f>
        <v>45</v>
      </c>
      <c r="F67" s="2">
        <f>Januar!F67+Februar!F67+März!F67</f>
        <v>28</v>
      </c>
      <c r="G67" s="2">
        <f>Januar!G67+Februar!G67+März!G67</f>
        <v>776</v>
      </c>
      <c r="H67" s="2">
        <f>Januar!H67+Februar!H67+März!H67</f>
        <v>514</v>
      </c>
      <c r="I67" s="2">
        <f>Januar!I67+Februar!I67+März!I67</f>
        <v>661</v>
      </c>
      <c r="J67" s="2">
        <f>Januar!J67+Februar!J67+März!J67</f>
        <v>503</v>
      </c>
      <c r="K67" s="2">
        <f>Januar!K67+Februar!K67+März!K67</f>
        <v>59</v>
      </c>
      <c r="L67" s="2">
        <f>Januar!L67+Februar!L67+März!L67</f>
        <v>38</v>
      </c>
      <c r="M67" s="2">
        <f>Januar!M67+Februar!M67+März!M67</f>
        <v>602</v>
      </c>
      <c r="N67" s="2">
        <f>Januar!N67+Februar!N67+März!N67</f>
        <v>465</v>
      </c>
      <c r="O67" s="17">
        <f>Januar!O67+Februar!O67+März!O67</f>
        <v>160</v>
      </c>
      <c r="P67" s="17">
        <f>Januar!P67+Februar!P67+März!P67</f>
        <v>39</v>
      </c>
      <c r="Q67" s="17">
        <f>Januar!Q67+Februar!Q67+März!Q67</f>
        <v>-14</v>
      </c>
      <c r="R67" s="17">
        <f>Januar!R67+Februar!R67+März!R67</f>
        <v>-10</v>
      </c>
      <c r="S67" s="17">
        <f>Januar!S67+Februar!S67+März!S67</f>
        <v>174</v>
      </c>
      <c r="T67" s="17">
        <f>Januar!T67+Februar!T67+März!T67</f>
        <v>49</v>
      </c>
    </row>
    <row r="68" spans="1:20" x14ac:dyDescent="0.2">
      <c r="A68" s="3" t="s">
        <v>32</v>
      </c>
      <c r="B68" s="9"/>
      <c r="C68" s="2">
        <f>Januar!C68+Februar!C68+März!C68</f>
        <v>773</v>
      </c>
      <c r="D68" s="2">
        <f>Januar!D68+Februar!D68+März!D68</f>
        <v>460</v>
      </c>
      <c r="E68" s="2">
        <f>Januar!E68+Februar!E68+März!E68</f>
        <v>25</v>
      </c>
      <c r="F68" s="2">
        <f>Januar!F68+Februar!F68+März!F68</f>
        <v>15</v>
      </c>
      <c r="G68" s="2">
        <f>Januar!G68+Februar!G68+März!G68</f>
        <v>748</v>
      </c>
      <c r="H68" s="2">
        <f>Januar!H68+Februar!H68+März!H68</f>
        <v>445</v>
      </c>
      <c r="I68" s="2">
        <f>Januar!I68+Februar!I68+März!I68</f>
        <v>424</v>
      </c>
      <c r="J68" s="2">
        <f>Januar!J68+Februar!J68+März!J68</f>
        <v>287</v>
      </c>
      <c r="K68" s="2">
        <f>Januar!K68+Februar!K68+März!K68</f>
        <v>24</v>
      </c>
      <c r="L68" s="2">
        <f>Januar!L68+Februar!L68+März!L68</f>
        <v>11</v>
      </c>
      <c r="M68" s="2">
        <f>Januar!M68+Februar!M68+März!M68</f>
        <v>400</v>
      </c>
      <c r="N68" s="2">
        <f>Januar!N68+Februar!N68+März!N68</f>
        <v>276</v>
      </c>
      <c r="O68" s="17">
        <f>Januar!O68+Februar!O68+März!O68</f>
        <v>349</v>
      </c>
      <c r="P68" s="17">
        <f>Januar!P68+Februar!P68+März!P68</f>
        <v>173</v>
      </c>
      <c r="Q68" s="17">
        <f>Januar!Q68+Februar!Q68+März!Q68</f>
        <v>1</v>
      </c>
      <c r="R68" s="17">
        <f>Januar!R68+Februar!R68+März!R68</f>
        <v>4</v>
      </c>
      <c r="S68" s="17">
        <f>Januar!S68+Februar!S68+März!S68</f>
        <v>348</v>
      </c>
      <c r="T68" s="17">
        <f>Januar!T68+Februar!T68+März!T68</f>
        <v>169</v>
      </c>
    </row>
    <row r="69" spans="1:20" x14ac:dyDescent="0.2">
      <c r="A69" s="3" t="s">
        <v>28</v>
      </c>
      <c r="B69" s="9"/>
      <c r="C69" s="2">
        <f>Januar!C69+Februar!C69+März!C69</f>
        <v>287</v>
      </c>
      <c r="D69" s="2">
        <f>Januar!D69+Februar!D69+März!D69</f>
        <v>122</v>
      </c>
      <c r="E69" s="2">
        <f>Januar!E69+Februar!E69+März!E69</f>
        <v>56</v>
      </c>
      <c r="F69" s="2">
        <f>Januar!F69+Februar!F69+März!F69</f>
        <v>34</v>
      </c>
      <c r="G69" s="2">
        <f>Januar!G69+Februar!G69+März!G69</f>
        <v>231</v>
      </c>
      <c r="H69" s="2">
        <f>Januar!H69+Februar!H69+März!H69</f>
        <v>88</v>
      </c>
      <c r="I69" s="2">
        <f>Januar!I69+Februar!I69+März!I69</f>
        <v>215</v>
      </c>
      <c r="J69" s="2">
        <f>Januar!J69+Februar!J69+März!J69</f>
        <v>116</v>
      </c>
      <c r="K69" s="2">
        <f>Januar!K69+Februar!K69+März!K69</f>
        <v>43</v>
      </c>
      <c r="L69" s="2">
        <f>Januar!L69+Februar!L69+März!L69</f>
        <v>17</v>
      </c>
      <c r="M69" s="2">
        <f>Januar!M69+Februar!M69+März!M69</f>
        <v>172</v>
      </c>
      <c r="N69" s="2">
        <f>Januar!N69+Februar!N69+März!N69</f>
        <v>99</v>
      </c>
      <c r="O69" s="17">
        <f>Januar!O69+Februar!O69+März!O69</f>
        <v>72</v>
      </c>
      <c r="P69" s="17">
        <f>Januar!P69+Februar!P69+März!P69</f>
        <v>6</v>
      </c>
      <c r="Q69" s="17">
        <f>Januar!Q69+Februar!Q69+März!Q69</f>
        <v>13</v>
      </c>
      <c r="R69" s="17">
        <f>Januar!R69+Februar!R69+März!R69</f>
        <v>17</v>
      </c>
      <c r="S69" s="17">
        <f>Januar!S69+Februar!S69+März!S69</f>
        <v>59</v>
      </c>
      <c r="T69" s="17">
        <f>Januar!T69+Februar!T69+März!T69</f>
        <v>-11</v>
      </c>
    </row>
    <row r="70" spans="1:20" x14ac:dyDescent="0.2">
      <c r="A70" s="3" t="s">
        <v>133</v>
      </c>
      <c r="B70" s="9"/>
      <c r="C70" s="2">
        <f>Januar!C70+Februar!C70+März!C70</f>
        <v>59</v>
      </c>
      <c r="D70" s="2">
        <f>Januar!D70+Februar!D70+März!D70</f>
        <v>32</v>
      </c>
      <c r="E70" s="2">
        <f>Januar!E70+Februar!E70+März!E70</f>
        <v>3</v>
      </c>
      <c r="F70" s="2">
        <f>Januar!F70+Februar!F70+März!F70</f>
        <v>1</v>
      </c>
      <c r="G70" s="2">
        <f>Januar!G70+Februar!G70+März!G70</f>
        <v>56</v>
      </c>
      <c r="H70" s="2">
        <f>Januar!H70+Februar!H70+März!H70</f>
        <v>31</v>
      </c>
      <c r="I70" s="2">
        <f>Januar!I70+Februar!I70+März!I70</f>
        <v>57</v>
      </c>
      <c r="J70" s="2">
        <f>Januar!J70+Februar!J70+März!J70</f>
        <v>43</v>
      </c>
      <c r="K70" s="2">
        <f>Januar!K70+Februar!K70+März!K70</f>
        <v>0</v>
      </c>
      <c r="L70" s="2">
        <f>Januar!L70+Februar!L70+März!L70</f>
        <v>0</v>
      </c>
      <c r="M70" s="2">
        <f>Januar!M70+Februar!M70+März!M70</f>
        <v>57</v>
      </c>
      <c r="N70" s="2">
        <f>Januar!N70+Februar!N70+März!N70</f>
        <v>43</v>
      </c>
      <c r="O70" s="17">
        <f>Januar!O70+Februar!O70+März!O70</f>
        <v>2</v>
      </c>
      <c r="P70" s="17">
        <f>Januar!P70+Februar!P70+März!P70</f>
        <v>-11</v>
      </c>
      <c r="Q70" s="17">
        <f>Januar!Q70+Februar!Q70+März!Q70</f>
        <v>3</v>
      </c>
      <c r="R70" s="17">
        <f>Januar!R70+Februar!R70+März!R70</f>
        <v>1</v>
      </c>
      <c r="S70" s="17">
        <f>Januar!S70+Februar!S70+März!S70</f>
        <v>-1</v>
      </c>
      <c r="T70" s="17">
        <f>Januar!T70+Februar!T70+März!T70</f>
        <v>-12</v>
      </c>
    </row>
    <row r="71" spans="1:20" ht="14.25" x14ac:dyDescent="0.2">
      <c r="A71" s="3" t="s">
        <v>100</v>
      </c>
      <c r="B71" s="14"/>
      <c r="C71" s="2">
        <f>Januar!C71+Februar!C71+März!C71</f>
        <v>87</v>
      </c>
      <c r="D71" s="2">
        <f>Januar!D71+Februar!D71+März!D71</f>
        <v>52</v>
      </c>
      <c r="E71" s="2">
        <f>Januar!E71+Februar!E71+März!E71</f>
        <v>11</v>
      </c>
      <c r="F71" s="2">
        <f>Januar!F71+Februar!F71+März!F71</f>
        <v>7</v>
      </c>
      <c r="G71" s="2">
        <f>Januar!G71+Februar!G71+März!G71</f>
        <v>76</v>
      </c>
      <c r="H71" s="2">
        <f>Januar!H71+Februar!H71+März!H71</f>
        <v>45</v>
      </c>
      <c r="I71" s="2">
        <f>Januar!I71+Februar!I71+März!I71</f>
        <v>104</v>
      </c>
      <c r="J71" s="2">
        <f>Januar!J71+Februar!J71+März!J71</f>
        <v>65</v>
      </c>
      <c r="K71" s="2">
        <f>Januar!K71+Februar!K71+März!K71</f>
        <v>15</v>
      </c>
      <c r="L71" s="2">
        <f>Januar!L71+Februar!L71+März!L71</f>
        <v>8</v>
      </c>
      <c r="M71" s="2">
        <f>Januar!M71+Februar!M71+März!M71</f>
        <v>89</v>
      </c>
      <c r="N71" s="2">
        <f>Januar!N71+Februar!N71+März!N71</f>
        <v>57</v>
      </c>
      <c r="O71" s="17">
        <f>Januar!O71+Februar!O71+März!O71</f>
        <v>-17</v>
      </c>
      <c r="P71" s="17">
        <f>Januar!P71+Februar!P71+März!P71</f>
        <v>-13</v>
      </c>
      <c r="Q71" s="17">
        <f>Januar!Q71+Februar!Q71+März!Q71</f>
        <v>-4</v>
      </c>
      <c r="R71" s="17">
        <f>Januar!R71+Februar!R71+März!R71</f>
        <v>-1</v>
      </c>
      <c r="S71" s="17">
        <f>Januar!S71+Februar!S71+März!S71</f>
        <v>-13</v>
      </c>
      <c r="T71" s="17">
        <f>Januar!T71+Februar!T71+März!T71</f>
        <v>-12</v>
      </c>
    </row>
    <row r="72" spans="1:20" x14ac:dyDescent="0.2">
      <c r="A72" s="3" t="s">
        <v>29</v>
      </c>
      <c r="B72" s="9"/>
      <c r="C72" s="2">
        <f>Januar!C72+Februar!C72+März!C72</f>
        <v>678</v>
      </c>
      <c r="D72" s="2">
        <f>Januar!D72+Februar!D72+März!D72</f>
        <v>527</v>
      </c>
      <c r="E72" s="2">
        <f>Januar!E72+Februar!E72+März!E72</f>
        <v>8</v>
      </c>
      <c r="F72" s="2">
        <f>Januar!F72+Februar!F72+März!F72</f>
        <v>6</v>
      </c>
      <c r="G72" s="2">
        <f>Januar!G72+Februar!G72+März!G72</f>
        <v>670</v>
      </c>
      <c r="H72" s="2">
        <f>Januar!H72+Februar!H72+März!H72</f>
        <v>521</v>
      </c>
      <c r="I72" s="2">
        <f>Januar!I72+Februar!I72+März!I72</f>
        <v>638</v>
      </c>
      <c r="J72" s="2">
        <f>Januar!J72+Februar!J72+März!J72</f>
        <v>462</v>
      </c>
      <c r="K72" s="2">
        <f>Januar!K72+Februar!K72+März!K72</f>
        <v>5</v>
      </c>
      <c r="L72" s="2">
        <f>Januar!L72+Februar!L72+März!L72</f>
        <v>5</v>
      </c>
      <c r="M72" s="2">
        <f>Januar!M72+Februar!M72+März!M72</f>
        <v>633</v>
      </c>
      <c r="N72" s="2">
        <f>Januar!N72+Februar!N72+März!N72</f>
        <v>457</v>
      </c>
      <c r="O72" s="17">
        <f>Januar!O72+Februar!O72+März!O72</f>
        <v>40</v>
      </c>
      <c r="P72" s="17">
        <f>Januar!P72+Februar!P72+März!P72</f>
        <v>65</v>
      </c>
      <c r="Q72" s="17">
        <f>Januar!Q72+Februar!Q72+März!Q72</f>
        <v>3</v>
      </c>
      <c r="R72" s="17">
        <f>Januar!R72+Februar!R72+März!R72</f>
        <v>1</v>
      </c>
      <c r="S72" s="17">
        <f>Januar!S72+Februar!S72+März!S72</f>
        <v>37</v>
      </c>
      <c r="T72" s="17">
        <f>Januar!T72+Februar!T72+März!T72</f>
        <v>64</v>
      </c>
    </row>
    <row r="73" spans="1:20" x14ac:dyDescent="0.2">
      <c r="A73" s="3" t="s">
        <v>30</v>
      </c>
      <c r="B73" s="9"/>
      <c r="C73" s="2">
        <f>Januar!C73+Februar!C73+März!C73</f>
        <v>3282</v>
      </c>
      <c r="D73" s="2">
        <f>Januar!D73+Februar!D73+März!D73</f>
        <v>2656</v>
      </c>
      <c r="E73" s="2">
        <f>Januar!E73+Februar!E73+März!E73</f>
        <v>110</v>
      </c>
      <c r="F73" s="2">
        <f>Januar!F73+Februar!F73+März!F73</f>
        <v>67</v>
      </c>
      <c r="G73" s="2">
        <f>Januar!G73+Februar!G73+März!G73</f>
        <v>3172</v>
      </c>
      <c r="H73" s="2">
        <f>Januar!H73+Februar!H73+März!H73</f>
        <v>2589</v>
      </c>
      <c r="I73" s="2">
        <f>Januar!I73+Februar!I73+März!I73</f>
        <v>3169</v>
      </c>
      <c r="J73" s="2">
        <f>Januar!J73+Februar!J73+März!J73</f>
        <v>2847</v>
      </c>
      <c r="K73" s="2">
        <f>Januar!K73+Februar!K73+März!K73</f>
        <v>127</v>
      </c>
      <c r="L73" s="2">
        <f>Januar!L73+Februar!L73+März!L73</f>
        <v>77</v>
      </c>
      <c r="M73" s="2">
        <f>Januar!M73+Februar!M73+März!M73</f>
        <v>3042</v>
      </c>
      <c r="N73" s="2">
        <f>Januar!N73+Februar!N73+März!N73</f>
        <v>2770</v>
      </c>
      <c r="O73" s="17">
        <f>Januar!O73+Februar!O73+März!O73</f>
        <v>113</v>
      </c>
      <c r="P73" s="17">
        <f>Januar!P73+Februar!P73+März!P73</f>
        <v>-191</v>
      </c>
      <c r="Q73" s="17">
        <f>Januar!Q73+Februar!Q73+März!Q73</f>
        <v>-17</v>
      </c>
      <c r="R73" s="17">
        <f>Januar!R73+Februar!R73+März!R73</f>
        <v>-10</v>
      </c>
      <c r="S73" s="17">
        <f>Januar!S73+Februar!S73+März!S73</f>
        <v>130</v>
      </c>
      <c r="T73" s="17">
        <f>Januar!T73+Februar!T73+März!T73</f>
        <v>-181</v>
      </c>
    </row>
    <row r="74" spans="1:20" x14ac:dyDescent="0.2">
      <c r="A74" s="3" t="s">
        <v>35</v>
      </c>
      <c r="B74" s="9"/>
      <c r="C74" s="2">
        <f>Januar!C74+Februar!C74+März!C74</f>
        <v>116</v>
      </c>
      <c r="D74" s="2">
        <f>Januar!D74+Februar!D74+März!D74</f>
        <v>57</v>
      </c>
      <c r="E74" s="2">
        <f>Januar!E74+Februar!E74+März!E74</f>
        <v>81</v>
      </c>
      <c r="F74" s="2">
        <f>Januar!F74+Februar!F74+März!F74</f>
        <v>41</v>
      </c>
      <c r="G74" s="2">
        <f>Januar!G74+Februar!G74+März!G74</f>
        <v>35</v>
      </c>
      <c r="H74" s="2">
        <f>Januar!H74+Februar!H74+März!H74</f>
        <v>16</v>
      </c>
      <c r="I74" s="2">
        <f>Januar!I74+Februar!I74+März!I74</f>
        <v>79</v>
      </c>
      <c r="J74" s="2">
        <f>Januar!J74+Februar!J74+März!J74</f>
        <v>28</v>
      </c>
      <c r="K74" s="2">
        <f>Januar!K74+Februar!K74+März!K74</f>
        <v>50</v>
      </c>
      <c r="L74" s="2">
        <f>Januar!L74+Februar!L74+März!L74</f>
        <v>14</v>
      </c>
      <c r="M74" s="2">
        <f>Januar!M74+Februar!M74+März!M74</f>
        <v>29</v>
      </c>
      <c r="N74" s="2">
        <f>Januar!N74+Februar!N74+März!N74</f>
        <v>14</v>
      </c>
      <c r="O74" s="17">
        <f>Januar!O74+Februar!O74+März!O74</f>
        <v>37</v>
      </c>
      <c r="P74" s="17">
        <f>Januar!P74+Februar!P74+März!P74</f>
        <v>29</v>
      </c>
      <c r="Q74" s="17">
        <f>Januar!Q74+Februar!Q74+März!Q74</f>
        <v>31</v>
      </c>
      <c r="R74" s="17">
        <f>Januar!R74+Februar!R74+März!R74</f>
        <v>27</v>
      </c>
      <c r="S74" s="17">
        <f>Januar!S74+Februar!S74+März!S74</f>
        <v>6</v>
      </c>
      <c r="T74" s="17">
        <f>Januar!T74+Februar!T74+März!T74</f>
        <v>2</v>
      </c>
    </row>
    <row r="75" spans="1:20" x14ac:dyDescent="0.2">
      <c r="A75" s="3" t="s">
        <v>31</v>
      </c>
      <c r="B75" s="9"/>
      <c r="C75" s="2">
        <f>Januar!C75+Februar!C75+März!C75</f>
        <v>75</v>
      </c>
      <c r="D75" s="2">
        <f>Januar!D75+Februar!D75+März!D75</f>
        <v>62</v>
      </c>
      <c r="E75" s="2">
        <f>Januar!E75+Februar!E75+März!E75</f>
        <v>4</v>
      </c>
      <c r="F75" s="2">
        <f>Januar!F75+Februar!F75+März!F75</f>
        <v>1</v>
      </c>
      <c r="G75" s="2">
        <f>Januar!G75+Februar!G75+März!G75</f>
        <v>71</v>
      </c>
      <c r="H75" s="2">
        <f>Januar!H75+Februar!H75+März!H75</f>
        <v>61</v>
      </c>
      <c r="I75" s="2">
        <f>Januar!I75+Februar!I75+März!I75</f>
        <v>47</v>
      </c>
      <c r="J75" s="2">
        <f>Januar!J75+Februar!J75+März!J75</f>
        <v>41</v>
      </c>
      <c r="K75" s="2">
        <f>Januar!K75+Februar!K75+März!K75</f>
        <v>1</v>
      </c>
      <c r="L75" s="2">
        <f>Januar!L75+Februar!L75+März!L75</f>
        <v>1</v>
      </c>
      <c r="M75" s="2">
        <f>Januar!M75+Februar!M75+März!M75</f>
        <v>46</v>
      </c>
      <c r="N75" s="2">
        <f>Januar!N75+Februar!N75+März!N75</f>
        <v>40</v>
      </c>
      <c r="O75" s="17">
        <f>Januar!O75+Februar!O75+März!O75</f>
        <v>28</v>
      </c>
      <c r="P75" s="17">
        <f>Januar!P75+Februar!P75+März!P75</f>
        <v>21</v>
      </c>
      <c r="Q75" s="17">
        <f>Januar!Q75+Februar!Q75+März!Q75</f>
        <v>3</v>
      </c>
      <c r="R75" s="17">
        <f>Januar!R75+Februar!R75+März!R75</f>
        <v>0</v>
      </c>
      <c r="S75" s="17">
        <f>Januar!S75+Februar!S75+März!S75</f>
        <v>25</v>
      </c>
      <c r="T75" s="17">
        <f>Januar!T75+Februar!T75+März!T75</f>
        <v>21</v>
      </c>
    </row>
    <row r="76" spans="1:20" x14ac:dyDescent="0.2">
      <c r="A76" s="3" t="s">
        <v>26</v>
      </c>
      <c r="B76" s="9"/>
      <c r="C76" s="2">
        <f>Januar!C76+Februar!C76+März!C76</f>
        <v>2133</v>
      </c>
      <c r="D76" s="2">
        <f>Januar!D76+Februar!D76+März!D76</f>
        <v>1347</v>
      </c>
      <c r="E76" s="2">
        <f>Januar!E76+Februar!E76+März!E76</f>
        <v>43</v>
      </c>
      <c r="F76" s="2">
        <f>Januar!F76+Februar!F76+März!F76</f>
        <v>33</v>
      </c>
      <c r="G76" s="2">
        <f>Januar!G76+Februar!G76+März!G76</f>
        <v>2090</v>
      </c>
      <c r="H76" s="2">
        <f>Januar!H76+Februar!H76+März!H76</f>
        <v>1314</v>
      </c>
      <c r="I76" s="2">
        <f>Januar!I76+Februar!I76+März!I76</f>
        <v>186</v>
      </c>
      <c r="J76" s="2">
        <f>Januar!J76+Februar!J76+März!J76</f>
        <v>139</v>
      </c>
      <c r="K76" s="2">
        <f>Januar!K76+Februar!K76+März!K76</f>
        <v>43</v>
      </c>
      <c r="L76" s="2">
        <f>Januar!L76+Februar!L76+März!L76</f>
        <v>30</v>
      </c>
      <c r="M76" s="2">
        <f>Januar!M76+Februar!M76+März!M76</f>
        <v>143</v>
      </c>
      <c r="N76" s="2">
        <f>Januar!N76+Februar!N76+März!N76</f>
        <v>109</v>
      </c>
      <c r="O76" s="17">
        <f>Januar!O76+Februar!O76+März!O76</f>
        <v>1947</v>
      </c>
      <c r="P76" s="17">
        <f>Januar!P76+Februar!P76+März!P76</f>
        <v>1208</v>
      </c>
      <c r="Q76" s="17">
        <f>Januar!Q76+Februar!Q76+März!Q76</f>
        <v>0</v>
      </c>
      <c r="R76" s="17">
        <f>Januar!R76+Februar!R76+März!R76</f>
        <v>3</v>
      </c>
      <c r="S76" s="17">
        <f>Januar!S76+Februar!S76+März!S76</f>
        <v>1947</v>
      </c>
      <c r="T76" s="17">
        <f>Januar!T76+Februar!T76+März!T76</f>
        <v>1205</v>
      </c>
    </row>
    <row r="77" spans="1:20" x14ac:dyDescent="0.2">
      <c r="A77" s="3" t="s">
        <v>34</v>
      </c>
      <c r="B77" s="9"/>
      <c r="C77" s="2">
        <f>Januar!C77+Februar!C77+März!C77</f>
        <v>44</v>
      </c>
      <c r="D77" s="2">
        <f>Januar!D77+Februar!D77+März!D77</f>
        <v>18</v>
      </c>
      <c r="E77" s="2">
        <f>Januar!E77+Februar!E77+März!E77</f>
        <v>9</v>
      </c>
      <c r="F77" s="2">
        <f>Januar!F77+Februar!F77+März!F77</f>
        <v>4</v>
      </c>
      <c r="G77" s="2">
        <f>Januar!G77+Februar!G77+März!G77</f>
        <v>35</v>
      </c>
      <c r="H77" s="2">
        <f>Januar!H77+Februar!H77+März!H77</f>
        <v>14</v>
      </c>
      <c r="I77" s="2">
        <f>Januar!I77+Februar!I77+März!I77</f>
        <v>30</v>
      </c>
      <c r="J77" s="2">
        <f>Januar!J77+Februar!J77+März!J77</f>
        <v>21</v>
      </c>
      <c r="K77" s="2">
        <f>Januar!K77+Februar!K77+März!K77</f>
        <v>15</v>
      </c>
      <c r="L77" s="2">
        <f>Januar!L77+Februar!L77+März!L77</f>
        <v>10</v>
      </c>
      <c r="M77" s="2">
        <f>Januar!M77+Februar!M77+März!M77</f>
        <v>15</v>
      </c>
      <c r="N77" s="2">
        <f>Januar!N77+Februar!N77+März!N77</f>
        <v>11</v>
      </c>
      <c r="O77" s="17">
        <f>Januar!O77+Februar!O77+März!O77</f>
        <v>14</v>
      </c>
      <c r="P77" s="17">
        <f>Januar!P77+Februar!P77+März!P77</f>
        <v>-3</v>
      </c>
      <c r="Q77" s="17">
        <f>Januar!Q77+Februar!Q77+März!Q77</f>
        <v>-6</v>
      </c>
      <c r="R77" s="17">
        <f>Januar!R77+Februar!R77+März!R77</f>
        <v>-6</v>
      </c>
      <c r="S77" s="17">
        <f>Januar!S77+Februar!S77+März!S77</f>
        <v>20</v>
      </c>
      <c r="T77" s="17">
        <f>Januar!T77+Februar!T77+März!T77</f>
        <v>3</v>
      </c>
    </row>
    <row r="78" spans="1:20" x14ac:dyDescent="0.2">
      <c r="A78" s="3" t="s">
        <v>36</v>
      </c>
      <c r="B78" s="9"/>
      <c r="C78" s="2">
        <f>Januar!C78+Februar!C78+März!C78</f>
        <v>279</v>
      </c>
      <c r="D78" s="2">
        <f>Januar!D78+Februar!D78+März!D78</f>
        <v>239</v>
      </c>
      <c r="E78" s="2">
        <f>Januar!E78+Februar!E78+März!E78</f>
        <v>17</v>
      </c>
      <c r="F78" s="2">
        <f>Januar!F78+Februar!F78+März!F78</f>
        <v>15</v>
      </c>
      <c r="G78" s="2">
        <f>Januar!G78+Februar!G78+März!G78</f>
        <v>262</v>
      </c>
      <c r="H78" s="2">
        <f>Januar!H78+Februar!H78+März!H78</f>
        <v>224</v>
      </c>
      <c r="I78" s="2">
        <f>Januar!I78+Februar!I78+März!I78</f>
        <v>313</v>
      </c>
      <c r="J78" s="2">
        <f>Januar!J78+Februar!J78+März!J78</f>
        <v>292</v>
      </c>
      <c r="K78" s="2">
        <f>Januar!K78+Februar!K78+März!K78</f>
        <v>13</v>
      </c>
      <c r="L78" s="2">
        <f>Januar!L78+Februar!L78+März!L78</f>
        <v>8</v>
      </c>
      <c r="M78" s="2">
        <f>Januar!M78+Februar!M78+März!M78</f>
        <v>300</v>
      </c>
      <c r="N78" s="2">
        <f>Januar!N78+Februar!N78+März!N78</f>
        <v>284</v>
      </c>
      <c r="O78" s="17">
        <f>Januar!O78+Februar!O78+März!O78</f>
        <v>-34</v>
      </c>
      <c r="P78" s="17">
        <f>Januar!P78+Februar!P78+März!P78</f>
        <v>-53</v>
      </c>
      <c r="Q78" s="17">
        <f>Januar!Q78+Februar!Q78+März!Q78</f>
        <v>4</v>
      </c>
      <c r="R78" s="17">
        <f>Januar!R78+Februar!R78+März!R78</f>
        <v>7</v>
      </c>
      <c r="S78" s="17">
        <f>Januar!S78+Februar!S78+März!S78</f>
        <v>-38</v>
      </c>
      <c r="T78" s="17">
        <f>Januar!T78+Februar!T78+März!T78</f>
        <v>-60</v>
      </c>
    </row>
    <row r="79" spans="1:20" x14ac:dyDescent="0.2">
      <c r="A79" s="3" t="s">
        <v>37</v>
      </c>
      <c r="B79" s="9"/>
      <c r="C79" s="2">
        <f>Januar!C79+Februar!C79+März!C79</f>
        <v>2193</v>
      </c>
      <c r="D79" s="2">
        <f>Januar!D79+Februar!D79+März!D79</f>
        <v>1615</v>
      </c>
      <c r="E79" s="2">
        <f>Januar!E79+Februar!E79+März!E79</f>
        <v>4</v>
      </c>
      <c r="F79" s="2">
        <f>Januar!F79+Februar!F79+März!F79</f>
        <v>2</v>
      </c>
      <c r="G79" s="2">
        <f>Januar!G79+Februar!G79+März!G79</f>
        <v>2189</v>
      </c>
      <c r="H79" s="2">
        <f>Januar!H79+Februar!H79+März!H79</f>
        <v>1613</v>
      </c>
      <c r="I79" s="2">
        <f>Januar!I79+Februar!I79+März!I79</f>
        <v>53</v>
      </c>
      <c r="J79" s="2">
        <f>Januar!J79+Februar!J79+März!J79</f>
        <v>38</v>
      </c>
      <c r="K79" s="2">
        <f>Januar!K79+Februar!K79+März!K79</f>
        <v>7</v>
      </c>
      <c r="L79" s="2">
        <f>Januar!L79+Februar!L79+März!L79</f>
        <v>3</v>
      </c>
      <c r="M79" s="2">
        <f>Januar!M79+Februar!M79+März!M79</f>
        <v>46</v>
      </c>
      <c r="N79" s="2">
        <f>Januar!N79+Februar!N79+März!N79</f>
        <v>35</v>
      </c>
      <c r="O79" s="17">
        <f>Januar!O79+Februar!O79+März!O79</f>
        <v>2140</v>
      </c>
      <c r="P79" s="17">
        <f>Januar!P79+Februar!P79+März!P79</f>
        <v>1577</v>
      </c>
      <c r="Q79" s="17">
        <f>Januar!Q79+Februar!Q79+März!Q79</f>
        <v>-3</v>
      </c>
      <c r="R79" s="17">
        <f>Januar!R79+Februar!R79+März!R79</f>
        <v>-1</v>
      </c>
      <c r="S79" s="17">
        <f>Januar!S79+Februar!S79+März!S79</f>
        <v>2143</v>
      </c>
      <c r="T79" s="17">
        <f>Januar!T79+Februar!T79+März!T79</f>
        <v>1578</v>
      </c>
    </row>
    <row r="80" spans="1:20" x14ac:dyDescent="0.2">
      <c r="A80" s="3" t="s">
        <v>33</v>
      </c>
      <c r="B80" s="9"/>
      <c r="C80" s="2">
        <f>Januar!C80+Februar!C80+März!C80</f>
        <v>557</v>
      </c>
      <c r="D80" s="2">
        <f>Januar!D80+Februar!D80+März!D80</f>
        <v>282</v>
      </c>
      <c r="E80" s="2">
        <f>Januar!E80+Februar!E80+März!E80</f>
        <v>268</v>
      </c>
      <c r="F80" s="2">
        <f>Januar!F80+Februar!F80+März!F80</f>
        <v>141</v>
      </c>
      <c r="G80" s="2">
        <f>Januar!G80+Februar!G80+März!G80</f>
        <v>289</v>
      </c>
      <c r="H80" s="2">
        <f>Januar!H80+Februar!H80+März!H80</f>
        <v>141</v>
      </c>
      <c r="I80" s="2">
        <f>Januar!I80+Februar!I80+März!I80</f>
        <v>419</v>
      </c>
      <c r="J80" s="2">
        <f>Januar!J80+Februar!J80+März!J80</f>
        <v>220</v>
      </c>
      <c r="K80" s="2">
        <f>Januar!K80+Februar!K80+März!K80</f>
        <v>237</v>
      </c>
      <c r="L80" s="2">
        <f>Januar!L80+Februar!L80+März!L80</f>
        <v>127</v>
      </c>
      <c r="M80" s="2">
        <f>Januar!M80+Februar!M80+März!M80</f>
        <v>182</v>
      </c>
      <c r="N80" s="2">
        <f>Januar!N80+Februar!N80+März!N80</f>
        <v>93</v>
      </c>
      <c r="O80" s="17">
        <f>Januar!O80+Februar!O80+März!O80</f>
        <v>138</v>
      </c>
      <c r="P80" s="17">
        <f>Januar!P80+Februar!P80+März!P80</f>
        <v>62</v>
      </c>
      <c r="Q80" s="17">
        <f>Januar!Q80+Februar!Q80+März!Q80</f>
        <v>31</v>
      </c>
      <c r="R80" s="17">
        <f>Januar!R80+Februar!R80+März!R80</f>
        <v>14</v>
      </c>
      <c r="S80" s="17">
        <f>Januar!S80+Februar!S80+März!S80</f>
        <v>107</v>
      </c>
      <c r="T80" s="17">
        <f>Januar!T80+Februar!T80+März!T80</f>
        <v>48</v>
      </c>
    </row>
    <row r="81" spans="1:23" x14ac:dyDescent="0.2">
      <c r="A81" s="3" t="s">
        <v>134</v>
      </c>
      <c r="B81" s="9"/>
      <c r="C81" s="2">
        <f>Januar!C81+Februar!C81+März!C81</f>
        <v>76</v>
      </c>
      <c r="D81" s="2">
        <f>Januar!D81+Februar!D81+März!D81</f>
        <v>36</v>
      </c>
      <c r="E81" s="2">
        <f>Januar!E81+Februar!E81+März!E81</f>
        <v>28</v>
      </c>
      <c r="F81" s="2">
        <f>Januar!F81+Februar!F81+März!F81</f>
        <v>14</v>
      </c>
      <c r="G81" s="2">
        <f>Januar!G81+Februar!G81+März!G81</f>
        <v>48</v>
      </c>
      <c r="H81" s="2">
        <f>Januar!H81+Februar!H81+März!H81</f>
        <v>22</v>
      </c>
      <c r="I81" s="2">
        <f>Januar!I81+Februar!I81+März!I81</f>
        <v>68</v>
      </c>
      <c r="J81" s="2">
        <f>Januar!J81+Februar!J81+März!J81</f>
        <v>34</v>
      </c>
      <c r="K81" s="2">
        <f>Januar!K81+Februar!K81+März!K81</f>
        <v>27</v>
      </c>
      <c r="L81" s="2">
        <f>Januar!L81+Februar!L81+März!L81</f>
        <v>10</v>
      </c>
      <c r="M81" s="2">
        <f>Januar!M81+Februar!M81+März!M81</f>
        <v>41</v>
      </c>
      <c r="N81" s="2">
        <f>Januar!N81+Februar!N81+März!N81</f>
        <v>24</v>
      </c>
      <c r="O81" s="17">
        <f>Januar!O81+Februar!O81+März!O81</f>
        <v>8</v>
      </c>
      <c r="P81" s="17">
        <f>Januar!P81+Februar!P81+März!P81</f>
        <v>2</v>
      </c>
      <c r="Q81" s="17">
        <f>Januar!Q81+Februar!Q81+März!Q81</f>
        <v>1</v>
      </c>
      <c r="R81" s="17">
        <f>Januar!R81+Februar!R81+März!R81</f>
        <v>4</v>
      </c>
      <c r="S81" s="17">
        <f>Januar!S81+Februar!S81+März!S81</f>
        <v>7</v>
      </c>
      <c r="T81" s="17">
        <f>Januar!T81+Februar!T81+März!T81</f>
        <v>-2</v>
      </c>
    </row>
    <row r="82" spans="1:23" x14ac:dyDescent="0.2">
      <c r="A82" s="3" t="s">
        <v>38</v>
      </c>
      <c r="B82" s="9"/>
      <c r="C82" s="2">
        <f>Januar!C82+Februar!C82+März!C82</f>
        <v>1657</v>
      </c>
      <c r="D82" s="2">
        <f>Januar!D82+Februar!D82+März!D82</f>
        <v>1209</v>
      </c>
      <c r="E82" s="2">
        <f>Januar!E82+Februar!E82+März!E82</f>
        <v>117</v>
      </c>
      <c r="F82" s="2">
        <f>Januar!F82+Februar!F82+März!F82</f>
        <v>58</v>
      </c>
      <c r="G82" s="2">
        <f>Januar!G82+Februar!G82+März!G82</f>
        <v>1540</v>
      </c>
      <c r="H82" s="2">
        <f>Januar!H82+Februar!H82+März!H82</f>
        <v>1151</v>
      </c>
      <c r="I82" s="2">
        <f>Januar!I82+Februar!I82+März!I82</f>
        <v>1042</v>
      </c>
      <c r="J82" s="2">
        <f>Januar!J82+Februar!J82+März!J82</f>
        <v>859</v>
      </c>
      <c r="K82" s="2">
        <f>Januar!K82+Februar!K82+März!K82</f>
        <v>108</v>
      </c>
      <c r="L82" s="2">
        <f>Januar!L82+Februar!L82+März!L82</f>
        <v>57</v>
      </c>
      <c r="M82" s="2">
        <f>Januar!M82+Februar!M82+März!M82</f>
        <v>934</v>
      </c>
      <c r="N82" s="2">
        <f>Januar!N82+Februar!N82+März!N82</f>
        <v>802</v>
      </c>
      <c r="O82" s="17">
        <f>Januar!O82+Februar!O82+März!O82</f>
        <v>615</v>
      </c>
      <c r="P82" s="17">
        <f>Januar!P82+Februar!P82+März!P82</f>
        <v>350</v>
      </c>
      <c r="Q82" s="17">
        <f>Januar!Q82+Februar!Q82+März!Q82</f>
        <v>9</v>
      </c>
      <c r="R82" s="17">
        <f>Januar!R82+Februar!R82+März!R82</f>
        <v>1</v>
      </c>
      <c r="S82" s="17">
        <f>Januar!S82+Februar!S82+März!S82</f>
        <v>606</v>
      </c>
      <c r="T82" s="17">
        <f>Januar!T82+Februar!T82+März!T82</f>
        <v>349</v>
      </c>
    </row>
    <row r="83" spans="1:23" x14ac:dyDescent="0.2">
      <c r="A83" s="3" t="s">
        <v>39</v>
      </c>
      <c r="B83" s="9"/>
      <c r="C83" s="2">
        <f>Januar!C83+Februar!C83+März!C83</f>
        <v>138</v>
      </c>
      <c r="D83" s="2">
        <f>Januar!D83+Februar!D83+März!D83</f>
        <v>59</v>
      </c>
      <c r="E83" s="2">
        <f>Januar!E83+Februar!E83+März!E83</f>
        <v>21</v>
      </c>
      <c r="F83" s="2">
        <f>Januar!F83+Februar!F83+März!F83</f>
        <v>13</v>
      </c>
      <c r="G83" s="2">
        <f>Januar!G83+Februar!G83+März!G83</f>
        <v>117</v>
      </c>
      <c r="H83" s="2">
        <f>Januar!H83+Februar!H83+März!H83</f>
        <v>46</v>
      </c>
      <c r="I83" s="2">
        <f>Januar!I83+Februar!I83+März!I83</f>
        <v>55</v>
      </c>
      <c r="J83" s="2">
        <f>Januar!J83+Februar!J83+März!J83</f>
        <v>26</v>
      </c>
      <c r="K83" s="2">
        <f>Januar!K83+Februar!K83+März!K83</f>
        <v>23</v>
      </c>
      <c r="L83" s="2">
        <f>Januar!L83+Februar!L83+März!L83</f>
        <v>12</v>
      </c>
      <c r="M83" s="2">
        <f>Januar!M83+Februar!M83+März!M83</f>
        <v>32</v>
      </c>
      <c r="N83" s="2">
        <f>Januar!N83+Februar!N83+März!N83</f>
        <v>14</v>
      </c>
      <c r="O83" s="17">
        <f>Januar!O83+Februar!O83+März!O83</f>
        <v>83</v>
      </c>
      <c r="P83" s="17">
        <f>Januar!P83+Februar!P83+März!P83</f>
        <v>33</v>
      </c>
      <c r="Q83" s="17">
        <f>Januar!Q83+Februar!Q83+März!Q83</f>
        <v>-2</v>
      </c>
      <c r="R83" s="17">
        <f>Januar!R83+Februar!R83+März!R83</f>
        <v>1</v>
      </c>
      <c r="S83" s="17">
        <f>Januar!S83+Februar!S83+März!S83</f>
        <v>85</v>
      </c>
      <c r="T83" s="17">
        <f>Januar!T83+Februar!T83+März!T83</f>
        <v>32</v>
      </c>
    </row>
    <row r="84" spans="1:23" x14ac:dyDescent="0.2">
      <c r="A84" s="3" t="s">
        <v>41</v>
      </c>
      <c r="B84" s="9"/>
      <c r="C84" s="2">
        <f>Januar!C84+Februar!C84+März!C84</f>
        <v>15</v>
      </c>
      <c r="D84" s="2">
        <f>Januar!D84+Februar!D84+März!D84</f>
        <v>11</v>
      </c>
      <c r="E84" s="2">
        <f>Januar!E84+Februar!E84+März!E84</f>
        <v>3</v>
      </c>
      <c r="F84" s="2">
        <f>Januar!F84+Februar!F84+März!F84</f>
        <v>1</v>
      </c>
      <c r="G84" s="2">
        <f>Januar!G84+Februar!G84+März!G84</f>
        <v>12</v>
      </c>
      <c r="H84" s="2">
        <f>Januar!H84+Februar!H84+März!H84</f>
        <v>10</v>
      </c>
      <c r="I84" s="2">
        <f>Januar!I84+Februar!I84+März!I84</f>
        <v>17</v>
      </c>
      <c r="J84" s="2">
        <f>Januar!J84+Februar!J84+März!J84</f>
        <v>12</v>
      </c>
      <c r="K84" s="2">
        <f>Januar!K84+Februar!K84+März!K84</f>
        <v>7</v>
      </c>
      <c r="L84" s="2">
        <f>Januar!L84+Februar!L84+März!L84</f>
        <v>5</v>
      </c>
      <c r="M84" s="2">
        <f>Januar!M84+Februar!M84+März!M84</f>
        <v>10</v>
      </c>
      <c r="N84" s="2">
        <f>Januar!N84+Februar!N84+März!N84</f>
        <v>7</v>
      </c>
      <c r="O84" s="17">
        <f>Januar!O84+Februar!O84+März!O84</f>
        <v>-2</v>
      </c>
      <c r="P84" s="17">
        <f>Januar!P84+Februar!P84+März!P84</f>
        <v>-1</v>
      </c>
      <c r="Q84" s="17">
        <f>Januar!Q84+Februar!Q84+März!Q84</f>
        <v>-4</v>
      </c>
      <c r="R84" s="17">
        <f>Januar!R84+Februar!R84+März!R84</f>
        <v>-4</v>
      </c>
      <c r="S84" s="17">
        <f>Januar!S84+Februar!S84+März!S84</f>
        <v>2</v>
      </c>
      <c r="T84" s="17">
        <f>Januar!T84+Februar!T84+März!T84</f>
        <v>3</v>
      </c>
    </row>
    <row r="85" spans="1:23" x14ac:dyDescent="0.2">
      <c r="A85" s="3" t="s">
        <v>92</v>
      </c>
      <c r="B85" s="9"/>
      <c r="C85" s="2">
        <f>Januar!C85+Februar!C85+März!C85</f>
        <v>8421</v>
      </c>
      <c r="D85" s="2">
        <f>Januar!D85+Februar!D85+März!D85</f>
        <v>6922</v>
      </c>
      <c r="E85" s="2">
        <f>Januar!E85+Februar!E85+März!E85</f>
        <v>174</v>
      </c>
      <c r="F85" s="2">
        <f>Januar!F85+Februar!F85+März!F85</f>
        <v>89</v>
      </c>
      <c r="G85" s="2">
        <f>Januar!G85+Februar!G85+März!G85</f>
        <v>8247</v>
      </c>
      <c r="H85" s="2">
        <f>Januar!H85+Februar!H85+März!H85</f>
        <v>6833</v>
      </c>
      <c r="I85" s="2">
        <f>Januar!I85+Februar!I85+März!I85</f>
        <v>3101</v>
      </c>
      <c r="J85" s="2">
        <f>Januar!J85+Februar!J85+März!J85</f>
        <v>2783</v>
      </c>
      <c r="K85" s="2">
        <f>Januar!K85+Februar!K85+März!K85</f>
        <v>156</v>
      </c>
      <c r="L85" s="2">
        <f>Januar!L85+Februar!L85+März!L85</f>
        <v>82</v>
      </c>
      <c r="M85" s="2">
        <f>Januar!M85+Februar!M85+März!M85</f>
        <v>2945</v>
      </c>
      <c r="N85" s="2">
        <f>Januar!N85+Februar!N85+März!N85</f>
        <v>2701</v>
      </c>
      <c r="O85" s="17">
        <f>Januar!O85+Februar!O85+März!O85</f>
        <v>5320</v>
      </c>
      <c r="P85" s="17">
        <f>Januar!P85+Februar!P85+März!P85</f>
        <v>4139</v>
      </c>
      <c r="Q85" s="17">
        <f>Januar!Q85+Februar!Q85+März!Q85</f>
        <v>18</v>
      </c>
      <c r="R85" s="17">
        <f>Januar!R85+Februar!R85+März!R85</f>
        <v>7</v>
      </c>
      <c r="S85" s="17">
        <f>Januar!S85+Februar!S85+März!S85</f>
        <v>5302</v>
      </c>
      <c r="T85" s="17">
        <f>Januar!T85+Februar!T85+März!T85</f>
        <v>4132</v>
      </c>
    </row>
    <row r="86" spans="1:23" x14ac:dyDescent="0.2">
      <c r="A86" s="3"/>
      <c r="B86" s="9"/>
      <c r="O86" s="17"/>
      <c r="P86" s="17"/>
      <c r="Q86" s="17"/>
      <c r="R86" s="17"/>
      <c r="S86" s="17"/>
      <c r="T86" s="17"/>
    </row>
    <row r="87" spans="1:23" s="4" customFormat="1" x14ac:dyDescent="0.2">
      <c r="A87" s="8" t="s">
        <v>96</v>
      </c>
      <c r="B87" s="10"/>
      <c r="C87" s="6">
        <f>Januar!C87+Februar!C87+März!C87</f>
        <v>17699</v>
      </c>
      <c r="D87" s="6">
        <f>Januar!D87+Februar!D87+März!D87</f>
        <v>9004</v>
      </c>
      <c r="E87" s="6">
        <f>Januar!E87+Februar!E87+März!E87</f>
        <v>4104</v>
      </c>
      <c r="F87" s="6">
        <f>Januar!F87+Februar!F87+März!F87</f>
        <v>2197</v>
      </c>
      <c r="G87" s="6">
        <f>Januar!G87+Februar!G87+März!G87</f>
        <v>13595</v>
      </c>
      <c r="H87" s="6">
        <f>Januar!H87+Februar!H87+März!H87</f>
        <v>6807</v>
      </c>
      <c r="I87" s="6">
        <f>Januar!I87+Februar!I87+März!I87</f>
        <v>17734</v>
      </c>
      <c r="J87" s="6">
        <f>Januar!J87+Februar!J87+März!J87</f>
        <v>9200</v>
      </c>
      <c r="K87" s="6">
        <f>Januar!K87+Februar!K87+März!K87</f>
        <v>6033</v>
      </c>
      <c r="L87" s="6">
        <f>Januar!L87+Februar!L87+März!L87</f>
        <v>2987</v>
      </c>
      <c r="M87" s="6">
        <f>Januar!M87+Februar!M87+März!M87</f>
        <v>11701</v>
      </c>
      <c r="N87" s="6">
        <f>Januar!N87+Februar!N87+März!N87</f>
        <v>6213</v>
      </c>
      <c r="O87" s="16">
        <f>Januar!O87+Februar!O87+März!O87</f>
        <v>-35</v>
      </c>
      <c r="P87" s="16">
        <f>Januar!P87+Februar!P87+März!P87</f>
        <v>-196</v>
      </c>
      <c r="Q87" s="16">
        <f>Januar!Q87+Februar!Q87+März!Q87</f>
        <v>-1929</v>
      </c>
      <c r="R87" s="16">
        <f>Januar!R87+Februar!R87+März!R87</f>
        <v>-790</v>
      </c>
      <c r="S87" s="16">
        <f>Januar!S87+Februar!S87+März!S87</f>
        <v>1894</v>
      </c>
      <c r="T87" s="16">
        <f>Januar!T87+Februar!T87+März!T87</f>
        <v>594</v>
      </c>
      <c r="U87" s="6"/>
      <c r="V87" s="6"/>
      <c r="W87" s="6"/>
    </row>
    <row r="88" spans="1:23" x14ac:dyDescent="0.2">
      <c r="B88" s="9"/>
      <c r="O88" s="17"/>
      <c r="P88" s="17"/>
      <c r="Q88" s="17"/>
      <c r="R88" s="17"/>
      <c r="S88" s="17"/>
      <c r="T88" s="17"/>
      <c r="U88" s="1"/>
      <c r="V88" s="1"/>
      <c r="W88" s="1"/>
    </row>
    <row r="89" spans="1:23" x14ac:dyDescent="0.2">
      <c r="A89" s="3" t="s">
        <v>42</v>
      </c>
      <c r="B89" s="9"/>
      <c r="C89" s="2">
        <f>Januar!C89+Februar!C89+März!C89</f>
        <v>580</v>
      </c>
      <c r="D89" s="2">
        <f>Januar!D89+Februar!D89+März!D89</f>
        <v>294</v>
      </c>
      <c r="E89" s="2">
        <f>Januar!E89+Februar!E89+März!E89</f>
        <v>134</v>
      </c>
      <c r="F89" s="2">
        <f>Januar!F89+Februar!F89+März!F89</f>
        <v>73</v>
      </c>
      <c r="G89" s="2">
        <f>Januar!G89+Februar!G89+März!G89</f>
        <v>446</v>
      </c>
      <c r="H89" s="2">
        <f>Januar!H89+Februar!H89+März!H89</f>
        <v>221</v>
      </c>
      <c r="I89" s="2">
        <f>Januar!I89+Februar!I89+März!I89</f>
        <v>477</v>
      </c>
      <c r="J89" s="2">
        <f>Januar!J89+Februar!J89+März!J89</f>
        <v>253</v>
      </c>
      <c r="K89" s="2">
        <f>Januar!K89+Februar!K89+März!K89</f>
        <v>148</v>
      </c>
      <c r="L89" s="2">
        <f>Januar!L89+Februar!L89+März!L89</f>
        <v>82</v>
      </c>
      <c r="M89" s="2">
        <f>Januar!M89+Februar!M89+März!M89</f>
        <v>329</v>
      </c>
      <c r="N89" s="2">
        <f>Januar!N89+Februar!N89+März!N89</f>
        <v>171</v>
      </c>
      <c r="O89" s="17">
        <f>Januar!O89+Februar!O89+März!O89</f>
        <v>103</v>
      </c>
      <c r="P89" s="17">
        <f>Januar!P89+Februar!P89+März!P89</f>
        <v>41</v>
      </c>
      <c r="Q89" s="17">
        <f>Januar!Q89+Februar!Q89+März!Q89</f>
        <v>-14</v>
      </c>
      <c r="R89" s="17">
        <f>Januar!R89+Februar!R89+März!R89</f>
        <v>-9</v>
      </c>
      <c r="S89" s="17">
        <f>Januar!S89+Februar!S89+März!S89</f>
        <v>117</v>
      </c>
      <c r="T89" s="17">
        <f>Januar!T89+Februar!T89+März!T89</f>
        <v>50</v>
      </c>
    </row>
    <row r="90" spans="1:23" x14ac:dyDescent="0.2">
      <c r="A90" s="3" t="s">
        <v>43</v>
      </c>
      <c r="B90" s="9"/>
      <c r="C90" s="2">
        <f>Januar!C90+Februar!C90+März!C90</f>
        <v>106</v>
      </c>
      <c r="D90" s="2">
        <f>Januar!D90+Februar!D90+März!D90</f>
        <v>53</v>
      </c>
      <c r="E90" s="2">
        <f>Januar!E90+Februar!E90+März!E90</f>
        <v>41</v>
      </c>
      <c r="F90" s="2">
        <f>Januar!F90+Februar!F90+März!F90</f>
        <v>22</v>
      </c>
      <c r="G90" s="2">
        <f>Januar!G90+Februar!G90+März!G90</f>
        <v>65</v>
      </c>
      <c r="H90" s="2">
        <f>Januar!H90+Februar!H90+März!H90</f>
        <v>31</v>
      </c>
      <c r="I90" s="2">
        <f>Januar!I90+Februar!I90+März!I90</f>
        <v>166</v>
      </c>
      <c r="J90" s="2">
        <f>Januar!J90+Februar!J90+März!J90</f>
        <v>74</v>
      </c>
      <c r="K90" s="2">
        <f>Januar!K90+Februar!K90+März!K90</f>
        <v>62</v>
      </c>
      <c r="L90" s="2">
        <f>Januar!L90+Februar!L90+März!L90</f>
        <v>34</v>
      </c>
      <c r="M90" s="2">
        <f>Januar!M90+Februar!M90+März!M90</f>
        <v>104</v>
      </c>
      <c r="N90" s="2">
        <f>Januar!N90+Februar!N90+März!N90</f>
        <v>40</v>
      </c>
      <c r="O90" s="17">
        <f>Januar!O90+Februar!O90+März!O90</f>
        <v>-60</v>
      </c>
      <c r="P90" s="17">
        <f>Januar!P90+Februar!P90+März!P90</f>
        <v>-21</v>
      </c>
      <c r="Q90" s="17">
        <f>Januar!Q90+Februar!Q90+März!Q90</f>
        <v>-21</v>
      </c>
      <c r="R90" s="17">
        <f>Januar!R90+Februar!R90+März!R90</f>
        <v>-12</v>
      </c>
      <c r="S90" s="17">
        <f>Januar!S90+Februar!S90+März!S90</f>
        <v>-39</v>
      </c>
      <c r="T90" s="17">
        <f>Januar!T90+Februar!T90+März!T90</f>
        <v>-9</v>
      </c>
    </row>
    <row r="91" spans="1:23" x14ac:dyDescent="0.2">
      <c r="A91" s="3" t="s">
        <v>44</v>
      </c>
      <c r="B91" s="9"/>
      <c r="C91" s="2">
        <f>Januar!C91+Februar!C91+März!C91</f>
        <v>3494</v>
      </c>
      <c r="D91" s="2">
        <f>Januar!D91+Februar!D91+März!D91</f>
        <v>1728</v>
      </c>
      <c r="E91" s="2">
        <f>Januar!E91+Februar!E91+März!E91</f>
        <v>567</v>
      </c>
      <c r="F91" s="2">
        <f>Januar!F91+Februar!F91+März!F91</f>
        <v>334</v>
      </c>
      <c r="G91" s="2">
        <f>Januar!G91+Februar!G91+März!G91</f>
        <v>2927</v>
      </c>
      <c r="H91" s="2">
        <f>Januar!H91+Februar!H91+März!H91</f>
        <v>1394</v>
      </c>
      <c r="I91" s="2">
        <f>Januar!I91+Februar!I91+März!I91</f>
        <v>3085</v>
      </c>
      <c r="J91" s="2">
        <f>Januar!J91+Februar!J91+März!J91</f>
        <v>1775</v>
      </c>
      <c r="K91" s="2">
        <f>Januar!K91+Februar!K91+März!K91</f>
        <v>410</v>
      </c>
      <c r="L91" s="2">
        <f>Januar!L91+Februar!L91+März!L91</f>
        <v>243</v>
      </c>
      <c r="M91" s="2">
        <f>Januar!M91+Februar!M91+März!M91</f>
        <v>2675</v>
      </c>
      <c r="N91" s="2">
        <f>Januar!N91+Februar!N91+März!N91</f>
        <v>1532</v>
      </c>
      <c r="O91" s="17">
        <f>Januar!O91+Februar!O91+März!O91</f>
        <v>409</v>
      </c>
      <c r="P91" s="17">
        <f>Januar!P91+Februar!P91+März!P91</f>
        <v>-47</v>
      </c>
      <c r="Q91" s="17">
        <f>Januar!Q91+Februar!Q91+März!Q91</f>
        <v>157</v>
      </c>
      <c r="R91" s="17">
        <f>Januar!R91+Februar!R91+März!R91</f>
        <v>91</v>
      </c>
      <c r="S91" s="17">
        <f>Januar!S91+Februar!S91+März!S91</f>
        <v>252</v>
      </c>
      <c r="T91" s="17">
        <f>Januar!T91+Februar!T91+März!T91</f>
        <v>-138</v>
      </c>
    </row>
    <row r="92" spans="1:23" x14ac:dyDescent="0.2">
      <c r="A92" s="3" t="s">
        <v>45</v>
      </c>
      <c r="B92" s="9"/>
      <c r="C92" s="2">
        <f>Januar!C92+Februar!C92+März!C92</f>
        <v>507</v>
      </c>
      <c r="D92" s="2">
        <f>Januar!D92+Februar!D92+März!D92</f>
        <v>267</v>
      </c>
      <c r="E92" s="2">
        <f>Januar!E92+Februar!E92+März!E92</f>
        <v>178</v>
      </c>
      <c r="F92" s="2">
        <f>Januar!F92+Februar!F92+März!F92</f>
        <v>91</v>
      </c>
      <c r="G92" s="2">
        <f>Januar!G92+Februar!G92+März!G92</f>
        <v>329</v>
      </c>
      <c r="H92" s="2">
        <f>Januar!H92+Februar!H92+März!H92</f>
        <v>176</v>
      </c>
      <c r="I92" s="2">
        <f>Januar!I92+Februar!I92+März!I92</f>
        <v>403</v>
      </c>
      <c r="J92" s="2">
        <f>Januar!J92+Februar!J92+März!J92</f>
        <v>213</v>
      </c>
      <c r="K92" s="2">
        <f>Januar!K92+Februar!K92+März!K92</f>
        <v>130</v>
      </c>
      <c r="L92" s="2">
        <f>Januar!L92+Februar!L92+März!L92</f>
        <v>75</v>
      </c>
      <c r="M92" s="2">
        <f>Januar!M92+Februar!M92+März!M92</f>
        <v>273</v>
      </c>
      <c r="N92" s="2">
        <f>Januar!N92+Februar!N92+März!N92</f>
        <v>138</v>
      </c>
      <c r="O92" s="17">
        <f>Januar!O92+Februar!O92+März!O92</f>
        <v>104</v>
      </c>
      <c r="P92" s="17">
        <f>Januar!P92+Februar!P92+März!P92</f>
        <v>54</v>
      </c>
      <c r="Q92" s="17">
        <f>Januar!Q92+Februar!Q92+März!Q92</f>
        <v>48</v>
      </c>
      <c r="R92" s="17">
        <f>Januar!R92+Februar!R92+März!R92</f>
        <v>16</v>
      </c>
      <c r="S92" s="17">
        <f>Januar!S92+Februar!S92+März!S92</f>
        <v>56</v>
      </c>
      <c r="T92" s="17">
        <f>Januar!T92+Februar!T92+März!T92</f>
        <v>38</v>
      </c>
    </row>
    <row r="93" spans="1:23" x14ac:dyDescent="0.2">
      <c r="A93" s="3" t="s">
        <v>46</v>
      </c>
      <c r="B93" s="9"/>
      <c r="C93" s="2">
        <f>Januar!C93+Februar!C93+März!C93</f>
        <v>129</v>
      </c>
      <c r="D93" s="2">
        <f>Januar!D93+Februar!D93+März!D93</f>
        <v>64</v>
      </c>
      <c r="E93" s="2">
        <f>Januar!E93+Februar!E93+März!E93</f>
        <v>34</v>
      </c>
      <c r="F93" s="2">
        <f>Januar!F93+Februar!F93+März!F93</f>
        <v>18</v>
      </c>
      <c r="G93" s="2">
        <f>Januar!G93+Februar!G93+März!G93</f>
        <v>95</v>
      </c>
      <c r="H93" s="2">
        <f>Januar!H93+Februar!H93+März!H93</f>
        <v>46</v>
      </c>
      <c r="I93" s="2">
        <f>Januar!I93+Februar!I93+März!I93</f>
        <v>119</v>
      </c>
      <c r="J93" s="2">
        <f>Januar!J93+Februar!J93+März!J93</f>
        <v>60</v>
      </c>
      <c r="K93" s="2">
        <f>Januar!K93+Februar!K93+März!K93</f>
        <v>51</v>
      </c>
      <c r="L93" s="2">
        <f>Januar!L93+Februar!L93+März!L93</f>
        <v>24</v>
      </c>
      <c r="M93" s="2">
        <f>Januar!M93+Februar!M93+März!M93</f>
        <v>68</v>
      </c>
      <c r="N93" s="2">
        <f>Januar!N93+Februar!N93+März!N93</f>
        <v>36</v>
      </c>
      <c r="O93" s="17">
        <f>Januar!O93+Februar!O93+März!O93</f>
        <v>10</v>
      </c>
      <c r="P93" s="17">
        <f>Januar!P93+Februar!P93+März!P93</f>
        <v>4</v>
      </c>
      <c r="Q93" s="17">
        <f>Januar!Q93+Februar!Q93+März!Q93</f>
        <v>-17</v>
      </c>
      <c r="R93" s="17">
        <f>Januar!R93+Februar!R93+März!R93</f>
        <v>-6</v>
      </c>
      <c r="S93" s="17">
        <f>Januar!S93+Februar!S93+März!S93</f>
        <v>27</v>
      </c>
      <c r="T93" s="17">
        <f>Januar!T93+Februar!T93+März!T93</f>
        <v>10</v>
      </c>
    </row>
    <row r="94" spans="1:23" x14ac:dyDescent="0.2">
      <c r="A94" s="3" t="s">
        <v>47</v>
      </c>
      <c r="B94" s="9"/>
      <c r="C94" s="2">
        <f>Januar!C94+Februar!C94+März!C94</f>
        <v>39</v>
      </c>
      <c r="D94" s="2">
        <f>Januar!D94+Februar!D94+März!D94</f>
        <v>13</v>
      </c>
      <c r="E94" s="2">
        <f>Januar!E94+Februar!E94+März!E94</f>
        <v>10</v>
      </c>
      <c r="F94" s="2">
        <f>Januar!F94+Februar!F94+März!F94</f>
        <v>5</v>
      </c>
      <c r="G94" s="2">
        <f>Januar!G94+Februar!G94+März!G94</f>
        <v>29</v>
      </c>
      <c r="H94" s="2">
        <f>Januar!H94+Februar!H94+März!H94</f>
        <v>8</v>
      </c>
      <c r="I94" s="2">
        <f>Januar!I94+Februar!I94+März!I94</f>
        <v>30</v>
      </c>
      <c r="J94" s="2">
        <f>Januar!J94+Februar!J94+März!J94</f>
        <v>12</v>
      </c>
      <c r="K94" s="2">
        <f>Januar!K94+Februar!K94+März!K94</f>
        <v>5</v>
      </c>
      <c r="L94" s="2">
        <f>Januar!L94+Februar!L94+März!L94</f>
        <v>2</v>
      </c>
      <c r="M94" s="2">
        <f>Januar!M94+Februar!M94+März!M94</f>
        <v>25</v>
      </c>
      <c r="N94" s="2">
        <f>Januar!N94+Februar!N94+März!N94</f>
        <v>10</v>
      </c>
      <c r="O94" s="17">
        <f>Januar!O94+Februar!O94+März!O94</f>
        <v>9</v>
      </c>
      <c r="P94" s="17">
        <f>Januar!P94+Februar!P94+März!P94</f>
        <v>1</v>
      </c>
      <c r="Q94" s="17">
        <f>Januar!Q94+Februar!Q94+März!Q94</f>
        <v>5</v>
      </c>
      <c r="R94" s="17">
        <f>Januar!R94+Februar!R94+März!R94</f>
        <v>3</v>
      </c>
      <c r="S94" s="17">
        <f>Januar!S94+Februar!S94+März!S94</f>
        <v>4</v>
      </c>
      <c r="T94" s="17">
        <f>Januar!T94+Februar!T94+März!T94</f>
        <v>-2</v>
      </c>
    </row>
    <row r="95" spans="1:23" x14ac:dyDescent="0.2">
      <c r="A95" s="3" t="s">
        <v>48</v>
      </c>
      <c r="B95" s="9"/>
      <c r="C95" s="2">
        <f>Januar!C95+Februar!C95+März!C95</f>
        <v>1189</v>
      </c>
      <c r="D95" s="2">
        <f>Januar!D95+Februar!D95+März!D95</f>
        <v>651</v>
      </c>
      <c r="E95" s="2">
        <f>Januar!E95+Februar!E95+März!E95</f>
        <v>349</v>
      </c>
      <c r="F95" s="2">
        <f>Januar!F95+Februar!F95+März!F95</f>
        <v>200</v>
      </c>
      <c r="G95" s="2">
        <f>Januar!G95+Februar!G95+März!G95</f>
        <v>840</v>
      </c>
      <c r="H95" s="2">
        <f>Januar!H95+Februar!H95+März!H95</f>
        <v>451</v>
      </c>
      <c r="I95" s="2">
        <f>Januar!I95+Februar!I95+März!I95</f>
        <v>1422</v>
      </c>
      <c r="J95" s="2">
        <f>Januar!J95+Februar!J95+März!J95</f>
        <v>731</v>
      </c>
      <c r="K95" s="2">
        <f>Januar!K95+Februar!K95+März!K95</f>
        <v>640</v>
      </c>
      <c r="L95" s="2">
        <f>Januar!L95+Februar!L95+März!L95</f>
        <v>327</v>
      </c>
      <c r="M95" s="2">
        <f>Januar!M95+Februar!M95+März!M95</f>
        <v>782</v>
      </c>
      <c r="N95" s="2">
        <f>Januar!N95+Februar!N95+März!N95</f>
        <v>404</v>
      </c>
      <c r="O95" s="17">
        <f>Januar!O95+Februar!O95+März!O95</f>
        <v>-233</v>
      </c>
      <c r="P95" s="17">
        <f>Januar!P95+Februar!P95+März!P95</f>
        <v>-80</v>
      </c>
      <c r="Q95" s="17">
        <f>Januar!Q95+Februar!Q95+März!Q95</f>
        <v>-291</v>
      </c>
      <c r="R95" s="17">
        <f>Januar!R95+Februar!R95+März!R95</f>
        <v>-127</v>
      </c>
      <c r="S95" s="17">
        <f>Januar!S95+Februar!S95+März!S95</f>
        <v>58</v>
      </c>
      <c r="T95" s="17">
        <f>Januar!T95+Februar!T95+März!T95</f>
        <v>47</v>
      </c>
    </row>
    <row r="96" spans="1:23" x14ac:dyDescent="0.2">
      <c r="A96" s="3" t="s">
        <v>49</v>
      </c>
      <c r="B96" s="9"/>
      <c r="C96" s="2">
        <f>Januar!C96+Februar!C96+März!C96</f>
        <v>878</v>
      </c>
      <c r="D96" s="2">
        <f>Januar!D96+Februar!D96+März!D96</f>
        <v>415</v>
      </c>
      <c r="E96" s="2">
        <f>Januar!E96+Februar!E96+März!E96</f>
        <v>103</v>
      </c>
      <c r="F96" s="2">
        <f>Januar!F96+Februar!F96+März!F96</f>
        <v>57</v>
      </c>
      <c r="G96" s="2">
        <f>Januar!G96+Februar!G96+März!G96</f>
        <v>775</v>
      </c>
      <c r="H96" s="2">
        <f>Januar!H96+Februar!H96+März!H96</f>
        <v>358</v>
      </c>
      <c r="I96" s="2">
        <f>Januar!I96+Februar!I96+März!I96</f>
        <v>648</v>
      </c>
      <c r="J96" s="2">
        <f>Januar!J96+Februar!J96+März!J96</f>
        <v>316</v>
      </c>
      <c r="K96" s="2">
        <f>Januar!K96+Februar!K96+März!K96</f>
        <v>86</v>
      </c>
      <c r="L96" s="2">
        <f>Januar!L96+Februar!L96+März!L96</f>
        <v>60</v>
      </c>
      <c r="M96" s="2">
        <f>Januar!M96+Februar!M96+März!M96</f>
        <v>562</v>
      </c>
      <c r="N96" s="2">
        <f>Januar!N96+Februar!N96+März!N96</f>
        <v>256</v>
      </c>
      <c r="O96" s="17">
        <f>Januar!O96+Februar!O96+März!O96</f>
        <v>230</v>
      </c>
      <c r="P96" s="17">
        <f>Januar!P96+Februar!P96+März!P96</f>
        <v>99</v>
      </c>
      <c r="Q96" s="17">
        <f>Januar!Q96+Februar!Q96+März!Q96</f>
        <v>17</v>
      </c>
      <c r="R96" s="17">
        <f>Januar!R96+Februar!R96+März!R96</f>
        <v>-3</v>
      </c>
      <c r="S96" s="17">
        <f>Januar!S96+Februar!S96+März!S96</f>
        <v>213</v>
      </c>
      <c r="T96" s="17">
        <f>Januar!T96+Februar!T96+März!T96</f>
        <v>102</v>
      </c>
    </row>
    <row r="97" spans="1:256" x14ac:dyDescent="0.2">
      <c r="A97" s="3" t="s">
        <v>50</v>
      </c>
      <c r="B97" s="9"/>
      <c r="C97" s="2">
        <f>Januar!C97+Februar!C97+März!C97</f>
        <v>1388</v>
      </c>
      <c r="D97" s="2">
        <f>Januar!D97+Februar!D97+März!D97</f>
        <v>751</v>
      </c>
      <c r="E97" s="2">
        <f>Januar!E97+Februar!E97+März!E97</f>
        <v>186</v>
      </c>
      <c r="F97" s="2">
        <f>Januar!F97+Februar!F97+März!F97</f>
        <v>112</v>
      </c>
      <c r="G97" s="2">
        <f>Januar!G97+Februar!G97+März!G97</f>
        <v>1202</v>
      </c>
      <c r="H97" s="2">
        <f>Januar!H97+Februar!H97+März!H97</f>
        <v>639</v>
      </c>
      <c r="I97" s="2">
        <f>Januar!I97+Februar!I97+März!I97</f>
        <v>989</v>
      </c>
      <c r="J97" s="2">
        <f>Januar!J97+Februar!J97+März!J97</f>
        <v>524</v>
      </c>
      <c r="K97" s="2">
        <f>Januar!K97+Februar!K97+März!K97</f>
        <v>243</v>
      </c>
      <c r="L97" s="2">
        <f>Januar!L97+Februar!L97+März!L97</f>
        <v>131</v>
      </c>
      <c r="M97" s="2">
        <f>Januar!M97+Februar!M97+März!M97</f>
        <v>746</v>
      </c>
      <c r="N97" s="2">
        <f>Januar!N97+Februar!N97+März!N97</f>
        <v>393</v>
      </c>
      <c r="O97" s="17">
        <f>Januar!O97+Februar!O97+März!O97</f>
        <v>399</v>
      </c>
      <c r="P97" s="17">
        <f>Januar!P97+Februar!P97+März!P97</f>
        <v>227</v>
      </c>
      <c r="Q97" s="17">
        <f>Januar!Q97+Februar!Q97+März!Q97</f>
        <v>-57</v>
      </c>
      <c r="R97" s="17">
        <f>Januar!R97+Februar!R97+März!R97</f>
        <v>-19</v>
      </c>
      <c r="S97" s="17">
        <f>Januar!S97+Februar!S97+März!S97</f>
        <v>456</v>
      </c>
      <c r="T97" s="17">
        <f>Januar!T97+Februar!T97+März!T97</f>
        <v>246</v>
      </c>
    </row>
    <row r="98" spans="1:256" x14ac:dyDescent="0.2">
      <c r="A98" s="3" t="s">
        <v>51</v>
      </c>
      <c r="B98" s="9"/>
      <c r="C98" s="2">
        <f>Januar!C98+Februar!C98+März!C98</f>
        <v>45</v>
      </c>
      <c r="D98" s="2">
        <f>Januar!D98+Februar!D98+März!D98</f>
        <v>23</v>
      </c>
      <c r="E98" s="2">
        <f>Januar!E98+Februar!E98+März!E98</f>
        <v>18</v>
      </c>
      <c r="F98" s="2">
        <f>Januar!F98+Februar!F98+März!F98</f>
        <v>12</v>
      </c>
      <c r="G98" s="2">
        <f>Januar!G98+Februar!G98+März!G98</f>
        <v>27</v>
      </c>
      <c r="H98" s="2">
        <f>Januar!H98+Februar!H98+März!H98</f>
        <v>11</v>
      </c>
      <c r="I98" s="2">
        <f>Januar!I98+Februar!I98+März!I98</f>
        <v>31</v>
      </c>
      <c r="J98" s="2">
        <f>Januar!J98+Februar!J98+März!J98</f>
        <v>16</v>
      </c>
      <c r="K98" s="2">
        <f>Januar!K98+Februar!K98+März!K98</f>
        <v>17</v>
      </c>
      <c r="L98" s="2">
        <f>Januar!L98+Februar!L98+März!L98</f>
        <v>8</v>
      </c>
      <c r="M98" s="2">
        <f>Januar!M98+Februar!M98+März!M98</f>
        <v>14</v>
      </c>
      <c r="N98" s="2">
        <f>Januar!N98+Februar!N98+März!N98</f>
        <v>8</v>
      </c>
      <c r="O98" s="17">
        <f>Januar!O98+Februar!O98+März!O98</f>
        <v>14</v>
      </c>
      <c r="P98" s="17">
        <f>Januar!P98+Februar!P98+März!P98</f>
        <v>7</v>
      </c>
      <c r="Q98" s="17">
        <f>Januar!Q98+Februar!Q98+März!Q98</f>
        <v>1</v>
      </c>
      <c r="R98" s="17">
        <f>Januar!R98+Februar!R98+März!R98</f>
        <v>4</v>
      </c>
      <c r="S98" s="17">
        <f>Januar!S98+Februar!S98+März!S98</f>
        <v>13</v>
      </c>
      <c r="T98" s="17">
        <f>Januar!T98+Februar!T98+März!T98</f>
        <v>3</v>
      </c>
    </row>
    <row r="99" spans="1:256" x14ac:dyDescent="0.2">
      <c r="A99" s="3" t="s">
        <v>52</v>
      </c>
      <c r="B99" s="9"/>
      <c r="C99" s="2">
        <f>Januar!C99+Februar!C99+März!C99</f>
        <v>161</v>
      </c>
      <c r="D99" s="2">
        <f>Januar!D99+Februar!D99+März!D99</f>
        <v>83</v>
      </c>
      <c r="E99" s="2">
        <f>Januar!E99+Februar!E99+März!E99</f>
        <v>91</v>
      </c>
      <c r="F99" s="2">
        <f>Januar!F99+Februar!F99+März!F99</f>
        <v>53</v>
      </c>
      <c r="G99" s="2">
        <f>Januar!G99+Februar!G99+März!G99</f>
        <v>70</v>
      </c>
      <c r="H99" s="2">
        <f>Januar!H99+Februar!H99+März!H99</f>
        <v>30</v>
      </c>
      <c r="I99" s="2">
        <f>Januar!I99+Februar!I99+März!I99</f>
        <v>165</v>
      </c>
      <c r="J99" s="2">
        <f>Januar!J99+Februar!J99+März!J99</f>
        <v>86</v>
      </c>
      <c r="K99" s="2">
        <f>Januar!K99+Februar!K99+März!K99</f>
        <v>110</v>
      </c>
      <c r="L99" s="2">
        <f>Januar!L99+Februar!L99+März!L99</f>
        <v>61</v>
      </c>
      <c r="M99" s="2">
        <f>Januar!M99+Februar!M99+März!M99</f>
        <v>55</v>
      </c>
      <c r="N99" s="2">
        <f>Januar!N99+Februar!N99+März!N99</f>
        <v>25</v>
      </c>
      <c r="O99" s="17">
        <f>Januar!O99+Februar!O99+März!O99</f>
        <v>-4</v>
      </c>
      <c r="P99" s="17">
        <f>Januar!P99+Februar!P99+März!P99</f>
        <v>-3</v>
      </c>
      <c r="Q99" s="17">
        <f>Januar!Q99+Februar!Q99+März!Q99</f>
        <v>-19</v>
      </c>
      <c r="R99" s="17">
        <f>Januar!R99+Februar!R99+März!R99</f>
        <v>-8</v>
      </c>
      <c r="S99" s="17">
        <f>Januar!S99+Februar!S99+März!S99</f>
        <v>15</v>
      </c>
      <c r="T99" s="17">
        <f>Januar!T99+Februar!T99+März!T99</f>
        <v>5</v>
      </c>
    </row>
    <row r="100" spans="1:256" x14ac:dyDescent="0.2">
      <c r="A100" s="3" t="s">
        <v>53</v>
      </c>
      <c r="B100" s="9"/>
      <c r="C100" s="2">
        <f>Januar!C100+Februar!C100+März!C100</f>
        <v>297</v>
      </c>
      <c r="D100" s="2">
        <f>Januar!D100+Februar!D100+März!D100</f>
        <v>136</v>
      </c>
      <c r="E100" s="2">
        <f>Januar!E100+Februar!E100+März!E100</f>
        <v>86</v>
      </c>
      <c r="F100" s="2">
        <f>Januar!F100+Februar!F100+März!F100</f>
        <v>48</v>
      </c>
      <c r="G100" s="2">
        <f>Januar!G100+Februar!G100+März!G100</f>
        <v>211</v>
      </c>
      <c r="H100" s="2">
        <f>Januar!H100+Februar!H100+März!H100</f>
        <v>88</v>
      </c>
      <c r="I100" s="2">
        <f>Januar!I100+Februar!I100+März!I100</f>
        <v>307</v>
      </c>
      <c r="J100" s="2">
        <f>Januar!J100+Februar!J100+März!J100</f>
        <v>139</v>
      </c>
      <c r="K100" s="2">
        <f>Januar!K100+Februar!K100+März!K100</f>
        <v>118</v>
      </c>
      <c r="L100" s="2">
        <f>Januar!L100+Februar!L100+März!L100</f>
        <v>52</v>
      </c>
      <c r="M100" s="2">
        <f>Januar!M100+Februar!M100+März!M100</f>
        <v>189</v>
      </c>
      <c r="N100" s="2">
        <f>Januar!N100+Februar!N100+März!N100</f>
        <v>87</v>
      </c>
      <c r="O100" s="17">
        <f>Januar!O100+Februar!O100+März!O100</f>
        <v>-10</v>
      </c>
      <c r="P100" s="17">
        <f>Januar!P100+Februar!P100+März!P100</f>
        <v>-3</v>
      </c>
      <c r="Q100" s="17">
        <f>Januar!Q100+Februar!Q100+März!Q100</f>
        <v>-32</v>
      </c>
      <c r="R100" s="17">
        <f>Januar!R100+Februar!R100+März!R100</f>
        <v>-4</v>
      </c>
      <c r="S100" s="17">
        <f>Januar!S100+Februar!S100+März!S100</f>
        <v>22</v>
      </c>
      <c r="T100" s="17">
        <f>Januar!T100+Februar!T100+März!T100</f>
        <v>1</v>
      </c>
    </row>
    <row r="101" spans="1:256" x14ac:dyDescent="0.2">
      <c r="A101" s="3" t="s">
        <v>54</v>
      </c>
      <c r="B101" s="9"/>
      <c r="C101" s="2">
        <f>Januar!C101+Februar!C101+März!C101</f>
        <v>65</v>
      </c>
      <c r="D101" s="2">
        <f>Januar!D101+Februar!D101+März!D101</f>
        <v>25</v>
      </c>
      <c r="E101" s="2">
        <f>Januar!E101+Februar!E101+März!E101</f>
        <v>22</v>
      </c>
      <c r="F101" s="2">
        <f>Januar!F101+Februar!F101+März!F101</f>
        <v>12</v>
      </c>
      <c r="G101" s="2">
        <f>Januar!G101+Februar!G101+März!G101</f>
        <v>43</v>
      </c>
      <c r="H101" s="2">
        <f>Januar!H101+Februar!H101+März!H101</f>
        <v>13</v>
      </c>
      <c r="I101" s="2">
        <f>Januar!I101+Februar!I101+März!I101</f>
        <v>66</v>
      </c>
      <c r="J101" s="2">
        <f>Januar!J101+Februar!J101+März!J101</f>
        <v>36</v>
      </c>
      <c r="K101" s="2">
        <f>Januar!K101+Februar!K101+März!K101</f>
        <v>32</v>
      </c>
      <c r="L101" s="2">
        <f>Januar!L101+Februar!L101+März!L101</f>
        <v>20</v>
      </c>
      <c r="M101" s="2">
        <f>Januar!M101+Februar!M101+März!M101</f>
        <v>34</v>
      </c>
      <c r="N101" s="2">
        <f>Januar!N101+Februar!N101+März!N101</f>
        <v>16</v>
      </c>
      <c r="O101" s="17">
        <f>Januar!O101+Februar!O101+März!O101</f>
        <v>-1</v>
      </c>
      <c r="P101" s="17">
        <f>Januar!P101+Februar!P101+März!P101</f>
        <v>-11</v>
      </c>
      <c r="Q101" s="17">
        <f>Januar!Q101+Februar!Q101+März!Q101</f>
        <v>-10</v>
      </c>
      <c r="R101" s="17">
        <f>Januar!R101+Februar!R101+März!R101</f>
        <v>-8</v>
      </c>
      <c r="S101" s="17">
        <f>Januar!S101+Februar!S101+März!S101</f>
        <v>9</v>
      </c>
      <c r="T101" s="17">
        <f>Januar!T101+Februar!T101+März!T101</f>
        <v>-3</v>
      </c>
    </row>
    <row r="102" spans="1:256" x14ac:dyDescent="0.2">
      <c r="A102" s="3" t="s">
        <v>55</v>
      </c>
      <c r="B102" s="9"/>
      <c r="C102" s="2">
        <f>Januar!C102+Februar!C102+März!C102</f>
        <v>268</v>
      </c>
      <c r="D102" s="2">
        <f>Januar!D102+Februar!D102+März!D102</f>
        <v>128</v>
      </c>
      <c r="E102" s="2">
        <f>Januar!E102+Februar!E102+März!E102</f>
        <v>51</v>
      </c>
      <c r="F102" s="2">
        <f>Januar!F102+Februar!F102+März!F102</f>
        <v>28</v>
      </c>
      <c r="G102" s="2">
        <f>Januar!G102+Februar!G102+März!G102</f>
        <v>217</v>
      </c>
      <c r="H102" s="2">
        <f>Januar!H102+Februar!H102+März!H102</f>
        <v>100</v>
      </c>
      <c r="I102" s="2">
        <f>Januar!I102+Februar!I102+März!I102</f>
        <v>149</v>
      </c>
      <c r="J102" s="2">
        <f>Januar!J102+Februar!J102+März!J102</f>
        <v>81</v>
      </c>
      <c r="K102" s="2">
        <f>Januar!K102+Februar!K102+März!K102</f>
        <v>29</v>
      </c>
      <c r="L102" s="2">
        <f>Januar!L102+Februar!L102+März!L102</f>
        <v>15</v>
      </c>
      <c r="M102" s="2">
        <f>Januar!M102+Februar!M102+März!M102</f>
        <v>120</v>
      </c>
      <c r="N102" s="2">
        <f>Januar!N102+Februar!N102+März!N102</f>
        <v>66</v>
      </c>
      <c r="O102" s="17">
        <f>Januar!O102+Februar!O102+März!O102</f>
        <v>119</v>
      </c>
      <c r="P102" s="17">
        <f>Januar!P102+Februar!P102+März!P102</f>
        <v>47</v>
      </c>
      <c r="Q102" s="17">
        <f>Januar!Q102+Februar!Q102+März!Q102</f>
        <v>22</v>
      </c>
      <c r="R102" s="17">
        <f>Januar!R102+Februar!R102+März!R102</f>
        <v>13</v>
      </c>
      <c r="S102" s="17">
        <f>Januar!S102+Februar!S102+März!S102</f>
        <v>97</v>
      </c>
      <c r="T102" s="17">
        <f>Januar!T102+Februar!T102+März!T102</f>
        <v>34</v>
      </c>
    </row>
    <row r="103" spans="1:256" x14ac:dyDescent="0.2">
      <c r="A103" s="3" t="s">
        <v>56</v>
      </c>
      <c r="B103" s="9"/>
      <c r="C103" s="2">
        <f>Januar!C103+Februar!C103+März!C103</f>
        <v>7671</v>
      </c>
      <c r="D103" s="2">
        <f>Januar!D103+Februar!D103+März!D103</f>
        <v>3953</v>
      </c>
      <c r="E103" s="2">
        <f>Januar!E103+Februar!E103+März!E103</f>
        <v>2014</v>
      </c>
      <c r="F103" s="2">
        <f>Januar!F103+Februar!F103+März!F103</f>
        <v>1011</v>
      </c>
      <c r="G103" s="2">
        <f>Januar!G103+Februar!G103+März!G103</f>
        <v>5657</v>
      </c>
      <c r="H103" s="2">
        <f>Januar!H103+Februar!H103+März!H103</f>
        <v>2942</v>
      </c>
      <c r="I103" s="2">
        <f>Januar!I103+Februar!I103+März!I103</f>
        <v>8823</v>
      </c>
      <c r="J103" s="2">
        <f>Januar!J103+Februar!J103+März!J103</f>
        <v>4430</v>
      </c>
      <c r="K103" s="2">
        <f>Januar!K103+Februar!K103+März!K103</f>
        <v>3668</v>
      </c>
      <c r="L103" s="2">
        <f>Januar!L103+Februar!L103+März!L103</f>
        <v>1693</v>
      </c>
      <c r="M103" s="2">
        <f>Januar!M103+Februar!M103+März!M103</f>
        <v>5155</v>
      </c>
      <c r="N103" s="2">
        <f>Januar!N103+Februar!N103+März!N103</f>
        <v>2737</v>
      </c>
      <c r="O103" s="17">
        <f>Januar!O103+Februar!O103+März!O103</f>
        <v>-1152</v>
      </c>
      <c r="P103" s="17">
        <f>Januar!P103+Februar!P103+März!P103</f>
        <v>-477</v>
      </c>
      <c r="Q103" s="17">
        <f>Januar!Q103+Februar!Q103+März!Q103</f>
        <v>-1654</v>
      </c>
      <c r="R103" s="17">
        <f>Januar!R103+Februar!R103+März!R103</f>
        <v>-682</v>
      </c>
      <c r="S103" s="17">
        <f>Januar!S103+Februar!S103+März!S103</f>
        <v>502</v>
      </c>
      <c r="T103" s="17">
        <f>Januar!T103+Februar!T103+März!T103</f>
        <v>205</v>
      </c>
    </row>
    <row r="104" spans="1:256" x14ac:dyDescent="0.2">
      <c r="A104" s="3" t="s">
        <v>83</v>
      </c>
      <c r="B104" s="9"/>
      <c r="C104" s="2">
        <f>Januar!C104+Februar!C104+März!C104</f>
        <v>882</v>
      </c>
      <c r="D104" s="2">
        <f>Januar!D104+Februar!D104+März!D104</f>
        <v>420</v>
      </c>
      <c r="E104" s="2">
        <f>Januar!E104+Februar!E104+März!E104</f>
        <v>220</v>
      </c>
      <c r="F104" s="2">
        <f>Januar!F104+Februar!F104+März!F104</f>
        <v>121</v>
      </c>
      <c r="G104" s="2">
        <f>Januar!G104+Februar!G104+März!G104</f>
        <v>662</v>
      </c>
      <c r="H104" s="2">
        <f>Januar!H104+Februar!H104+März!H104</f>
        <v>299</v>
      </c>
      <c r="I104" s="2">
        <f>Januar!I104+Februar!I104+März!I104</f>
        <v>854</v>
      </c>
      <c r="J104" s="2">
        <f>Januar!J104+Februar!J104+März!J104</f>
        <v>454</v>
      </c>
      <c r="K104" s="2">
        <f>Januar!K104+Februar!K104+März!K104</f>
        <v>284</v>
      </c>
      <c r="L104" s="2">
        <f>Januar!L104+Februar!L104+März!L104</f>
        <v>160</v>
      </c>
      <c r="M104" s="2">
        <f>Januar!M104+Februar!M104+März!M104</f>
        <v>570</v>
      </c>
      <c r="N104" s="2">
        <f>Januar!N104+Februar!N104+März!N104</f>
        <v>294</v>
      </c>
      <c r="O104" s="17">
        <f>Januar!O104+Februar!O104+März!O104</f>
        <v>28</v>
      </c>
      <c r="P104" s="17">
        <f>Januar!P104+Februar!P104+März!P104</f>
        <v>-34</v>
      </c>
      <c r="Q104" s="17">
        <f>Januar!Q104+Februar!Q104+März!Q104</f>
        <v>-64</v>
      </c>
      <c r="R104" s="17">
        <f>Januar!R104+Februar!R104+März!R104</f>
        <v>-39</v>
      </c>
      <c r="S104" s="17">
        <f>Januar!S104+Februar!S104+März!S104</f>
        <v>92</v>
      </c>
      <c r="T104" s="17">
        <f>Januar!T104+Februar!T104+März!T104</f>
        <v>5</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O105" s="17"/>
      <c r="P105" s="17"/>
      <c r="Q105" s="17"/>
      <c r="R105" s="17"/>
      <c r="S105" s="17"/>
      <c r="T105" s="17"/>
    </row>
    <row r="106" spans="1:256" s="4" customFormat="1" ht="12" customHeight="1" x14ac:dyDescent="0.2">
      <c r="A106" s="8" t="s">
        <v>97</v>
      </c>
      <c r="B106" s="10"/>
      <c r="C106" s="6">
        <f>Januar!C106+Februar!C106+März!C106</f>
        <v>250378</v>
      </c>
      <c r="D106" s="6">
        <f>Januar!D106+Februar!D106+März!D106</f>
        <v>159813</v>
      </c>
      <c r="E106" s="6">
        <f>Januar!E106+Februar!E106+März!E106</f>
        <v>4103</v>
      </c>
      <c r="F106" s="6">
        <f>Januar!F106+Februar!F106+März!F106</f>
        <v>2454</v>
      </c>
      <c r="G106" s="6">
        <f>Januar!G106+Februar!G106+März!G106</f>
        <v>246275</v>
      </c>
      <c r="H106" s="6">
        <f>Januar!H106+Februar!H106+März!H106</f>
        <v>157359</v>
      </c>
      <c r="I106" s="6">
        <f>Januar!I106+Februar!I106+März!I106</f>
        <v>33666</v>
      </c>
      <c r="J106" s="6">
        <f>Januar!J106+Februar!J106+März!J106</f>
        <v>20452</v>
      </c>
      <c r="K106" s="6">
        <f>Januar!K106+Februar!K106+März!K106</f>
        <v>3968</v>
      </c>
      <c r="L106" s="6">
        <f>Januar!L106+Februar!L106+März!L106</f>
        <v>2485</v>
      </c>
      <c r="M106" s="6">
        <f>Januar!M106+Februar!M106+März!M106</f>
        <v>29698</v>
      </c>
      <c r="N106" s="6">
        <f>Januar!N106+Februar!N106+März!N106</f>
        <v>17967</v>
      </c>
      <c r="O106" s="16">
        <f>Januar!O106+Februar!O106+März!O106</f>
        <v>216712</v>
      </c>
      <c r="P106" s="16">
        <f>Januar!P106+Februar!P106+März!P106</f>
        <v>139361</v>
      </c>
      <c r="Q106" s="16">
        <f>Januar!Q106+Februar!Q106+März!Q106</f>
        <v>135</v>
      </c>
      <c r="R106" s="16">
        <f>Januar!R106+Februar!R106+März!R106</f>
        <v>-31</v>
      </c>
      <c r="S106" s="16">
        <f>Januar!S106+Februar!S106+März!S106</f>
        <v>216577</v>
      </c>
      <c r="T106" s="16">
        <f>Januar!T106+Februar!T106+März!T106</f>
        <v>139392</v>
      </c>
      <c r="U106" s="6"/>
      <c r="V106" s="6"/>
      <c r="W106" s="6"/>
    </row>
    <row r="107" spans="1:256" x14ac:dyDescent="0.2">
      <c r="B107" s="9"/>
      <c r="O107" s="17"/>
      <c r="P107" s="17"/>
      <c r="Q107" s="17"/>
      <c r="R107" s="17"/>
      <c r="S107" s="17"/>
      <c r="T107" s="17"/>
      <c r="U107" s="1"/>
      <c r="V107" s="1"/>
      <c r="W107" s="1"/>
    </row>
    <row r="108" spans="1:256" x14ac:dyDescent="0.2">
      <c r="A108" s="3" t="s">
        <v>58</v>
      </c>
      <c r="B108" s="9"/>
      <c r="C108" s="2">
        <f>Januar!C108+Februar!C108+März!C108</f>
        <v>50646</v>
      </c>
      <c r="D108" s="2">
        <f>Januar!D108+Februar!D108+März!D108</f>
        <v>35474</v>
      </c>
      <c r="E108" s="2">
        <f>Januar!E108+Februar!E108+März!E108</f>
        <v>73</v>
      </c>
      <c r="F108" s="2">
        <f>Januar!F108+Februar!F108+März!F108</f>
        <v>52</v>
      </c>
      <c r="G108" s="2">
        <f>Januar!G108+Februar!G108+März!G108</f>
        <v>50573</v>
      </c>
      <c r="H108" s="2">
        <f>Januar!H108+Februar!H108+März!H108</f>
        <v>35422</v>
      </c>
      <c r="I108" s="2">
        <f>Januar!I108+Februar!I108+März!I108</f>
        <v>712</v>
      </c>
      <c r="J108" s="2">
        <f>Januar!J108+Februar!J108+März!J108</f>
        <v>573</v>
      </c>
      <c r="K108" s="2">
        <f>Januar!K108+Februar!K108+März!K108</f>
        <v>17</v>
      </c>
      <c r="L108" s="2">
        <f>Januar!L108+Februar!L108+März!L108</f>
        <v>13</v>
      </c>
      <c r="M108" s="2">
        <f>Januar!M108+Februar!M108+März!M108</f>
        <v>695</v>
      </c>
      <c r="N108" s="2">
        <f>Januar!N108+Februar!N108+März!N108</f>
        <v>560</v>
      </c>
      <c r="O108" s="17">
        <f>Januar!O108+Februar!O108+März!O108</f>
        <v>49934</v>
      </c>
      <c r="P108" s="17">
        <f>Januar!P108+Februar!P108+März!P108</f>
        <v>34901</v>
      </c>
      <c r="Q108" s="17">
        <f>Januar!Q108+Februar!Q108+März!Q108</f>
        <v>56</v>
      </c>
      <c r="R108" s="17">
        <f>Januar!R108+Februar!R108+März!R108</f>
        <v>39</v>
      </c>
      <c r="S108" s="17">
        <f>Januar!S108+Februar!S108+März!S108</f>
        <v>49878</v>
      </c>
      <c r="T108" s="17">
        <f>Januar!T108+Februar!T108+März!T108</f>
        <v>34862</v>
      </c>
    </row>
    <row r="109" spans="1:256" x14ac:dyDescent="0.2">
      <c r="A109" s="3" t="s">
        <v>84</v>
      </c>
      <c r="B109" s="9"/>
      <c r="C109" s="2">
        <f>Januar!C109+Februar!C109+März!C109</f>
        <v>1102</v>
      </c>
      <c r="D109" s="2">
        <f>Januar!D109+Februar!D109+März!D109</f>
        <v>534</v>
      </c>
      <c r="E109" s="2">
        <f>Januar!E109+Februar!E109+März!E109</f>
        <v>10</v>
      </c>
      <c r="F109" s="2">
        <f>Januar!F109+Februar!F109+März!F109</f>
        <v>6</v>
      </c>
      <c r="G109" s="2">
        <f>Januar!G109+Februar!G109+März!G109</f>
        <v>1092</v>
      </c>
      <c r="H109" s="2">
        <f>Januar!H109+Februar!H109+März!H109</f>
        <v>528</v>
      </c>
      <c r="I109" s="2">
        <f>Januar!I109+Februar!I109+März!I109</f>
        <v>362</v>
      </c>
      <c r="J109" s="2">
        <f>Januar!J109+Februar!J109+März!J109</f>
        <v>210</v>
      </c>
      <c r="K109" s="2">
        <f>Januar!K109+Februar!K109+März!K109</f>
        <v>10</v>
      </c>
      <c r="L109" s="2">
        <f>Januar!L109+Februar!L109+März!L109</f>
        <v>6</v>
      </c>
      <c r="M109" s="2">
        <f>Januar!M109+Februar!M109+März!M109</f>
        <v>352</v>
      </c>
      <c r="N109" s="2">
        <f>Januar!N109+Februar!N109+März!N109</f>
        <v>204</v>
      </c>
      <c r="O109" s="17">
        <f>Januar!O109+Februar!O109+März!O109</f>
        <v>740</v>
      </c>
      <c r="P109" s="17">
        <f>Januar!P109+Februar!P109+März!P109</f>
        <v>324</v>
      </c>
      <c r="Q109" s="17">
        <f>Januar!Q109+Februar!Q109+März!Q109</f>
        <v>0</v>
      </c>
      <c r="R109" s="17">
        <f>Januar!R109+Februar!R109+März!R109</f>
        <v>0</v>
      </c>
      <c r="S109" s="17">
        <f>Januar!S109+Februar!S109+März!S109</f>
        <v>740</v>
      </c>
      <c r="T109" s="17">
        <f>Januar!T109+Februar!T109+März!T109</f>
        <v>324</v>
      </c>
    </row>
    <row r="110" spans="1:256" x14ac:dyDescent="0.2">
      <c r="A110" s="3" t="s">
        <v>85</v>
      </c>
      <c r="B110" s="9"/>
      <c r="C110" s="2">
        <f>Januar!C110+Februar!C110+März!C110</f>
        <v>607</v>
      </c>
      <c r="D110" s="2">
        <f>Januar!D110+Februar!D110+März!D110</f>
        <v>345</v>
      </c>
      <c r="E110" s="2">
        <f>Januar!E110+Februar!E110+März!E110</f>
        <v>6</v>
      </c>
      <c r="F110" s="2">
        <f>Januar!F110+Februar!F110+März!F110</f>
        <v>4</v>
      </c>
      <c r="G110" s="2">
        <f>Januar!G110+Februar!G110+März!G110</f>
        <v>601</v>
      </c>
      <c r="H110" s="2">
        <f>Januar!H110+Februar!H110+März!H110</f>
        <v>341</v>
      </c>
      <c r="I110" s="2">
        <f>Januar!I110+Februar!I110+März!I110</f>
        <v>317</v>
      </c>
      <c r="J110" s="2">
        <f>Januar!J110+Februar!J110+März!J110</f>
        <v>207</v>
      </c>
      <c r="K110" s="2">
        <f>Januar!K110+Februar!K110+März!K110</f>
        <v>8</v>
      </c>
      <c r="L110" s="2">
        <f>Januar!L110+Februar!L110+März!L110</f>
        <v>5</v>
      </c>
      <c r="M110" s="2">
        <f>Januar!M110+Februar!M110+März!M110</f>
        <v>309</v>
      </c>
      <c r="N110" s="2">
        <f>Januar!N110+Februar!N110+März!N110</f>
        <v>202</v>
      </c>
      <c r="O110" s="17">
        <f>Januar!O110+Februar!O110+März!O110</f>
        <v>290</v>
      </c>
      <c r="P110" s="17">
        <f>Januar!P110+Februar!P110+März!P110</f>
        <v>138</v>
      </c>
      <c r="Q110" s="17">
        <f>Januar!Q110+Februar!Q110+März!Q110</f>
        <v>-2</v>
      </c>
      <c r="R110" s="17">
        <f>Januar!R110+Februar!R110+März!R110</f>
        <v>-1</v>
      </c>
      <c r="S110" s="17">
        <f>Januar!S110+Februar!S110+März!S110</f>
        <v>292</v>
      </c>
      <c r="T110" s="17">
        <f>Januar!T110+Februar!T110+März!T110</f>
        <v>139</v>
      </c>
    </row>
    <row r="111" spans="1:256" x14ac:dyDescent="0.2">
      <c r="A111" s="3" t="s">
        <v>122</v>
      </c>
      <c r="B111" s="9"/>
      <c r="C111" s="2">
        <f>Januar!C111+Februar!C111+März!C111</f>
        <v>6063</v>
      </c>
      <c r="D111" s="2">
        <f>Januar!D111+Februar!D111+März!D111</f>
        <v>3087</v>
      </c>
      <c r="E111" s="2">
        <f>Januar!E111+Februar!E111+März!E111</f>
        <v>666</v>
      </c>
      <c r="F111" s="2">
        <f>Januar!F111+Februar!F111+März!F111</f>
        <v>412</v>
      </c>
      <c r="G111" s="2">
        <f>Januar!G111+Februar!G111+März!G111</f>
        <v>5397</v>
      </c>
      <c r="H111" s="2">
        <f>Januar!H111+Februar!H111+März!H111</f>
        <v>2675</v>
      </c>
      <c r="I111" s="2">
        <f>Januar!I111+Februar!I111+März!I111</f>
        <v>5869</v>
      </c>
      <c r="J111" s="2">
        <f>Januar!J111+Februar!J111+März!J111</f>
        <v>3058</v>
      </c>
      <c r="K111" s="2">
        <f>Januar!K111+Februar!K111+März!K111</f>
        <v>772</v>
      </c>
      <c r="L111" s="2">
        <f>Januar!L111+Februar!L111+März!L111</f>
        <v>508</v>
      </c>
      <c r="M111" s="2">
        <f>Januar!M111+Februar!M111+März!M111</f>
        <v>5097</v>
      </c>
      <c r="N111" s="2">
        <f>Januar!N111+Februar!N111+März!N111</f>
        <v>2550</v>
      </c>
      <c r="O111" s="17">
        <f>Januar!O111+Februar!O111+März!O111</f>
        <v>194</v>
      </c>
      <c r="P111" s="17">
        <f>Januar!P111+Februar!P111+März!P111</f>
        <v>29</v>
      </c>
      <c r="Q111" s="17">
        <f>Januar!Q111+Februar!Q111+März!Q111</f>
        <v>-106</v>
      </c>
      <c r="R111" s="17">
        <f>Januar!R111+Februar!R111+März!R111</f>
        <v>-96</v>
      </c>
      <c r="S111" s="17">
        <f>Januar!S111+Februar!S111+März!S111</f>
        <v>300</v>
      </c>
      <c r="T111" s="17">
        <f>Januar!T111+Februar!T111+März!T111</f>
        <v>125</v>
      </c>
    </row>
    <row r="112" spans="1:256" x14ac:dyDescent="0.2">
      <c r="A112" s="3" t="s">
        <v>86</v>
      </c>
      <c r="B112" s="9"/>
      <c r="C112" s="2">
        <f>Januar!C112+Februar!C112+März!C112</f>
        <v>1396</v>
      </c>
      <c r="D112" s="2">
        <f>Januar!D112+Februar!D112+März!D112</f>
        <v>782</v>
      </c>
      <c r="E112" s="2">
        <f>Januar!E112+Februar!E112+März!E112</f>
        <v>21</v>
      </c>
      <c r="F112" s="2">
        <f>Januar!F112+Februar!F112+März!F112</f>
        <v>10</v>
      </c>
      <c r="G112" s="2">
        <f>Januar!G112+Februar!G112+März!G112</f>
        <v>1375</v>
      </c>
      <c r="H112" s="2">
        <f>Januar!H112+Februar!H112+März!H112</f>
        <v>772</v>
      </c>
      <c r="I112" s="2">
        <f>Januar!I112+Februar!I112+März!I112</f>
        <v>1348</v>
      </c>
      <c r="J112" s="2">
        <f>Januar!J112+Februar!J112+März!J112</f>
        <v>950</v>
      </c>
      <c r="K112" s="2">
        <f>Januar!K112+Februar!K112+März!K112</f>
        <v>10</v>
      </c>
      <c r="L112" s="2">
        <f>Januar!L112+Februar!L112+März!L112</f>
        <v>6</v>
      </c>
      <c r="M112" s="2">
        <f>Januar!M112+Februar!M112+März!M112</f>
        <v>1338</v>
      </c>
      <c r="N112" s="2">
        <f>Januar!N112+Februar!N112+März!N112</f>
        <v>944</v>
      </c>
      <c r="O112" s="17">
        <f>Januar!O112+Februar!O112+März!O112</f>
        <v>48</v>
      </c>
      <c r="P112" s="17">
        <f>Januar!P112+Februar!P112+März!P112</f>
        <v>-168</v>
      </c>
      <c r="Q112" s="17">
        <f>Januar!Q112+Februar!Q112+März!Q112</f>
        <v>11</v>
      </c>
      <c r="R112" s="17">
        <f>Januar!R112+Februar!R112+März!R112</f>
        <v>4</v>
      </c>
      <c r="S112" s="17">
        <f>Januar!S112+Februar!S112+März!S112</f>
        <v>37</v>
      </c>
      <c r="T112" s="17">
        <f>Januar!T112+Februar!T112+März!T112</f>
        <v>-172</v>
      </c>
    </row>
    <row r="113" spans="1:20" x14ac:dyDescent="0.2">
      <c r="A113" s="3" t="s">
        <v>120</v>
      </c>
      <c r="B113" s="9"/>
      <c r="C113" s="2">
        <f>Januar!C113+Februar!C113+März!C113</f>
        <v>5881</v>
      </c>
      <c r="D113" s="2">
        <f>Januar!D113+Februar!D113+März!D113</f>
        <v>3867</v>
      </c>
      <c r="E113" s="2">
        <f>Januar!E113+Februar!E113+März!E113</f>
        <v>156</v>
      </c>
      <c r="F113" s="2">
        <f>Januar!F113+Februar!F113+März!F113</f>
        <v>88</v>
      </c>
      <c r="G113" s="2">
        <f>Januar!G113+Februar!G113+März!G113</f>
        <v>5725</v>
      </c>
      <c r="H113" s="2">
        <f>Januar!H113+Februar!H113+März!H113</f>
        <v>3779</v>
      </c>
      <c r="I113" s="2">
        <f>Januar!I113+Februar!I113+März!I113</f>
        <v>4407</v>
      </c>
      <c r="J113" s="2">
        <f>Januar!J113+Februar!J113+März!J113</f>
        <v>3059</v>
      </c>
      <c r="K113" s="2">
        <f>Januar!K113+Februar!K113+März!K113</f>
        <v>179</v>
      </c>
      <c r="L113" s="2">
        <f>Januar!L113+Februar!L113+März!L113</f>
        <v>95</v>
      </c>
      <c r="M113" s="2">
        <f>Januar!M113+Februar!M113+März!M113</f>
        <v>4228</v>
      </c>
      <c r="N113" s="2">
        <f>Januar!N113+Februar!N113+März!N113</f>
        <v>2964</v>
      </c>
      <c r="O113" s="17">
        <f>Januar!O113+Februar!O113+März!O113</f>
        <v>1474</v>
      </c>
      <c r="P113" s="17">
        <f>Januar!P113+Februar!P113+März!P113</f>
        <v>808</v>
      </c>
      <c r="Q113" s="17">
        <f>Januar!Q113+Februar!Q113+März!Q113</f>
        <v>-23</v>
      </c>
      <c r="R113" s="17">
        <f>Januar!R113+Februar!R113+März!R113</f>
        <v>-7</v>
      </c>
      <c r="S113" s="17">
        <f>Januar!S113+Februar!S113+März!S113</f>
        <v>1497</v>
      </c>
      <c r="T113" s="17">
        <f>Januar!T113+Februar!T113+März!T113</f>
        <v>815</v>
      </c>
    </row>
    <row r="114" spans="1:20" x14ac:dyDescent="0.2">
      <c r="A114" s="3" t="s">
        <v>121</v>
      </c>
      <c r="B114" s="9"/>
      <c r="C114" s="2">
        <f>Januar!C114+Februar!C114+März!C114</f>
        <v>1004</v>
      </c>
      <c r="D114" s="2">
        <f>Januar!D114+Februar!D114+März!D114</f>
        <v>528</v>
      </c>
      <c r="E114" s="2">
        <f>Januar!E114+Februar!E114+März!E114</f>
        <v>96</v>
      </c>
      <c r="F114" s="2">
        <f>Januar!F114+Februar!F114+März!F114</f>
        <v>62</v>
      </c>
      <c r="G114" s="2">
        <f>Januar!G114+Februar!G114+März!G114</f>
        <v>908</v>
      </c>
      <c r="H114" s="2">
        <f>Januar!H114+Februar!H114+März!H114</f>
        <v>466</v>
      </c>
      <c r="I114" s="2">
        <f>Januar!I114+Februar!I114+März!I114</f>
        <v>561</v>
      </c>
      <c r="J114" s="2">
        <f>Januar!J114+Februar!J114+März!J114</f>
        <v>305</v>
      </c>
      <c r="K114" s="2">
        <f>Januar!K114+Februar!K114+März!K114</f>
        <v>101</v>
      </c>
      <c r="L114" s="2">
        <f>Januar!L114+Februar!L114+März!L114</f>
        <v>69</v>
      </c>
      <c r="M114" s="2">
        <f>Januar!M114+Februar!M114+März!M114</f>
        <v>460</v>
      </c>
      <c r="N114" s="2">
        <f>Januar!N114+Februar!N114+März!N114</f>
        <v>236</v>
      </c>
      <c r="O114" s="17">
        <f>Januar!O114+Februar!O114+März!O114</f>
        <v>443</v>
      </c>
      <c r="P114" s="17">
        <f>Januar!P114+Februar!P114+März!P114</f>
        <v>223</v>
      </c>
      <c r="Q114" s="17">
        <f>Januar!Q114+Februar!Q114+März!Q114</f>
        <v>-5</v>
      </c>
      <c r="R114" s="17">
        <f>Januar!R114+Februar!R114+März!R114</f>
        <v>-7</v>
      </c>
      <c r="S114" s="17">
        <f>Januar!S114+Februar!S114+März!S114</f>
        <v>448</v>
      </c>
      <c r="T114" s="17">
        <f>Januar!T114+Februar!T114+März!T114</f>
        <v>230</v>
      </c>
    </row>
    <row r="115" spans="1:20" x14ac:dyDescent="0.2">
      <c r="A115" s="3" t="s">
        <v>60</v>
      </c>
      <c r="B115" s="9"/>
      <c r="C115" s="2">
        <f>Januar!C115+Februar!C115+März!C115</f>
        <v>44420</v>
      </c>
      <c r="D115" s="2">
        <f>Januar!D115+Februar!D115+März!D115</f>
        <v>26972</v>
      </c>
      <c r="E115" s="2">
        <f>Januar!E115+Februar!E115+März!E115</f>
        <v>276</v>
      </c>
      <c r="F115" s="2">
        <f>Januar!F115+Februar!F115+März!F115</f>
        <v>177</v>
      </c>
      <c r="G115" s="2">
        <f>Januar!G115+Februar!G115+März!G115</f>
        <v>44144</v>
      </c>
      <c r="H115" s="2">
        <f>Januar!H115+Februar!H115+März!H115</f>
        <v>26795</v>
      </c>
      <c r="I115" s="2">
        <f>Januar!I115+Februar!I115+März!I115</f>
        <v>1768</v>
      </c>
      <c r="J115" s="2">
        <f>Januar!J115+Februar!J115+März!J115</f>
        <v>1363</v>
      </c>
      <c r="K115" s="2">
        <f>Januar!K115+Februar!K115+März!K115</f>
        <v>199</v>
      </c>
      <c r="L115" s="2">
        <f>Januar!L115+Februar!L115+März!L115</f>
        <v>120</v>
      </c>
      <c r="M115" s="2">
        <f>Januar!M115+Februar!M115+März!M115</f>
        <v>1569</v>
      </c>
      <c r="N115" s="2">
        <f>Januar!N115+Februar!N115+März!N115</f>
        <v>1243</v>
      </c>
      <c r="O115" s="17">
        <f>Januar!O115+Februar!O115+März!O115</f>
        <v>42652</v>
      </c>
      <c r="P115" s="17">
        <f>Januar!P115+Februar!P115+März!P115</f>
        <v>25609</v>
      </c>
      <c r="Q115" s="17">
        <f>Januar!Q115+Februar!Q115+März!Q115</f>
        <v>77</v>
      </c>
      <c r="R115" s="17">
        <f>Januar!R115+Februar!R115+März!R115</f>
        <v>57</v>
      </c>
      <c r="S115" s="17">
        <f>Januar!S115+Februar!S115+März!S115</f>
        <v>42575</v>
      </c>
      <c r="T115" s="17">
        <f>Januar!T115+Februar!T115+März!T115</f>
        <v>25552</v>
      </c>
    </row>
    <row r="116" spans="1:20" x14ac:dyDescent="0.2">
      <c r="A116" s="3" t="s">
        <v>135</v>
      </c>
      <c r="B116" s="9"/>
      <c r="C116" s="2">
        <f>Januar!C116+Februar!C116+März!C116</f>
        <v>11670</v>
      </c>
      <c r="D116" s="2">
        <f>Januar!D116+Februar!D116+März!D116</f>
        <v>8644</v>
      </c>
      <c r="E116" s="2">
        <f>Januar!E116+Februar!E116+März!E116</f>
        <v>71</v>
      </c>
      <c r="F116" s="2">
        <f>Januar!F116+Februar!F116+März!F116</f>
        <v>45</v>
      </c>
      <c r="G116" s="2">
        <f>Januar!G116+Februar!G116+März!G116</f>
        <v>11599</v>
      </c>
      <c r="H116" s="2">
        <f>Januar!H116+Februar!H116+März!H116</f>
        <v>8599</v>
      </c>
      <c r="I116" s="2">
        <f>Januar!I116+Februar!I116+März!I116</f>
        <v>844</v>
      </c>
      <c r="J116" s="2">
        <f>Januar!J116+Februar!J116+März!J116</f>
        <v>594</v>
      </c>
      <c r="K116" s="2">
        <f>Januar!K116+Februar!K116+März!K116</f>
        <v>97</v>
      </c>
      <c r="L116" s="2">
        <f>Januar!L116+Februar!L116+März!L116</f>
        <v>59</v>
      </c>
      <c r="M116" s="2">
        <f>Januar!M116+Februar!M116+März!M116</f>
        <v>747</v>
      </c>
      <c r="N116" s="2">
        <f>Januar!N116+Februar!N116+März!N116</f>
        <v>535</v>
      </c>
      <c r="O116" s="17">
        <f>Januar!O116+Februar!O116+März!O116</f>
        <v>10826</v>
      </c>
      <c r="P116" s="17">
        <f>Januar!P116+Februar!P116+März!P116</f>
        <v>8050</v>
      </c>
      <c r="Q116" s="17">
        <f>Januar!Q116+Februar!Q116+März!Q116</f>
        <v>-26</v>
      </c>
      <c r="R116" s="17">
        <f>Januar!R116+Februar!R116+März!R116</f>
        <v>-14</v>
      </c>
      <c r="S116" s="17">
        <f>Januar!S116+Februar!S116+März!S116</f>
        <v>10852</v>
      </c>
      <c r="T116" s="17">
        <f>Januar!T116+Februar!T116+März!T116</f>
        <v>8064</v>
      </c>
    </row>
    <row r="117" spans="1:20" x14ac:dyDescent="0.2">
      <c r="A117" s="3" t="s">
        <v>61</v>
      </c>
      <c r="B117" s="9"/>
      <c r="C117" s="2">
        <f>Januar!C117+Februar!C117+März!C117</f>
        <v>662</v>
      </c>
      <c r="D117" s="2">
        <f>Januar!D117+Februar!D117+März!D117</f>
        <v>404</v>
      </c>
      <c r="E117" s="2">
        <f>Januar!E117+Februar!E117+März!E117</f>
        <v>129</v>
      </c>
      <c r="F117" s="2">
        <f>Januar!F117+Februar!F117+März!F117</f>
        <v>67</v>
      </c>
      <c r="G117" s="2">
        <f>Januar!G117+Februar!G117+März!G117</f>
        <v>533</v>
      </c>
      <c r="H117" s="2">
        <f>Januar!H117+Februar!H117+März!H117</f>
        <v>337</v>
      </c>
      <c r="I117" s="2">
        <f>Januar!I117+Februar!I117+März!I117</f>
        <v>612</v>
      </c>
      <c r="J117" s="2">
        <f>Januar!J117+Februar!J117+März!J117</f>
        <v>357</v>
      </c>
      <c r="K117" s="2">
        <f>Januar!K117+Februar!K117+März!K117</f>
        <v>142</v>
      </c>
      <c r="L117" s="2">
        <f>Januar!L117+Februar!L117+März!L117</f>
        <v>62</v>
      </c>
      <c r="M117" s="2">
        <f>Januar!M117+Februar!M117+März!M117</f>
        <v>470</v>
      </c>
      <c r="N117" s="2">
        <f>Januar!N117+Februar!N117+März!N117</f>
        <v>295</v>
      </c>
      <c r="O117" s="17">
        <f>Januar!O117+Februar!O117+März!O117</f>
        <v>50</v>
      </c>
      <c r="P117" s="17">
        <f>Januar!P117+Februar!P117+März!P117</f>
        <v>47</v>
      </c>
      <c r="Q117" s="17">
        <f>Januar!Q117+Februar!Q117+März!Q117</f>
        <v>-13</v>
      </c>
      <c r="R117" s="17">
        <f>Januar!R117+Februar!R117+März!R117</f>
        <v>5</v>
      </c>
      <c r="S117" s="17">
        <f>Januar!S117+Februar!S117+März!S117</f>
        <v>63</v>
      </c>
      <c r="T117" s="17">
        <f>Januar!T117+Februar!T117+März!T117</f>
        <v>42</v>
      </c>
    </row>
    <row r="118" spans="1:20" x14ac:dyDescent="0.2">
      <c r="A118" s="3" t="s">
        <v>62</v>
      </c>
      <c r="B118" s="9"/>
      <c r="C118" s="2">
        <f>Januar!C118+Februar!C118+März!C118</f>
        <v>1611</v>
      </c>
      <c r="D118" s="2">
        <f>Januar!D118+Februar!D118+März!D118</f>
        <v>852</v>
      </c>
      <c r="E118" s="2">
        <f>Januar!E118+Februar!E118+März!E118</f>
        <v>121</v>
      </c>
      <c r="F118" s="2">
        <f>Januar!F118+Februar!F118+März!F118</f>
        <v>77</v>
      </c>
      <c r="G118" s="2">
        <f>Januar!G118+Februar!G118+März!G118</f>
        <v>1490</v>
      </c>
      <c r="H118" s="2">
        <f>Januar!H118+Februar!H118+März!H118</f>
        <v>775</v>
      </c>
      <c r="I118" s="2">
        <f>Januar!I118+Februar!I118+März!I118</f>
        <v>2581</v>
      </c>
      <c r="J118" s="2">
        <f>Januar!J118+Februar!J118+März!J118</f>
        <v>1300</v>
      </c>
      <c r="K118" s="2">
        <f>Januar!K118+Februar!K118+März!K118</f>
        <v>198</v>
      </c>
      <c r="L118" s="2">
        <f>Januar!L118+Februar!L118+März!L118</f>
        <v>125</v>
      </c>
      <c r="M118" s="2">
        <f>Januar!M118+Februar!M118+März!M118</f>
        <v>2383</v>
      </c>
      <c r="N118" s="2">
        <f>Januar!N118+Februar!N118+März!N118</f>
        <v>1175</v>
      </c>
      <c r="O118" s="17">
        <f>Januar!O118+Februar!O118+März!O118</f>
        <v>-970</v>
      </c>
      <c r="P118" s="17">
        <f>Januar!P118+Februar!P118+März!P118</f>
        <v>-448</v>
      </c>
      <c r="Q118" s="17">
        <f>Januar!Q118+Februar!Q118+März!Q118</f>
        <v>-77</v>
      </c>
      <c r="R118" s="17">
        <f>Januar!R118+Februar!R118+März!R118</f>
        <v>-48</v>
      </c>
      <c r="S118" s="17">
        <f>Januar!S118+Februar!S118+März!S118</f>
        <v>-893</v>
      </c>
      <c r="T118" s="17">
        <f>Januar!T118+Februar!T118+März!T118</f>
        <v>-400</v>
      </c>
    </row>
    <row r="119" spans="1:20" x14ac:dyDescent="0.2">
      <c r="A119" s="3" t="s">
        <v>57</v>
      </c>
      <c r="B119" s="9"/>
      <c r="C119" s="2">
        <f>Januar!C119+Februar!C119+März!C119</f>
        <v>324</v>
      </c>
      <c r="D119" s="2">
        <f>Januar!D119+Februar!D119+März!D119</f>
        <v>214</v>
      </c>
      <c r="E119" s="2">
        <f>Januar!E119+Februar!E119+März!E119</f>
        <v>0</v>
      </c>
      <c r="F119" s="2">
        <f>Januar!F119+Februar!F119+März!F119</f>
        <v>0</v>
      </c>
      <c r="G119" s="2">
        <f>Januar!G119+Februar!G119+März!G119</f>
        <v>324</v>
      </c>
      <c r="H119" s="2">
        <f>Januar!H119+Februar!H119+März!H119</f>
        <v>214</v>
      </c>
      <c r="I119" s="2">
        <f>Januar!I119+Februar!I119+März!I119</f>
        <v>111</v>
      </c>
      <c r="J119" s="2">
        <f>Januar!J119+Februar!J119+März!J119</f>
        <v>85</v>
      </c>
      <c r="K119" s="2">
        <f>Januar!K119+Februar!K119+März!K119</f>
        <v>2</v>
      </c>
      <c r="L119" s="2">
        <f>Januar!L119+Februar!L119+März!L119</f>
        <v>1</v>
      </c>
      <c r="M119" s="2">
        <f>Januar!M119+Februar!M119+März!M119</f>
        <v>109</v>
      </c>
      <c r="N119" s="2">
        <f>Januar!N119+Februar!N119+März!N119</f>
        <v>84</v>
      </c>
      <c r="O119" s="17">
        <f>Januar!O119+Februar!O119+März!O119</f>
        <v>213</v>
      </c>
      <c r="P119" s="17">
        <f>Januar!P119+Februar!P119+März!P119</f>
        <v>129</v>
      </c>
      <c r="Q119" s="17">
        <f>Januar!Q119+Februar!Q119+März!Q119</f>
        <v>-2</v>
      </c>
      <c r="R119" s="17">
        <f>Januar!R119+Februar!R119+März!R119</f>
        <v>-1</v>
      </c>
      <c r="S119" s="17">
        <f>Januar!S119+Februar!S119+März!S119</f>
        <v>215</v>
      </c>
      <c r="T119" s="17">
        <f>Januar!T119+Februar!T119+März!T119</f>
        <v>130</v>
      </c>
    </row>
    <row r="120" spans="1:20" x14ac:dyDescent="0.2">
      <c r="A120" s="3" t="s">
        <v>63</v>
      </c>
      <c r="B120" s="9"/>
      <c r="C120" s="2">
        <f>Januar!C120+Februar!C120+März!C120</f>
        <v>762</v>
      </c>
      <c r="D120" s="2">
        <f>Januar!D120+Februar!D120+März!D120</f>
        <v>442</v>
      </c>
      <c r="E120" s="2">
        <f>Januar!E120+Februar!E120+März!E120</f>
        <v>57</v>
      </c>
      <c r="F120" s="2">
        <f>Januar!F120+Februar!F120+März!F120</f>
        <v>32</v>
      </c>
      <c r="G120" s="2">
        <f>Januar!G120+Februar!G120+März!G120</f>
        <v>705</v>
      </c>
      <c r="H120" s="2">
        <f>Januar!H120+Februar!H120+März!H120</f>
        <v>410</v>
      </c>
      <c r="I120" s="2">
        <f>Januar!I120+Februar!I120+März!I120</f>
        <v>468</v>
      </c>
      <c r="J120" s="2">
        <f>Januar!J120+Februar!J120+März!J120</f>
        <v>287</v>
      </c>
      <c r="K120" s="2">
        <f>Januar!K120+Februar!K120+März!K120</f>
        <v>80</v>
      </c>
      <c r="L120" s="2">
        <f>Januar!L120+Februar!L120+März!L120</f>
        <v>31</v>
      </c>
      <c r="M120" s="2">
        <f>Januar!M120+Februar!M120+März!M120</f>
        <v>388</v>
      </c>
      <c r="N120" s="2">
        <f>Januar!N120+Februar!N120+März!N120</f>
        <v>256</v>
      </c>
      <c r="O120" s="17">
        <f>Januar!O120+Februar!O120+März!O120</f>
        <v>294</v>
      </c>
      <c r="P120" s="17">
        <f>Januar!P120+Februar!P120+März!P120</f>
        <v>155</v>
      </c>
      <c r="Q120" s="17">
        <f>Januar!Q120+Februar!Q120+März!Q120</f>
        <v>-23</v>
      </c>
      <c r="R120" s="17">
        <f>Januar!R120+Februar!R120+März!R120</f>
        <v>1</v>
      </c>
      <c r="S120" s="17">
        <f>Januar!S120+Februar!S120+März!S120</f>
        <v>317</v>
      </c>
      <c r="T120" s="17">
        <f>Januar!T120+Februar!T120+März!T120</f>
        <v>154</v>
      </c>
    </row>
    <row r="121" spans="1:20" x14ac:dyDescent="0.2">
      <c r="A121" s="3" t="s">
        <v>87</v>
      </c>
      <c r="B121" s="9"/>
      <c r="C121" s="2">
        <f>Januar!C121+Februar!C121+März!C121</f>
        <v>946</v>
      </c>
      <c r="D121" s="2">
        <f>Januar!D121+Februar!D121+März!D121</f>
        <v>427</v>
      </c>
      <c r="E121" s="2">
        <f>Januar!E121+Februar!E121+März!E121</f>
        <v>478</v>
      </c>
      <c r="F121" s="2">
        <f>Januar!F121+Februar!F121+März!F121</f>
        <v>228</v>
      </c>
      <c r="G121" s="2">
        <f>Januar!G121+Februar!G121+März!G121</f>
        <v>468</v>
      </c>
      <c r="H121" s="2">
        <f>Januar!H121+Februar!H121+März!H121</f>
        <v>199</v>
      </c>
      <c r="I121" s="2">
        <f>Januar!I121+Februar!I121+März!I121</f>
        <v>364</v>
      </c>
      <c r="J121" s="2">
        <f>Januar!J121+Februar!J121+März!J121</f>
        <v>163</v>
      </c>
      <c r="K121" s="2">
        <f>Januar!K121+Februar!K121+März!K121</f>
        <v>80</v>
      </c>
      <c r="L121" s="2">
        <f>Januar!L121+Februar!L121+März!L121</f>
        <v>41</v>
      </c>
      <c r="M121" s="2">
        <f>Januar!M121+Februar!M121+März!M121</f>
        <v>284</v>
      </c>
      <c r="N121" s="2">
        <f>Januar!N121+Februar!N121+März!N121</f>
        <v>122</v>
      </c>
      <c r="O121" s="17">
        <f>Januar!O121+Februar!O121+März!O121</f>
        <v>582</v>
      </c>
      <c r="P121" s="17">
        <f>Januar!P121+Februar!P121+März!P121</f>
        <v>264</v>
      </c>
      <c r="Q121" s="17">
        <f>Januar!Q121+Februar!Q121+März!Q121</f>
        <v>398</v>
      </c>
      <c r="R121" s="17">
        <f>Januar!R121+Februar!R121+März!R121</f>
        <v>187</v>
      </c>
      <c r="S121" s="17">
        <f>Januar!S121+Februar!S121+März!S121</f>
        <v>184</v>
      </c>
      <c r="T121" s="17">
        <f>Januar!T121+Februar!T121+März!T121</f>
        <v>77</v>
      </c>
    </row>
    <row r="122" spans="1:20" x14ac:dyDescent="0.2">
      <c r="A122" s="3" t="s">
        <v>131</v>
      </c>
      <c r="B122" s="9"/>
      <c r="C122" s="2">
        <f>Januar!C122+Februar!C122+März!C122</f>
        <v>165</v>
      </c>
      <c r="D122" s="2">
        <f>Januar!D122+Februar!D122+März!D122</f>
        <v>67</v>
      </c>
      <c r="E122" s="2">
        <f>Januar!E122+Februar!E122+März!E122</f>
        <v>46</v>
      </c>
      <c r="F122" s="2">
        <f>Januar!F122+Februar!F122+März!F122</f>
        <v>22</v>
      </c>
      <c r="G122" s="2">
        <f>Januar!G122+Februar!G122+März!G122</f>
        <v>119</v>
      </c>
      <c r="H122" s="2">
        <f>Januar!H122+Februar!H122+März!H122</f>
        <v>45</v>
      </c>
      <c r="I122" s="2">
        <f>Januar!I122+Februar!I122+März!I122</f>
        <v>120</v>
      </c>
      <c r="J122" s="2">
        <f>Januar!J122+Februar!J122+März!J122</f>
        <v>55</v>
      </c>
      <c r="K122" s="2">
        <f>Januar!K122+Februar!K122+März!K122</f>
        <v>9</v>
      </c>
      <c r="L122" s="2">
        <f>Januar!L122+Februar!L122+März!L122</f>
        <v>7</v>
      </c>
      <c r="M122" s="2">
        <f>Januar!M122+Februar!M122+März!M122</f>
        <v>111</v>
      </c>
      <c r="N122" s="2">
        <f>Januar!N122+Februar!N122+März!N122</f>
        <v>48</v>
      </c>
      <c r="O122" s="17">
        <f>Januar!O122+Februar!O122+März!O122</f>
        <v>45</v>
      </c>
      <c r="P122" s="17">
        <f>Januar!P122+Februar!P122+März!P122</f>
        <v>12</v>
      </c>
      <c r="Q122" s="17">
        <f>Januar!Q122+Februar!Q122+März!Q122</f>
        <v>37</v>
      </c>
      <c r="R122" s="17">
        <f>Januar!R122+Februar!R122+März!R122</f>
        <v>15</v>
      </c>
      <c r="S122" s="17">
        <f>Januar!S122+Februar!S122+März!S122</f>
        <v>8</v>
      </c>
      <c r="T122" s="17">
        <f>Januar!T122+Februar!T122+März!T122</f>
        <v>-3</v>
      </c>
    </row>
    <row r="123" spans="1:20" x14ac:dyDescent="0.2">
      <c r="A123" s="3" t="s">
        <v>108</v>
      </c>
      <c r="B123" s="9"/>
      <c r="C123" s="2">
        <f>Januar!C123+Februar!C123+März!C123</f>
        <v>78</v>
      </c>
      <c r="D123" s="2">
        <f>Januar!D123+Februar!D123+März!D123</f>
        <v>32</v>
      </c>
      <c r="E123" s="2">
        <f>Januar!E123+Februar!E123+März!E123</f>
        <v>11</v>
      </c>
      <c r="F123" s="2">
        <f>Januar!F123+Februar!F123+März!F123</f>
        <v>4</v>
      </c>
      <c r="G123" s="2">
        <f>Januar!G123+Februar!G123+März!G123</f>
        <v>67</v>
      </c>
      <c r="H123" s="2">
        <f>Januar!H123+Februar!H123+März!H123</f>
        <v>28</v>
      </c>
      <c r="I123" s="2">
        <f>Januar!I123+Februar!I123+März!I123</f>
        <v>91</v>
      </c>
      <c r="J123" s="2">
        <f>Januar!J123+Februar!J123+März!J123</f>
        <v>43</v>
      </c>
      <c r="K123" s="2">
        <f>Januar!K123+Februar!K123+März!K123</f>
        <v>10</v>
      </c>
      <c r="L123" s="2">
        <f>Januar!L123+Februar!L123+März!L123</f>
        <v>6</v>
      </c>
      <c r="M123" s="2">
        <f>Januar!M123+Februar!M123+März!M123</f>
        <v>81</v>
      </c>
      <c r="N123" s="2">
        <f>Januar!N123+Februar!N123+März!N123</f>
        <v>37</v>
      </c>
      <c r="O123" s="17">
        <f>Januar!O123+Februar!O123+März!O123</f>
        <v>-13</v>
      </c>
      <c r="P123" s="17">
        <f>Januar!P123+Februar!P123+März!P123</f>
        <v>-11</v>
      </c>
      <c r="Q123" s="17">
        <f>Januar!Q123+Februar!Q123+März!Q123</f>
        <v>1</v>
      </c>
      <c r="R123" s="17">
        <f>Januar!R123+Februar!R123+März!R123</f>
        <v>-2</v>
      </c>
      <c r="S123" s="17">
        <f>Januar!S123+Februar!S123+März!S123</f>
        <v>-14</v>
      </c>
      <c r="T123" s="17">
        <f>Januar!T123+Februar!T123+März!T123</f>
        <v>-9</v>
      </c>
    </row>
    <row r="124" spans="1:20" x14ac:dyDescent="0.2">
      <c r="A124" s="3" t="s">
        <v>109</v>
      </c>
      <c r="B124" s="9"/>
      <c r="C124" s="2">
        <f>Januar!C124+Februar!C124+März!C124</f>
        <v>2287</v>
      </c>
      <c r="D124" s="2">
        <f>Januar!D124+Februar!D124+März!D124</f>
        <v>973</v>
      </c>
      <c r="E124" s="2">
        <f>Januar!E124+Februar!E124+März!E124</f>
        <v>55</v>
      </c>
      <c r="F124" s="2">
        <f>Januar!F124+Februar!F124+März!F124</f>
        <v>25</v>
      </c>
      <c r="G124" s="2">
        <f>Januar!G124+Februar!G124+März!G124</f>
        <v>2232</v>
      </c>
      <c r="H124" s="2">
        <f>Januar!H124+Februar!H124+März!H124</f>
        <v>948</v>
      </c>
      <c r="I124" s="2">
        <f>Januar!I124+Februar!I124+März!I124</f>
        <v>1931</v>
      </c>
      <c r="J124" s="2">
        <f>Januar!J124+Februar!J124+März!J124</f>
        <v>793</v>
      </c>
      <c r="K124" s="2">
        <f>Januar!K124+Februar!K124+März!K124</f>
        <v>60</v>
      </c>
      <c r="L124" s="2">
        <f>Januar!L124+Februar!L124+März!L124</f>
        <v>36</v>
      </c>
      <c r="M124" s="2">
        <f>Januar!M124+Februar!M124+März!M124</f>
        <v>1871</v>
      </c>
      <c r="N124" s="2">
        <f>Januar!N124+Februar!N124+März!N124</f>
        <v>757</v>
      </c>
      <c r="O124" s="17">
        <f>Januar!O124+Februar!O124+März!O124</f>
        <v>356</v>
      </c>
      <c r="P124" s="17">
        <f>Januar!P124+Februar!P124+März!P124</f>
        <v>180</v>
      </c>
      <c r="Q124" s="17">
        <f>Januar!Q124+Februar!Q124+März!Q124</f>
        <v>-5</v>
      </c>
      <c r="R124" s="17">
        <f>Januar!R124+Februar!R124+März!R124</f>
        <v>-11</v>
      </c>
      <c r="S124" s="17">
        <f>Januar!S124+Februar!S124+März!S124</f>
        <v>361</v>
      </c>
      <c r="T124" s="17">
        <f>Januar!T124+Februar!T124+März!T124</f>
        <v>191</v>
      </c>
    </row>
    <row r="125" spans="1:20" x14ac:dyDescent="0.2">
      <c r="A125" s="3" t="s">
        <v>64</v>
      </c>
      <c r="B125" s="9"/>
      <c r="C125" s="2">
        <f>Januar!C125+Februar!C125+März!C125</f>
        <v>1070</v>
      </c>
      <c r="D125" s="2">
        <f>Januar!D125+Februar!D125+März!D125</f>
        <v>614</v>
      </c>
      <c r="E125" s="2">
        <f>Januar!E125+Februar!E125+März!E125</f>
        <v>19</v>
      </c>
      <c r="F125" s="2">
        <f>Januar!F125+Februar!F125+März!F125</f>
        <v>10</v>
      </c>
      <c r="G125" s="2">
        <f>Januar!G125+Februar!G125+März!G125</f>
        <v>1051</v>
      </c>
      <c r="H125" s="2">
        <f>Januar!H125+Februar!H125+März!H125</f>
        <v>604</v>
      </c>
      <c r="I125" s="2">
        <f>Januar!I125+Februar!I125+März!I125</f>
        <v>842</v>
      </c>
      <c r="J125" s="2">
        <f>Januar!J125+Februar!J125+März!J125</f>
        <v>492</v>
      </c>
      <c r="K125" s="2">
        <f>Januar!K125+Februar!K125+März!K125</f>
        <v>18</v>
      </c>
      <c r="L125" s="2">
        <f>Januar!L125+Februar!L125+März!L125</f>
        <v>8</v>
      </c>
      <c r="M125" s="2">
        <f>Januar!M125+Februar!M125+März!M125</f>
        <v>824</v>
      </c>
      <c r="N125" s="2">
        <f>Januar!N125+Februar!N125+März!N125</f>
        <v>484</v>
      </c>
      <c r="O125" s="17">
        <f>Januar!O125+Februar!O125+März!O125</f>
        <v>228</v>
      </c>
      <c r="P125" s="17">
        <f>Januar!P125+Februar!P125+März!P125</f>
        <v>122</v>
      </c>
      <c r="Q125" s="17">
        <f>Januar!Q125+Februar!Q125+März!Q125</f>
        <v>1</v>
      </c>
      <c r="R125" s="17">
        <f>Januar!R125+Februar!R125+März!R125</f>
        <v>2</v>
      </c>
      <c r="S125" s="17">
        <f>Januar!S125+Februar!S125+März!S125</f>
        <v>227</v>
      </c>
      <c r="T125" s="17">
        <f>Januar!T125+Februar!T125+März!T125</f>
        <v>120</v>
      </c>
    </row>
    <row r="126" spans="1:20" x14ac:dyDescent="0.2">
      <c r="A126" s="3" t="s">
        <v>65</v>
      </c>
      <c r="B126" s="9"/>
      <c r="C126" s="2">
        <f>Januar!C126+Februar!C126+März!C126</f>
        <v>2853</v>
      </c>
      <c r="D126" s="2">
        <f>Januar!D126+Februar!D126+März!D126</f>
        <v>1900</v>
      </c>
      <c r="E126" s="2">
        <f>Januar!E126+Februar!E126+März!E126</f>
        <v>125</v>
      </c>
      <c r="F126" s="2">
        <f>Januar!F126+Februar!F126+März!F126</f>
        <v>51</v>
      </c>
      <c r="G126" s="2">
        <f>Januar!G126+Februar!G126+März!G126</f>
        <v>2728</v>
      </c>
      <c r="H126" s="2">
        <f>Januar!H126+Februar!H126+März!H126</f>
        <v>1849</v>
      </c>
      <c r="I126" s="2">
        <f>Januar!I126+Februar!I126+März!I126</f>
        <v>1325</v>
      </c>
      <c r="J126" s="2">
        <f>Januar!J126+Februar!J126+März!J126</f>
        <v>1000</v>
      </c>
      <c r="K126" s="2">
        <f>Januar!K126+Februar!K126+März!K126</f>
        <v>145</v>
      </c>
      <c r="L126" s="2">
        <f>Januar!L126+Februar!L126+März!L126</f>
        <v>68</v>
      </c>
      <c r="M126" s="2">
        <f>Januar!M126+Februar!M126+März!M126</f>
        <v>1180</v>
      </c>
      <c r="N126" s="2">
        <f>Januar!N126+Februar!N126+März!N126</f>
        <v>932</v>
      </c>
      <c r="O126" s="17">
        <f>Januar!O126+Februar!O126+März!O126</f>
        <v>1528</v>
      </c>
      <c r="P126" s="17">
        <f>Januar!P126+Februar!P126+März!P126</f>
        <v>900</v>
      </c>
      <c r="Q126" s="17">
        <f>Januar!Q126+Februar!Q126+März!Q126</f>
        <v>-20</v>
      </c>
      <c r="R126" s="17">
        <f>Januar!R126+Februar!R126+März!R126</f>
        <v>-17</v>
      </c>
      <c r="S126" s="17">
        <f>Januar!S126+Februar!S126+März!S126</f>
        <v>1548</v>
      </c>
      <c r="T126" s="17">
        <f>Januar!T126+Februar!T126+März!T126</f>
        <v>917</v>
      </c>
    </row>
    <row r="127" spans="1:20" x14ac:dyDescent="0.2">
      <c r="A127" s="3" t="s">
        <v>66</v>
      </c>
      <c r="B127" s="9"/>
      <c r="C127" s="2">
        <f>Januar!C127+Februar!C127+März!C127</f>
        <v>4117</v>
      </c>
      <c r="D127" s="2">
        <f>Januar!D127+Februar!D127+März!D127</f>
        <v>3514</v>
      </c>
      <c r="E127" s="2">
        <f>Januar!E127+Februar!E127+März!E127</f>
        <v>72</v>
      </c>
      <c r="F127" s="2">
        <f>Januar!F127+Februar!F127+März!F127</f>
        <v>43</v>
      </c>
      <c r="G127" s="2">
        <f>Januar!G127+Februar!G127+März!G127</f>
        <v>4045</v>
      </c>
      <c r="H127" s="2">
        <f>Januar!H127+Februar!H127+März!H127</f>
        <v>3471</v>
      </c>
      <c r="I127" s="2">
        <f>Januar!I127+Februar!I127+März!I127</f>
        <v>459</v>
      </c>
      <c r="J127" s="2">
        <f>Januar!J127+Februar!J127+März!J127</f>
        <v>339</v>
      </c>
      <c r="K127" s="2">
        <f>Januar!K127+Februar!K127+März!K127</f>
        <v>96</v>
      </c>
      <c r="L127" s="2">
        <f>Januar!L127+Februar!L127+März!L127</f>
        <v>53</v>
      </c>
      <c r="M127" s="2">
        <f>Januar!M127+Februar!M127+März!M127</f>
        <v>363</v>
      </c>
      <c r="N127" s="2">
        <f>Januar!N127+Februar!N127+März!N127</f>
        <v>286</v>
      </c>
      <c r="O127" s="17">
        <f>Januar!O127+Februar!O127+März!O127</f>
        <v>3658</v>
      </c>
      <c r="P127" s="17">
        <f>Januar!P127+Februar!P127+März!P127</f>
        <v>3175</v>
      </c>
      <c r="Q127" s="17">
        <f>Januar!Q127+Februar!Q127+März!Q127</f>
        <v>-24</v>
      </c>
      <c r="R127" s="17">
        <f>Januar!R127+Februar!R127+März!R127</f>
        <v>-10</v>
      </c>
      <c r="S127" s="17">
        <f>Januar!S127+Februar!S127+März!S127</f>
        <v>3682</v>
      </c>
      <c r="T127" s="17">
        <f>Januar!T127+Februar!T127+März!T127</f>
        <v>3185</v>
      </c>
    </row>
    <row r="128" spans="1:20" x14ac:dyDescent="0.2">
      <c r="A128" s="3" t="s">
        <v>67</v>
      </c>
      <c r="B128" s="9"/>
      <c r="C128" s="2">
        <f>Januar!C128+Februar!C128+März!C128</f>
        <v>685</v>
      </c>
      <c r="D128" s="2">
        <f>Januar!D128+Februar!D128+März!D128</f>
        <v>280</v>
      </c>
      <c r="E128" s="2">
        <f>Januar!E128+Februar!E128+März!E128</f>
        <v>143</v>
      </c>
      <c r="F128" s="2">
        <f>Januar!F128+Februar!F128+März!F128</f>
        <v>87</v>
      </c>
      <c r="G128" s="2">
        <f>Januar!G128+Februar!G128+März!G128</f>
        <v>542</v>
      </c>
      <c r="H128" s="2">
        <f>Januar!H128+Februar!H128+März!H128</f>
        <v>193</v>
      </c>
      <c r="I128" s="2">
        <f>Januar!I128+Februar!I128+März!I128</f>
        <v>374</v>
      </c>
      <c r="J128" s="2">
        <f>Januar!J128+Februar!J128+März!J128</f>
        <v>188</v>
      </c>
      <c r="K128" s="2">
        <f>Januar!K128+Februar!K128+März!K128</f>
        <v>113</v>
      </c>
      <c r="L128" s="2">
        <f>Januar!L128+Februar!L128+März!L128</f>
        <v>73</v>
      </c>
      <c r="M128" s="2">
        <f>Januar!M128+Februar!M128+März!M128</f>
        <v>261</v>
      </c>
      <c r="N128" s="2">
        <f>Januar!N128+Februar!N128+März!N128</f>
        <v>115</v>
      </c>
      <c r="O128" s="17">
        <f>Januar!O128+Februar!O128+März!O128</f>
        <v>311</v>
      </c>
      <c r="P128" s="17">
        <f>Januar!P128+Februar!P128+März!P128</f>
        <v>92</v>
      </c>
      <c r="Q128" s="17">
        <f>Januar!Q128+Februar!Q128+März!Q128</f>
        <v>30</v>
      </c>
      <c r="R128" s="17">
        <f>Januar!R128+Februar!R128+März!R128</f>
        <v>14</v>
      </c>
      <c r="S128" s="17">
        <f>Januar!S128+Februar!S128+März!S128</f>
        <v>281</v>
      </c>
      <c r="T128" s="17">
        <f>Januar!T128+Februar!T128+März!T128</f>
        <v>78</v>
      </c>
    </row>
    <row r="129" spans="1:256" x14ac:dyDescent="0.2">
      <c r="A129" s="3" t="s">
        <v>68</v>
      </c>
      <c r="B129" s="9"/>
      <c r="C129" s="2">
        <f>Januar!C129+Februar!C129+März!C129</f>
        <v>1020</v>
      </c>
      <c r="D129" s="2">
        <f>Januar!D129+Februar!D129+März!D129</f>
        <v>620</v>
      </c>
      <c r="E129" s="2">
        <f>Januar!E129+Februar!E129+März!E129</f>
        <v>62</v>
      </c>
      <c r="F129" s="2">
        <f>Januar!F129+Februar!F129+März!F129</f>
        <v>47</v>
      </c>
      <c r="G129" s="2">
        <f>Januar!G129+Februar!G129+März!G129</f>
        <v>958</v>
      </c>
      <c r="H129" s="2">
        <f>Januar!H129+Februar!H129+März!H129</f>
        <v>573</v>
      </c>
      <c r="I129" s="2">
        <f>Januar!I129+Februar!I129+März!I129</f>
        <v>1035</v>
      </c>
      <c r="J129" s="2">
        <f>Januar!J129+Februar!J129+März!J129</f>
        <v>622</v>
      </c>
      <c r="K129" s="2">
        <f>Januar!K129+Februar!K129+März!K129</f>
        <v>76</v>
      </c>
      <c r="L129" s="2">
        <f>Januar!L129+Februar!L129+März!L129</f>
        <v>48</v>
      </c>
      <c r="M129" s="2">
        <f>Januar!M129+Februar!M129+März!M129</f>
        <v>959</v>
      </c>
      <c r="N129" s="2">
        <f>Januar!N129+Februar!N129+März!N129</f>
        <v>574</v>
      </c>
      <c r="O129" s="17">
        <f>Januar!O129+Februar!O129+März!O129</f>
        <v>-15</v>
      </c>
      <c r="P129" s="17">
        <f>Januar!P129+Februar!P129+März!P129</f>
        <v>-2</v>
      </c>
      <c r="Q129" s="17">
        <f>Januar!Q129+Februar!Q129+März!Q129</f>
        <v>-14</v>
      </c>
      <c r="R129" s="17">
        <f>Januar!R129+Februar!R129+März!R129</f>
        <v>-1</v>
      </c>
      <c r="S129" s="17">
        <f>Januar!S129+Februar!S129+März!S129</f>
        <v>-1</v>
      </c>
      <c r="T129" s="17">
        <f>Januar!T129+Februar!T129+März!T129</f>
        <v>-1</v>
      </c>
    </row>
    <row r="130" spans="1:256" x14ac:dyDescent="0.2">
      <c r="A130" s="3" t="s">
        <v>69</v>
      </c>
      <c r="B130" s="9"/>
      <c r="C130" s="2">
        <f>Januar!C130+Februar!C130+März!C130</f>
        <v>404</v>
      </c>
      <c r="D130" s="2">
        <f>Januar!D130+Februar!D130+März!D130</f>
        <v>229</v>
      </c>
      <c r="E130" s="2">
        <f>Januar!E130+Februar!E130+März!E130</f>
        <v>182</v>
      </c>
      <c r="F130" s="2">
        <f>Januar!F130+Februar!F130+März!F130</f>
        <v>116</v>
      </c>
      <c r="G130" s="2">
        <f>Januar!G130+Februar!G130+März!G130</f>
        <v>222</v>
      </c>
      <c r="H130" s="2">
        <f>Januar!H130+Februar!H130+März!H130</f>
        <v>113</v>
      </c>
      <c r="I130" s="2">
        <f>Januar!I130+Februar!I130+März!I130</f>
        <v>456</v>
      </c>
      <c r="J130" s="2">
        <f>Januar!J130+Februar!J130+März!J130</f>
        <v>261</v>
      </c>
      <c r="K130" s="2">
        <f>Januar!K130+Februar!K130+März!K130</f>
        <v>192</v>
      </c>
      <c r="L130" s="2">
        <f>Januar!L130+Februar!L130+März!L130</f>
        <v>131</v>
      </c>
      <c r="M130" s="2">
        <f>Januar!M130+Februar!M130+März!M130</f>
        <v>264</v>
      </c>
      <c r="N130" s="2">
        <f>Januar!N130+Februar!N130+März!N130</f>
        <v>130</v>
      </c>
      <c r="O130" s="17">
        <f>Januar!O130+Februar!O130+März!O130</f>
        <v>-52</v>
      </c>
      <c r="P130" s="17">
        <f>Januar!P130+Februar!P130+März!P130</f>
        <v>-32</v>
      </c>
      <c r="Q130" s="17">
        <f>Januar!Q130+Februar!Q130+März!Q130</f>
        <v>-10</v>
      </c>
      <c r="R130" s="17">
        <f>Januar!R130+Februar!R130+März!R130</f>
        <v>-15</v>
      </c>
      <c r="S130" s="17">
        <f>Januar!S130+Februar!S130+März!S130</f>
        <v>-42</v>
      </c>
      <c r="T130" s="17">
        <f>Januar!T130+Februar!T130+März!T130</f>
        <v>-17</v>
      </c>
    </row>
    <row r="131" spans="1:256" x14ac:dyDescent="0.2">
      <c r="A131" s="3" t="s">
        <v>110</v>
      </c>
      <c r="B131" s="9"/>
      <c r="C131" s="2">
        <f>Januar!C131+Februar!C131+März!C131</f>
        <v>102891</v>
      </c>
      <c r="D131" s="2">
        <f>Januar!D131+Februar!D131+März!D131</f>
        <v>64911</v>
      </c>
      <c r="E131" s="2">
        <f>Januar!E131+Februar!E131+März!E131</f>
        <v>101</v>
      </c>
      <c r="F131" s="2">
        <f>Januar!F131+Februar!F131+März!F131</f>
        <v>67</v>
      </c>
      <c r="G131" s="2">
        <f>Januar!G131+Februar!G131+März!G131</f>
        <v>102790</v>
      </c>
      <c r="H131" s="2">
        <f>Januar!H131+Februar!H131+März!H131</f>
        <v>64844</v>
      </c>
      <c r="I131" s="2">
        <f>Januar!I131+Februar!I131+März!I131</f>
        <v>719</v>
      </c>
      <c r="J131" s="2">
        <f>Januar!J131+Februar!J131+März!J131</f>
        <v>505</v>
      </c>
      <c r="K131" s="2">
        <f>Januar!K131+Februar!K131+März!K131</f>
        <v>12</v>
      </c>
      <c r="L131" s="2">
        <f>Januar!L131+Februar!L131+März!L131</f>
        <v>8</v>
      </c>
      <c r="M131" s="2">
        <f>Januar!M131+Februar!M131+März!M131</f>
        <v>707</v>
      </c>
      <c r="N131" s="2">
        <f>Januar!N131+Februar!N131+März!N131</f>
        <v>497</v>
      </c>
      <c r="O131" s="17">
        <f>Januar!O131+Februar!O131+März!O131</f>
        <v>102172</v>
      </c>
      <c r="P131" s="17">
        <f>Januar!P131+Februar!P131+März!P131</f>
        <v>64406</v>
      </c>
      <c r="Q131" s="17">
        <f>Januar!Q131+Februar!Q131+März!Q131</f>
        <v>89</v>
      </c>
      <c r="R131" s="17">
        <f>Januar!R131+Februar!R131+März!R131</f>
        <v>59</v>
      </c>
      <c r="S131" s="17">
        <f>Januar!S131+Februar!S131+März!S131</f>
        <v>102083</v>
      </c>
      <c r="T131" s="17">
        <f>Januar!T131+Februar!T131+März!T131</f>
        <v>64347</v>
      </c>
    </row>
    <row r="132" spans="1:256" x14ac:dyDescent="0.2">
      <c r="A132" s="3" t="s">
        <v>132</v>
      </c>
      <c r="B132" s="9"/>
      <c r="C132" s="2">
        <f>Januar!C132+Februar!C132+März!C132</f>
        <v>337</v>
      </c>
      <c r="D132" s="2">
        <f>Januar!D132+Februar!D132+März!D132</f>
        <v>197</v>
      </c>
      <c r="E132" s="2">
        <f>Januar!E132+Februar!E132+März!E132</f>
        <v>4</v>
      </c>
      <c r="F132" s="2">
        <f>Januar!F132+Februar!F132+März!F132</f>
        <v>3</v>
      </c>
      <c r="G132" s="2">
        <f>Januar!G132+Februar!G132+März!G132</f>
        <v>333</v>
      </c>
      <c r="H132" s="2">
        <f>Januar!H132+Februar!H132+März!H132</f>
        <v>194</v>
      </c>
      <c r="I132" s="2">
        <f>Januar!I132+Februar!I132+März!I132</f>
        <v>107</v>
      </c>
      <c r="J132" s="2">
        <f>Januar!J132+Februar!J132+März!J132</f>
        <v>68</v>
      </c>
      <c r="K132" s="2">
        <f>Januar!K132+Februar!K132+März!K132</f>
        <v>3</v>
      </c>
      <c r="L132" s="2">
        <f>Januar!L132+Februar!L132+März!L132</f>
        <v>1</v>
      </c>
      <c r="M132" s="2">
        <f>Januar!M132+Februar!M132+März!M132</f>
        <v>104</v>
      </c>
      <c r="N132" s="2">
        <f>Januar!N132+Februar!N132+März!N132</f>
        <v>67</v>
      </c>
      <c r="O132" s="17">
        <f>Januar!O132+Februar!O132+März!O132</f>
        <v>230</v>
      </c>
      <c r="P132" s="17">
        <f>Januar!P132+Februar!P132+März!P132</f>
        <v>129</v>
      </c>
      <c r="Q132" s="17">
        <f>Januar!Q132+Februar!Q132+März!Q132</f>
        <v>1</v>
      </c>
      <c r="R132" s="17">
        <f>Januar!R132+Februar!R132+März!R132</f>
        <v>2</v>
      </c>
      <c r="S132" s="17">
        <f>Januar!S132+Februar!S132+März!S132</f>
        <v>229</v>
      </c>
      <c r="T132" s="17">
        <f>Januar!T132+Februar!T132+März!T132</f>
        <v>127</v>
      </c>
    </row>
    <row r="133" spans="1:256" x14ac:dyDescent="0.2">
      <c r="A133" s="3" t="s">
        <v>70</v>
      </c>
      <c r="B133" s="9"/>
      <c r="C133" s="2">
        <f>Januar!C133+Februar!C133+März!C133</f>
        <v>1065</v>
      </c>
      <c r="D133" s="2">
        <f>Januar!D133+Februar!D133+März!D133</f>
        <v>452</v>
      </c>
      <c r="E133" s="2">
        <f>Januar!E133+Februar!E133+März!E133</f>
        <v>337</v>
      </c>
      <c r="F133" s="2">
        <f>Januar!F133+Februar!F133+März!F133</f>
        <v>252</v>
      </c>
      <c r="G133" s="2">
        <f>Januar!G133+Februar!G133+März!G133</f>
        <v>728</v>
      </c>
      <c r="H133" s="2">
        <f>Januar!H133+Februar!H133+März!H133</f>
        <v>200</v>
      </c>
      <c r="I133" s="2">
        <f>Januar!I133+Februar!I133+März!I133</f>
        <v>1134</v>
      </c>
      <c r="J133" s="2">
        <f>Januar!J133+Februar!J133+März!J133</f>
        <v>577</v>
      </c>
      <c r="K133" s="2">
        <f>Januar!K133+Februar!K133+März!K133</f>
        <v>477</v>
      </c>
      <c r="L133" s="2">
        <f>Januar!L133+Februar!L133+März!L133</f>
        <v>372</v>
      </c>
      <c r="M133" s="2">
        <f>Januar!M133+Februar!M133+März!M133</f>
        <v>657</v>
      </c>
      <c r="N133" s="2">
        <f>Januar!N133+Februar!N133+März!N133</f>
        <v>205</v>
      </c>
      <c r="O133" s="17">
        <f>Januar!O133+Februar!O133+März!O133</f>
        <v>-69</v>
      </c>
      <c r="P133" s="17">
        <f>Januar!P133+Februar!P133+März!P133</f>
        <v>-125</v>
      </c>
      <c r="Q133" s="17">
        <f>Januar!Q133+Februar!Q133+März!Q133</f>
        <v>-140</v>
      </c>
      <c r="R133" s="17">
        <f>Januar!R133+Februar!R133+März!R133</f>
        <v>-120</v>
      </c>
      <c r="S133" s="17">
        <f>Januar!S133+Februar!S133+März!S133</f>
        <v>71</v>
      </c>
      <c r="T133" s="17">
        <f>Januar!T133+Februar!T133+März!T133</f>
        <v>-5</v>
      </c>
    </row>
    <row r="134" spans="1:256" x14ac:dyDescent="0.2">
      <c r="A134" s="3" t="s">
        <v>88</v>
      </c>
      <c r="B134" s="9"/>
      <c r="C134" s="2">
        <f>Januar!C134+Februar!C134+März!C134</f>
        <v>162</v>
      </c>
      <c r="D134" s="2">
        <f>Januar!D134+Februar!D134+März!D134</f>
        <v>89</v>
      </c>
      <c r="E134" s="2">
        <f>Januar!E134+Februar!E134+März!E134</f>
        <v>21</v>
      </c>
      <c r="F134" s="2">
        <f>Januar!F134+Februar!F134+März!F134</f>
        <v>9</v>
      </c>
      <c r="G134" s="2">
        <f>Januar!G134+Februar!G134+März!G134</f>
        <v>141</v>
      </c>
      <c r="H134" s="2">
        <f>Januar!H134+Februar!H134+März!H134</f>
        <v>80</v>
      </c>
      <c r="I134" s="2">
        <f>Januar!I134+Februar!I134+März!I134</f>
        <v>102</v>
      </c>
      <c r="J134" s="2">
        <f>Januar!J134+Februar!J134+März!J134</f>
        <v>64</v>
      </c>
      <c r="K134" s="2">
        <f>Januar!K134+Februar!K134+März!K134</f>
        <v>4</v>
      </c>
      <c r="L134" s="2">
        <f>Januar!L134+Februar!L134+März!L134</f>
        <v>3</v>
      </c>
      <c r="M134" s="2">
        <f>Januar!M134+Februar!M134+März!M134</f>
        <v>98</v>
      </c>
      <c r="N134" s="2">
        <f>Januar!N134+Februar!N134+März!N134</f>
        <v>61</v>
      </c>
      <c r="O134" s="17">
        <f>Januar!O134+Februar!O134+März!O134</f>
        <v>60</v>
      </c>
      <c r="P134" s="17">
        <f>Januar!P134+Februar!P134+März!P134</f>
        <v>25</v>
      </c>
      <c r="Q134" s="17">
        <f>Januar!Q134+Februar!Q134+März!Q134</f>
        <v>17</v>
      </c>
      <c r="R134" s="17">
        <f>Januar!R134+Februar!R134+März!R134</f>
        <v>6</v>
      </c>
      <c r="S134" s="17">
        <f>Januar!S134+Februar!S134+März!S134</f>
        <v>43</v>
      </c>
      <c r="T134" s="17">
        <f>Januar!T134+Februar!T134+März!T134</f>
        <v>19</v>
      </c>
    </row>
    <row r="135" spans="1:256" x14ac:dyDescent="0.2">
      <c r="A135" s="3" t="s">
        <v>111</v>
      </c>
      <c r="B135" s="9"/>
      <c r="C135" s="2">
        <f>Januar!C135+Februar!C135+März!C135</f>
        <v>1289</v>
      </c>
      <c r="D135" s="2">
        <f>Januar!D135+Februar!D135+März!D135</f>
        <v>735</v>
      </c>
      <c r="E135" s="2">
        <f>Januar!E135+Februar!E135+März!E135</f>
        <v>354</v>
      </c>
      <c r="F135" s="2">
        <f>Januar!F135+Februar!F135+März!F135</f>
        <v>200</v>
      </c>
      <c r="G135" s="2">
        <f>Januar!G135+Februar!G135+März!G135</f>
        <v>935</v>
      </c>
      <c r="H135" s="2">
        <f>Januar!H135+Februar!H135+März!H135</f>
        <v>535</v>
      </c>
      <c r="I135" s="2">
        <f>Januar!I135+Februar!I135+März!I135</f>
        <v>1060</v>
      </c>
      <c r="J135" s="2">
        <f>Januar!J135+Februar!J135+März!J135</f>
        <v>584</v>
      </c>
      <c r="K135" s="2">
        <f>Januar!K135+Februar!K135+März!K135</f>
        <v>398</v>
      </c>
      <c r="L135" s="2">
        <f>Januar!L135+Februar!L135+März!L135</f>
        <v>226</v>
      </c>
      <c r="M135" s="2">
        <f>Januar!M135+Februar!M135+März!M135</f>
        <v>662</v>
      </c>
      <c r="N135" s="2">
        <f>Januar!N135+Februar!N135+März!N135</f>
        <v>358</v>
      </c>
      <c r="O135" s="17">
        <f>Januar!O135+Februar!O135+März!O135</f>
        <v>229</v>
      </c>
      <c r="P135" s="17">
        <f>Januar!P135+Februar!P135+März!P135</f>
        <v>151</v>
      </c>
      <c r="Q135" s="17">
        <f>Januar!Q135+Februar!Q135+März!Q135</f>
        <v>-44</v>
      </c>
      <c r="R135" s="17">
        <f>Januar!R135+Februar!R135+März!R135</f>
        <v>-26</v>
      </c>
      <c r="S135" s="17">
        <f>Januar!S135+Februar!S135+März!S135</f>
        <v>273</v>
      </c>
      <c r="T135" s="17">
        <f>Januar!T135+Februar!T135+März!T135</f>
        <v>177</v>
      </c>
    </row>
    <row r="136" spans="1:256" x14ac:dyDescent="0.2">
      <c r="A136" s="3" t="s">
        <v>59</v>
      </c>
      <c r="B136" s="9"/>
      <c r="C136" s="2">
        <f>Januar!C136+Februar!C136+März!C136</f>
        <v>1457</v>
      </c>
      <c r="D136" s="2">
        <f>Januar!D136+Februar!D136+März!D136</f>
        <v>639</v>
      </c>
      <c r="E136" s="2">
        <f>Januar!E136+Februar!E136+März!E136</f>
        <v>82</v>
      </c>
      <c r="F136" s="2">
        <f>Januar!F136+Februar!F136+März!F136</f>
        <v>46</v>
      </c>
      <c r="G136" s="2">
        <f>Januar!G136+Februar!G136+März!G136</f>
        <v>1375</v>
      </c>
      <c r="H136" s="2">
        <f>Januar!H136+Februar!H136+März!H136</f>
        <v>593</v>
      </c>
      <c r="I136" s="2">
        <f>Januar!I136+Februar!I136+März!I136</f>
        <v>900</v>
      </c>
      <c r="J136" s="2">
        <f>Januar!J136+Februar!J136+März!J136</f>
        <v>576</v>
      </c>
      <c r="K136" s="2">
        <f>Januar!K136+Februar!K136+März!K136</f>
        <v>99</v>
      </c>
      <c r="L136" s="2">
        <f>Januar!L136+Februar!L136+März!L136</f>
        <v>68</v>
      </c>
      <c r="M136" s="2">
        <f>Januar!M136+Februar!M136+März!M136</f>
        <v>801</v>
      </c>
      <c r="N136" s="2">
        <f>Januar!N136+Februar!N136+März!N136</f>
        <v>508</v>
      </c>
      <c r="O136" s="17">
        <f>Januar!O136+Februar!O136+März!O136</f>
        <v>557</v>
      </c>
      <c r="P136" s="17">
        <f>Januar!P136+Februar!P136+März!P136</f>
        <v>63</v>
      </c>
      <c r="Q136" s="17">
        <f>Januar!Q136+Februar!Q136+März!Q136</f>
        <v>-17</v>
      </c>
      <c r="R136" s="17">
        <f>Januar!R136+Februar!R136+März!R136</f>
        <v>-22</v>
      </c>
      <c r="S136" s="17">
        <f>Januar!S136+Februar!S136+März!S136</f>
        <v>574</v>
      </c>
      <c r="T136" s="17">
        <f>Januar!T136+Februar!T136+März!T136</f>
        <v>85</v>
      </c>
    </row>
    <row r="137" spans="1:256" x14ac:dyDescent="0.2">
      <c r="A137" s="3" t="s">
        <v>89</v>
      </c>
      <c r="B137" s="9"/>
      <c r="C137" s="2">
        <f>Januar!C137+Februar!C137+März!C137</f>
        <v>3404</v>
      </c>
      <c r="D137" s="2">
        <f>Januar!D137+Februar!D137+März!D137</f>
        <v>1989</v>
      </c>
      <c r="E137" s="2">
        <f>Januar!E137+Februar!E137+März!E137</f>
        <v>329</v>
      </c>
      <c r="F137" s="2">
        <f>Januar!F137+Februar!F137+März!F137</f>
        <v>212</v>
      </c>
      <c r="G137" s="2">
        <f>Januar!G137+Februar!G137+März!G137</f>
        <v>3075</v>
      </c>
      <c r="H137" s="2">
        <f>Januar!H137+Februar!H137+März!H137</f>
        <v>1777</v>
      </c>
      <c r="I137" s="2">
        <f>Januar!I137+Februar!I137+März!I137</f>
        <v>2687</v>
      </c>
      <c r="J137" s="2">
        <f>Januar!J137+Februar!J137+März!J137</f>
        <v>1774</v>
      </c>
      <c r="K137" s="2">
        <f>Januar!K137+Februar!K137+März!K137</f>
        <v>361</v>
      </c>
      <c r="L137" s="2">
        <f>Januar!L137+Februar!L137+März!L137</f>
        <v>236</v>
      </c>
      <c r="M137" s="2">
        <f>Januar!M137+Februar!M137+März!M137</f>
        <v>2326</v>
      </c>
      <c r="N137" s="2">
        <f>Januar!N137+Februar!N137+März!N137</f>
        <v>1538</v>
      </c>
      <c r="O137" s="17">
        <f>Januar!O137+Februar!O137+März!O137</f>
        <v>717</v>
      </c>
      <c r="P137" s="17">
        <f>Januar!P137+Februar!P137+März!P137</f>
        <v>215</v>
      </c>
      <c r="Q137" s="17">
        <f>Januar!Q137+Februar!Q137+März!Q137</f>
        <v>-32</v>
      </c>
      <c r="R137" s="17">
        <f>Januar!R137+Februar!R137+März!R137</f>
        <v>-24</v>
      </c>
      <c r="S137" s="17">
        <f>Januar!S137+Februar!S137+März!S137</f>
        <v>749</v>
      </c>
      <c r="T137" s="17">
        <f>Januar!T137+Februar!T137+März!T137</f>
        <v>239</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O138" s="17"/>
      <c r="P138" s="17"/>
      <c r="Q138" s="17"/>
      <c r="R138" s="17"/>
      <c r="S138" s="17"/>
      <c r="T138" s="17"/>
    </row>
    <row r="139" spans="1:256" s="4" customFormat="1" x14ac:dyDescent="0.2">
      <c r="A139" s="5" t="s">
        <v>98</v>
      </c>
      <c r="B139" s="10"/>
      <c r="C139" s="6">
        <f>Januar!C139+Februar!C139+März!C139</f>
        <v>1956</v>
      </c>
      <c r="D139" s="6">
        <f>Januar!D139+Februar!D139+März!D139</f>
        <v>1041</v>
      </c>
      <c r="E139" s="6">
        <f>Januar!E139+Februar!E139+März!E139</f>
        <v>850</v>
      </c>
      <c r="F139" s="6">
        <f>Januar!F139+Februar!F139+März!F139</f>
        <v>423</v>
      </c>
      <c r="G139" s="6">
        <f>Januar!G139+Februar!G139+März!G139</f>
        <v>1106</v>
      </c>
      <c r="H139" s="6">
        <f>Januar!H139+Februar!H139+März!H139</f>
        <v>618</v>
      </c>
      <c r="I139" s="6">
        <f>Januar!I139+Februar!I139+März!I139</f>
        <v>2522</v>
      </c>
      <c r="J139" s="6">
        <f>Januar!J139+Februar!J139+März!J139</f>
        <v>1244</v>
      </c>
      <c r="K139" s="6">
        <f>Januar!K139+Februar!K139+März!K139</f>
        <v>1464</v>
      </c>
      <c r="L139" s="6">
        <f>Januar!L139+Februar!L139+März!L139</f>
        <v>671</v>
      </c>
      <c r="M139" s="6">
        <f>Januar!M139+Februar!M139+März!M139</f>
        <v>1058</v>
      </c>
      <c r="N139" s="6">
        <f>Januar!N139+Februar!N139+März!N139</f>
        <v>573</v>
      </c>
      <c r="O139" s="16">
        <f>Januar!O139+Februar!O139+März!O139</f>
        <v>-566</v>
      </c>
      <c r="P139" s="16">
        <f>Januar!P139+Februar!P139+März!P139</f>
        <v>-203</v>
      </c>
      <c r="Q139" s="16">
        <f>Januar!Q139+Februar!Q139+März!Q139</f>
        <v>-614</v>
      </c>
      <c r="R139" s="16">
        <f>Januar!R139+Februar!R139+März!R139</f>
        <v>-248</v>
      </c>
      <c r="S139" s="16">
        <f>Januar!S139+Februar!S139+März!S139</f>
        <v>48</v>
      </c>
      <c r="T139" s="16">
        <f>Januar!T139+Februar!T139+März!T139</f>
        <v>45</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f>Januar!C141+Februar!C141+März!C141</f>
        <v>1534</v>
      </c>
      <c r="D141" s="2">
        <f>Januar!D141+Februar!D141+März!D141</f>
        <v>822</v>
      </c>
      <c r="E141" s="2">
        <f>Januar!E141+Februar!E141+März!E141</f>
        <v>634</v>
      </c>
      <c r="F141" s="2">
        <f>Januar!F141+Februar!F141+März!F141</f>
        <v>324</v>
      </c>
      <c r="G141" s="2">
        <f>Januar!G141+Februar!G141+März!G141</f>
        <v>900</v>
      </c>
      <c r="H141" s="2">
        <f>Januar!H141+Februar!H141+März!H141</f>
        <v>498</v>
      </c>
      <c r="I141" s="2">
        <f>Januar!I141+Februar!I141+März!I141</f>
        <v>1978</v>
      </c>
      <c r="J141" s="2">
        <f>Januar!J141+Februar!J141+März!J141</f>
        <v>987</v>
      </c>
      <c r="K141" s="2">
        <f>Januar!K141+Februar!K141+März!K141</f>
        <v>1109</v>
      </c>
      <c r="L141" s="2">
        <f>Januar!L141+Februar!L141+März!L141</f>
        <v>523</v>
      </c>
      <c r="M141" s="2">
        <f>Januar!M141+Februar!M141+März!M141</f>
        <v>869</v>
      </c>
      <c r="N141" s="2">
        <f>Januar!N141+Februar!N141+März!N141</f>
        <v>464</v>
      </c>
      <c r="O141" s="17">
        <f>Januar!O141+Februar!O141+März!O141</f>
        <v>-444</v>
      </c>
      <c r="P141" s="17">
        <f>Januar!P141+Februar!P141+März!P141</f>
        <v>-165</v>
      </c>
      <c r="Q141" s="17">
        <f>Januar!Q141+Februar!Q141+März!Q141</f>
        <v>-475</v>
      </c>
      <c r="R141" s="17">
        <f>Januar!R141+Februar!R141+März!R141</f>
        <v>-199</v>
      </c>
      <c r="S141" s="17">
        <f>Januar!S141+Februar!S141+März!S141</f>
        <v>31</v>
      </c>
      <c r="T141" s="17">
        <f>Januar!T141+Februar!T141+März!T141</f>
        <v>34</v>
      </c>
    </row>
    <row r="142" spans="1:256" x14ac:dyDescent="0.2">
      <c r="A142" s="3" t="s">
        <v>71</v>
      </c>
      <c r="B142" s="9"/>
      <c r="C142" s="2">
        <f>Januar!C142+Februar!C142+März!C142</f>
        <v>388</v>
      </c>
      <c r="D142" s="2">
        <f>Januar!D142+Februar!D142+März!D142</f>
        <v>202</v>
      </c>
      <c r="E142" s="2">
        <f>Januar!E142+Februar!E142+März!E142</f>
        <v>199</v>
      </c>
      <c r="F142" s="2">
        <f>Januar!F142+Februar!F142+März!F142</f>
        <v>94</v>
      </c>
      <c r="G142" s="2">
        <f>Januar!G142+Februar!G142+März!G142</f>
        <v>189</v>
      </c>
      <c r="H142" s="2">
        <f>Januar!H142+Februar!H142+März!H142</f>
        <v>108</v>
      </c>
      <c r="I142" s="2">
        <f>Januar!I142+Februar!I142+März!I142</f>
        <v>506</v>
      </c>
      <c r="J142" s="2">
        <f>Januar!J142+Februar!J142+März!J142</f>
        <v>235</v>
      </c>
      <c r="K142" s="2">
        <f>Januar!K142+Februar!K142+März!K142</f>
        <v>332</v>
      </c>
      <c r="L142" s="2">
        <f>Januar!L142+Februar!L142+März!L142</f>
        <v>138</v>
      </c>
      <c r="M142" s="2">
        <f>Januar!M142+Februar!M142+März!M142</f>
        <v>174</v>
      </c>
      <c r="N142" s="2">
        <f>Januar!N142+Februar!N142+März!N142</f>
        <v>97</v>
      </c>
      <c r="O142" s="17">
        <f>Januar!O142+Februar!O142+März!O142</f>
        <v>-118</v>
      </c>
      <c r="P142" s="17">
        <f>Januar!P142+Februar!P142+März!P142</f>
        <v>-33</v>
      </c>
      <c r="Q142" s="17">
        <f>Januar!Q142+Februar!Q142+März!Q142</f>
        <v>-133</v>
      </c>
      <c r="R142" s="17">
        <f>Januar!R142+Februar!R142+März!R142</f>
        <v>-44</v>
      </c>
      <c r="S142" s="17">
        <f>Januar!S142+Februar!S142+März!S142</f>
        <v>15</v>
      </c>
      <c r="T142" s="17">
        <f>Januar!T142+Februar!T142+März!T142</f>
        <v>11</v>
      </c>
    </row>
    <row r="143" spans="1:256" x14ac:dyDescent="0.2">
      <c r="A143" s="3" t="s">
        <v>90</v>
      </c>
      <c r="B143" s="9"/>
      <c r="C143" s="2">
        <f>Januar!C143+Februar!C143+März!C143</f>
        <v>34</v>
      </c>
      <c r="D143" s="2">
        <f>Januar!D143+Februar!D143+März!D143</f>
        <v>17</v>
      </c>
      <c r="E143" s="2">
        <f>Januar!E143+Februar!E143+März!E143</f>
        <v>17</v>
      </c>
      <c r="F143" s="2">
        <f>Januar!F143+Februar!F143+März!F143</f>
        <v>5</v>
      </c>
      <c r="G143" s="2">
        <f>Januar!G143+Februar!G143+März!G143</f>
        <v>17</v>
      </c>
      <c r="H143" s="2">
        <f>Januar!H143+Februar!H143+März!H143</f>
        <v>12</v>
      </c>
      <c r="I143" s="2">
        <f>Januar!I143+Februar!I143+März!I143</f>
        <v>38</v>
      </c>
      <c r="J143" s="2">
        <f>Januar!J143+Februar!J143+März!J143</f>
        <v>22</v>
      </c>
      <c r="K143" s="2">
        <f>Januar!K143+Februar!K143+März!K143</f>
        <v>23</v>
      </c>
      <c r="L143" s="2">
        <f>Januar!L143+Februar!L143+März!L143</f>
        <v>10</v>
      </c>
      <c r="M143" s="2">
        <f>Januar!M143+Februar!M143+März!M143</f>
        <v>15</v>
      </c>
      <c r="N143" s="2">
        <f>Januar!N143+Februar!N143+März!N143</f>
        <v>12</v>
      </c>
      <c r="O143" s="17">
        <f>Januar!O143+Februar!O143+März!O143</f>
        <v>-4</v>
      </c>
      <c r="P143" s="17">
        <f>Januar!P143+Februar!P143+März!P143</f>
        <v>-5</v>
      </c>
      <c r="Q143" s="17">
        <f>Januar!Q143+Februar!Q143+März!Q143</f>
        <v>-6</v>
      </c>
      <c r="R143" s="17">
        <f>Januar!R143+Februar!R143+März!R143</f>
        <v>-5</v>
      </c>
      <c r="S143" s="17">
        <f>Januar!S143+Februar!S143+März!S143</f>
        <v>2</v>
      </c>
      <c r="T143" s="17">
        <f>Januar!T143+Februar!T143+März!T143</f>
        <v>0</v>
      </c>
    </row>
    <row r="144" spans="1:256" x14ac:dyDescent="0.2">
      <c r="B144" s="9"/>
      <c r="O144" s="17"/>
      <c r="P144" s="17"/>
      <c r="Q144" s="17"/>
      <c r="R144" s="17"/>
      <c r="S144" s="17"/>
      <c r="T144" s="17"/>
      <c r="U144" s="1"/>
      <c r="V144" s="1"/>
      <c r="W144" s="1"/>
    </row>
    <row r="145" spans="1:256" s="4" customFormat="1" x14ac:dyDescent="0.2">
      <c r="A145" s="7" t="s">
        <v>115</v>
      </c>
      <c r="B145" s="10"/>
      <c r="C145" s="6">
        <f>Januar!C145+Februar!C145+März!C145</f>
        <v>229</v>
      </c>
      <c r="D145" s="6">
        <f>Januar!D145+Februar!D145+März!D145</f>
        <v>229</v>
      </c>
      <c r="E145" s="6">
        <f>Januar!E145+Februar!E145+März!E145</f>
        <v>1</v>
      </c>
      <c r="F145" s="6">
        <f>Januar!F145+Februar!F145+März!F145</f>
        <v>1</v>
      </c>
      <c r="G145" s="6">
        <f>Januar!G145+Februar!G145+März!G145</f>
        <v>228</v>
      </c>
      <c r="H145" s="6">
        <f>Januar!H145+Februar!H145+März!H145</f>
        <v>228</v>
      </c>
      <c r="I145" s="6">
        <f>Januar!I145+Februar!I145+März!I145</f>
        <v>817</v>
      </c>
      <c r="J145" s="6">
        <f>Januar!J145+Februar!J145+März!J145</f>
        <v>807</v>
      </c>
      <c r="K145" s="6">
        <f>Januar!K145+Februar!K145+März!K145</f>
        <v>6</v>
      </c>
      <c r="L145" s="6">
        <f>Januar!L145+Februar!L145+März!L145</f>
        <v>3</v>
      </c>
      <c r="M145" s="6">
        <f>Januar!M145+Februar!M145+März!M145</f>
        <v>811</v>
      </c>
      <c r="N145" s="6">
        <f>Januar!N145+Februar!N145+März!N145</f>
        <v>804</v>
      </c>
      <c r="O145" s="16">
        <f>Januar!O145+Februar!O145+März!O145</f>
        <v>-588</v>
      </c>
      <c r="P145" s="16">
        <f>Januar!P145+Februar!P145+März!P145</f>
        <v>-578</v>
      </c>
      <c r="Q145" s="16">
        <f>Januar!Q145+Februar!Q145+März!Q145</f>
        <v>-5</v>
      </c>
      <c r="R145" s="16">
        <f>Januar!R145+Februar!R145+März!R145</f>
        <v>-2</v>
      </c>
      <c r="S145" s="16">
        <f>Januar!S145+Februar!S145+März!S145</f>
        <v>-583</v>
      </c>
      <c r="T145" s="16">
        <f>Januar!T145+Februar!T145+März!T145</f>
        <v>-576</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f>Januar!C147+Februar!C147+März!C147</f>
        <v>67800</v>
      </c>
      <c r="D147" s="6">
        <f>Januar!D147+Februar!D147+März!D147</f>
        <v>45082</v>
      </c>
      <c r="E147" s="6">
        <f>Januar!E147+Februar!E147+März!E147</f>
        <v>597</v>
      </c>
      <c r="F147" s="6">
        <f>Januar!F147+Februar!F147+März!F147</f>
        <v>413</v>
      </c>
      <c r="G147" s="6">
        <f>Januar!G147+Februar!G147+März!G147</f>
        <v>67203</v>
      </c>
      <c r="H147" s="6">
        <f>Januar!H147+Februar!H147+März!H147</f>
        <v>44669</v>
      </c>
      <c r="I147" s="6">
        <f>Januar!I147+Februar!I147+März!I147</f>
        <v>9516</v>
      </c>
      <c r="J147" s="6">
        <f>Januar!J147+Februar!J147+März!J147</f>
        <v>6340</v>
      </c>
      <c r="K147" s="6">
        <f>Januar!K147+Februar!K147+März!K147</f>
        <v>677</v>
      </c>
      <c r="L147" s="6">
        <f>Januar!L147+Februar!L147+März!L147</f>
        <v>402</v>
      </c>
      <c r="M147" s="6">
        <f>Januar!M147+Februar!M147+März!M147</f>
        <v>8839</v>
      </c>
      <c r="N147" s="6">
        <f>Januar!N147+Februar!N147+März!N147</f>
        <v>5938</v>
      </c>
      <c r="O147" s="16">
        <f>Januar!O147+Februar!O147+März!O147</f>
        <v>58284</v>
      </c>
      <c r="P147" s="16">
        <f>Januar!P147+Februar!P147+März!P147</f>
        <v>38742</v>
      </c>
      <c r="Q147" s="16">
        <f>Januar!Q147+Februar!Q147+März!Q147</f>
        <v>-80</v>
      </c>
      <c r="R147" s="16">
        <f>Januar!R147+Februar!R147+März!R147</f>
        <v>11</v>
      </c>
      <c r="S147" s="16">
        <f>Januar!S147+Februar!S147+März!S147</f>
        <v>58364</v>
      </c>
      <c r="T147" s="16">
        <f>Januar!T147+Februar!T147+März!T147</f>
        <v>38731</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f>Januar!C149+Februar!C149+März!C149</f>
        <v>0</v>
      </c>
      <c r="D149" s="6">
        <f>Januar!D149+Februar!D149+März!D149</f>
        <v>0</v>
      </c>
      <c r="E149" s="6">
        <f>Januar!E149+Februar!E149+März!E149</f>
        <v>0</v>
      </c>
      <c r="F149" s="6">
        <f>Januar!F149+Februar!F149+März!F149</f>
        <v>0</v>
      </c>
      <c r="G149" s="6">
        <f>Januar!G149+Februar!G149+März!G149</f>
        <v>0</v>
      </c>
      <c r="H149" s="6">
        <f>Januar!H149+Februar!H149+März!H149</f>
        <v>0</v>
      </c>
      <c r="I149" s="6">
        <f>Januar!I149+Februar!I149+März!I149</f>
        <v>0</v>
      </c>
      <c r="J149" s="6">
        <f>Januar!J149+Februar!J149+März!J149</f>
        <v>0</v>
      </c>
      <c r="K149" s="6">
        <f>Januar!K149+Februar!K149+März!K149</f>
        <v>0</v>
      </c>
      <c r="L149" s="6">
        <f>Januar!L149+Februar!L149+März!L149</f>
        <v>0</v>
      </c>
      <c r="M149" s="6">
        <f>Januar!M149+Februar!M149+März!M149</f>
        <v>0</v>
      </c>
      <c r="N149" s="6">
        <f>Januar!N149+Februar!N149+März!N149</f>
        <v>0</v>
      </c>
      <c r="O149" s="16">
        <f>Januar!O149+Februar!O149+März!O149</f>
        <v>0</v>
      </c>
      <c r="P149" s="16">
        <f>Januar!P149+Februar!P149+März!P149</f>
        <v>0</v>
      </c>
      <c r="Q149" s="16">
        <f>Januar!Q149+Februar!Q149+März!Q149</f>
        <v>0</v>
      </c>
      <c r="R149" s="16">
        <f>Januar!R149+Februar!R149+März!R149</f>
        <v>0</v>
      </c>
      <c r="S149" s="16">
        <f>Januar!S149+Februar!S149+März!S149</f>
        <v>0</v>
      </c>
      <c r="T149" s="16">
        <f>Januar!T149+Februar!T149+März!T149</f>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f>Januar!C151+Februar!C151+März!C151</f>
        <v>9326</v>
      </c>
      <c r="D151" s="6">
        <f>Januar!D151+Februar!D151+März!D151</f>
        <v>6878</v>
      </c>
      <c r="E151" s="6">
        <f>Januar!E151+Februar!E151+März!E151</f>
        <v>6074</v>
      </c>
      <c r="F151" s="6">
        <f>Januar!F151+Februar!F151+März!F151</f>
        <v>4347</v>
      </c>
      <c r="G151" s="6">
        <f>Januar!G151+Februar!G151+März!G151</f>
        <v>3252</v>
      </c>
      <c r="H151" s="6">
        <f>Januar!H151+Februar!H151+März!H151</f>
        <v>2531</v>
      </c>
      <c r="I151" s="6">
        <f>Januar!I151+Februar!I151+März!I151</f>
        <v>112121</v>
      </c>
      <c r="J151" s="6">
        <f>Januar!J151+Februar!J151+März!J151</f>
        <v>82637</v>
      </c>
      <c r="K151" s="6">
        <f>Januar!K151+Februar!K151+März!K151</f>
        <v>57415</v>
      </c>
      <c r="L151" s="6">
        <f>Januar!L151+Februar!L151+März!L151</f>
        <v>41183</v>
      </c>
      <c r="M151" s="6">
        <f>Januar!M151+Februar!M151+März!M151</f>
        <v>54706</v>
      </c>
      <c r="N151" s="6">
        <f>Januar!N151+Februar!N151+März!N151</f>
        <v>41454</v>
      </c>
      <c r="O151" s="16">
        <f>Januar!O151+Februar!O151+März!O151</f>
        <v>-102795</v>
      </c>
      <c r="P151" s="16">
        <f>Januar!P151+Februar!P151+März!P151</f>
        <v>-75759</v>
      </c>
      <c r="Q151" s="16">
        <f>Januar!Q151+Februar!Q151+März!Q151</f>
        <v>-51341</v>
      </c>
      <c r="R151" s="16">
        <f>Januar!R151+Februar!R151+März!R151</f>
        <v>-36836</v>
      </c>
      <c r="S151" s="16">
        <f>Januar!S151+Februar!S151+März!S151</f>
        <v>-51454</v>
      </c>
      <c r="T151" s="16">
        <f>Januar!T151+Februar!T151+März!T151</f>
        <v>-38923</v>
      </c>
    </row>
    <row r="152" spans="1:256" s="4" customFormat="1" x14ac:dyDescent="0.2">
      <c r="A152" s="5"/>
      <c r="B152" s="10"/>
      <c r="C152" s="6"/>
      <c r="D152" s="6"/>
      <c r="E152" s="6"/>
      <c r="F152" s="6"/>
      <c r="G152" s="6"/>
      <c r="H152" s="6"/>
      <c r="I152" s="6"/>
      <c r="J152" s="6"/>
      <c r="K152" s="6"/>
      <c r="L152" s="6"/>
      <c r="M152" s="6"/>
      <c r="N152" s="6"/>
      <c r="O152" s="16"/>
      <c r="P152" s="16"/>
      <c r="Q152" s="16"/>
      <c r="R152" s="16"/>
      <c r="S152" s="16"/>
      <c r="T152" s="16"/>
    </row>
    <row r="153" spans="1:256" s="4" customFormat="1" x14ac:dyDescent="0.2">
      <c r="A153" s="5" t="s">
        <v>99</v>
      </c>
      <c r="B153" s="10"/>
      <c r="C153" s="6">
        <f>Januar!C153+Februar!C153+März!C153</f>
        <v>636661</v>
      </c>
      <c r="D153" s="6">
        <f>Januar!D153+Februar!D153+März!D153</f>
        <v>407351</v>
      </c>
      <c r="E153" s="6">
        <f>Januar!E153+Februar!E153+März!E153</f>
        <v>32654</v>
      </c>
      <c r="F153" s="6">
        <f>Januar!F153+Februar!F153+März!F153</f>
        <v>19211</v>
      </c>
      <c r="G153" s="6">
        <f>Januar!G153+Februar!G153+März!G153</f>
        <v>604007</v>
      </c>
      <c r="H153" s="6">
        <f>Januar!H153+Februar!H153+März!H153</f>
        <v>388140</v>
      </c>
      <c r="I153" s="6">
        <f>Januar!I153+Februar!I153+März!I153</f>
        <v>451591</v>
      </c>
      <c r="J153" s="6">
        <f>Januar!J153+Februar!J153+März!J153</f>
        <v>303584</v>
      </c>
      <c r="K153" s="6">
        <f>Januar!K153+Februar!K153+März!K153</f>
        <v>94707</v>
      </c>
      <c r="L153" s="6">
        <f>Januar!L153+Februar!L153+März!L153</f>
        <v>60991</v>
      </c>
      <c r="M153" s="6">
        <f>Januar!M153+Februar!M153+März!M153</f>
        <v>356884</v>
      </c>
      <c r="N153" s="6">
        <f>Januar!N153+Februar!N153+März!N153</f>
        <v>242593</v>
      </c>
      <c r="O153" s="16">
        <f>Januar!O153+Februar!O153+März!O153</f>
        <v>185070</v>
      </c>
      <c r="P153" s="16">
        <f>Januar!P153+Februar!P153+März!P153</f>
        <v>103767</v>
      </c>
      <c r="Q153" s="16">
        <f>Januar!Q153+Februar!Q153+März!Q153</f>
        <v>-62053</v>
      </c>
      <c r="R153" s="16">
        <f>Januar!R153+Februar!R153+März!R153</f>
        <v>-41780</v>
      </c>
      <c r="S153" s="16">
        <f>Januar!S153+Februar!S153+März!S153</f>
        <v>247123</v>
      </c>
      <c r="T153" s="16">
        <f>Januar!T153+Februar!T153+März!T153</f>
        <v>145547</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activeCell="A156" sqref="A156:T157"/>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146</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85229</v>
      </c>
      <c r="D8" s="6">
        <v>55010</v>
      </c>
      <c r="E8" s="6">
        <v>4874</v>
      </c>
      <c r="F8" s="6">
        <v>2734</v>
      </c>
      <c r="G8" s="6">
        <v>80355</v>
      </c>
      <c r="H8" s="6">
        <v>52276</v>
      </c>
      <c r="I8" s="6">
        <v>57448</v>
      </c>
      <c r="J8" s="6">
        <v>37743</v>
      </c>
      <c r="K8" s="6">
        <v>5505</v>
      </c>
      <c r="L8" s="6">
        <v>2923</v>
      </c>
      <c r="M8" s="6">
        <v>51943</v>
      </c>
      <c r="N8" s="6">
        <v>34820</v>
      </c>
      <c r="O8" s="16">
        <v>27781</v>
      </c>
      <c r="P8" s="16">
        <v>17267</v>
      </c>
      <c r="Q8" s="16">
        <v>-631</v>
      </c>
      <c r="R8" s="16">
        <v>-189</v>
      </c>
      <c r="S8" s="16">
        <v>28412</v>
      </c>
      <c r="T8" s="16">
        <v>17456</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44487</v>
      </c>
      <c r="D10" s="6">
        <v>28408</v>
      </c>
      <c r="E10" s="6">
        <v>4320</v>
      </c>
      <c r="F10" s="6">
        <v>2424</v>
      </c>
      <c r="G10" s="6">
        <v>40167</v>
      </c>
      <c r="H10" s="6">
        <v>25984</v>
      </c>
      <c r="I10" s="6">
        <v>28123</v>
      </c>
      <c r="J10" s="6">
        <v>18381</v>
      </c>
      <c r="K10" s="6">
        <v>5057</v>
      </c>
      <c r="L10" s="6">
        <v>2626</v>
      </c>
      <c r="M10" s="6">
        <v>23066</v>
      </c>
      <c r="N10" s="6">
        <v>15755</v>
      </c>
      <c r="O10" s="6">
        <v>16364</v>
      </c>
      <c r="P10" s="6">
        <v>10027</v>
      </c>
      <c r="Q10" s="6">
        <v>-737</v>
      </c>
      <c r="R10" s="6">
        <v>-202</v>
      </c>
      <c r="S10" s="6">
        <v>17101</v>
      </c>
      <c r="T10" s="6">
        <v>10229</v>
      </c>
      <c r="U10" s="6"/>
      <c r="V10" s="6"/>
      <c r="W10" s="6"/>
    </row>
    <row r="11" spans="1:23" x14ac:dyDescent="0.2">
      <c r="B11" s="9"/>
      <c r="O11" s="17"/>
      <c r="P11" s="17"/>
      <c r="Q11" s="17"/>
      <c r="R11" s="17"/>
      <c r="S11" s="17"/>
      <c r="T11" s="17"/>
    </row>
    <row r="12" spans="1:23" x14ac:dyDescent="0.2">
      <c r="A12" s="3" t="s">
        <v>2</v>
      </c>
      <c r="B12" s="9"/>
      <c r="C12" s="2">
        <v>407</v>
      </c>
      <c r="D12" s="2">
        <v>227</v>
      </c>
      <c r="E12" s="2">
        <v>112</v>
      </c>
      <c r="F12" s="2">
        <v>57</v>
      </c>
      <c r="G12" s="2">
        <v>295</v>
      </c>
      <c r="H12" s="2">
        <v>170</v>
      </c>
      <c r="I12" s="2">
        <v>292</v>
      </c>
      <c r="J12" s="2">
        <v>166</v>
      </c>
      <c r="K12" s="2">
        <v>113</v>
      </c>
      <c r="L12" s="2">
        <v>56</v>
      </c>
      <c r="M12" s="2">
        <v>179</v>
      </c>
      <c r="N12" s="2">
        <v>110</v>
      </c>
      <c r="O12" s="17">
        <v>115</v>
      </c>
      <c r="P12" s="17">
        <v>61</v>
      </c>
      <c r="Q12" s="17">
        <v>-1</v>
      </c>
      <c r="R12" s="17">
        <v>1</v>
      </c>
      <c r="S12" s="17">
        <v>116</v>
      </c>
      <c r="T12" s="17">
        <v>60</v>
      </c>
    </row>
    <row r="13" spans="1:23" ht="14.25" x14ac:dyDescent="0.2">
      <c r="A13" s="3" t="s">
        <v>3</v>
      </c>
      <c r="B13" s="14"/>
      <c r="C13" s="2">
        <v>6231</v>
      </c>
      <c r="D13" s="2">
        <v>3941</v>
      </c>
      <c r="E13" s="2">
        <v>56</v>
      </c>
      <c r="F13" s="2">
        <v>32</v>
      </c>
      <c r="G13" s="2">
        <v>6175</v>
      </c>
      <c r="H13" s="2">
        <v>3909</v>
      </c>
      <c r="I13" s="2">
        <v>3919</v>
      </c>
      <c r="J13" s="2">
        <v>2748</v>
      </c>
      <c r="K13" s="2">
        <v>34</v>
      </c>
      <c r="L13" s="2">
        <v>27</v>
      </c>
      <c r="M13" s="2">
        <v>3885</v>
      </c>
      <c r="N13" s="2">
        <v>2721</v>
      </c>
      <c r="O13" s="17">
        <v>2312</v>
      </c>
      <c r="P13" s="17">
        <v>1193</v>
      </c>
      <c r="Q13" s="17">
        <v>22</v>
      </c>
      <c r="R13" s="17">
        <v>5</v>
      </c>
      <c r="S13" s="17">
        <v>2290</v>
      </c>
      <c r="T13" s="17">
        <v>1188</v>
      </c>
    </row>
    <row r="14" spans="1:23" x14ac:dyDescent="0.2">
      <c r="A14" s="3" t="s">
        <v>117</v>
      </c>
      <c r="B14" s="9"/>
      <c r="C14" s="2">
        <v>218</v>
      </c>
      <c r="D14" s="2">
        <v>120</v>
      </c>
      <c r="E14" s="2">
        <v>54</v>
      </c>
      <c r="F14" s="2">
        <v>34</v>
      </c>
      <c r="G14" s="2">
        <v>164</v>
      </c>
      <c r="H14" s="2">
        <v>86</v>
      </c>
      <c r="I14" s="2">
        <v>199</v>
      </c>
      <c r="J14" s="2">
        <v>122</v>
      </c>
      <c r="K14" s="2">
        <v>85</v>
      </c>
      <c r="L14" s="2">
        <v>52</v>
      </c>
      <c r="M14" s="2">
        <v>114</v>
      </c>
      <c r="N14" s="2">
        <v>70</v>
      </c>
      <c r="O14" s="17">
        <v>19</v>
      </c>
      <c r="P14" s="17">
        <v>-2</v>
      </c>
      <c r="Q14" s="17">
        <v>-31</v>
      </c>
      <c r="R14" s="17">
        <v>-18</v>
      </c>
      <c r="S14" s="17">
        <v>50</v>
      </c>
      <c r="T14" s="17">
        <v>16</v>
      </c>
    </row>
    <row r="15" spans="1:23" x14ac:dyDescent="0.2">
      <c r="A15" s="3" t="s">
        <v>72</v>
      </c>
      <c r="B15" s="9"/>
      <c r="C15" s="2">
        <v>63</v>
      </c>
      <c r="D15" s="2">
        <v>32</v>
      </c>
      <c r="E15" s="2">
        <v>2</v>
      </c>
      <c r="F15" s="2">
        <v>2</v>
      </c>
      <c r="G15" s="2">
        <v>61</v>
      </c>
      <c r="H15" s="2">
        <v>30</v>
      </c>
      <c r="I15" s="2">
        <v>50</v>
      </c>
      <c r="J15" s="2">
        <v>26</v>
      </c>
      <c r="K15" s="2">
        <v>7</v>
      </c>
      <c r="L15" s="2">
        <v>4</v>
      </c>
      <c r="M15" s="2">
        <v>43</v>
      </c>
      <c r="N15" s="2">
        <v>22</v>
      </c>
      <c r="O15" s="17">
        <v>13</v>
      </c>
      <c r="P15" s="17">
        <v>6</v>
      </c>
      <c r="Q15" s="17">
        <v>-5</v>
      </c>
      <c r="R15" s="17">
        <v>-2</v>
      </c>
      <c r="S15" s="17">
        <v>18</v>
      </c>
      <c r="T15" s="17">
        <v>8</v>
      </c>
    </row>
    <row r="16" spans="1:23" x14ac:dyDescent="0.2">
      <c r="A16" s="3" t="s">
        <v>4</v>
      </c>
      <c r="B16" s="9"/>
      <c r="C16" s="2">
        <v>176</v>
      </c>
      <c r="D16" s="2">
        <v>77</v>
      </c>
      <c r="E16" s="2">
        <v>24</v>
      </c>
      <c r="F16" s="2">
        <v>10</v>
      </c>
      <c r="G16" s="2">
        <v>152</v>
      </c>
      <c r="H16" s="2">
        <v>67</v>
      </c>
      <c r="I16" s="2">
        <v>91</v>
      </c>
      <c r="J16" s="2">
        <v>47</v>
      </c>
      <c r="K16" s="2">
        <v>14</v>
      </c>
      <c r="L16" s="2">
        <v>7</v>
      </c>
      <c r="M16" s="2">
        <v>77</v>
      </c>
      <c r="N16" s="2">
        <v>40</v>
      </c>
      <c r="O16" s="17">
        <v>85</v>
      </c>
      <c r="P16" s="17">
        <v>30</v>
      </c>
      <c r="Q16" s="17">
        <v>10</v>
      </c>
      <c r="R16" s="17">
        <v>3</v>
      </c>
      <c r="S16" s="17">
        <v>75</v>
      </c>
      <c r="T16" s="17">
        <v>27</v>
      </c>
    </row>
    <row r="17" spans="1:20" x14ac:dyDescent="0.2">
      <c r="A17" s="3" t="s">
        <v>118</v>
      </c>
      <c r="B17" s="9"/>
      <c r="C17" s="2">
        <v>1685</v>
      </c>
      <c r="D17" s="2">
        <v>875</v>
      </c>
      <c r="E17" s="2">
        <v>397</v>
      </c>
      <c r="F17" s="2">
        <v>216</v>
      </c>
      <c r="G17" s="2">
        <v>1288</v>
      </c>
      <c r="H17" s="2">
        <v>659</v>
      </c>
      <c r="I17" s="2">
        <v>936</v>
      </c>
      <c r="J17" s="2">
        <v>498</v>
      </c>
      <c r="K17" s="2">
        <v>372</v>
      </c>
      <c r="L17" s="2">
        <v>186</v>
      </c>
      <c r="M17" s="2">
        <v>564</v>
      </c>
      <c r="N17" s="2">
        <v>312</v>
      </c>
      <c r="O17" s="17">
        <v>749</v>
      </c>
      <c r="P17" s="17">
        <v>377</v>
      </c>
      <c r="Q17" s="17">
        <v>25</v>
      </c>
      <c r="R17" s="17">
        <v>30</v>
      </c>
      <c r="S17" s="17">
        <v>724</v>
      </c>
      <c r="T17" s="17">
        <v>347</v>
      </c>
    </row>
    <row r="18" spans="1:20" x14ac:dyDescent="0.2">
      <c r="A18" s="3" t="s">
        <v>5</v>
      </c>
      <c r="B18" s="9"/>
      <c r="C18" s="2">
        <v>2200</v>
      </c>
      <c r="D18" s="2">
        <v>1325</v>
      </c>
      <c r="E18" s="2">
        <v>48</v>
      </c>
      <c r="F18" s="2">
        <v>26</v>
      </c>
      <c r="G18" s="2">
        <v>2152</v>
      </c>
      <c r="H18" s="2">
        <v>1299</v>
      </c>
      <c r="I18" s="2">
        <v>1676</v>
      </c>
      <c r="J18" s="2">
        <v>1049</v>
      </c>
      <c r="K18" s="2">
        <v>51</v>
      </c>
      <c r="L18" s="2">
        <v>31</v>
      </c>
      <c r="M18" s="2">
        <v>1625</v>
      </c>
      <c r="N18" s="2">
        <v>1018</v>
      </c>
      <c r="O18" s="17">
        <v>524</v>
      </c>
      <c r="P18" s="17">
        <v>276</v>
      </c>
      <c r="Q18" s="17">
        <v>-3</v>
      </c>
      <c r="R18" s="17">
        <v>-5</v>
      </c>
      <c r="S18" s="17">
        <v>527</v>
      </c>
      <c r="T18" s="17">
        <v>281</v>
      </c>
    </row>
    <row r="19" spans="1:20" x14ac:dyDescent="0.2">
      <c r="A19" s="3" t="s">
        <v>6</v>
      </c>
      <c r="B19" s="9"/>
      <c r="C19" s="2">
        <v>184</v>
      </c>
      <c r="D19" s="2">
        <v>104</v>
      </c>
      <c r="E19" s="2">
        <v>54</v>
      </c>
      <c r="F19" s="2">
        <v>29</v>
      </c>
      <c r="G19" s="2">
        <v>130</v>
      </c>
      <c r="H19" s="2">
        <v>75</v>
      </c>
      <c r="I19" s="2">
        <v>132</v>
      </c>
      <c r="J19" s="2">
        <v>74</v>
      </c>
      <c r="K19" s="2">
        <v>65</v>
      </c>
      <c r="L19" s="2">
        <v>32</v>
      </c>
      <c r="M19" s="2">
        <v>67</v>
      </c>
      <c r="N19" s="2">
        <v>42</v>
      </c>
      <c r="O19" s="17">
        <v>52</v>
      </c>
      <c r="P19" s="17">
        <v>30</v>
      </c>
      <c r="Q19" s="17">
        <v>-11</v>
      </c>
      <c r="R19" s="17">
        <v>-3</v>
      </c>
      <c r="S19" s="17">
        <v>63</v>
      </c>
      <c r="T19" s="17">
        <v>33</v>
      </c>
    </row>
    <row r="20" spans="1:20" x14ac:dyDescent="0.2">
      <c r="A20" s="3" t="s">
        <v>8</v>
      </c>
      <c r="B20" s="9"/>
      <c r="C20" s="2">
        <v>5744</v>
      </c>
      <c r="D20" s="2">
        <v>3554</v>
      </c>
      <c r="E20" s="2">
        <v>167</v>
      </c>
      <c r="F20" s="2">
        <v>64</v>
      </c>
      <c r="G20" s="2">
        <v>5577</v>
      </c>
      <c r="H20" s="2">
        <v>3490</v>
      </c>
      <c r="I20" s="2">
        <v>2775</v>
      </c>
      <c r="J20" s="2">
        <v>1845</v>
      </c>
      <c r="K20" s="2">
        <v>163</v>
      </c>
      <c r="L20" s="2">
        <v>63</v>
      </c>
      <c r="M20" s="2">
        <v>2612</v>
      </c>
      <c r="N20" s="2">
        <v>1782</v>
      </c>
      <c r="O20" s="17">
        <v>2969</v>
      </c>
      <c r="P20" s="17">
        <v>1709</v>
      </c>
      <c r="Q20" s="17">
        <v>4</v>
      </c>
      <c r="R20" s="17">
        <v>1</v>
      </c>
      <c r="S20" s="17">
        <v>2965</v>
      </c>
      <c r="T20" s="17">
        <v>1708</v>
      </c>
    </row>
    <row r="21" spans="1:20" x14ac:dyDescent="0.2">
      <c r="A21" s="3" t="s">
        <v>74</v>
      </c>
      <c r="B21" s="9"/>
      <c r="C21" s="2">
        <v>4969</v>
      </c>
      <c r="D21" s="2">
        <v>3322</v>
      </c>
      <c r="E21" s="2">
        <v>21</v>
      </c>
      <c r="F21" s="2">
        <v>9</v>
      </c>
      <c r="G21" s="2">
        <v>4948</v>
      </c>
      <c r="H21" s="2">
        <v>3313</v>
      </c>
      <c r="I21" s="2">
        <v>1897</v>
      </c>
      <c r="J21" s="2">
        <v>1411</v>
      </c>
      <c r="K21" s="2">
        <v>32</v>
      </c>
      <c r="L21" s="2">
        <v>19</v>
      </c>
      <c r="M21" s="2">
        <v>1865</v>
      </c>
      <c r="N21" s="2">
        <v>1392</v>
      </c>
      <c r="O21" s="17">
        <v>3072</v>
      </c>
      <c r="P21" s="17">
        <v>1911</v>
      </c>
      <c r="Q21" s="17">
        <v>-11</v>
      </c>
      <c r="R21" s="17">
        <v>-10</v>
      </c>
      <c r="S21" s="17">
        <v>3083</v>
      </c>
      <c r="T21" s="17">
        <v>1921</v>
      </c>
    </row>
    <row r="22" spans="1:20" x14ac:dyDescent="0.2">
      <c r="A22" s="3" t="s">
        <v>77</v>
      </c>
      <c r="B22" s="9"/>
      <c r="C22" s="2">
        <v>494</v>
      </c>
      <c r="D22" s="2">
        <v>317</v>
      </c>
      <c r="E22" s="2">
        <v>2</v>
      </c>
      <c r="F22" s="2">
        <v>2</v>
      </c>
      <c r="G22" s="2">
        <v>492</v>
      </c>
      <c r="H22" s="2">
        <v>315</v>
      </c>
      <c r="I22" s="2">
        <v>335</v>
      </c>
      <c r="J22" s="2">
        <v>236</v>
      </c>
      <c r="K22" s="2">
        <v>3</v>
      </c>
      <c r="L22" s="2">
        <v>3</v>
      </c>
      <c r="M22" s="2">
        <v>332</v>
      </c>
      <c r="N22" s="2">
        <v>233</v>
      </c>
      <c r="O22" s="17">
        <v>159</v>
      </c>
      <c r="P22" s="17">
        <v>81</v>
      </c>
      <c r="Q22" s="17">
        <v>-1</v>
      </c>
      <c r="R22" s="17">
        <v>-1</v>
      </c>
      <c r="S22" s="17">
        <v>160</v>
      </c>
      <c r="T22" s="17">
        <v>82</v>
      </c>
    </row>
    <row r="23" spans="1:20" x14ac:dyDescent="0.2">
      <c r="A23" s="3" t="s">
        <v>78</v>
      </c>
      <c r="B23" s="9"/>
      <c r="C23" s="2">
        <v>737</v>
      </c>
      <c r="D23" s="2">
        <v>430</v>
      </c>
      <c r="E23" s="2">
        <v>9</v>
      </c>
      <c r="F23" s="2">
        <v>4</v>
      </c>
      <c r="G23" s="2">
        <v>728</v>
      </c>
      <c r="H23" s="2">
        <v>426</v>
      </c>
      <c r="I23" s="2">
        <v>488</v>
      </c>
      <c r="J23" s="2">
        <v>318</v>
      </c>
      <c r="K23" s="2">
        <v>9</v>
      </c>
      <c r="L23" s="2">
        <v>7</v>
      </c>
      <c r="M23" s="2">
        <v>479</v>
      </c>
      <c r="N23" s="2">
        <v>311</v>
      </c>
      <c r="O23" s="17">
        <v>249</v>
      </c>
      <c r="P23" s="17">
        <v>112</v>
      </c>
      <c r="Q23" s="17">
        <v>0</v>
      </c>
      <c r="R23" s="17">
        <v>-3</v>
      </c>
      <c r="S23" s="17">
        <v>249</v>
      </c>
      <c r="T23" s="17">
        <v>115</v>
      </c>
    </row>
    <row r="24" spans="1:20" x14ac:dyDescent="0.2">
      <c r="A24" s="3" t="s">
        <v>9</v>
      </c>
      <c r="B24" s="9"/>
      <c r="C24" s="2">
        <v>304</v>
      </c>
      <c r="D24" s="2">
        <v>150</v>
      </c>
      <c r="E24" s="2">
        <v>53</v>
      </c>
      <c r="F24" s="2">
        <v>25</v>
      </c>
      <c r="G24" s="2">
        <v>251</v>
      </c>
      <c r="H24" s="2">
        <v>125</v>
      </c>
      <c r="I24" s="2">
        <v>180</v>
      </c>
      <c r="J24" s="2">
        <v>92</v>
      </c>
      <c r="K24" s="2">
        <v>49</v>
      </c>
      <c r="L24" s="2">
        <v>22</v>
      </c>
      <c r="M24" s="2">
        <v>131</v>
      </c>
      <c r="N24" s="2">
        <v>70</v>
      </c>
      <c r="O24" s="17">
        <v>124</v>
      </c>
      <c r="P24" s="17">
        <v>58</v>
      </c>
      <c r="Q24" s="17">
        <v>4</v>
      </c>
      <c r="R24" s="17">
        <v>3</v>
      </c>
      <c r="S24" s="17">
        <v>120</v>
      </c>
      <c r="T24" s="17">
        <v>55</v>
      </c>
    </row>
    <row r="25" spans="1:20" x14ac:dyDescent="0.2">
      <c r="A25" s="3" t="s">
        <v>10</v>
      </c>
      <c r="B25" s="9"/>
      <c r="C25" s="2">
        <v>18</v>
      </c>
      <c r="D25" s="2">
        <v>9</v>
      </c>
      <c r="E25" s="2">
        <v>11</v>
      </c>
      <c r="F25" s="2">
        <v>7</v>
      </c>
      <c r="G25" s="2">
        <v>7</v>
      </c>
      <c r="H25" s="2">
        <v>2</v>
      </c>
      <c r="I25" s="2">
        <v>21</v>
      </c>
      <c r="J25" s="2">
        <v>16</v>
      </c>
      <c r="K25" s="2">
        <v>11</v>
      </c>
      <c r="L25" s="2">
        <v>8</v>
      </c>
      <c r="M25" s="2">
        <v>10</v>
      </c>
      <c r="N25" s="2">
        <v>8</v>
      </c>
      <c r="O25" s="17">
        <v>-3</v>
      </c>
      <c r="P25" s="17">
        <v>-7</v>
      </c>
      <c r="Q25" s="17">
        <v>0</v>
      </c>
      <c r="R25" s="17">
        <v>-1</v>
      </c>
      <c r="S25" s="17">
        <v>-3</v>
      </c>
      <c r="T25" s="17">
        <v>-6</v>
      </c>
    </row>
    <row r="26" spans="1:20" x14ac:dyDescent="0.2">
      <c r="A26" s="3" t="s">
        <v>11</v>
      </c>
      <c r="B26" s="9"/>
      <c r="C26" s="2">
        <v>1159</v>
      </c>
      <c r="D26" s="2">
        <v>697</v>
      </c>
      <c r="E26" s="2">
        <v>216</v>
      </c>
      <c r="F26" s="2">
        <v>125</v>
      </c>
      <c r="G26" s="2">
        <v>943</v>
      </c>
      <c r="H26" s="2">
        <v>572</v>
      </c>
      <c r="I26" s="2">
        <v>778</v>
      </c>
      <c r="J26" s="2">
        <v>422</v>
      </c>
      <c r="K26" s="2">
        <v>198</v>
      </c>
      <c r="L26" s="2">
        <v>92</v>
      </c>
      <c r="M26" s="2">
        <v>580</v>
      </c>
      <c r="N26" s="2">
        <v>330</v>
      </c>
      <c r="O26" s="17">
        <v>381</v>
      </c>
      <c r="P26" s="17">
        <v>275</v>
      </c>
      <c r="Q26" s="17">
        <v>18</v>
      </c>
      <c r="R26" s="17">
        <v>33</v>
      </c>
      <c r="S26" s="17">
        <v>363</v>
      </c>
      <c r="T26" s="17">
        <v>242</v>
      </c>
    </row>
    <row r="27" spans="1:20" x14ac:dyDescent="0.2">
      <c r="A27" s="3" t="s">
        <v>12</v>
      </c>
      <c r="B27" s="9"/>
      <c r="C27" s="2">
        <v>1630</v>
      </c>
      <c r="D27" s="2">
        <v>905</v>
      </c>
      <c r="E27" s="2">
        <v>500</v>
      </c>
      <c r="F27" s="2">
        <v>272</v>
      </c>
      <c r="G27" s="2">
        <v>1130</v>
      </c>
      <c r="H27" s="2">
        <v>633</v>
      </c>
      <c r="I27" s="2">
        <v>1313</v>
      </c>
      <c r="J27" s="2">
        <v>704</v>
      </c>
      <c r="K27" s="2">
        <v>675</v>
      </c>
      <c r="L27" s="2">
        <v>343</v>
      </c>
      <c r="M27" s="2">
        <v>638</v>
      </c>
      <c r="N27" s="2">
        <v>361</v>
      </c>
      <c r="O27" s="17">
        <v>317</v>
      </c>
      <c r="P27" s="17">
        <v>201</v>
      </c>
      <c r="Q27" s="17">
        <v>-175</v>
      </c>
      <c r="R27" s="17">
        <v>-71</v>
      </c>
      <c r="S27" s="17">
        <v>492</v>
      </c>
      <c r="T27" s="17">
        <v>272</v>
      </c>
    </row>
    <row r="28" spans="1:20" x14ac:dyDescent="0.2">
      <c r="A28" s="3" t="s">
        <v>13</v>
      </c>
      <c r="B28" s="9"/>
      <c r="C28" s="2">
        <v>14753</v>
      </c>
      <c r="D28" s="2">
        <v>10269</v>
      </c>
      <c r="E28" s="2">
        <v>358</v>
      </c>
      <c r="F28" s="2">
        <v>253</v>
      </c>
      <c r="G28" s="2">
        <v>14395</v>
      </c>
      <c r="H28" s="2">
        <v>10016</v>
      </c>
      <c r="I28" s="2">
        <v>8248</v>
      </c>
      <c r="J28" s="2">
        <v>6020</v>
      </c>
      <c r="K28" s="2">
        <v>379</v>
      </c>
      <c r="L28" s="2">
        <v>247</v>
      </c>
      <c r="M28" s="2">
        <v>7869</v>
      </c>
      <c r="N28" s="2">
        <v>5773</v>
      </c>
      <c r="O28" s="17">
        <v>6505</v>
      </c>
      <c r="P28" s="17">
        <v>4249</v>
      </c>
      <c r="Q28" s="17">
        <v>-21</v>
      </c>
      <c r="R28" s="17">
        <v>6</v>
      </c>
      <c r="S28" s="17">
        <v>6526</v>
      </c>
      <c r="T28" s="17">
        <v>4243</v>
      </c>
    </row>
    <row r="29" spans="1:20" x14ac:dyDescent="0.2">
      <c r="A29" s="3" t="s">
        <v>14</v>
      </c>
      <c r="B29" s="9"/>
      <c r="C29" s="2">
        <v>898</v>
      </c>
      <c r="D29" s="2">
        <v>628</v>
      </c>
      <c r="E29" s="2">
        <v>55</v>
      </c>
      <c r="F29" s="2">
        <v>29</v>
      </c>
      <c r="G29" s="2">
        <v>843</v>
      </c>
      <c r="H29" s="2">
        <v>599</v>
      </c>
      <c r="I29" s="2">
        <v>544</v>
      </c>
      <c r="J29" s="2">
        <v>371</v>
      </c>
      <c r="K29" s="2">
        <v>73</v>
      </c>
      <c r="L29" s="2">
        <v>45</v>
      </c>
      <c r="M29" s="2">
        <v>471</v>
      </c>
      <c r="N29" s="2">
        <v>326</v>
      </c>
      <c r="O29" s="17">
        <v>354</v>
      </c>
      <c r="P29" s="17">
        <v>257</v>
      </c>
      <c r="Q29" s="17">
        <v>-18</v>
      </c>
      <c r="R29" s="17">
        <v>-16</v>
      </c>
      <c r="S29" s="17">
        <v>372</v>
      </c>
      <c r="T29" s="17">
        <v>273</v>
      </c>
    </row>
    <row r="30" spans="1:20" ht="14.25" x14ac:dyDescent="0.2">
      <c r="A30" s="3" t="s">
        <v>15</v>
      </c>
      <c r="B30" s="14"/>
      <c r="C30" s="2">
        <v>18486</v>
      </c>
      <c r="D30" s="2">
        <v>12608</v>
      </c>
      <c r="E30" s="2">
        <v>50</v>
      </c>
      <c r="F30" s="2">
        <v>26</v>
      </c>
      <c r="G30" s="2">
        <v>18436</v>
      </c>
      <c r="H30" s="2">
        <v>12582</v>
      </c>
      <c r="I30" s="2">
        <v>10177</v>
      </c>
      <c r="J30" s="2">
        <v>7252</v>
      </c>
      <c r="K30" s="2">
        <v>62</v>
      </c>
      <c r="L30" s="2">
        <v>40</v>
      </c>
      <c r="M30" s="2">
        <v>10115</v>
      </c>
      <c r="N30" s="2">
        <v>7212</v>
      </c>
      <c r="O30" s="17">
        <v>8309</v>
      </c>
      <c r="P30" s="17">
        <v>5356</v>
      </c>
      <c r="Q30" s="17">
        <v>-12</v>
      </c>
      <c r="R30" s="17">
        <v>-14</v>
      </c>
      <c r="S30" s="17">
        <v>8321</v>
      </c>
      <c r="T30" s="17">
        <v>5370</v>
      </c>
    </row>
    <row r="31" spans="1:20" x14ac:dyDescent="0.2">
      <c r="A31" s="3" t="s">
        <v>16</v>
      </c>
      <c r="B31" s="9"/>
      <c r="C31" s="2">
        <v>288</v>
      </c>
      <c r="D31" s="2">
        <v>170</v>
      </c>
      <c r="E31" s="2">
        <v>65</v>
      </c>
      <c r="F31" s="2">
        <v>40</v>
      </c>
      <c r="G31" s="2">
        <v>223</v>
      </c>
      <c r="H31" s="2">
        <v>130</v>
      </c>
      <c r="I31" s="2">
        <v>306</v>
      </c>
      <c r="J31" s="2">
        <v>144</v>
      </c>
      <c r="K31" s="2">
        <v>129</v>
      </c>
      <c r="L31" s="2">
        <v>54</v>
      </c>
      <c r="M31" s="2">
        <v>177</v>
      </c>
      <c r="N31" s="2">
        <v>90</v>
      </c>
      <c r="O31" s="17">
        <v>-18</v>
      </c>
      <c r="P31" s="17">
        <v>26</v>
      </c>
      <c r="Q31" s="17">
        <v>-64</v>
      </c>
      <c r="R31" s="17">
        <v>-14</v>
      </c>
      <c r="S31" s="17">
        <v>46</v>
      </c>
      <c r="T31" s="17">
        <v>40</v>
      </c>
    </row>
    <row r="32" spans="1:20" x14ac:dyDescent="0.2">
      <c r="A32" s="3" t="s">
        <v>79</v>
      </c>
      <c r="B32" s="9"/>
      <c r="C32" s="2">
        <v>1102</v>
      </c>
      <c r="D32" s="2">
        <v>715</v>
      </c>
      <c r="E32" s="2">
        <v>6</v>
      </c>
      <c r="F32" s="2">
        <v>3</v>
      </c>
      <c r="G32" s="2">
        <v>1096</v>
      </c>
      <c r="H32" s="2">
        <v>712</v>
      </c>
      <c r="I32" s="2">
        <v>624</v>
      </c>
      <c r="J32" s="2">
        <v>452</v>
      </c>
      <c r="K32" s="2">
        <v>7</v>
      </c>
      <c r="L32" s="2">
        <v>7</v>
      </c>
      <c r="M32" s="2">
        <v>617</v>
      </c>
      <c r="N32" s="2">
        <v>445</v>
      </c>
      <c r="O32" s="17">
        <v>478</v>
      </c>
      <c r="P32" s="17">
        <v>263</v>
      </c>
      <c r="Q32" s="17">
        <v>-1</v>
      </c>
      <c r="R32" s="17">
        <v>-4</v>
      </c>
      <c r="S32" s="17">
        <v>479</v>
      </c>
      <c r="T32" s="17">
        <v>267</v>
      </c>
    </row>
    <row r="33" spans="1:23" x14ac:dyDescent="0.2">
      <c r="A33" s="3" t="s">
        <v>73</v>
      </c>
      <c r="B33" s="9"/>
      <c r="C33" s="2">
        <v>552</v>
      </c>
      <c r="D33" s="2">
        <v>451</v>
      </c>
      <c r="E33" s="2">
        <v>3</v>
      </c>
      <c r="F33" s="2">
        <v>1</v>
      </c>
      <c r="G33" s="2">
        <v>549</v>
      </c>
      <c r="H33" s="2">
        <v>450</v>
      </c>
      <c r="I33" s="2">
        <v>271</v>
      </c>
      <c r="J33" s="2">
        <v>206</v>
      </c>
      <c r="K33" s="2">
        <v>3</v>
      </c>
      <c r="L33" s="2">
        <v>2</v>
      </c>
      <c r="M33" s="2">
        <v>268</v>
      </c>
      <c r="N33" s="2">
        <v>204</v>
      </c>
      <c r="O33" s="17">
        <v>281</v>
      </c>
      <c r="P33" s="17">
        <v>245</v>
      </c>
      <c r="Q33" s="17">
        <v>0</v>
      </c>
      <c r="R33" s="17">
        <v>-1</v>
      </c>
      <c r="S33" s="17">
        <v>281</v>
      </c>
      <c r="T33" s="17">
        <v>246</v>
      </c>
    </row>
    <row r="34" spans="1:23" x14ac:dyDescent="0.2">
      <c r="A34" s="3" t="s">
        <v>18</v>
      </c>
      <c r="B34" s="9"/>
      <c r="C34" s="2">
        <v>2097</v>
      </c>
      <c r="D34" s="2">
        <v>1213</v>
      </c>
      <c r="E34" s="2">
        <v>375</v>
      </c>
      <c r="F34" s="2">
        <v>207</v>
      </c>
      <c r="G34" s="2">
        <v>1722</v>
      </c>
      <c r="H34" s="2">
        <v>1006</v>
      </c>
      <c r="I34" s="2">
        <v>1483</v>
      </c>
      <c r="J34" s="2">
        <v>825</v>
      </c>
      <c r="K34" s="2">
        <v>407</v>
      </c>
      <c r="L34" s="2">
        <v>208</v>
      </c>
      <c r="M34" s="2">
        <v>1076</v>
      </c>
      <c r="N34" s="2">
        <v>617</v>
      </c>
      <c r="O34" s="17">
        <v>614</v>
      </c>
      <c r="P34" s="17">
        <v>388</v>
      </c>
      <c r="Q34" s="17">
        <v>-32</v>
      </c>
      <c r="R34" s="17">
        <v>-1</v>
      </c>
      <c r="S34" s="17">
        <v>646</v>
      </c>
      <c r="T34" s="17">
        <v>389</v>
      </c>
    </row>
    <row r="35" spans="1:23" x14ac:dyDescent="0.2">
      <c r="A35" s="3" t="s">
        <v>81</v>
      </c>
      <c r="B35" s="9"/>
      <c r="C35" s="2">
        <v>1036</v>
      </c>
      <c r="D35" s="2">
        <v>608</v>
      </c>
      <c r="E35" s="2">
        <v>53</v>
      </c>
      <c r="F35" s="2">
        <v>36</v>
      </c>
      <c r="G35" s="2">
        <v>983</v>
      </c>
      <c r="H35" s="2">
        <v>572</v>
      </c>
      <c r="I35" s="2">
        <v>554</v>
      </c>
      <c r="J35" s="2">
        <v>362</v>
      </c>
      <c r="K35" s="2">
        <v>65</v>
      </c>
      <c r="L35" s="2">
        <v>42</v>
      </c>
      <c r="M35" s="2">
        <v>489</v>
      </c>
      <c r="N35" s="2">
        <v>320</v>
      </c>
      <c r="O35" s="17">
        <v>482</v>
      </c>
      <c r="P35" s="17">
        <v>246</v>
      </c>
      <c r="Q35" s="17">
        <v>-12</v>
      </c>
      <c r="R35" s="17">
        <v>-6</v>
      </c>
      <c r="S35" s="17">
        <v>494</v>
      </c>
      <c r="T35" s="17">
        <v>252</v>
      </c>
    </row>
    <row r="36" spans="1:23" x14ac:dyDescent="0.2">
      <c r="A36" s="3" t="s">
        <v>20</v>
      </c>
      <c r="B36" s="9"/>
      <c r="C36" s="2">
        <v>4084</v>
      </c>
      <c r="D36" s="2">
        <v>2895</v>
      </c>
      <c r="E36" s="2">
        <v>41</v>
      </c>
      <c r="F36" s="2">
        <v>30</v>
      </c>
      <c r="G36" s="2">
        <v>4043</v>
      </c>
      <c r="H36" s="2">
        <v>2865</v>
      </c>
      <c r="I36" s="2">
        <v>2858</v>
      </c>
      <c r="J36" s="2">
        <v>2144</v>
      </c>
      <c r="K36" s="2">
        <v>63</v>
      </c>
      <c r="L36" s="2">
        <v>35</v>
      </c>
      <c r="M36" s="2">
        <v>2795</v>
      </c>
      <c r="N36" s="2">
        <v>2109</v>
      </c>
      <c r="O36" s="17">
        <v>1226</v>
      </c>
      <c r="P36" s="17">
        <v>751</v>
      </c>
      <c r="Q36" s="17">
        <v>-22</v>
      </c>
      <c r="R36" s="17">
        <v>-5</v>
      </c>
      <c r="S36" s="17">
        <v>1248</v>
      </c>
      <c r="T36" s="17">
        <v>756</v>
      </c>
    </row>
    <row r="37" spans="1:23" ht="14.25" x14ac:dyDescent="0.2">
      <c r="A37" s="3" t="s">
        <v>21</v>
      </c>
      <c r="B37" s="14" t="s">
        <v>128</v>
      </c>
      <c r="C37" s="2">
        <v>1423</v>
      </c>
      <c r="D37" s="2">
        <v>827</v>
      </c>
      <c r="E37" s="2">
        <v>452</v>
      </c>
      <c r="F37" s="2">
        <v>248</v>
      </c>
      <c r="G37" s="2">
        <v>971</v>
      </c>
      <c r="H37" s="2">
        <v>579</v>
      </c>
      <c r="I37" s="2">
        <v>1163</v>
      </c>
      <c r="J37" s="2">
        <v>614</v>
      </c>
      <c r="K37" s="2">
        <v>524</v>
      </c>
      <c r="L37" s="2">
        <v>234</v>
      </c>
      <c r="M37" s="2">
        <v>639</v>
      </c>
      <c r="N37" s="2">
        <v>380</v>
      </c>
      <c r="O37" s="17">
        <v>260</v>
      </c>
      <c r="P37" s="17">
        <v>213</v>
      </c>
      <c r="Q37" s="17">
        <v>-72</v>
      </c>
      <c r="R37" s="17">
        <v>14</v>
      </c>
      <c r="S37" s="17">
        <v>332</v>
      </c>
      <c r="T37" s="17">
        <v>199</v>
      </c>
    </row>
    <row r="38" spans="1:23" x14ac:dyDescent="0.2">
      <c r="A38" s="3" t="s">
        <v>22</v>
      </c>
      <c r="B38" s="9"/>
      <c r="C38" s="2">
        <v>63</v>
      </c>
      <c r="D38" s="2">
        <v>38</v>
      </c>
      <c r="E38" s="2">
        <v>9</v>
      </c>
      <c r="F38" s="2">
        <v>6</v>
      </c>
      <c r="G38" s="2">
        <v>54</v>
      </c>
      <c r="H38" s="2">
        <v>32</v>
      </c>
      <c r="I38" s="2">
        <v>31</v>
      </c>
      <c r="J38" s="2">
        <v>16</v>
      </c>
      <c r="K38" s="2">
        <v>9</v>
      </c>
      <c r="L38" s="2">
        <v>7</v>
      </c>
      <c r="M38" s="2">
        <v>22</v>
      </c>
      <c r="N38" s="2">
        <v>9</v>
      </c>
      <c r="O38" s="17">
        <v>32</v>
      </c>
      <c r="P38" s="17">
        <v>22</v>
      </c>
      <c r="Q38" s="17">
        <v>0</v>
      </c>
      <c r="R38" s="17">
        <v>-1</v>
      </c>
      <c r="S38" s="17">
        <v>32</v>
      </c>
      <c r="T38" s="17">
        <v>23</v>
      </c>
    </row>
    <row r="39" spans="1:23" s="4" customFormat="1" x14ac:dyDescent="0.2">
      <c r="A39" s="19"/>
      <c r="B39" s="10"/>
      <c r="U39" s="6"/>
      <c r="V39" s="6"/>
      <c r="W39" s="6"/>
    </row>
    <row r="40" spans="1:23" s="4" customFormat="1" x14ac:dyDescent="0.2">
      <c r="A40" s="19" t="s">
        <v>136</v>
      </c>
      <c r="B40" s="10"/>
      <c r="C40" s="6">
        <v>71001</v>
      </c>
      <c r="D40" s="6">
        <v>46507</v>
      </c>
      <c r="E40" s="6">
        <v>3193</v>
      </c>
      <c r="F40" s="6">
        <v>1793</v>
      </c>
      <c r="G40" s="6">
        <v>67808</v>
      </c>
      <c r="H40" s="6">
        <v>44714</v>
      </c>
      <c r="I40" s="6">
        <v>41341</v>
      </c>
      <c r="J40" s="6">
        <v>28180</v>
      </c>
      <c r="K40" s="6">
        <v>3602</v>
      </c>
      <c r="L40" s="6">
        <v>1873</v>
      </c>
      <c r="M40" s="6">
        <v>37739</v>
      </c>
      <c r="N40" s="6">
        <v>26307</v>
      </c>
      <c r="O40" s="16">
        <v>29660</v>
      </c>
      <c r="P40" s="16">
        <v>18327</v>
      </c>
      <c r="Q40" s="16">
        <v>-409</v>
      </c>
      <c r="R40" s="16">
        <v>-80</v>
      </c>
      <c r="S40" s="16">
        <v>30069</v>
      </c>
      <c r="T40" s="16">
        <v>18407</v>
      </c>
      <c r="U40" s="6"/>
      <c r="V40" s="6"/>
      <c r="W40" s="6"/>
    </row>
    <row r="41" spans="1:23" x14ac:dyDescent="0.2">
      <c r="B41" s="9"/>
      <c r="O41" s="17"/>
      <c r="P41" s="17"/>
      <c r="Q41" s="17"/>
      <c r="R41" s="17"/>
      <c r="S41" s="17"/>
      <c r="T41" s="17"/>
    </row>
    <row r="42" spans="1:23" x14ac:dyDescent="0.2">
      <c r="A42" s="3" t="s">
        <v>0</v>
      </c>
      <c r="B42" s="9"/>
      <c r="C42" s="2">
        <v>651</v>
      </c>
      <c r="D42" s="2">
        <v>431</v>
      </c>
      <c r="E42" s="2">
        <v>3</v>
      </c>
      <c r="F42" s="2">
        <v>3</v>
      </c>
      <c r="G42" s="2">
        <v>648</v>
      </c>
      <c r="H42" s="2">
        <v>428</v>
      </c>
      <c r="I42" s="2">
        <v>2851</v>
      </c>
      <c r="J42" s="2">
        <v>1717</v>
      </c>
      <c r="K42" s="2">
        <v>3</v>
      </c>
      <c r="L42" s="2">
        <v>1</v>
      </c>
      <c r="M42" s="2">
        <v>2848</v>
      </c>
      <c r="N42" s="2">
        <v>1716</v>
      </c>
      <c r="O42" s="17">
        <v>-2200</v>
      </c>
      <c r="P42" s="17">
        <v>-1286</v>
      </c>
      <c r="Q42" s="17">
        <v>0</v>
      </c>
      <c r="R42" s="17">
        <v>2</v>
      </c>
      <c r="S42" s="17">
        <v>-2200</v>
      </c>
      <c r="T42" s="17">
        <v>-1288</v>
      </c>
    </row>
    <row r="43" spans="1:23" x14ac:dyDescent="0.2">
      <c r="A43" s="3" t="s">
        <v>1</v>
      </c>
      <c r="B43" s="9"/>
      <c r="C43" s="2">
        <v>1</v>
      </c>
      <c r="D43" s="2">
        <v>0</v>
      </c>
      <c r="E43" s="2">
        <v>1</v>
      </c>
      <c r="F43" s="2">
        <v>0</v>
      </c>
      <c r="G43" s="2">
        <v>0</v>
      </c>
      <c r="H43" s="2">
        <v>0</v>
      </c>
      <c r="I43" s="2">
        <v>0</v>
      </c>
      <c r="J43" s="2">
        <v>0</v>
      </c>
      <c r="K43" s="2">
        <v>0</v>
      </c>
      <c r="L43" s="2">
        <v>0</v>
      </c>
      <c r="M43" s="2">
        <v>0</v>
      </c>
      <c r="N43" s="2">
        <v>0</v>
      </c>
      <c r="O43" s="17">
        <v>1</v>
      </c>
      <c r="P43" s="17">
        <v>0</v>
      </c>
      <c r="Q43" s="17">
        <v>1</v>
      </c>
      <c r="R43" s="17">
        <v>0</v>
      </c>
      <c r="S43" s="17">
        <v>0</v>
      </c>
      <c r="T43" s="17">
        <v>0</v>
      </c>
    </row>
    <row r="44" spans="1:23" x14ac:dyDescent="0.2">
      <c r="A44" s="3" t="s">
        <v>75</v>
      </c>
      <c r="B44" s="9"/>
      <c r="C44" s="2">
        <v>1865</v>
      </c>
      <c r="D44" s="2">
        <v>1329</v>
      </c>
      <c r="E44" s="2">
        <v>6</v>
      </c>
      <c r="F44" s="2">
        <v>3</v>
      </c>
      <c r="G44" s="2">
        <v>1859</v>
      </c>
      <c r="H44" s="2">
        <v>1326</v>
      </c>
      <c r="I44" s="2">
        <v>1355</v>
      </c>
      <c r="J44" s="2">
        <v>888</v>
      </c>
      <c r="K44" s="2">
        <v>17</v>
      </c>
      <c r="L44" s="2">
        <v>12</v>
      </c>
      <c r="M44" s="2">
        <v>1338</v>
      </c>
      <c r="N44" s="2">
        <v>876</v>
      </c>
      <c r="O44" s="17">
        <v>510</v>
      </c>
      <c r="P44" s="17">
        <v>441</v>
      </c>
      <c r="Q44" s="17">
        <v>-11</v>
      </c>
      <c r="R44" s="17">
        <v>-9</v>
      </c>
      <c r="S44" s="17">
        <v>521</v>
      </c>
      <c r="T44" s="17">
        <v>450</v>
      </c>
    </row>
    <row r="45" spans="1:23" x14ac:dyDescent="0.2">
      <c r="A45" s="3" t="s">
        <v>7</v>
      </c>
      <c r="B45" s="9"/>
      <c r="C45" s="2">
        <v>22</v>
      </c>
      <c r="D45" s="2">
        <v>9</v>
      </c>
      <c r="E45" s="2">
        <v>4</v>
      </c>
      <c r="F45" s="2">
        <v>1</v>
      </c>
      <c r="G45" s="2">
        <v>18</v>
      </c>
      <c r="H45" s="2">
        <v>8</v>
      </c>
      <c r="I45" s="2">
        <v>20</v>
      </c>
      <c r="J45" s="2">
        <v>12</v>
      </c>
      <c r="K45" s="2">
        <v>10</v>
      </c>
      <c r="L45" s="2">
        <v>5</v>
      </c>
      <c r="M45" s="2">
        <v>10</v>
      </c>
      <c r="N45" s="2">
        <v>7</v>
      </c>
      <c r="O45" s="17">
        <v>2</v>
      </c>
      <c r="P45" s="17">
        <v>-3</v>
      </c>
      <c r="Q45" s="17">
        <v>-6</v>
      </c>
      <c r="R45" s="17">
        <v>-4</v>
      </c>
      <c r="S45" s="17">
        <v>8</v>
      </c>
      <c r="T45" s="17">
        <v>1</v>
      </c>
    </row>
    <row r="46" spans="1:23" x14ac:dyDescent="0.2">
      <c r="A46" s="3" t="s">
        <v>129</v>
      </c>
      <c r="B46" s="9"/>
      <c r="C46" s="2">
        <v>807</v>
      </c>
      <c r="D46" s="2">
        <v>562</v>
      </c>
      <c r="E46" s="2">
        <v>11</v>
      </c>
      <c r="F46" s="2">
        <v>9</v>
      </c>
      <c r="G46" s="2">
        <v>796</v>
      </c>
      <c r="H46" s="2">
        <v>553</v>
      </c>
      <c r="I46" s="2">
        <v>1568</v>
      </c>
      <c r="J46" s="2">
        <v>1024</v>
      </c>
      <c r="K46" s="2">
        <v>16</v>
      </c>
      <c r="L46" s="2">
        <v>13</v>
      </c>
      <c r="M46" s="2">
        <v>1552</v>
      </c>
      <c r="N46" s="2">
        <v>1011</v>
      </c>
      <c r="O46" s="17">
        <v>-761</v>
      </c>
      <c r="P46" s="17">
        <v>-462</v>
      </c>
      <c r="Q46" s="17">
        <v>-5</v>
      </c>
      <c r="R46" s="17">
        <v>-4</v>
      </c>
      <c r="S46" s="17">
        <v>-756</v>
      </c>
      <c r="T46" s="17">
        <v>-458</v>
      </c>
    </row>
    <row r="47" spans="1:23" x14ac:dyDescent="0.2">
      <c r="A47" s="3" t="s">
        <v>76</v>
      </c>
      <c r="B47" s="9"/>
      <c r="C47" s="2">
        <v>952</v>
      </c>
      <c r="D47" s="2">
        <v>612</v>
      </c>
      <c r="E47" s="2">
        <v>1</v>
      </c>
      <c r="F47" s="2">
        <v>0</v>
      </c>
      <c r="G47" s="2">
        <v>951</v>
      </c>
      <c r="H47" s="2">
        <v>612</v>
      </c>
      <c r="I47" s="2">
        <v>1416</v>
      </c>
      <c r="J47" s="2">
        <v>756</v>
      </c>
      <c r="K47" s="2">
        <v>7</v>
      </c>
      <c r="L47" s="2">
        <v>4</v>
      </c>
      <c r="M47" s="2">
        <v>1409</v>
      </c>
      <c r="N47" s="2">
        <v>752</v>
      </c>
      <c r="O47" s="17">
        <v>-464</v>
      </c>
      <c r="P47" s="17">
        <v>-144</v>
      </c>
      <c r="Q47" s="17">
        <v>-6</v>
      </c>
      <c r="R47" s="17">
        <v>-4</v>
      </c>
      <c r="S47" s="17">
        <v>-458</v>
      </c>
      <c r="T47" s="17">
        <v>-140</v>
      </c>
    </row>
    <row r="48" spans="1:23" x14ac:dyDescent="0.2">
      <c r="A48" s="3" t="s">
        <v>124</v>
      </c>
      <c r="B48" s="9"/>
      <c r="C48" s="2">
        <v>131</v>
      </c>
      <c r="D48" s="2">
        <v>97</v>
      </c>
      <c r="E48" s="2">
        <v>4</v>
      </c>
      <c r="F48" s="2">
        <v>2</v>
      </c>
      <c r="G48" s="2">
        <v>127</v>
      </c>
      <c r="H48" s="2">
        <v>95</v>
      </c>
      <c r="I48" s="2">
        <v>363</v>
      </c>
      <c r="J48" s="2">
        <v>207</v>
      </c>
      <c r="K48" s="2">
        <v>6</v>
      </c>
      <c r="L48" s="2">
        <v>4</v>
      </c>
      <c r="M48" s="2">
        <v>357</v>
      </c>
      <c r="N48" s="2">
        <v>203</v>
      </c>
      <c r="O48" s="17">
        <v>-232</v>
      </c>
      <c r="P48" s="17">
        <v>-110</v>
      </c>
      <c r="Q48" s="17">
        <v>-2</v>
      </c>
      <c r="R48" s="17">
        <v>-2</v>
      </c>
      <c r="S48" s="17">
        <v>-230</v>
      </c>
      <c r="T48" s="17">
        <v>-108</v>
      </c>
    </row>
    <row r="49" spans="1:256" ht="13.5" customHeight="1" x14ac:dyDescent="0.2">
      <c r="A49" s="3" t="s">
        <v>119</v>
      </c>
      <c r="B49" s="9"/>
      <c r="C49" s="2">
        <v>136</v>
      </c>
      <c r="D49" s="2">
        <v>78</v>
      </c>
      <c r="E49" s="2">
        <v>63</v>
      </c>
      <c r="F49" s="2">
        <v>41</v>
      </c>
      <c r="G49" s="2">
        <v>73</v>
      </c>
      <c r="H49" s="2">
        <v>37</v>
      </c>
      <c r="I49" s="2">
        <v>114</v>
      </c>
      <c r="J49" s="2">
        <v>63</v>
      </c>
      <c r="K49" s="2">
        <v>64</v>
      </c>
      <c r="L49" s="2">
        <v>34</v>
      </c>
      <c r="M49" s="2">
        <v>50</v>
      </c>
      <c r="N49" s="2">
        <v>29</v>
      </c>
      <c r="O49" s="17">
        <v>22</v>
      </c>
      <c r="P49" s="17">
        <v>15</v>
      </c>
      <c r="Q49" s="17">
        <v>-1</v>
      </c>
      <c r="R49" s="17">
        <v>7</v>
      </c>
      <c r="S49" s="17">
        <v>23</v>
      </c>
      <c r="T49" s="17">
        <v>8</v>
      </c>
    </row>
    <row r="50" spans="1:256" x14ac:dyDescent="0.2">
      <c r="A50" s="3" t="s">
        <v>80</v>
      </c>
      <c r="B50" s="9"/>
      <c r="C50" s="2">
        <v>1859</v>
      </c>
      <c r="D50" s="2">
        <v>869</v>
      </c>
      <c r="E50" s="2">
        <v>253</v>
      </c>
      <c r="F50" s="2">
        <v>145</v>
      </c>
      <c r="G50" s="2">
        <v>1606</v>
      </c>
      <c r="H50" s="2">
        <v>724</v>
      </c>
      <c r="I50" s="2">
        <v>799</v>
      </c>
      <c r="J50" s="2">
        <v>411</v>
      </c>
      <c r="K50" s="2">
        <v>177</v>
      </c>
      <c r="L50" s="2">
        <v>114</v>
      </c>
      <c r="M50" s="2">
        <v>622</v>
      </c>
      <c r="N50" s="2">
        <v>297</v>
      </c>
      <c r="O50" s="17">
        <v>1060</v>
      </c>
      <c r="P50" s="17">
        <v>458</v>
      </c>
      <c r="Q50" s="17">
        <v>76</v>
      </c>
      <c r="R50" s="17">
        <v>31</v>
      </c>
      <c r="S50" s="17">
        <v>984</v>
      </c>
      <c r="T50" s="17">
        <v>427</v>
      </c>
    </row>
    <row r="51" spans="1:256" x14ac:dyDescent="0.2">
      <c r="A51" s="3" t="s">
        <v>17</v>
      </c>
      <c r="B51" s="9"/>
      <c r="C51" s="2">
        <v>1403</v>
      </c>
      <c r="D51" s="2">
        <v>784</v>
      </c>
      <c r="E51" s="2">
        <v>906</v>
      </c>
      <c r="F51" s="2">
        <v>533</v>
      </c>
      <c r="G51" s="2">
        <v>497</v>
      </c>
      <c r="H51" s="2">
        <v>251</v>
      </c>
      <c r="I51" s="2">
        <v>1623</v>
      </c>
      <c r="J51" s="2">
        <v>889</v>
      </c>
      <c r="K51" s="2">
        <v>1210</v>
      </c>
      <c r="L51" s="2">
        <v>667</v>
      </c>
      <c r="M51" s="2">
        <v>413</v>
      </c>
      <c r="N51" s="2">
        <v>222</v>
      </c>
      <c r="O51" s="17">
        <v>-220</v>
      </c>
      <c r="P51" s="17">
        <v>-105</v>
      </c>
      <c r="Q51" s="17">
        <v>-304</v>
      </c>
      <c r="R51" s="17">
        <v>-134</v>
      </c>
      <c r="S51" s="17">
        <v>84</v>
      </c>
      <c r="T51" s="17">
        <v>29</v>
      </c>
    </row>
    <row r="52" spans="1:256" ht="14.25" x14ac:dyDescent="0.2">
      <c r="A52" s="3" t="s">
        <v>123</v>
      </c>
      <c r="B52" s="14"/>
      <c r="C52" s="2">
        <v>1813</v>
      </c>
      <c r="D52" s="2">
        <v>1204</v>
      </c>
      <c r="E52" s="2">
        <v>14</v>
      </c>
      <c r="F52" s="2">
        <v>7</v>
      </c>
      <c r="G52" s="2">
        <v>1799</v>
      </c>
      <c r="H52" s="2">
        <v>1197</v>
      </c>
      <c r="I52" s="2">
        <v>3176</v>
      </c>
      <c r="J52" s="2">
        <v>1804</v>
      </c>
      <c r="K52" s="2">
        <v>27</v>
      </c>
      <c r="L52" s="2">
        <v>16</v>
      </c>
      <c r="M52" s="2">
        <v>3149</v>
      </c>
      <c r="N52" s="2">
        <v>1788</v>
      </c>
      <c r="O52" s="17">
        <v>-1363</v>
      </c>
      <c r="P52" s="17">
        <v>-600</v>
      </c>
      <c r="Q52" s="17">
        <v>-13</v>
      </c>
      <c r="R52" s="17">
        <v>-9</v>
      </c>
      <c r="S52" s="17">
        <v>-1350</v>
      </c>
      <c r="T52" s="17">
        <v>-591</v>
      </c>
    </row>
    <row r="53" spans="1:256" ht="14.25" x14ac:dyDescent="0.2">
      <c r="A53" s="3" t="s">
        <v>19</v>
      </c>
      <c r="B53" s="14"/>
      <c r="C53" s="2">
        <v>2923</v>
      </c>
      <c r="D53" s="2">
        <v>1695</v>
      </c>
      <c r="E53" s="2">
        <v>312</v>
      </c>
      <c r="F53" s="2">
        <v>142</v>
      </c>
      <c r="G53" s="2">
        <v>2611</v>
      </c>
      <c r="H53" s="2">
        <v>1553</v>
      </c>
      <c r="I53" s="2">
        <v>1893</v>
      </c>
      <c r="J53" s="2">
        <v>1234</v>
      </c>
      <c r="K53" s="2">
        <v>331</v>
      </c>
      <c r="L53" s="2">
        <v>158</v>
      </c>
      <c r="M53" s="2">
        <v>1562</v>
      </c>
      <c r="N53" s="2">
        <v>1076</v>
      </c>
      <c r="O53" s="17">
        <v>1030</v>
      </c>
      <c r="P53" s="17">
        <v>461</v>
      </c>
      <c r="Q53" s="17">
        <v>-19</v>
      </c>
      <c r="R53" s="17">
        <v>-16</v>
      </c>
      <c r="S53" s="17">
        <v>1049</v>
      </c>
      <c r="T53" s="17">
        <v>477</v>
      </c>
    </row>
    <row r="54" spans="1:256" x14ac:dyDescent="0.2">
      <c r="A54" s="3" t="s">
        <v>82</v>
      </c>
      <c r="B54" s="9"/>
      <c r="C54" s="2">
        <v>933</v>
      </c>
      <c r="D54" s="2">
        <v>423</v>
      </c>
      <c r="E54" s="2">
        <v>69</v>
      </c>
      <c r="F54" s="2">
        <v>36</v>
      </c>
      <c r="G54" s="2">
        <v>864</v>
      </c>
      <c r="H54" s="2">
        <v>387</v>
      </c>
      <c r="I54" s="2">
        <v>393</v>
      </c>
      <c r="J54" s="2">
        <v>218</v>
      </c>
      <c r="K54" s="2">
        <v>19</v>
      </c>
      <c r="L54" s="2">
        <v>15</v>
      </c>
      <c r="M54" s="2">
        <v>374</v>
      </c>
      <c r="N54" s="2">
        <v>203</v>
      </c>
      <c r="O54" s="17">
        <v>540</v>
      </c>
      <c r="P54" s="17">
        <v>205</v>
      </c>
      <c r="Q54" s="17">
        <v>50</v>
      </c>
      <c r="R54" s="17">
        <v>21</v>
      </c>
      <c r="S54" s="17">
        <v>490</v>
      </c>
      <c r="T54" s="17">
        <v>184</v>
      </c>
    </row>
    <row r="55" spans="1:256" x14ac:dyDescent="0.2">
      <c r="A55" s="3" t="s">
        <v>130</v>
      </c>
      <c r="B55" s="9"/>
      <c r="C55" s="2">
        <v>168</v>
      </c>
      <c r="D55" s="2">
        <v>72</v>
      </c>
      <c r="E55" s="2">
        <v>26</v>
      </c>
      <c r="F55" s="2">
        <v>12</v>
      </c>
      <c r="G55" s="2">
        <v>142</v>
      </c>
      <c r="H55" s="2">
        <v>60</v>
      </c>
      <c r="I55" s="2">
        <v>70</v>
      </c>
      <c r="J55" s="2">
        <v>31</v>
      </c>
      <c r="K55" s="2">
        <v>12</v>
      </c>
      <c r="L55" s="2">
        <v>4</v>
      </c>
      <c r="M55" s="2">
        <v>58</v>
      </c>
      <c r="N55" s="2">
        <v>27</v>
      </c>
      <c r="O55" s="17">
        <v>98</v>
      </c>
      <c r="P55" s="17">
        <v>41</v>
      </c>
      <c r="Q55" s="17">
        <v>14</v>
      </c>
      <c r="R55" s="17">
        <v>8</v>
      </c>
      <c r="S55" s="17">
        <v>84</v>
      </c>
      <c r="T55" s="17">
        <v>33</v>
      </c>
    </row>
    <row r="56" spans="1:256" x14ac:dyDescent="0.2">
      <c r="A56" s="3" t="s">
        <v>125</v>
      </c>
      <c r="B56" s="9"/>
      <c r="C56" s="2">
        <v>564</v>
      </c>
      <c r="D56" s="2">
        <v>338</v>
      </c>
      <c r="E56" s="2">
        <v>8</v>
      </c>
      <c r="F56" s="2">
        <v>7</v>
      </c>
      <c r="G56" s="2">
        <v>556</v>
      </c>
      <c r="H56" s="2">
        <v>331</v>
      </c>
      <c r="I56" s="2">
        <v>466</v>
      </c>
      <c r="J56" s="2">
        <v>309</v>
      </c>
      <c r="K56" s="2">
        <v>4</v>
      </c>
      <c r="L56" s="2">
        <v>3</v>
      </c>
      <c r="M56" s="2">
        <v>462</v>
      </c>
      <c r="N56" s="2">
        <v>306</v>
      </c>
      <c r="O56" s="2">
        <v>98</v>
      </c>
      <c r="P56" s="2">
        <v>29</v>
      </c>
      <c r="Q56" s="2">
        <v>4</v>
      </c>
      <c r="R56" s="2">
        <v>4</v>
      </c>
      <c r="S56" s="2">
        <v>94</v>
      </c>
      <c r="T56" s="2">
        <v>25</v>
      </c>
    </row>
    <row r="57" spans="1:256" x14ac:dyDescent="0.2">
      <c r="B57" s="9"/>
    </row>
    <row r="58" spans="1:256" s="4" customFormat="1" x14ac:dyDescent="0.2">
      <c r="A58" s="5" t="s">
        <v>94</v>
      </c>
      <c r="B58" s="10"/>
      <c r="C58" s="6">
        <v>41512</v>
      </c>
      <c r="D58" s="6">
        <v>24601</v>
      </c>
      <c r="E58" s="6">
        <v>3251</v>
      </c>
      <c r="F58" s="6">
        <v>1776</v>
      </c>
      <c r="G58" s="6">
        <v>38261</v>
      </c>
      <c r="H58" s="6">
        <v>22825</v>
      </c>
      <c r="I58" s="6">
        <v>14130</v>
      </c>
      <c r="J58" s="6">
        <v>9365</v>
      </c>
      <c r="K58" s="6">
        <v>2403</v>
      </c>
      <c r="L58" s="6">
        <v>1301</v>
      </c>
      <c r="M58" s="6">
        <v>11727</v>
      </c>
      <c r="N58" s="6">
        <v>8064</v>
      </c>
      <c r="O58" s="16">
        <v>27382</v>
      </c>
      <c r="P58" s="16">
        <v>15236</v>
      </c>
      <c r="Q58" s="16">
        <v>848</v>
      </c>
      <c r="R58" s="16">
        <v>475</v>
      </c>
      <c r="S58" s="16">
        <v>26534</v>
      </c>
      <c r="T58" s="16">
        <v>14761</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5796</v>
      </c>
      <c r="D60" s="6">
        <v>4086</v>
      </c>
      <c r="E60" s="6">
        <v>419</v>
      </c>
      <c r="F60" s="6">
        <v>231</v>
      </c>
      <c r="G60" s="6">
        <v>5377</v>
      </c>
      <c r="H60" s="6">
        <v>3855</v>
      </c>
      <c r="I60" s="6">
        <v>3242</v>
      </c>
      <c r="J60" s="6">
        <v>2789</v>
      </c>
      <c r="K60" s="6">
        <v>220</v>
      </c>
      <c r="L60" s="6">
        <v>119</v>
      </c>
      <c r="M60" s="6">
        <v>3022</v>
      </c>
      <c r="N60" s="6">
        <v>2670</v>
      </c>
      <c r="O60" s="16">
        <v>2554</v>
      </c>
      <c r="P60" s="16">
        <v>1297</v>
      </c>
      <c r="Q60" s="16">
        <v>199</v>
      </c>
      <c r="R60" s="16">
        <v>112</v>
      </c>
      <c r="S60" s="16">
        <v>2355</v>
      </c>
      <c r="T60" s="16">
        <v>1185</v>
      </c>
      <c r="U60" s="6"/>
      <c r="V60" s="6"/>
      <c r="W60" s="6"/>
      <c r="IV60" s="6"/>
    </row>
    <row r="61" spans="1:256" x14ac:dyDescent="0.2">
      <c r="B61" s="9"/>
      <c r="O61" s="17"/>
      <c r="P61" s="17"/>
      <c r="Q61" s="17"/>
      <c r="R61" s="17"/>
      <c r="S61" s="17"/>
      <c r="T61" s="17"/>
    </row>
    <row r="62" spans="1:256" x14ac:dyDescent="0.2">
      <c r="A62" s="3" t="s">
        <v>40</v>
      </c>
      <c r="B62" s="9"/>
      <c r="C62" s="2">
        <v>538</v>
      </c>
      <c r="D62" s="2">
        <v>341</v>
      </c>
      <c r="E62" s="2">
        <v>40</v>
      </c>
      <c r="F62" s="2">
        <v>21</v>
      </c>
      <c r="G62" s="2">
        <v>498</v>
      </c>
      <c r="H62" s="2">
        <v>320</v>
      </c>
      <c r="I62" s="2">
        <v>197</v>
      </c>
      <c r="J62" s="2">
        <v>143</v>
      </c>
      <c r="K62" s="2">
        <v>38</v>
      </c>
      <c r="L62" s="2">
        <v>18</v>
      </c>
      <c r="M62" s="2">
        <v>159</v>
      </c>
      <c r="N62" s="2">
        <v>125</v>
      </c>
      <c r="O62" s="17">
        <v>341</v>
      </c>
      <c r="P62" s="17">
        <v>198</v>
      </c>
      <c r="Q62" s="17">
        <v>2</v>
      </c>
      <c r="R62" s="17">
        <v>3</v>
      </c>
      <c r="S62" s="17">
        <v>339</v>
      </c>
      <c r="T62" s="17">
        <v>195</v>
      </c>
    </row>
    <row r="63" spans="1:256" x14ac:dyDescent="0.2">
      <c r="A63" s="3" t="s">
        <v>23</v>
      </c>
      <c r="B63" s="9"/>
      <c r="C63" s="2">
        <v>277</v>
      </c>
      <c r="D63" s="2">
        <v>242</v>
      </c>
      <c r="E63" s="2">
        <v>4</v>
      </c>
      <c r="F63" s="2">
        <v>2</v>
      </c>
      <c r="G63" s="2">
        <v>273</v>
      </c>
      <c r="H63" s="2">
        <v>240</v>
      </c>
      <c r="I63" s="2">
        <v>700</v>
      </c>
      <c r="J63" s="2">
        <v>677</v>
      </c>
      <c r="K63" s="2">
        <v>3</v>
      </c>
      <c r="L63" s="2">
        <v>2</v>
      </c>
      <c r="M63" s="2">
        <v>697</v>
      </c>
      <c r="N63" s="2">
        <v>675</v>
      </c>
      <c r="O63" s="17">
        <v>-423</v>
      </c>
      <c r="P63" s="17">
        <v>-435</v>
      </c>
      <c r="Q63" s="17">
        <v>1</v>
      </c>
      <c r="R63" s="17">
        <v>0</v>
      </c>
      <c r="S63" s="17">
        <v>-424</v>
      </c>
      <c r="T63" s="17">
        <v>-435</v>
      </c>
    </row>
    <row r="64" spans="1:256" x14ac:dyDescent="0.2">
      <c r="A64" s="3" t="s">
        <v>24</v>
      </c>
      <c r="B64" s="9"/>
      <c r="C64" s="2">
        <v>22</v>
      </c>
      <c r="D64" s="2">
        <v>13</v>
      </c>
      <c r="E64" s="2">
        <v>6</v>
      </c>
      <c r="F64" s="2">
        <v>4</v>
      </c>
      <c r="G64" s="2">
        <v>16</v>
      </c>
      <c r="H64" s="2">
        <v>9</v>
      </c>
      <c r="I64" s="2">
        <v>10</v>
      </c>
      <c r="J64" s="2">
        <v>9</v>
      </c>
      <c r="K64" s="2">
        <v>0</v>
      </c>
      <c r="L64" s="2">
        <v>0</v>
      </c>
      <c r="M64" s="2">
        <v>10</v>
      </c>
      <c r="N64" s="2">
        <v>9</v>
      </c>
      <c r="O64" s="17">
        <v>12</v>
      </c>
      <c r="P64" s="17">
        <v>4</v>
      </c>
      <c r="Q64" s="17">
        <v>6</v>
      </c>
      <c r="R64" s="17">
        <v>4</v>
      </c>
      <c r="S64" s="17">
        <v>6</v>
      </c>
      <c r="T64" s="17">
        <v>0</v>
      </c>
    </row>
    <row r="65" spans="1:20" x14ac:dyDescent="0.2">
      <c r="A65" s="3" t="s">
        <v>25</v>
      </c>
      <c r="B65" s="9"/>
      <c r="C65" s="2">
        <v>134</v>
      </c>
      <c r="D65" s="2">
        <v>92</v>
      </c>
      <c r="E65" s="2">
        <v>3</v>
      </c>
      <c r="F65" s="2">
        <v>2</v>
      </c>
      <c r="G65" s="2">
        <v>131</v>
      </c>
      <c r="H65" s="2">
        <v>90</v>
      </c>
      <c r="I65" s="2">
        <v>70</v>
      </c>
      <c r="J65" s="2">
        <v>50</v>
      </c>
      <c r="K65" s="2">
        <v>6</v>
      </c>
      <c r="L65" s="2">
        <v>5</v>
      </c>
      <c r="M65" s="2">
        <v>64</v>
      </c>
      <c r="N65" s="2">
        <v>45</v>
      </c>
      <c r="O65" s="17">
        <v>64</v>
      </c>
      <c r="P65" s="17">
        <v>42</v>
      </c>
      <c r="Q65" s="17">
        <v>-3</v>
      </c>
      <c r="R65" s="17">
        <v>-3</v>
      </c>
      <c r="S65" s="17">
        <v>67</v>
      </c>
      <c r="T65" s="17">
        <v>45</v>
      </c>
    </row>
    <row r="66" spans="1:20" x14ac:dyDescent="0.2">
      <c r="A66" s="3" t="s">
        <v>137</v>
      </c>
      <c r="B66" s="9"/>
      <c r="C66" s="2">
        <v>80</v>
      </c>
      <c r="D66" s="2">
        <v>52</v>
      </c>
      <c r="E66" s="2">
        <v>2</v>
      </c>
      <c r="F66" s="2">
        <v>1</v>
      </c>
      <c r="G66" s="2">
        <v>78</v>
      </c>
      <c r="H66" s="2">
        <v>51</v>
      </c>
      <c r="I66" s="2">
        <v>29</v>
      </c>
      <c r="J66" s="2">
        <v>28</v>
      </c>
      <c r="K66" s="2">
        <v>0</v>
      </c>
      <c r="L66" s="2">
        <v>0</v>
      </c>
      <c r="M66" s="2">
        <v>29</v>
      </c>
      <c r="N66" s="2">
        <v>28</v>
      </c>
      <c r="O66" s="17">
        <v>51</v>
      </c>
      <c r="P66" s="17">
        <v>24</v>
      </c>
      <c r="Q66" s="17">
        <v>2</v>
      </c>
      <c r="R66" s="17">
        <v>1</v>
      </c>
      <c r="S66" s="17">
        <v>49</v>
      </c>
      <c r="T66" s="17">
        <v>23</v>
      </c>
    </row>
    <row r="67" spans="1:20" x14ac:dyDescent="0.2">
      <c r="A67" s="3" t="s">
        <v>27</v>
      </c>
      <c r="B67" s="9"/>
      <c r="C67" s="2">
        <v>213</v>
      </c>
      <c r="D67" s="2">
        <v>130</v>
      </c>
      <c r="E67" s="2">
        <v>21</v>
      </c>
      <c r="F67" s="2">
        <v>11</v>
      </c>
      <c r="G67" s="2">
        <v>192</v>
      </c>
      <c r="H67" s="2">
        <v>119</v>
      </c>
      <c r="I67" s="2">
        <v>137</v>
      </c>
      <c r="J67" s="2">
        <v>104</v>
      </c>
      <c r="K67" s="2">
        <v>13</v>
      </c>
      <c r="L67" s="2">
        <v>8</v>
      </c>
      <c r="M67" s="2">
        <v>124</v>
      </c>
      <c r="N67" s="2">
        <v>96</v>
      </c>
      <c r="O67" s="17">
        <v>76</v>
      </c>
      <c r="P67" s="17">
        <v>26</v>
      </c>
      <c r="Q67" s="17">
        <v>8</v>
      </c>
      <c r="R67" s="17">
        <v>3</v>
      </c>
      <c r="S67" s="17">
        <v>68</v>
      </c>
      <c r="T67" s="17">
        <v>23</v>
      </c>
    </row>
    <row r="68" spans="1:20" x14ac:dyDescent="0.2">
      <c r="A68" s="3" t="s">
        <v>32</v>
      </c>
      <c r="B68" s="9"/>
      <c r="C68" s="2">
        <v>223</v>
      </c>
      <c r="D68" s="2">
        <v>122</v>
      </c>
      <c r="E68" s="2">
        <v>5</v>
      </c>
      <c r="F68" s="2">
        <v>3</v>
      </c>
      <c r="G68" s="2">
        <v>218</v>
      </c>
      <c r="H68" s="2">
        <v>119</v>
      </c>
      <c r="I68" s="2">
        <v>111</v>
      </c>
      <c r="J68" s="2">
        <v>76</v>
      </c>
      <c r="K68" s="2">
        <v>6</v>
      </c>
      <c r="L68" s="2">
        <v>2</v>
      </c>
      <c r="M68" s="2">
        <v>105</v>
      </c>
      <c r="N68" s="2">
        <v>74</v>
      </c>
      <c r="O68" s="17">
        <v>112</v>
      </c>
      <c r="P68" s="17">
        <v>46</v>
      </c>
      <c r="Q68" s="17">
        <v>-1</v>
      </c>
      <c r="R68" s="17">
        <v>1</v>
      </c>
      <c r="S68" s="17">
        <v>113</v>
      </c>
      <c r="T68" s="17">
        <v>45</v>
      </c>
    </row>
    <row r="69" spans="1:20" x14ac:dyDescent="0.2">
      <c r="A69" s="3" t="s">
        <v>28</v>
      </c>
      <c r="B69" s="9"/>
      <c r="C69" s="2">
        <v>112</v>
      </c>
      <c r="D69" s="2">
        <v>53</v>
      </c>
      <c r="E69" s="2">
        <v>20</v>
      </c>
      <c r="F69" s="2">
        <v>10</v>
      </c>
      <c r="G69" s="2">
        <v>92</v>
      </c>
      <c r="H69" s="2">
        <v>43</v>
      </c>
      <c r="I69" s="2">
        <v>39</v>
      </c>
      <c r="J69" s="2">
        <v>24</v>
      </c>
      <c r="K69" s="2">
        <v>10</v>
      </c>
      <c r="L69" s="2">
        <v>7</v>
      </c>
      <c r="M69" s="2">
        <v>29</v>
      </c>
      <c r="N69" s="2">
        <v>17</v>
      </c>
      <c r="O69" s="17">
        <v>73</v>
      </c>
      <c r="P69" s="17">
        <v>29</v>
      </c>
      <c r="Q69" s="17">
        <v>10</v>
      </c>
      <c r="R69" s="17">
        <v>3</v>
      </c>
      <c r="S69" s="17">
        <v>63</v>
      </c>
      <c r="T69" s="17">
        <v>26</v>
      </c>
    </row>
    <row r="70" spans="1:20" x14ac:dyDescent="0.2">
      <c r="A70" s="3" t="s">
        <v>133</v>
      </c>
      <c r="B70" s="9"/>
      <c r="C70" s="2">
        <v>3</v>
      </c>
      <c r="D70" s="2">
        <v>1</v>
      </c>
      <c r="E70" s="2">
        <v>0</v>
      </c>
      <c r="F70" s="2">
        <v>0</v>
      </c>
      <c r="G70" s="2">
        <v>3</v>
      </c>
      <c r="H70" s="2">
        <v>1</v>
      </c>
      <c r="I70" s="2">
        <v>8</v>
      </c>
      <c r="J70" s="2">
        <v>3</v>
      </c>
      <c r="K70" s="2">
        <v>0</v>
      </c>
      <c r="L70" s="2">
        <v>0</v>
      </c>
      <c r="M70" s="2">
        <v>8</v>
      </c>
      <c r="N70" s="2">
        <v>3</v>
      </c>
      <c r="O70" s="17">
        <v>-5</v>
      </c>
      <c r="P70" s="17">
        <v>-2</v>
      </c>
      <c r="Q70" s="17">
        <v>0</v>
      </c>
      <c r="R70" s="17">
        <v>0</v>
      </c>
      <c r="S70" s="17">
        <v>-5</v>
      </c>
      <c r="T70" s="17">
        <v>-2</v>
      </c>
    </row>
    <row r="71" spans="1:20" ht="14.25" x14ac:dyDescent="0.2">
      <c r="A71" s="3" t="s">
        <v>100</v>
      </c>
      <c r="B71" s="14"/>
      <c r="C71" s="2">
        <v>18</v>
      </c>
      <c r="D71" s="2">
        <v>13</v>
      </c>
      <c r="E71" s="2">
        <v>4</v>
      </c>
      <c r="F71" s="2">
        <v>2</v>
      </c>
      <c r="G71" s="2">
        <v>14</v>
      </c>
      <c r="H71" s="2">
        <v>11</v>
      </c>
      <c r="I71" s="2">
        <v>23</v>
      </c>
      <c r="J71" s="2">
        <v>16</v>
      </c>
      <c r="K71" s="2">
        <v>3</v>
      </c>
      <c r="L71" s="2">
        <v>1</v>
      </c>
      <c r="M71" s="2">
        <v>20</v>
      </c>
      <c r="N71" s="2">
        <v>15</v>
      </c>
      <c r="O71" s="17">
        <v>-5</v>
      </c>
      <c r="P71" s="17">
        <v>-3</v>
      </c>
      <c r="Q71" s="17">
        <v>1</v>
      </c>
      <c r="R71" s="17">
        <v>1</v>
      </c>
      <c r="S71" s="17">
        <v>-6</v>
      </c>
      <c r="T71" s="17">
        <v>-4</v>
      </c>
    </row>
    <row r="72" spans="1:20" x14ac:dyDescent="0.2">
      <c r="A72" s="3" t="s">
        <v>29</v>
      </c>
      <c r="B72" s="9"/>
      <c r="C72" s="2">
        <v>173</v>
      </c>
      <c r="D72" s="2">
        <v>139</v>
      </c>
      <c r="E72" s="2">
        <v>1</v>
      </c>
      <c r="F72" s="2">
        <v>0</v>
      </c>
      <c r="G72" s="2">
        <v>172</v>
      </c>
      <c r="H72" s="2">
        <v>139</v>
      </c>
      <c r="I72" s="2">
        <v>66</v>
      </c>
      <c r="J72" s="2">
        <v>58</v>
      </c>
      <c r="K72" s="2">
        <v>1</v>
      </c>
      <c r="L72" s="2">
        <v>1</v>
      </c>
      <c r="M72" s="2">
        <v>65</v>
      </c>
      <c r="N72" s="2">
        <v>57</v>
      </c>
      <c r="O72" s="17">
        <v>107</v>
      </c>
      <c r="P72" s="17">
        <v>81</v>
      </c>
      <c r="Q72" s="17">
        <v>0</v>
      </c>
      <c r="R72" s="17">
        <v>-1</v>
      </c>
      <c r="S72" s="17">
        <v>107</v>
      </c>
      <c r="T72" s="17">
        <v>82</v>
      </c>
    </row>
    <row r="73" spans="1:20" x14ac:dyDescent="0.2">
      <c r="A73" s="3" t="s">
        <v>30</v>
      </c>
      <c r="B73" s="9"/>
      <c r="C73" s="2">
        <v>592</v>
      </c>
      <c r="D73" s="2">
        <v>416</v>
      </c>
      <c r="E73" s="2">
        <v>32</v>
      </c>
      <c r="F73" s="2">
        <v>18</v>
      </c>
      <c r="G73" s="2">
        <v>560</v>
      </c>
      <c r="H73" s="2">
        <v>398</v>
      </c>
      <c r="I73" s="2">
        <v>722</v>
      </c>
      <c r="J73" s="2">
        <v>644</v>
      </c>
      <c r="K73" s="2">
        <v>20</v>
      </c>
      <c r="L73" s="2">
        <v>13</v>
      </c>
      <c r="M73" s="2">
        <v>702</v>
      </c>
      <c r="N73" s="2">
        <v>631</v>
      </c>
      <c r="O73" s="17">
        <v>-130</v>
      </c>
      <c r="P73" s="17">
        <v>-228</v>
      </c>
      <c r="Q73" s="17">
        <v>12</v>
      </c>
      <c r="R73" s="17">
        <v>5</v>
      </c>
      <c r="S73" s="17">
        <v>-142</v>
      </c>
      <c r="T73" s="17">
        <v>-233</v>
      </c>
    </row>
    <row r="74" spans="1:20" x14ac:dyDescent="0.2">
      <c r="A74" s="3" t="s">
        <v>35</v>
      </c>
      <c r="B74" s="9"/>
      <c r="C74" s="2">
        <v>50</v>
      </c>
      <c r="D74" s="2">
        <v>29</v>
      </c>
      <c r="E74" s="2">
        <v>41</v>
      </c>
      <c r="F74" s="2">
        <v>24</v>
      </c>
      <c r="G74" s="2">
        <v>9</v>
      </c>
      <c r="H74" s="2">
        <v>5</v>
      </c>
      <c r="I74" s="2">
        <v>12</v>
      </c>
      <c r="J74" s="2">
        <v>7</v>
      </c>
      <c r="K74" s="2">
        <v>8</v>
      </c>
      <c r="L74" s="2">
        <v>5</v>
      </c>
      <c r="M74" s="2">
        <v>4</v>
      </c>
      <c r="N74" s="2">
        <v>2</v>
      </c>
      <c r="O74" s="17">
        <v>38</v>
      </c>
      <c r="P74" s="17">
        <v>22</v>
      </c>
      <c r="Q74" s="17">
        <v>33</v>
      </c>
      <c r="R74" s="17">
        <v>19</v>
      </c>
      <c r="S74" s="17">
        <v>5</v>
      </c>
      <c r="T74" s="17">
        <v>3</v>
      </c>
    </row>
    <row r="75" spans="1:20" x14ac:dyDescent="0.2">
      <c r="A75" s="3" t="s">
        <v>31</v>
      </c>
      <c r="B75" s="9"/>
      <c r="C75" s="2">
        <v>10</v>
      </c>
      <c r="D75" s="2">
        <v>10</v>
      </c>
      <c r="E75" s="2">
        <v>0</v>
      </c>
      <c r="F75" s="2">
        <v>0</v>
      </c>
      <c r="G75" s="2">
        <v>10</v>
      </c>
      <c r="H75" s="2">
        <v>10</v>
      </c>
      <c r="I75" s="2">
        <v>8</v>
      </c>
      <c r="J75" s="2">
        <v>8</v>
      </c>
      <c r="K75" s="2">
        <v>0</v>
      </c>
      <c r="L75" s="2">
        <v>0</v>
      </c>
      <c r="M75" s="2">
        <v>8</v>
      </c>
      <c r="N75" s="2">
        <v>8</v>
      </c>
      <c r="O75" s="17">
        <v>2</v>
      </c>
      <c r="P75" s="17">
        <v>2</v>
      </c>
      <c r="Q75" s="17">
        <v>0</v>
      </c>
      <c r="R75" s="17">
        <v>0</v>
      </c>
      <c r="S75" s="17">
        <v>2</v>
      </c>
      <c r="T75" s="17">
        <v>2</v>
      </c>
    </row>
    <row r="76" spans="1:20" x14ac:dyDescent="0.2">
      <c r="A76" s="3" t="s">
        <v>26</v>
      </c>
      <c r="B76" s="9"/>
      <c r="C76" s="2">
        <v>458</v>
      </c>
      <c r="D76" s="2">
        <v>261</v>
      </c>
      <c r="E76" s="2">
        <v>24</v>
      </c>
      <c r="F76" s="2">
        <v>12</v>
      </c>
      <c r="G76" s="2">
        <v>434</v>
      </c>
      <c r="H76" s="2">
        <v>249</v>
      </c>
      <c r="I76" s="2">
        <v>34</v>
      </c>
      <c r="J76" s="2">
        <v>22</v>
      </c>
      <c r="K76" s="2">
        <v>3</v>
      </c>
      <c r="L76" s="2">
        <v>2</v>
      </c>
      <c r="M76" s="2">
        <v>31</v>
      </c>
      <c r="N76" s="2">
        <v>20</v>
      </c>
      <c r="O76" s="17">
        <v>424</v>
      </c>
      <c r="P76" s="17">
        <v>239</v>
      </c>
      <c r="Q76" s="17">
        <v>21</v>
      </c>
      <c r="R76" s="17">
        <v>10</v>
      </c>
      <c r="S76" s="17">
        <v>403</v>
      </c>
      <c r="T76" s="17">
        <v>229</v>
      </c>
    </row>
    <row r="77" spans="1:20" x14ac:dyDescent="0.2">
      <c r="A77" s="3" t="s">
        <v>34</v>
      </c>
      <c r="B77" s="9"/>
      <c r="C77" s="2">
        <v>14</v>
      </c>
      <c r="D77" s="2">
        <v>8</v>
      </c>
      <c r="E77" s="2">
        <v>4</v>
      </c>
      <c r="F77" s="2">
        <v>1</v>
      </c>
      <c r="G77" s="2">
        <v>10</v>
      </c>
      <c r="H77" s="2">
        <v>7</v>
      </c>
      <c r="I77" s="2">
        <v>6</v>
      </c>
      <c r="J77" s="2">
        <v>2</v>
      </c>
      <c r="K77" s="2">
        <v>5</v>
      </c>
      <c r="L77" s="2">
        <v>1</v>
      </c>
      <c r="M77" s="2">
        <v>1</v>
      </c>
      <c r="N77" s="2">
        <v>1</v>
      </c>
      <c r="O77" s="17">
        <v>8</v>
      </c>
      <c r="P77" s="17">
        <v>6</v>
      </c>
      <c r="Q77" s="17">
        <v>-1</v>
      </c>
      <c r="R77" s="17">
        <v>0</v>
      </c>
      <c r="S77" s="17">
        <v>9</v>
      </c>
      <c r="T77" s="17">
        <v>6</v>
      </c>
    </row>
    <row r="78" spans="1:20" x14ac:dyDescent="0.2">
      <c r="A78" s="3" t="s">
        <v>36</v>
      </c>
      <c r="B78" s="9"/>
      <c r="C78" s="2">
        <v>51</v>
      </c>
      <c r="D78" s="2">
        <v>42</v>
      </c>
      <c r="E78" s="2">
        <v>5</v>
      </c>
      <c r="F78" s="2">
        <v>4</v>
      </c>
      <c r="G78" s="2">
        <v>46</v>
      </c>
      <c r="H78" s="2">
        <v>38</v>
      </c>
      <c r="I78" s="2">
        <v>84</v>
      </c>
      <c r="J78" s="2">
        <v>77</v>
      </c>
      <c r="K78" s="2">
        <v>2</v>
      </c>
      <c r="L78" s="2">
        <v>1</v>
      </c>
      <c r="M78" s="2">
        <v>82</v>
      </c>
      <c r="N78" s="2">
        <v>76</v>
      </c>
      <c r="O78" s="17">
        <v>-33</v>
      </c>
      <c r="P78" s="17">
        <v>-35</v>
      </c>
      <c r="Q78" s="17">
        <v>3</v>
      </c>
      <c r="R78" s="17">
        <v>3</v>
      </c>
      <c r="S78" s="17">
        <v>-36</v>
      </c>
      <c r="T78" s="17">
        <v>-38</v>
      </c>
    </row>
    <row r="79" spans="1:20" x14ac:dyDescent="0.2">
      <c r="A79" s="3" t="s">
        <v>37</v>
      </c>
      <c r="B79" s="9"/>
      <c r="C79" s="2">
        <v>528</v>
      </c>
      <c r="D79" s="2">
        <v>390</v>
      </c>
      <c r="E79" s="2">
        <v>4</v>
      </c>
      <c r="F79" s="2">
        <v>4</v>
      </c>
      <c r="G79" s="2">
        <v>524</v>
      </c>
      <c r="H79" s="2">
        <v>386</v>
      </c>
      <c r="I79" s="2">
        <v>21</v>
      </c>
      <c r="J79" s="2">
        <v>19</v>
      </c>
      <c r="K79" s="2">
        <v>1</v>
      </c>
      <c r="L79" s="2">
        <v>1</v>
      </c>
      <c r="M79" s="2">
        <v>20</v>
      </c>
      <c r="N79" s="2">
        <v>18</v>
      </c>
      <c r="O79" s="17">
        <v>507</v>
      </c>
      <c r="P79" s="17">
        <v>371</v>
      </c>
      <c r="Q79" s="17">
        <v>3</v>
      </c>
      <c r="R79" s="17">
        <v>3</v>
      </c>
      <c r="S79" s="17">
        <v>504</v>
      </c>
      <c r="T79" s="17">
        <v>368</v>
      </c>
    </row>
    <row r="80" spans="1:20" x14ac:dyDescent="0.2">
      <c r="A80" s="3" t="s">
        <v>33</v>
      </c>
      <c r="B80" s="9"/>
      <c r="C80" s="2">
        <v>215</v>
      </c>
      <c r="D80" s="2">
        <v>114</v>
      </c>
      <c r="E80" s="2">
        <v>96</v>
      </c>
      <c r="F80" s="2">
        <v>59</v>
      </c>
      <c r="G80" s="2">
        <v>119</v>
      </c>
      <c r="H80" s="2">
        <v>55</v>
      </c>
      <c r="I80" s="2">
        <v>64</v>
      </c>
      <c r="J80" s="2">
        <v>27</v>
      </c>
      <c r="K80" s="2">
        <v>37</v>
      </c>
      <c r="L80" s="2">
        <v>17</v>
      </c>
      <c r="M80" s="2">
        <v>27</v>
      </c>
      <c r="N80" s="2">
        <v>10</v>
      </c>
      <c r="O80" s="17">
        <v>151</v>
      </c>
      <c r="P80" s="17">
        <v>87</v>
      </c>
      <c r="Q80" s="17">
        <v>59</v>
      </c>
      <c r="R80" s="17">
        <v>42</v>
      </c>
      <c r="S80" s="17">
        <v>92</v>
      </c>
      <c r="T80" s="17">
        <v>45</v>
      </c>
    </row>
    <row r="81" spans="1:23" x14ac:dyDescent="0.2">
      <c r="A81" s="3" t="s">
        <v>134</v>
      </c>
      <c r="B81" s="9"/>
      <c r="C81" s="2">
        <v>25</v>
      </c>
      <c r="D81" s="2">
        <v>14</v>
      </c>
      <c r="E81" s="2">
        <v>3</v>
      </c>
      <c r="F81" s="2">
        <v>2</v>
      </c>
      <c r="G81" s="2">
        <v>22</v>
      </c>
      <c r="H81" s="2">
        <v>12</v>
      </c>
      <c r="I81" s="2">
        <v>9</v>
      </c>
      <c r="J81" s="2">
        <v>6</v>
      </c>
      <c r="K81" s="2">
        <v>5</v>
      </c>
      <c r="L81" s="2">
        <v>3</v>
      </c>
      <c r="M81" s="2">
        <v>4</v>
      </c>
      <c r="N81" s="2">
        <v>3</v>
      </c>
      <c r="O81" s="17">
        <v>16</v>
      </c>
      <c r="P81" s="17">
        <v>8</v>
      </c>
      <c r="Q81" s="17">
        <v>-2</v>
      </c>
      <c r="R81" s="17">
        <v>-1</v>
      </c>
      <c r="S81" s="17">
        <v>18</v>
      </c>
      <c r="T81" s="17">
        <v>9</v>
      </c>
    </row>
    <row r="82" spans="1:23" x14ac:dyDescent="0.2">
      <c r="A82" s="3" t="s">
        <v>38</v>
      </c>
      <c r="B82" s="9"/>
      <c r="C82" s="2">
        <v>450</v>
      </c>
      <c r="D82" s="2">
        <v>294</v>
      </c>
      <c r="E82" s="2">
        <v>34</v>
      </c>
      <c r="F82" s="2">
        <v>15</v>
      </c>
      <c r="G82" s="2">
        <v>416</v>
      </c>
      <c r="H82" s="2">
        <v>279</v>
      </c>
      <c r="I82" s="2">
        <v>247</v>
      </c>
      <c r="J82" s="2">
        <v>208</v>
      </c>
      <c r="K82" s="2">
        <v>20</v>
      </c>
      <c r="L82" s="2">
        <v>9</v>
      </c>
      <c r="M82" s="2">
        <v>227</v>
      </c>
      <c r="N82" s="2">
        <v>199</v>
      </c>
      <c r="O82" s="17">
        <v>203</v>
      </c>
      <c r="P82" s="17">
        <v>86</v>
      </c>
      <c r="Q82" s="17">
        <v>14</v>
      </c>
      <c r="R82" s="17">
        <v>6</v>
      </c>
      <c r="S82" s="17">
        <v>189</v>
      </c>
      <c r="T82" s="17">
        <v>80</v>
      </c>
    </row>
    <row r="83" spans="1:23" x14ac:dyDescent="0.2">
      <c r="A83" s="3" t="s">
        <v>39</v>
      </c>
      <c r="B83" s="9"/>
      <c r="C83" s="2">
        <v>32</v>
      </c>
      <c r="D83" s="2">
        <v>13</v>
      </c>
      <c r="E83" s="2">
        <v>13</v>
      </c>
      <c r="F83" s="2">
        <v>7</v>
      </c>
      <c r="G83" s="2">
        <v>19</v>
      </c>
      <c r="H83" s="2">
        <v>6</v>
      </c>
      <c r="I83" s="2">
        <v>9</v>
      </c>
      <c r="J83" s="2">
        <v>5</v>
      </c>
      <c r="K83" s="2">
        <v>3</v>
      </c>
      <c r="L83" s="2">
        <v>0</v>
      </c>
      <c r="M83" s="2">
        <v>6</v>
      </c>
      <c r="N83" s="2">
        <v>5</v>
      </c>
      <c r="O83" s="17">
        <v>23</v>
      </c>
      <c r="P83" s="17">
        <v>8</v>
      </c>
      <c r="Q83" s="17">
        <v>10</v>
      </c>
      <c r="R83" s="17">
        <v>7</v>
      </c>
      <c r="S83" s="17">
        <v>13</v>
      </c>
      <c r="T83" s="17">
        <v>1</v>
      </c>
    </row>
    <row r="84" spans="1:23" x14ac:dyDescent="0.2">
      <c r="A84" s="3" t="s">
        <v>41</v>
      </c>
      <c r="B84" s="9"/>
      <c r="C84" s="2">
        <v>6</v>
      </c>
      <c r="D84" s="2">
        <v>2</v>
      </c>
      <c r="E84" s="2">
        <v>2</v>
      </c>
      <c r="F84" s="2">
        <v>0</v>
      </c>
      <c r="G84" s="2">
        <v>4</v>
      </c>
      <c r="H84" s="2">
        <v>2</v>
      </c>
      <c r="I84" s="2">
        <v>4</v>
      </c>
      <c r="J84" s="2">
        <v>3</v>
      </c>
      <c r="K84" s="2">
        <v>2</v>
      </c>
      <c r="L84" s="2">
        <v>1</v>
      </c>
      <c r="M84" s="2">
        <v>2</v>
      </c>
      <c r="N84" s="2">
        <v>2</v>
      </c>
      <c r="O84" s="17">
        <v>2</v>
      </c>
      <c r="P84" s="17">
        <v>-1</v>
      </c>
      <c r="Q84" s="17">
        <v>0</v>
      </c>
      <c r="R84" s="17">
        <v>-1</v>
      </c>
      <c r="S84" s="17">
        <v>2</v>
      </c>
      <c r="T84" s="17">
        <v>0</v>
      </c>
    </row>
    <row r="85" spans="1:23" x14ac:dyDescent="0.2">
      <c r="A85" s="3" t="s">
        <v>92</v>
      </c>
      <c r="B85" s="9"/>
      <c r="C85" s="2">
        <v>1572</v>
      </c>
      <c r="D85" s="2">
        <v>1295</v>
      </c>
      <c r="E85" s="2">
        <v>55</v>
      </c>
      <c r="F85" s="2">
        <v>29</v>
      </c>
      <c r="G85" s="2">
        <v>1517</v>
      </c>
      <c r="H85" s="2">
        <v>1266</v>
      </c>
      <c r="I85" s="2">
        <v>632</v>
      </c>
      <c r="J85" s="2">
        <v>573</v>
      </c>
      <c r="K85" s="2">
        <v>34</v>
      </c>
      <c r="L85" s="2">
        <v>22</v>
      </c>
      <c r="M85" s="2">
        <v>598</v>
      </c>
      <c r="N85" s="2">
        <v>551</v>
      </c>
      <c r="O85" s="2">
        <v>940</v>
      </c>
      <c r="P85" s="2">
        <v>722</v>
      </c>
      <c r="Q85" s="2">
        <v>21</v>
      </c>
      <c r="R85" s="2">
        <v>7</v>
      </c>
      <c r="S85" s="2">
        <v>919</v>
      </c>
      <c r="T85" s="2">
        <v>715</v>
      </c>
    </row>
    <row r="86" spans="1:23" x14ac:dyDescent="0.2">
      <c r="A86" s="3"/>
      <c r="B86" s="9"/>
    </row>
    <row r="87" spans="1:23" s="4" customFormat="1" x14ac:dyDescent="0.2">
      <c r="A87" s="8" t="s">
        <v>96</v>
      </c>
      <c r="B87" s="10"/>
      <c r="C87" s="6">
        <v>4801</v>
      </c>
      <c r="D87" s="6">
        <v>2504</v>
      </c>
      <c r="E87" s="6">
        <v>1327</v>
      </c>
      <c r="F87" s="6">
        <v>671</v>
      </c>
      <c r="G87" s="6">
        <v>3474</v>
      </c>
      <c r="H87" s="6">
        <v>1833</v>
      </c>
      <c r="I87" s="6">
        <v>3543</v>
      </c>
      <c r="J87" s="6">
        <v>1841</v>
      </c>
      <c r="K87" s="6">
        <v>1157</v>
      </c>
      <c r="L87" s="6">
        <v>557</v>
      </c>
      <c r="M87" s="6">
        <v>2386</v>
      </c>
      <c r="N87" s="6">
        <v>1284</v>
      </c>
      <c r="O87" s="16">
        <v>1258</v>
      </c>
      <c r="P87" s="16">
        <v>663</v>
      </c>
      <c r="Q87" s="16">
        <v>170</v>
      </c>
      <c r="R87" s="16">
        <v>114</v>
      </c>
      <c r="S87" s="16">
        <v>1088</v>
      </c>
      <c r="T87" s="16">
        <v>549</v>
      </c>
      <c r="U87" s="6"/>
      <c r="V87" s="6"/>
      <c r="W87" s="6"/>
    </row>
    <row r="88" spans="1:23" x14ac:dyDescent="0.2">
      <c r="B88" s="9"/>
      <c r="O88" s="17"/>
      <c r="P88" s="17"/>
      <c r="Q88" s="17"/>
      <c r="R88" s="17"/>
      <c r="S88" s="17"/>
      <c r="T88" s="17"/>
      <c r="U88" s="1"/>
      <c r="V88" s="1"/>
      <c r="W88" s="1"/>
    </row>
    <row r="89" spans="1:23" x14ac:dyDescent="0.2">
      <c r="A89" s="3" t="s">
        <v>42</v>
      </c>
      <c r="B89" s="9"/>
      <c r="C89" s="2">
        <v>185</v>
      </c>
      <c r="D89" s="2">
        <v>109</v>
      </c>
      <c r="E89" s="2">
        <v>35</v>
      </c>
      <c r="F89" s="2">
        <v>20</v>
      </c>
      <c r="G89" s="2">
        <v>150</v>
      </c>
      <c r="H89" s="2">
        <v>89</v>
      </c>
      <c r="I89" s="2">
        <v>51</v>
      </c>
      <c r="J89" s="2">
        <v>28</v>
      </c>
      <c r="K89" s="2">
        <v>8</v>
      </c>
      <c r="L89" s="2">
        <v>5</v>
      </c>
      <c r="M89" s="2">
        <v>43</v>
      </c>
      <c r="N89" s="2">
        <v>23</v>
      </c>
      <c r="O89" s="17">
        <v>134</v>
      </c>
      <c r="P89" s="17">
        <v>81</v>
      </c>
      <c r="Q89" s="17">
        <v>27</v>
      </c>
      <c r="R89" s="17">
        <v>15</v>
      </c>
      <c r="S89" s="17">
        <v>107</v>
      </c>
      <c r="T89" s="17">
        <v>66</v>
      </c>
    </row>
    <row r="90" spans="1:23" x14ac:dyDescent="0.2">
      <c r="A90" s="3" t="s">
        <v>43</v>
      </c>
      <c r="B90" s="9"/>
      <c r="C90" s="2">
        <v>26</v>
      </c>
      <c r="D90" s="2">
        <v>12</v>
      </c>
      <c r="E90" s="2">
        <v>13</v>
      </c>
      <c r="F90" s="2">
        <v>7</v>
      </c>
      <c r="G90" s="2">
        <v>13</v>
      </c>
      <c r="H90" s="2">
        <v>5</v>
      </c>
      <c r="I90" s="2">
        <v>22</v>
      </c>
      <c r="J90" s="2">
        <v>6</v>
      </c>
      <c r="K90" s="2">
        <v>13</v>
      </c>
      <c r="L90" s="2">
        <v>5</v>
      </c>
      <c r="M90" s="2">
        <v>9</v>
      </c>
      <c r="N90" s="2">
        <v>1</v>
      </c>
      <c r="O90" s="17">
        <v>4</v>
      </c>
      <c r="P90" s="17">
        <v>6</v>
      </c>
      <c r="Q90" s="17">
        <v>0</v>
      </c>
      <c r="R90" s="17">
        <v>2</v>
      </c>
      <c r="S90" s="17">
        <v>4</v>
      </c>
      <c r="T90" s="17">
        <v>4</v>
      </c>
    </row>
    <row r="91" spans="1:23" x14ac:dyDescent="0.2">
      <c r="A91" s="3" t="s">
        <v>44</v>
      </c>
      <c r="B91" s="9"/>
      <c r="C91" s="2">
        <v>936</v>
      </c>
      <c r="D91" s="2">
        <v>447</v>
      </c>
      <c r="E91" s="2">
        <v>166</v>
      </c>
      <c r="F91" s="2">
        <v>94</v>
      </c>
      <c r="G91" s="2">
        <v>770</v>
      </c>
      <c r="H91" s="2">
        <v>353</v>
      </c>
      <c r="I91" s="2">
        <v>315</v>
      </c>
      <c r="J91" s="2">
        <v>152</v>
      </c>
      <c r="K91" s="2">
        <v>65</v>
      </c>
      <c r="L91" s="2">
        <v>32</v>
      </c>
      <c r="M91" s="2">
        <v>250</v>
      </c>
      <c r="N91" s="2">
        <v>120</v>
      </c>
      <c r="O91" s="17">
        <v>621</v>
      </c>
      <c r="P91" s="17">
        <v>295</v>
      </c>
      <c r="Q91" s="17">
        <v>101</v>
      </c>
      <c r="R91" s="17">
        <v>62</v>
      </c>
      <c r="S91" s="17">
        <v>520</v>
      </c>
      <c r="T91" s="17">
        <v>233</v>
      </c>
    </row>
    <row r="92" spans="1:23" x14ac:dyDescent="0.2">
      <c r="A92" s="3" t="s">
        <v>45</v>
      </c>
      <c r="B92" s="9"/>
      <c r="C92" s="2">
        <v>224</v>
      </c>
      <c r="D92" s="2">
        <v>128</v>
      </c>
      <c r="E92" s="2">
        <v>73</v>
      </c>
      <c r="F92" s="2">
        <v>38</v>
      </c>
      <c r="G92" s="2">
        <v>151</v>
      </c>
      <c r="H92" s="2">
        <v>90</v>
      </c>
      <c r="I92" s="2">
        <v>72</v>
      </c>
      <c r="J92" s="2">
        <v>42</v>
      </c>
      <c r="K92" s="2">
        <v>18</v>
      </c>
      <c r="L92" s="2">
        <v>9</v>
      </c>
      <c r="M92" s="2">
        <v>54</v>
      </c>
      <c r="N92" s="2">
        <v>33</v>
      </c>
      <c r="O92" s="17">
        <v>152</v>
      </c>
      <c r="P92" s="17">
        <v>86</v>
      </c>
      <c r="Q92" s="17">
        <v>55</v>
      </c>
      <c r="R92" s="17">
        <v>29</v>
      </c>
      <c r="S92" s="17">
        <v>97</v>
      </c>
      <c r="T92" s="17">
        <v>57</v>
      </c>
    </row>
    <row r="93" spans="1:23" x14ac:dyDescent="0.2">
      <c r="A93" s="3" t="s">
        <v>46</v>
      </c>
      <c r="B93" s="9"/>
      <c r="C93" s="2">
        <v>39</v>
      </c>
      <c r="D93" s="2">
        <v>21</v>
      </c>
      <c r="E93" s="2">
        <v>19</v>
      </c>
      <c r="F93" s="2">
        <v>12</v>
      </c>
      <c r="G93" s="2">
        <v>20</v>
      </c>
      <c r="H93" s="2">
        <v>9</v>
      </c>
      <c r="I93" s="2">
        <v>18</v>
      </c>
      <c r="J93" s="2">
        <v>9</v>
      </c>
      <c r="K93" s="2">
        <v>11</v>
      </c>
      <c r="L93" s="2">
        <v>4</v>
      </c>
      <c r="M93" s="2">
        <v>7</v>
      </c>
      <c r="N93" s="2">
        <v>5</v>
      </c>
      <c r="O93" s="17">
        <v>21</v>
      </c>
      <c r="P93" s="17">
        <v>12</v>
      </c>
      <c r="Q93" s="17">
        <v>8</v>
      </c>
      <c r="R93" s="17">
        <v>8</v>
      </c>
      <c r="S93" s="17">
        <v>13</v>
      </c>
      <c r="T93" s="17">
        <v>4</v>
      </c>
    </row>
    <row r="94" spans="1:23" x14ac:dyDescent="0.2">
      <c r="A94" s="3" t="s">
        <v>47</v>
      </c>
      <c r="B94" s="9"/>
      <c r="C94" s="2">
        <v>18</v>
      </c>
      <c r="D94" s="2">
        <v>9</v>
      </c>
      <c r="E94" s="2">
        <v>2</v>
      </c>
      <c r="F94" s="2">
        <v>0</v>
      </c>
      <c r="G94" s="2">
        <v>16</v>
      </c>
      <c r="H94" s="2">
        <v>9</v>
      </c>
      <c r="I94" s="2">
        <v>4</v>
      </c>
      <c r="J94" s="2">
        <v>2</v>
      </c>
      <c r="K94" s="2">
        <v>2</v>
      </c>
      <c r="L94" s="2">
        <v>1</v>
      </c>
      <c r="M94" s="2">
        <v>2</v>
      </c>
      <c r="N94" s="2">
        <v>1</v>
      </c>
      <c r="O94" s="17">
        <v>14</v>
      </c>
      <c r="P94" s="17">
        <v>7</v>
      </c>
      <c r="Q94" s="17">
        <v>0</v>
      </c>
      <c r="R94" s="17">
        <v>-1</v>
      </c>
      <c r="S94" s="17">
        <v>14</v>
      </c>
      <c r="T94" s="17">
        <v>8</v>
      </c>
    </row>
    <row r="95" spans="1:23" x14ac:dyDescent="0.2">
      <c r="A95" s="3" t="s">
        <v>48</v>
      </c>
      <c r="B95" s="9"/>
      <c r="C95" s="2">
        <v>372</v>
      </c>
      <c r="D95" s="2">
        <v>184</v>
      </c>
      <c r="E95" s="2">
        <v>143</v>
      </c>
      <c r="F95" s="2">
        <v>69</v>
      </c>
      <c r="G95" s="2">
        <v>229</v>
      </c>
      <c r="H95" s="2">
        <v>115</v>
      </c>
      <c r="I95" s="2">
        <v>419</v>
      </c>
      <c r="J95" s="2">
        <v>239</v>
      </c>
      <c r="K95" s="2">
        <v>167</v>
      </c>
      <c r="L95" s="2">
        <v>92</v>
      </c>
      <c r="M95" s="2">
        <v>252</v>
      </c>
      <c r="N95" s="2">
        <v>147</v>
      </c>
      <c r="O95" s="17">
        <v>-47</v>
      </c>
      <c r="P95" s="17">
        <v>-55</v>
      </c>
      <c r="Q95" s="17">
        <v>-24</v>
      </c>
      <c r="R95" s="17">
        <v>-23</v>
      </c>
      <c r="S95" s="17">
        <v>-23</v>
      </c>
      <c r="T95" s="17">
        <v>-32</v>
      </c>
    </row>
    <row r="96" spans="1:23" x14ac:dyDescent="0.2">
      <c r="A96" s="3" t="s">
        <v>49</v>
      </c>
      <c r="B96" s="9"/>
      <c r="C96" s="2">
        <v>325</v>
      </c>
      <c r="D96" s="2">
        <v>163</v>
      </c>
      <c r="E96" s="2">
        <v>33</v>
      </c>
      <c r="F96" s="2">
        <v>22</v>
      </c>
      <c r="G96" s="2">
        <v>292</v>
      </c>
      <c r="H96" s="2">
        <v>141</v>
      </c>
      <c r="I96" s="2">
        <v>113</v>
      </c>
      <c r="J96" s="2">
        <v>55</v>
      </c>
      <c r="K96" s="2">
        <v>22</v>
      </c>
      <c r="L96" s="2">
        <v>12</v>
      </c>
      <c r="M96" s="2">
        <v>91</v>
      </c>
      <c r="N96" s="2">
        <v>43</v>
      </c>
      <c r="O96" s="17">
        <v>212</v>
      </c>
      <c r="P96" s="17">
        <v>108</v>
      </c>
      <c r="Q96" s="17">
        <v>11</v>
      </c>
      <c r="R96" s="17">
        <v>10</v>
      </c>
      <c r="S96" s="17">
        <v>201</v>
      </c>
      <c r="T96" s="17">
        <v>98</v>
      </c>
    </row>
    <row r="97" spans="1:256" x14ac:dyDescent="0.2">
      <c r="A97" s="3" t="s">
        <v>50</v>
      </c>
      <c r="B97" s="9"/>
      <c r="C97" s="2">
        <v>287</v>
      </c>
      <c r="D97" s="2">
        <v>142</v>
      </c>
      <c r="E97" s="2">
        <v>59</v>
      </c>
      <c r="F97" s="2">
        <v>30</v>
      </c>
      <c r="G97" s="2">
        <v>228</v>
      </c>
      <c r="H97" s="2">
        <v>112</v>
      </c>
      <c r="I97" s="2">
        <v>185</v>
      </c>
      <c r="J97" s="2">
        <v>98</v>
      </c>
      <c r="K97" s="2">
        <v>43</v>
      </c>
      <c r="L97" s="2">
        <v>24</v>
      </c>
      <c r="M97" s="2">
        <v>142</v>
      </c>
      <c r="N97" s="2">
        <v>74</v>
      </c>
      <c r="O97" s="17">
        <v>102</v>
      </c>
      <c r="P97" s="17">
        <v>44</v>
      </c>
      <c r="Q97" s="17">
        <v>16</v>
      </c>
      <c r="R97" s="17">
        <v>6</v>
      </c>
      <c r="S97" s="17">
        <v>86</v>
      </c>
      <c r="T97" s="17">
        <v>38</v>
      </c>
    </row>
    <row r="98" spans="1:256" x14ac:dyDescent="0.2">
      <c r="A98" s="3" t="s">
        <v>51</v>
      </c>
      <c r="B98" s="9"/>
      <c r="C98" s="2">
        <v>21</v>
      </c>
      <c r="D98" s="2">
        <v>13</v>
      </c>
      <c r="E98" s="2">
        <v>7</v>
      </c>
      <c r="F98" s="2">
        <v>4</v>
      </c>
      <c r="G98" s="2">
        <v>14</v>
      </c>
      <c r="H98" s="2">
        <v>9</v>
      </c>
      <c r="I98" s="2">
        <v>5</v>
      </c>
      <c r="J98" s="2">
        <v>3</v>
      </c>
      <c r="K98" s="2">
        <v>3</v>
      </c>
      <c r="L98" s="2">
        <v>1</v>
      </c>
      <c r="M98" s="2">
        <v>2</v>
      </c>
      <c r="N98" s="2">
        <v>2</v>
      </c>
      <c r="O98" s="17">
        <v>16</v>
      </c>
      <c r="P98" s="17">
        <v>10</v>
      </c>
      <c r="Q98" s="17">
        <v>4</v>
      </c>
      <c r="R98" s="17">
        <v>3</v>
      </c>
      <c r="S98" s="17">
        <v>12</v>
      </c>
      <c r="T98" s="17">
        <v>7</v>
      </c>
    </row>
    <row r="99" spans="1:256" x14ac:dyDescent="0.2">
      <c r="A99" s="3" t="s">
        <v>52</v>
      </c>
      <c r="B99" s="9"/>
      <c r="C99" s="2">
        <v>52</v>
      </c>
      <c r="D99" s="2">
        <v>31</v>
      </c>
      <c r="E99" s="2">
        <v>32</v>
      </c>
      <c r="F99" s="2">
        <v>19</v>
      </c>
      <c r="G99" s="2">
        <v>20</v>
      </c>
      <c r="H99" s="2">
        <v>12</v>
      </c>
      <c r="I99" s="2">
        <v>35</v>
      </c>
      <c r="J99" s="2">
        <v>24</v>
      </c>
      <c r="K99" s="2">
        <v>31</v>
      </c>
      <c r="L99" s="2">
        <v>22</v>
      </c>
      <c r="M99" s="2">
        <v>4</v>
      </c>
      <c r="N99" s="2">
        <v>2</v>
      </c>
      <c r="O99" s="17">
        <v>17</v>
      </c>
      <c r="P99" s="17">
        <v>7</v>
      </c>
      <c r="Q99" s="17">
        <v>1</v>
      </c>
      <c r="R99" s="17">
        <v>-3</v>
      </c>
      <c r="S99" s="17">
        <v>16</v>
      </c>
      <c r="T99" s="17">
        <v>10</v>
      </c>
    </row>
    <row r="100" spans="1:256" x14ac:dyDescent="0.2">
      <c r="A100" s="3" t="s">
        <v>53</v>
      </c>
      <c r="B100" s="9"/>
      <c r="C100" s="2">
        <v>120</v>
      </c>
      <c r="D100" s="2">
        <v>57</v>
      </c>
      <c r="E100" s="2">
        <v>40</v>
      </c>
      <c r="F100" s="2">
        <v>19</v>
      </c>
      <c r="G100" s="2">
        <v>80</v>
      </c>
      <c r="H100" s="2">
        <v>38</v>
      </c>
      <c r="I100" s="2">
        <v>46</v>
      </c>
      <c r="J100" s="2">
        <v>23</v>
      </c>
      <c r="K100" s="2">
        <v>10</v>
      </c>
      <c r="L100" s="2">
        <v>4</v>
      </c>
      <c r="M100" s="2">
        <v>36</v>
      </c>
      <c r="N100" s="2">
        <v>19</v>
      </c>
      <c r="O100" s="17">
        <v>74</v>
      </c>
      <c r="P100" s="17">
        <v>34</v>
      </c>
      <c r="Q100" s="17">
        <v>30</v>
      </c>
      <c r="R100" s="17">
        <v>15</v>
      </c>
      <c r="S100" s="17">
        <v>44</v>
      </c>
      <c r="T100" s="17">
        <v>19</v>
      </c>
    </row>
    <row r="101" spans="1:256" x14ac:dyDescent="0.2">
      <c r="A101" s="3" t="s">
        <v>54</v>
      </c>
      <c r="B101" s="9"/>
      <c r="C101" s="2">
        <v>13</v>
      </c>
      <c r="D101" s="2">
        <v>9</v>
      </c>
      <c r="E101" s="2">
        <v>5</v>
      </c>
      <c r="F101" s="2">
        <v>4</v>
      </c>
      <c r="G101" s="2">
        <v>8</v>
      </c>
      <c r="H101" s="2">
        <v>5</v>
      </c>
      <c r="I101" s="2">
        <v>6</v>
      </c>
      <c r="J101" s="2">
        <v>2</v>
      </c>
      <c r="K101" s="2">
        <v>6</v>
      </c>
      <c r="L101" s="2">
        <v>2</v>
      </c>
      <c r="M101" s="2">
        <v>0</v>
      </c>
      <c r="N101" s="2">
        <v>0</v>
      </c>
      <c r="O101" s="17">
        <v>7</v>
      </c>
      <c r="P101" s="17">
        <v>7</v>
      </c>
      <c r="Q101" s="17">
        <v>-1</v>
      </c>
      <c r="R101" s="17">
        <v>2</v>
      </c>
      <c r="S101" s="17">
        <v>8</v>
      </c>
      <c r="T101" s="17">
        <v>5</v>
      </c>
    </row>
    <row r="102" spans="1:256" x14ac:dyDescent="0.2">
      <c r="A102" s="3" t="s">
        <v>55</v>
      </c>
      <c r="B102" s="9"/>
      <c r="C102" s="2">
        <v>92</v>
      </c>
      <c r="D102" s="2">
        <v>40</v>
      </c>
      <c r="E102" s="2">
        <v>22</v>
      </c>
      <c r="F102" s="2">
        <v>10</v>
      </c>
      <c r="G102" s="2">
        <v>70</v>
      </c>
      <c r="H102" s="2">
        <v>30</v>
      </c>
      <c r="I102" s="2">
        <v>29</v>
      </c>
      <c r="J102" s="2">
        <v>15</v>
      </c>
      <c r="K102" s="2">
        <v>4</v>
      </c>
      <c r="L102" s="2">
        <v>3</v>
      </c>
      <c r="M102" s="2">
        <v>25</v>
      </c>
      <c r="N102" s="2">
        <v>12</v>
      </c>
      <c r="O102" s="17">
        <v>63</v>
      </c>
      <c r="P102" s="17">
        <v>25</v>
      </c>
      <c r="Q102" s="17">
        <v>18</v>
      </c>
      <c r="R102" s="17">
        <v>7</v>
      </c>
      <c r="S102" s="17">
        <v>45</v>
      </c>
      <c r="T102" s="17">
        <v>18</v>
      </c>
    </row>
    <row r="103" spans="1:256" x14ac:dyDescent="0.2">
      <c r="A103" s="3" t="s">
        <v>56</v>
      </c>
      <c r="B103" s="9"/>
      <c r="C103" s="2">
        <v>1811</v>
      </c>
      <c r="D103" s="2">
        <v>993</v>
      </c>
      <c r="E103" s="2">
        <v>599</v>
      </c>
      <c r="F103" s="2">
        <v>270</v>
      </c>
      <c r="G103" s="2">
        <v>1212</v>
      </c>
      <c r="H103" s="2">
        <v>723</v>
      </c>
      <c r="I103" s="2">
        <v>2048</v>
      </c>
      <c r="J103" s="2">
        <v>1035</v>
      </c>
      <c r="K103" s="2">
        <v>704</v>
      </c>
      <c r="L103" s="2">
        <v>313</v>
      </c>
      <c r="M103" s="2">
        <v>1344</v>
      </c>
      <c r="N103" s="2">
        <v>722</v>
      </c>
      <c r="O103" s="17">
        <v>-237</v>
      </c>
      <c r="P103" s="17">
        <v>-42</v>
      </c>
      <c r="Q103" s="17">
        <v>-105</v>
      </c>
      <c r="R103" s="17">
        <v>-43</v>
      </c>
      <c r="S103" s="17">
        <v>-132</v>
      </c>
      <c r="T103" s="17">
        <v>1</v>
      </c>
    </row>
    <row r="104" spans="1:256" x14ac:dyDescent="0.2">
      <c r="A104" s="3" t="s">
        <v>83</v>
      </c>
      <c r="B104" s="9"/>
      <c r="C104" s="2">
        <v>280</v>
      </c>
      <c r="D104" s="2">
        <v>146</v>
      </c>
      <c r="E104" s="2">
        <v>79</v>
      </c>
      <c r="F104" s="2">
        <v>53</v>
      </c>
      <c r="G104" s="2">
        <v>201</v>
      </c>
      <c r="H104" s="2">
        <v>93</v>
      </c>
      <c r="I104" s="2">
        <v>175</v>
      </c>
      <c r="J104" s="2">
        <v>108</v>
      </c>
      <c r="K104" s="2">
        <v>50</v>
      </c>
      <c r="L104" s="2">
        <v>28</v>
      </c>
      <c r="M104" s="2">
        <v>125</v>
      </c>
      <c r="N104" s="2">
        <v>80</v>
      </c>
      <c r="O104" s="2">
        <v>105</v>
      </c>
      <c r="P104" s="2">
        <v>38</v>
      </c>
      <c r="Q104" s="2">
        <v>29</v>
      </c>
      <c r="R104" s="2">
        <v>25</v>
      </c>
      <c r="S104" s="2">
        <v>76</v>
      </c>
      <c r="T104" s="2">
        <v>13</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30289</v>
      </c>
      <c r="D106" s="6">
        <v>17668</v>
      </c>
      <c r="E106" s="6">
        <v>1203</v>
      </c>
      <c r="F106" s="6">
        <v>725</v>
      </c>
      <c r="G106" s="6">
        <v>29086</v>
      </c>
      <c r="H106" s="6">
        <v>16943</v>
      </c>
      <c r="I106" s="6">
        <v>6948</v>
      </c>
      <c r="J106" s="6">
        <v>4530</v>
      </c>
      <c r="K106" s="6">
        <v>769</v>
      </c>
      <c r="L106" s="6">
        <v>501</v>
      </c>
      <c r="M106" s="6">
        <v>6179</v>
      </c>
      <c r="N106" s="6">
        <v>4029</v>
      </c>
      <c r="O106" s="16">
        <v>23341</v>
      </c>
      <c r="P106" s="16">
        <v>13138</v>
      </c>
      <c r="Q106" s="16">
        <v>434</v>
      </c>
      <c r="R106" s="16">
        <v>224</v>
      </c>
      <c r="S106" s="16">
        <v>22907</v>
      </c>
      <c r="T106" s="16">
        <v>12914</v>
      </c>
      <c r="U106" s="6"/>
      <c r="V106" s="6"/>
      <c r="W106" s="6"/>
    </row>
    <row r="107" spans="1:256" x14ac:dyDescent="0.2">
      <c r="B107" s="9"/>
      <c r="O107" s="17"/>
      <c r="P107" s="17"/>
      <c r="Q107" s="17"/>
      <c r="R107" s="17"/>
      <c r="S107" s="17"/>
      <c r="T107" s="17"/>
      <c r="U107" s="1"/>
      <c r="V107" s="1"/>
      <c r="W107" s="1"/>
    </row>
    <row r="108" spans="1:256" x14ac:dyDescent="0.2">
      <c r="A108" s="3" t="s">
        <v>58</v>
      </c>
      <c r="B108" s="9"/>
      <c r="C108" s="2">
        <v>3985</v>
      </c>
      <c r="D108" s="2">
        <v>2778</v>
      </c>
      <c r="E108" s="2">
        <v>6</v>
      </c>
      <c r="F108" s="2">
        <v>6</v>
      </c>
      <c r="G108" s="2">
        <v>3979</v>
      </c>
      <c r="H108" s="2">
        <v>2772</v>
      </c>
      <c r="I108" s="2">
        <v>322</v>
      </c>
      <c r="J108" s="2">
        <v>247</v>
      </c>
      <c r="K108" s="2">
        <v>13</v>
      </c>
      <c r="L108" s="2">
        <v>10</v>
      </c>
      <c r="M108" s="2">
        <v>309</v>
      </c>
      <c r="N108" s="2">
        <v>237</v>
      </c>
      <c r="O108" s="17">
        <v>3663</v>
      </c>
      <c r="P108" s="17">
        <v>2531</v>
      </c>
      <c r="Q108" s="17">
        <v>-7</v>
      </c>
      <c r="R108" s="17">
        <v>-4</v>
      </c>
      <c r="S108" s="17">
        <v>3670</v>
      </c>
      <c r="T108" s="17">
        <v>2535</v>
      </c>
    </row>
    <row r="109" spans="1:256" x14ac:dyDescent="0.2">
      <c r="A109" s="3" t="s">
        <v>84</v>
      </c>
      <c r="B109" s="9"/>
      <c r="C109" s="2">
        <v>183</v>
      </c>
      <c r="D109" s="2">
        <v>96</v>
      </c>
      <c r="E109" s="2">
        <v>3</v>
      </c>
      <c r="F109" s="2">
        <v>3</v>
      </c>
      <c r="G109" s="2">
        <v>180</v>
      </c>
      <c r="H109" s="2">
        <v>93</v>
      </c>
      <c r="I109" s="2">
        <v>73</v>
      </c>
      <c r="J109" s="2">
        <v>42</v>
      </c>
      <c r="K109" s="2">
        <v>3</v>
      </c>
      <c r="L109" s="2">
        <v>1</v>
      </c>
      <c r="M109" s="2">
        <v>70</v>
      </c>
      <c r="N109" s="2">
        <v>41</v>
      </c>
      <c r="O109" s="17">
        <v>110</v>
      </c>
      <c r="P109" s="17">
        <v>54</v>
      </c>
      <c r="Q109" s="17">
        <v>0</v>
      </c>
      <c r="R109" s="17">
        <v>2</v>
      </c>
      <c r="S109" s="17">
        <v>110</v>
      </c>
      <c r="T109" s="17">
        <v>52</v>
      </c>
    </row>
    <row r="110" spans="1:256" x14ac:dyDescent="0.2">
      <c r="A110" s="3" t="s">
        <v>85</v>
      </c>
      <c r="B110" s="9"/>
      <c r="C110" s="2">
        <v>211</v>
      </c>
      <c r="D110" s="2">
        <v>116</v>
      </c>
      <c r="E110" s="2">
        <v>4</v>
      </c>
      <c r="F110" s="2">
        <v>2</v>
      </c>
      <c r="G110" s="2">
        <v>207</v>
      </c>
      <c r="H110" s="2">
        <v>114</v>
      </c>
      <c r="I110" s="2">
        <v>80</v>
      </c>
      <c r="J110" s="2">
        <v>55</v>
      </c>
      <c r="K110" s="2">
        <v>1</v>
      </c>
      <c r="L110" s="2">
        <v>1</v>
      </c>
      <c r="M110" s="2">
        <v>79</v>
      </c>
      <c r="N110" s="2">
        <v>54</v>
      </c>
      <c r="O110" s="17">
        <v>131</v>
      </c>
      <c r="P110" s="17">
        <v>61</v>
      </c>
      <c r="Q110" s="17">
        <v>3</v>
      </c>
      <c r="R110" s="17">
        <v>1</v>
      </c>
      <c r="S110" s="17">
        <v>128</v>
      </c>
      <c r="T110" s="17">
        <v>60</v>
      </c>
    </row>
    <row r="111" spans="1:256" x14ac:dyDescent="0.2">
      <c r="A111" s="3" t="s">
        <v>122</v>
      </c>
      <c r="B111" s="9"/>
      <c r="C111" s="2">
        <v>2054</v>
      </c>
      <c r="D111" s="2">
        <v>1001</v>
      </c>
      <c r="E111" s="2">
        <v>164</v>
      </c>
      <c r="F111" s="2">
        <v>106</v>
      </c>
      <c r="G111" s="2">
        <v>1890</v>
      </c>
      <c r="H111" s="2">
        <v>895</v>
      </c>
      <c r="I111" s="2">
        <v>968</v>
      </c>
      <c r="J111" s="2">
        <v>567</v>
      </c>
      <c r="K111" s="2">
        <v>120</v>
      </c>
      <c r="L111" s="2">
        <v>84</v>
      </c>
      <c r="M111" s="2">
        <v>848</v>
      </c>
      <c r="N111" s="2">
        <v>483</v>
      </c>
      <c r="O111" s="17">
        <v>1086</v>
      </c>
      <c r="P111" s="17">
        <v>434</v>
      </c>
      <c r="Q111" s="17">
        <v>44</v>
      </c>
      <c r="R111" s="17">
        <v>22</v>
      </c>
      <c r="S111" s="17">
        <v>1042</v>
      </c>
      <c r="T111" s="17">
        <v>412</v>
      </c>
    </row>
    <row r="112" spans="1:256" x14ac:dyDescent="0.2">
      <c r="A112" s="3" t="s">
        <v>86</v>
      </c>
      <c r="B112" s="9"/>
      <c r="C112" s="2">
        <v>392</v>
      </c>
      <c r="D112" s="2">
        <v>221</v>
      </c>
      <c r="E112" s="2">
        <v>2</v>
      </c>
      <c r="F112" s="2">
        <v>2</v>
      </c>
      <c r="G112" s="2">
        <v>390</v>
      </c>
      <c r="H112" s="2">
        <v>219</v>
      </c>
      <c r="I112" s="2">
        <v>320</v>
      </c>
      <c r="J112" s="2">
        <v>224</v>
      </c>
      <c r="K112" s="2">
        <v>4</v>
      </c>
      <c r="L112" s="2">
        <v>4</v>
      </c>
      <c r="M112" s="2">
        <v>316</v>
      </c>
      <c r="N112" s="2">
        <v>220</v>
      </c>
      <c r="O112" s="17">
        <v>72</v>
      </c>
      <c r="P112" s="17">
        <v>-3</v>
      </c>
      <c r="Q112" s="17">
        <v>-2</v>
      </c>
      <c r="R112" s="17">
        <v>-2</v>
      </c>
      <c r="S112" s="17">
        <v>74</v>
      </c>
      <c r="T112" s="17">
        <v>-1</v>
      </c>
    </row>
    <row r="113" spans="1:20" x14ac:dyDescent="0.2">
      <c r="A113" s="3" t="s">
        <v>120</v>
      </c>
      <c r="B113" s="9"/>
      <c r="C113" s="2">
        <v>2313</v>
      </c>
      <c r="D113" s="2">
        <v>1529</v>
      </c>
      <c r="E113" s="2">
        <v>65</v>
      </c>
      <c r="F113" s="2">
        <v>40</v>
      </c>
      <c r="G113" s="2">
        <v>2248</v>
      </c>
      <c r="H113" s="2">
        <v>1489</v>
      </c>
      <c r="I113" s="2">
        <v>1234</v>
      </c>
      <c r="J113" s="2">
        <v>885</v>
      </c>
      <c r="K113" s="2">
        <v>37</v>
      </c>
      <c r="L113" s="2">
        <v>18</v>
      </c>
      <c r="M113" s="2">
        <v>1197</v>
      </c>
      <c r="N113" s="2">
        <v>867</v>
      </c>
      <c r="O113" s="17">
        <v>1079</v>
      </c>
      <c r="P113" s="17">
        <v>644</v>
      </c>
      <c r="Q113" s="17">
        <v>28</v>
      </c>
      <c r="R113" s="17">
        <v>22</v>
      </c>
      <c r="S113" s="17">
        <v>1051</v>
      </c>
      <c r="T113" s="17">
        <v>622</v>
      </c>
    </row>
    <row r="114" spans="1:20" x14ac:dyDescent="0.2">
      <c r="A114" s="3" t="s">
        <v>121</v>
      </c>
      <c r="B114" s="9"/>
      <c r="C114" s="2">
        <v>234</v>
      </c>
      <c r="D114" s="2">
        <v>115</v>
      </c>
      <c r="E114" s="2">
        <v>21</v>
      </c>
      <c r="F114" s="2">
        <v>13</v>
      </c>
      <c r="G114" s="2">
        <v>213</v>
      </c>
      <c r="H114" s="2">
        <v>102</v>
      </c>
      <c r="I114" s="2">
        <v>94</v>
      </c>
      <c r="J114" s="2">
        <v>47</v>
      </c>
      <c r="K114" s="2">
        <v>17</v>
      </c>
      <c r="L114" s="2">
        <v>12</v>
      </c>
      <c r="M114" s="2">
        <v>77</v>
      </c>
      <c r="N114" s="2">
        <v>35</v>
      </c>
      <c r="O114" s="17">
        <v>140</v>
      </c>
      <c r="P114" s="17">
        <v>68</v>
      </c>
      <c r="Q114" s="17">
        <v>4</v>
      </c>
      <c r="R114" s="17">
        <v>1</v>
      </c>
      <c r="S114" s="17">
        <v>136</v>
      </c>
      <c r="T114" s="17">
        <v>67</v>
      </c>
    </row>
    <row r="115" spans="1:20" x14ac:dyDescent="0.2">
      <c r="A115" s="3" t="s">
        <v>60</v>
      </c>
      <c r="B115" s="9"/>
      <c r="C115" s="2">
        <v>3902</v>
      </c>
      <c r="D115" s="2">
        <v>2301</v>
      </c>
      <c r="E115" s="2">
        <v>40</v>
      </c>
      <c r="F115" s="2">
        <v>27</v>
      </c>
      <c r="G115" s="2">
        <v>3862</v>
      </c>
      <c r="H115" s="2">
        <v>2274</v>
      </c>
      <c r="I115" s="2">
        <v>536</v>
      </c>
      <c r="J115" s="2">
        <v>395</v>
      </c>
      <c r="K115" s="2">
        <v>25</v>
      </c>
      <c r="L115" s="2">
        <v>18</v>
      </c>
      <c r="M115" s="2">
        <v>511</v>
      </c>
      <c r="N115" s="2">
        <v>377</v>
      </c>
      <c r="O115" s="17">
        <v>3366</v>
      </c>
      <c r="P115" s="17">
        <v>1906</v>
      </c>
      <c r="Q115" s="17">
        <v>15</v>
      </c>
      <c r="R115" s="17">
        <v>9</v>
      </c>
      <c r="S115" s="17">
        <v>3351</v>
      </c>
      <c r="T115" s="17">
        <v>1897</v>
      </c>
    </row>
    <row r="116" spans="1:20" x14ac:dyDescent="0.2">
      <c r="A116" s="3" t="s">
        <v>135</v>
      </c>
      <c r="B116" s="9"/>
      <c r="C116" s="2">
        <v>1573</v>
      </c>
      <c r="D116" s="2">
        <v>995</v>
      </c>
      <c r="E116" s="2">
        <v>17</v>
      </c>
      <c r="F116" s="2">
        <v>8</v>
      </c>
      <c r="G116" s="2">
        <v>1556</v>
      </c>
      <c r="H116" s="2">
        <v>987</v>
      </c>
      <c r="I116" s="2">
        <v>265</v>
      </c>
      <c r="J116" s="2">
        <v>212</v>
      </c>
      <c r="K116" s="2">
        <v>26</v>
      </c>
      <c r="L116" s="2">
        <v>18</v>
      </c>
      <c r="M116" s="2">
        <v>239</v>
      </c>
      <c r="N116" s="2">
        <v>194</v>
      </c>
      <c r="O116" s="17">
        <v>1308</v>
      </c>
      <c r="P116" s="17">
        <v>783</v>
      </c>
      <c r="Q116" s="17">
        <v>-9</v>
      </c>
      <c r="R116" s="17">
        <v>-10</v>
      </c>
      <c r="S116" s="17">
        <v>1317</v>
      </c>
      <c r="T116" s="17">
        <v>793</v>
      </c>
    </row>
    <row r="117" spans="1:20" x14ac:dyDescent="0.2">
      <c r="A117" s="3" t="s">
        <v>61</v>
      </c>
      <c r="B117" s="9"/>
      <c r="C117" s="2">
        <v>200</v>
      </c>
      <c r="D117" s="2">
        <v>116</v>
      </c>
      <c r="E117" s="2">
        <v>34</v>
      </c>
      <c r="F117" s="2">
        <v>18</v>
      </c>
      <c r="G117" s="2">
        <v>166</v>
      </c>
      <c r="H117" s="2">
        <v>98</v>
      </c>
      <c r="I117" s="2">
        <v>123</v>
      </c>
      <c r="J117" s="2">
        <v>77</v>
      </c>
      <c r="K117" s="2">
        <v>26</v>
      </c>
      <c r="L117" s="2">
        <v>14</v>
      </c>
      <c r="M117" s="2">
        <v>97</v>
      </c>
      <c r="N117" s="2">
        <v>63</v>
      </c>
      <c r="O117" s="17">
        <v>77</v>
      </c>
      <c r="P117" s="17">
        <v>39</v>
      </c>
      <c r="Q117" s="17">
        <v>8</v>
      </c>
      <c r="R117" s="17">
        <v>4</v>
      </c>
      <c r="S117" s="17">
        <v>69</v>
      </c>
      <c r="T117" s="17">
        <v>35</v>
      </c>
    </row>
    <row r="118" spans="1:20" x14ac:dyDescent="0.2">
      <c r="A118" s="3" t="s">
        <v>62</v>
      </c>
      <c r="B118" s="9"/>
      <c r="C118" s="2">
        <v>995</v>
      </c>
      <c r="D118" s="2">
        <v>502</v>
      </c>
      <c r="E118" s="2">
        <v>45</v>
      </c>
      <c r="F118" s="2">
        <v>25</v>
      </c>
      <c r="G118" s="2">
        <v>950</v>
      </c>
      <c r="H118" s="2">
        <v>477</v>
      </c>
      <c r="I118" s="2">
        <v>436</v>
      </c>
      <c r="J118" s="2">
        <v>236</v>
      </c>
      <c r="K118" s="2">
        <v>56</v>
      </c>
      <c r="L118" s="2">
        <v>33</v>
      </c>
      <c r="M118" s="2">
        <v>380</v>
      </c>
      <c r="N118" s="2">
        <v>203</v>
      </c>
      <c r="O118" s="17">
        <v>559</v>
      </c>
      <c r="P118" s="17">
        <v>266</v>
      </c>
      <c r="Q118" s="17">
        <v>-11</v>
      </c>
      <c r="R118" s="17">
        <v>-8</v>
      </c>
      <c r="S118" s="17">
        <v>570</v>
      </c>
      <c r="T118" s="17">
        <v>274</v>
      </c>
    </row>
    <row r="119" spans="1:20" x14ac:dyDescent="0.2">
      <c r="A119" s="3" t="s">
        <v>57</v>
      </c>
      <c r="B119" s="9"/>
      <c r="C119" s="2">
        <v>44</v>
      </c>
      <c r="D119" s="2">
        <v>36</v>
      </c>
      <c r="E119" s="2">
        <v>0</v>
      </c>
      <c r="F119" s="2">
        <v>0</v>
      </c>
      <c r="G119" s="2">
        <v>44</v>
      </c>
      <c r="H119" s="2">
        <v>36</v>
      </c>
      <c r="I119" s="2">
        <v>25</v>
      </c>
      <c r="J119" s="2">
        <v>17</v>
      </c>
      <c r="K119" s="2">
        <v>0</v>
      </c>
      <c r="L119" s="2">
        <v>0</v>
      </c>
      <c r="M119" s="2">
        <v>25</v>
      </c>
      <c r="N119" s="2">
        <v>17</v>
      </c>
      <c r="O119" s="17">
        <v>19</v>
      </c>
      <c r="P119" s="17">
        <v>19</v>
      </c>
      <c r="Q119" s="17">
        <v>0</v>
      </c>
      <c r="R119" s="17">
        <v>0</v>
      </c>
      <c r="S119" s="17">
        <v>19</v>
      </c>
      <c r="T119" s="17">
        <v>19</v>
      </c>
    </row>
    <row r="120" spans="1:20" x14ac:dyDescent="0.2">
      <c r="A120" s="3" t="s">
        <v>63</v>
      </c>
      <c r="B120" s="9"/>
      <c r="C120" s="2">
        <v>237</v>
      </c>
      <c r="D120" s="2">
        <v>113</v>
      </c>
      <c r="E120" s="2">
        <v>21</v>
      </c>
      <c r="F120" s="2">
        <v>11</v>
      </c>
      <c r="G120" s="2">
        <v>216</v>
      </c>
      <c r="H120" s="2">
        <v>102</v>
      </c>
      <c r="I120" s="2">
        <v>35</v>
      </c>
      <c r="J120" s="2">
        <v>25</v>
      </c>
      <c r="K120" s="2">
        <v>8</v>
      </c>
      <c r="L120" s="2">
        <v>5</v>
      </c>
      <c r="M120" s="2">
        <v>27</v>
      </c>
      <c r="N120" s="2">
        <v>20</v>
      </c>
      <c r="O120" s="17">
        <v>202</v>
      </c>
      <c r="P120" s="17">
        <v>88</v>
      </c>
      <c r="Q120" s="17">
        <v>13</v>
      </c>
      <c r="R120" s="17">
        <v>6</v>
      </c>
      <c r="S120" s="17">
        <v>189</v>
      </c>
      <c r="T120" s="17">
        <v>82</v>
      </c>
    </row>
    <row r="121" spans="1:20" x14ac:dyDescent="0.2">
      <c r="A121" s="3" t="s">
        <v>87</v>
      </c>
      <c r="B121" s="9"/>
      <c r="C121" s="2">
        <v>295</v>
      </c>
      <c r="D121" s="2">
        <v>131</v>
      </c>
      <c r="E121" s="2">
        <v>141</v>
      </c>
      <c r="F121" s="2">
        <v>60</v>
      </c>
      <c r="G121" s="2">
        <v>154</v>
      </c>
      <c r="H121" s="2">
        <v>71</v>
      </c>
      <c r="I121" s="2">
        <v>85</v>
      </c>
      <c r="J121" s="2">
        <v>53</v>
      </c>
      <c r="K121" s="2">
        <v>30</v>
      </c>
      <c r="L121" s="2">
        <v>20</v>
      </c>
      <c r="M121" s="2">
        <v>55</v>
      </c>
      <c r="N121" s="2">
        <v>33</v>
      </c>
      <c r="O121" s="17">
        <v>210</v>
      </c>
      <c r="P121" s="17">
        <v>78</v>
      </c>
      <c r="Q121" s="17">
        <v>111</v>
      </c>
      <c r="R121" s="17">
        <v>40</v>
      </c>
      <c r="S121" s="17">
        <v>99</v>
      </c>
      <c r="T121" s="17">
        <v>38</v>
      </c>
    </row>
    <row r="122" spans="1:20" x14ac:dyDescent="0.2">
      <c r="A122" s="3" t="s">
        <v>131</v>
      </c>
      <c r="B122" s="9"/>
      <c r="C122" s="2">
        <v>37</v>
      </c>
      <c r="D122" s="2">
        <v>17</v>
      </c>
      <c r="E122" s="2">
        <v>4</v>
      </c>
      <c r="F122" s="2">
        <v>3</v>
      </c>
      <c r="G122" s="2">
        <v>33</v>
      </c>
      <c r="H122" s="2">
        <v>14</v>
      </c>
      <c r="I122" s="2">
        <v>25</v>
      </c>
      <c r="J122" s="2">
        <v>16</v>
      </c>
      <c r="K122" s="2">
        <v>3</v>
      </c>
      <c r="L122" s="2">
        <v>2</v>
      </c>
      <c r="M122" s="2">
        <v>22</v>
      </c>
      <c r="N122" s="2">
        <v>14</v>
      </c>
      <c r="O122" s="17">
        <v>12</v>
      </c>
      <c r="P122" s="17">
        <v>1</v>
      </c>
      <c r="Q122" s="17">
        <v>1</v>
      </c>
      <c r="R122" s="17">
        <v>1</v>
      </c>
      <c r="S122" s="17">
        <v>11</v>
      </c>
      <c r="T122" s="17">
        <v>0</v>
      </c>
    </row>
    <row r="123" spans="1:20" x14ac:dyDescent="0.2">
      <c r="A123" s="3" t="s">
        <v>108</v>
      </c>
      <c r="B123" s="9"/>
      <c r="C123" s="2">
        <v>20</v>
      </c>
      <c r="D123" s="2">
        <v>12</v>
      </c>
      <c r="E123" s="2">
        <v>1</v>
      </c>
      <c r="F123" s="2">
        <v>1</v>
      </c>
      <c r="G123" s="2">
        <v>19</v>
      </c>
      <c r="H123" s="2">
        <v>11</v>
      </c>
      <c r="I123" s="2">
        <v>12</v>
      </c>
      <c r="J123" s="2">
        <v>9</v>
      </c>
      <c r="K123" s="2">
        <v>1</v>
      </c>
      <c r="L123" s="2">
        <v>1</v>
      </c>
      <c r="M123" s="2">
        <v>11</v>
      </c>
      <c r="N123" s="2">
        <v>8</v>
      </c>
      <c r="O123" s="17">
        <v>8</v>
      </c>
      <c r="P123" s="17">
        <v>3</v>
      </c>
      <c r="Q123" s="17">
        <v>0</v>
      </c>
      <c r="R123" s="17">
        <v>0</v>
      </c>
      <c r="S123" s="17">
        <v>8</v>
      </c>
      <c r="T123" s="17">
        <v>3</v>
      </c>
    </row>
    <row r="124" spans="1:20" x14ac:dyDescent="0.2">
      <c r="A124" s="3" t="s">
        <v>109</v>
      </c>
      <c r="B124" s="9"/>
      <c r="C124" s="2">
        <v>667</v>
      </c>
      <c r="D124" s="2">
        <v>299</v>
      </c>
      <c r="E124" s="2">
        <v>12</v>
      </c>
      <c r="F124" s="2">
        <v>8</v>
      </c>
      <c r="G124" s="2">
        <v>655</v>
      </c>
      <c r="H124" s="2">
        <v>291</v>
      </c>
      <c r="I124" s="2">
        <v>255</v>
      </c>
      <c r="J124" s="2">
        <v>105</v>
      </c>
      <c r="K124" s="2">
        <v>6</v>
      </c>
      <c r="L124" s="2">
        <v>5</v>
      </c>
      <c r="M124" s="2">
        <v>249</v>
      </c>
      <c r="N124" s="2">
        <v>100</v>
      </c>
      <c r="O124" s="17">
        <v>412</v>
      </c>
      <c r="P124" s="17">
        <v>194</v>
      </c>
      <c r="Q124" s="17">
        <v>6</v>
      </c>
      <c r="R124" s="17">
        <v>3</v>
      </c>
      <c r="S124" s="17">
        <v>406</v>
      </c>
      <c r="T124" s="17">
        <v>191</v>
      </c>
    </row>
    <row r="125" spans="1:20" x14ac:dyDescent="0.2">
      <c r="A125" s="3" t="s">
        <v>64</v>
      </c>
      <c r="B125" s="9"/>
      <c r="C125" s="2">
        <v>270</v>
      </c>
      <c r="D125" s="2">
        <v>158</v>
      </c>
      <c r="E125" s="2">
        <v>5</v>
      </c>
      <c r="F125" s="2">
        <v>2</v>
      </c>
      <c r="G125" s="2">
        <v>265</v>
      </c>
      <c r="H125" s="2">
        <v>156</v>
      </c>
      <c r="I125" s="2">
        <v>133</v>
      </c>
      <c r="J125" s="2">
        <v>87</v>
      </c>
      <c r="K125" s="2">
        <v>3</v>
      </c>
      <c r="L125" s="2">
        <v>2</v>
      </c>
      <c r="M125" s="2">
        <v>130</v>
      </c>
      <c r="N125" s="2">
        <v>85</v>
      </c>
      <c r="O125" s="17">
        <v>137</v>
      </c>
      <c r="P125" s="17">
        <v>71</v>
      </c>
      <c r="Q125" s="17">
        <v>2</v>
      </c>
      <c r="R125" s="17">
        <v>0</v>
      </c>
      <c r="S125" s="17">
        <v>135</v>
      </c>
      <c r="T125" s="17">
        <v>71</v>
      </c>
    </row>
    <row r="126" spans="1:20" x14ac:dyDescent="0.2">
      <c r="A126" s="3" t="s">
        <v>65</v>
      </c>
      <c r="B126" s="9"/>
      <c r="C126" s="2">
        <v>547</v>
      </c>
      <c r="D126" s="2">
        <v>338</v>
      </c>
      <c r="E126" s="2">
        <v>41</v>
      </c>
      <c r="F126" s="2">
        <v>22</v>
      </c>
      <c r="G126" s="2">
        <v>506</v>
      </c>
      <c r="H126" s="2">
        <v>316</v>
      </c>
      <c r="I126" s="2">
        <v>231</v>
      </c>
      <c r="J126" s="2">
        <v>185</v>
      </c>
      <c r="K126" s="2">
        <v>21</v>
      </c>
      <c r="L126" s="2">
        <v>14</v>
      </c>
      <c r="M126" s="2">
        <v>210</v>
      </c>
      <c r="N126" s="2">
        <v>171</v>
      </c>
      <c r="O126" s="17">
        <v>316</v>
      </c>
      <c r="P126" s="17">
        <v>153</v>
      </c>
      <c r="Q126" s="17">
        <v>20</v>
      </c>
      <c r="R126" s="17">
        <v>8</v>
      </c>
      <c r="S126" s="17">
        <v>296</v>
      </c>
      <c r="T126" s="17">
        <v>145</v>
      </c>
    </row>
    <row r="127" spans="1:20" x14ac:dyDescent="0.2">
      <c r="A127" s="3" t="s">
        <v>66</v>
      </c>
      <c r="B127" s="9"/>
      <c r="C127" s="2">
        <v>665</v>
      </c>
      <c r="D127" s="2">
        <v>496</v>
      </c>
      <c r="E127" s="2">
        <v>13</v>
      </c>
      <c r="F127" s="2">
        <v>7</v>
      </c>
      <c r="G127" s="2">
        <v>652</v>
      </c>
      <c r="H127" s="2">
        <v>489</v>
      </c>
      <c r="I127" s="2">
        <v>91</v>
      </c>
      <c r="J127" s="2">
        <v>73</v>
      </c>
      <c r="K127" s="2">
        <v>10</v>
      </c>
      <c r="L127" s="2">
        <v>6</v>
      </c>
      <c r="M127" s="2">
        <v>81</v>
      </c>
      <c r="N127" s="2">
        <v>67</v>
      </c>
      <c r="O127" s="17">
        <v>574</v>
      </c>
      <c r="P127" s="17">
        <v>423</v>
      </c>
      <c r="Q127" s="17">
        <v>3</v>
      </c>
      <c r="R127" s="17">
        <v>1</v>
      </c>
      <c r="S127" s="17">
        <v>571</v>
      </c>
      <c r="T127" s="17">
        <v>422</v>
      </c>
    </row>
    <row r="128" spans="1:20" x14ac:dyDescent="0.2">
      <c r="A128" s="3" t="s">
        <v>67</v>
      </c>
      <c r="B128" s="9"/>
      <c r="C128" s="2">
        <v>212</v>
      </c>
      <c r="D128" s="2">
        <v>90</v>
      </c>
      <c r="E128" s="2">
        <v>65</v>
      </c>
      <c r="F128" s="2">
        <v>46</v>
      </c>
      <c r="G128" s="2">
        <v>147</v>
      </c>
      <c r="H128" s="2">
        <v>44</v>
      </c>
      <c r="I128" s="2">
        <v>101</v>
      </c>
      <c r="J128" s="2">
        <v>64</v>
      </c>
      <c r="K128" s="2">
        <v>37</v>
      </c>
      <c r="L128" s="2">
        <v>25</v>
      </c>
      <c r="M128" s="2">
        <v>64</v>
      </c>
      <c r="N128" s="2">
        <v>39</v>
      </c>
      <c r="O128" s="17">
        <v>111</v>
      </c>
      <c r="P128" s="17">
        <v>26</v>
      </c>
      <c r="Q128" s="17">
        <v>28</v>
      </c>
      <c r="R128" s="17">
        <v>21</v>
      </c>
      <c r="S128" s="17">
        <v>83</v>
      </c>
      <c r="T128" s="17">
        <v>5</v>
      </c>
    </row>
    <row r="129" spans="1:256" x14ac:dyDescent="0.2">
      <c r="A129" s="3" t="s">
        <v>68</v>
      </c>
      <c r="B129" s="9"/>
      <c r="C129" s="2">
        <v>197</v>
      </c>
      <c r="D129" s="2">
        <v>122</v>
      </c>
      <c r="E129" s="2">
        <v>12</v>
      </c>
      <c r="F129" s="2">
        <v>8</v>
      </c>
      <c r="G129" s="2">
        <v>185</v>
      </c>
      <c r="H129" s="2">
        <v>114</v>
      </c>
      <c r="I129" s="2">
        <v>231</v>
      </c>
      <c r="J129" s="2">
        <v>138</v>
      </c>
      <c r="K129" s="2">
        <v>19</v>
      </c>
      <c r="L129" s="2">
        <v>13</v>
      </c>
      <c r="M129" s="2">
        <v>212</v>
      </c>
      <c r="N129" s="2">
        <v>125</v>
      </c>
      <c r="O129" s="17">
        <v>-34</v>
      </c>
      <c r="P129" s="17">
        <v>-16</v>
      </c>
      <c r="Q129" s="17">
        <v>-7</v>
      </c>
      <c r="R129" s="17">
        <v>-5</v>
      </c>
      <c r="S129" s="17">
        <v>-27</v>
      </c>
      <c r="T129" s="17">
        <v>-11</v>
      </c>
    </row>
    <row r="130" spans="1:256" x14ac:dyDescent="0.2">
      <c r="A130" s="3" t="s">
        <v>69</v>
      </c>
      <c r="B130" s="9"/>
      <c r="C130" s="2">
        <v>176</v>
      </c>
      <c r="D130" s="2">
        <v>96</v>
      </c>
      <c r="E130" s="2">
        <v>66</v>
      </c>
      <c r="F130" s="2">
        <v>43</v>
      </c>
      <c r="G130" s="2">
        <v>110</v>
      </c>
      <c r="H130" s="2">
        <v>53</v>
      </c>
      <c r="I130" s="2">
        <v>47</v>
      </c>
      <c r="J130" s="2">
        <v>28</v>
      </c>
      <c r="K130" s="2">
        <v>28</v>
      </c>
      <c r="L130" s="2">
        <v>18</v>
      </c>
      <c r="M130" s="2">
        <v>19</v>
      </c>
      <c r="N130" s="2">
        <v>10</v>
      </c>
      <c r="O130" s="17">
        <v>129</v>
      </c>
      <c r="P130" s="17">
        <v>68</v>
      </c>
      <c r="Q130" s="17">
        <v>38</v>
      </c>
      <c r="R130" s="17">
        <v>25</v>
      </c>
      <c r="S130" s="17">
        <v>91</v>
      </c>
      <c r="T130" s="17">
        <v>43</v>
      </c>
    </row>
    <row r="131" spans="1:256" x14ac:dyDescent="0.2">
      <c r="A131" s="3" t="s">
        <v>110</v>
      </c>
      <c r="B131" s="9"/>
      <c r="C131" s="2">
        <v>8503</v>
      </c>
      <c r="D131" s="2">
        <v>4801</v>
      </c>
      <c r="E131" s="2">
        <v>10</v>
      </c>
      <c r="F131" s="2">
        <v>6</v>
      </c>
      <c r="G131" s="2">
        <v>8493</v>
      </c>
      <c r="H131" s="2">
        <v>4795</v>
      </c>
      <c r="I131" s="2">
        <v>154</v>
      </c>
      <c r="J131" s="2">
        <v>106</v>
      </c>
      <c r="K131" s="2">
        <v>1</v>
      </c>
      <c r="L131" s="2">
        <v>1</v>
      </c>
      <c r="M131" s="2">
        <v>153</v>
      </c>
      <c r="N131" s="2">
        <v>105</v>
      </c>
      <c r="O131" s="17">
        <v>8349</v>
      </c>
      <c r="P131" s="17">
        <v>4695</v>
      </c>
      <c r="Q131" s="17">
        <v>9</v>
      </c>
      <c r="R131" s="17">
        <v>5</v>
      </c>
      <c r="S131" s="17">
        <v>8340</v>
      </c>
      <c r="T131" s="17">
        <v>4690</v>
      </c>
    </row>
    <row r="132" spans="1:256" x14ac:dyDescent="0.2">
      <c r="A132" s="3" t="s">
        <v>132</v>
      </c>
      <c r="B132" s="9"/>
      <c r="C132" s="2">
        <v>144</v>
      </c>
      <c r="D132" s="2">
        <v>76</v>
      </c>
      <c r="E132" s="2">
        <v>5</v>
      </c>
      <c r="F132" s="2">
        <v>1</v>
      </c>
      <c r="G132" s="2">
        <v>139</v>
      </c>
      <c r="H132" s="2">
        <v>75</v>
      </c>
      <c r="I132" s="2">
        <v>42</v>
      </c>
      <c r="J132" s="2">
        <v>23</v>
      </c>
      <c r="K132" s="2">
        <v>2</v>
      </c>
      <c r="L132" s="2">
        <v>1</v>
      </c>
      <c r="M132" s="2">
        <v>40</v>
      </c>
      <c r="N132" s="2">
        <v>22</v>
      </c>
      <c r="O132" s="17">
        <v>102</v>
      </c>
      <c r="P132" s="17">
        <v>53</v>
      </c>
      <c r="Q132" s="17">
        <v>3</v>
      </c>
      <c r="R132" s="17">
        <v>0</v>
      </c>
      <c r="S132" s="17">
        <v>99</v>
      </c>
      <c r="T132" s="17">
        <v>53</v>
      </c>
    </row>
    <row r="133" spans="1:256" x14ac:dyDescent="0.2">
      <c r="A133" s="3" t="s">
        <v>70</v>
      </c>
      <c r="B133" s="9"/>
      <c r="C133" s="2">
        <v>435</v>
      </c>
      <c r="D133" s="2">
        <v>202</v>
      </c>
      <c r="E133" s="2">
        <v>168</v>
      </c>
      <c r="F133" s="2">
        <v>125</v>
      </c>
      <c r="G133" s="2">
        <v>267</v>
      </c>
      <c r="H133" s="2">
        <v>77</v>
      </c>
      <c r="I133" s="2">
        <v>211</v>
      </c>
      <c r="J133" s="2">
        <v>120</v>
      </c>
      <c r="K133" s="2">
        <v>94</v>
      </c>
      <c r="L133" s="2">
        <v>72</v>
      </c>
      <c r="M133" s="2">
        <v>117</v>
      </c>
      <c r="N133" s="2">
        <v>48</v>
      </c>
      <c r="O133" s="17">
        <v>224</v>
      </c>
      <c r="P133" s="17">
        <v>82</v>
      </c>
      <c r="Q133" s="17">
        <v>74</v>
      </c>
      <c r="R133" s="17">
        <v>53</v>
      </c>
      <c r="S133" s="17">
        <v>150</v>
      </c>
      <c r="T133" s="17">
        <v>29</v>
      </c>
    </row>
    <row r="134" spans="1:256" x14ac:dyDescent="0.2">
      <c r="A134" s="3" t="s">
        <v>88</v>
      </c>
      <c r="B134" s="9"/>
      <c r="C134" s="2">
        <v>51</v>
      </c>
      <c r="D134" s="2">
        <v>33</v>
      </c>
      <c r="E134" s="2">
        <v>1</v>
      </c>
      <c r="F134" s="2">
        <v>0</v>
      </c>
      <c r="G134" s="2">
        <v>50</v>
      </c>
      <c r="H134" s="2">
        <v>33</v>
      </c>
      <c r="I134" s="2">
        <v>13</v>
      </c>
      <c r="J134" s="2">
        <v>7</v>
      </c>
      <c r="K134" s="2">
        <v>4</v>
      </c>
      <c r="L134" s="2">
        <v>2</v>
      </c>
      <c r="M134" s="2">
        <v>9</v>
      </c>
      <c r="N134" s="2">
        <v>5</v>
      </c>
      <c r="O134" s="17">
        <v>38</v>
      </c>
      <c r="P134" s="17">
        <v>26</v>
      </c>
      <c r="Q134" s="17">
        <v>-3</v>
      </c>
      <c r="R134" s="17">
        <v>-2</v>
      </c>
      <c r="S134" s="17">
        <v>41</v>
      </c>
      <c r="T134" s="17">
        <v>28</v>
      </c>
    </row>
    <row r="135" spans="1:256" x14ac:dyDescent="0.2">
      <c r="A135" s="3" t="s">
        <v>111</v>
      </c>
      <c r="B135" s="9"/>
      <c r="C135" s="2">
        <v>414</v>
      </c>
      <c r="D135" s="2">
        <v>216</v>
      </c>
      <c r="E135" s="2">
        <v>119</v>
      </c>
      <c r="F135" s="2">
        <v>68</v>
      </c>
      <c r="G135" s="2">
        <v>295</v>
      </c>
      <c r="H135" s="2">
        <v>148</v>
      </c>
      <c r="I135" s="2">
        <v>180</v>
      </c>
      <c r="J135" s="2">
        <v>92</v>
      </c>
      <c r="K135" s="2">
        <v>81</v>
      </c>
      <c r="L135" s="2">
        <v>42</v>
      </c>
      <c r="M135" s="2">
        <v>99</v>
      </c>
      <c r="N135" s="2">
        <v>50</v>
      </c>
      <c r="O135" s="17">
        <v>234</v>
      </c>
      <c r="P135" s="17">
        <v>124</v>
      </c>
      <c r="Q135" s="17">
        <v>38</v>
      </c>
      <c r="R135" s="17">
        <v>26</v>
      </c>
      <c r="S135" s="17">
        <v>196</v>
      </c>
      <c r="T135" s="17">
        <v>98</v>
      </c>
    </row>
    <row r="136" spans="1:256" x14ac:dyDescent="0.2">
      <c r="A136" s="3" t="s">
        <v>59</v>
      </c>
      <c r="B136" s="9"/>
      <c r="C136" s="2">
        <v>468</v>
      </c>
      <c r="D136" s="2">
        <v>186</v>
      </c>
      <c r="E136" s="2">
        <v>23</v>
      </c>
      <c r="F136" s="2">
        <v>13</v>
      </c>
      <c r="G136" s="2">
        <v>445</v>
      </c>
      <c r="H136" s="2">
        <v>173</v>
      </c>
      <c r="I136" s="2">
        <v>150</v>
      </c>
      <c r="J136" s="2">
        <v>99</v>
      </c>
      <c r="K136" s="2">
        <v>16</v>
      </c>
      <c r="L136" s="2">
        <v>10</v>
      </c>
      <c r="M136" s="2">
        <v>134</v>
      </c>
      <c r="N136" s="2">
        <v>89</v>
      </c>
      <c r="O136" s="17">
        <v>318</v>
      </c>
      <c r="P136" s="17">
        <v>87</v>
      </c>
      <c r="Q136" s="17">
        <v>7</v>
      </c>
      <c r="R136" s="17">
        <v>3</v>
      </c>
      <c r="S136" s="17">
        <v>311</v>
      </c>
      <c r="T136" s="17">
        <v>84</v>
      </c>
    </row>
    <row r="137" spans="1:256" x14ac:dyDescent="0.2">
      <c r="A137" s="3" t="s">
        <v>89</v>
      </c>
      <c r="B137" s="9"/>
      <c r="C137" s="2">
        <v>865</v>
      </c>
      <c r="D137" s="2">
        <v>476</v>
      </c>
      <c r="E137" s="2">
        <v>95</v>
      </c>
      <c r="F137" s="2">
        <v>51</v>
      </c>
      <c r="G137" s="2">
        <v>770</v>
      </c>
      <c r="H137" s="2">
        <v>425</v>
      </c>
      <c r="I137" s="2">
        <v>476</v>
      </c>
      <c r="J137" s="2">
        <v>296</v>
      </c>
      <c r="K137" s="2">
        <v>77</v>
      </c>
      <c r="L137" s="2">
        <v>49</v>
      </c>
      <c r="M137" s="2">
        <v>399</v>
      </c>
      <c r="N137" s="2">
        <v>247</v>
      </c>
      <c r="O137" s="2">
        <v>389</v>
      </c>
      <c r="P137" s="2">
        <v>180</v>
      </c>
      <c r="Q137" s="2">
        <v>18</v>
      </c>
      <c r="R137" s="2">
        <v>2</v>
      </c>
      <c r="S137" s="2">
        <v>371</v>
      </c>
      <c r="T137" s="2">
        <v>178</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626</v>
      </c>
      <c r="D139" s="6">
        <v>343</v>
      </c>
      <c r="E139" s="6">
        <v>302</v>
      </c>
      <c r="F139" s="6">
        <v>149</v>
      </c>
      <c r="G139" s="6">
        <v>324</v>
      </c>
      <c r="H139" s="6">
        <v>194</v>
      </c>
      <c r="I139" s="6">
        <v>397</v>
      </c>
      <c r="J139" s="6">
        <v>205</v>
      </c>
      <c r="K139" s="6">
        <v>257</v>
      </c>
      <c r="L139" s="6">
        <v>124</v>
      </c>
      <c r="M139" s="6">
        <v>140</v>
      </c>
      <c r="N139" s="6">
        <v>81</v>
      </c>
      <c r="O139" s="16">
        <v>229</v>
      </c>
      <c r="P139" s="16">
        <v>138</v>
      </c>
      <c r="Q139" s="16">
        <v>45</v>
      </c>
      <c r="R139" s="16">
        <v>25</v>
      </c>
      <c r="S139" s="16">
        <v>184</v>
      </c>
      <c r="T139" s="16">
        <v>113</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494</v>
      </c>
      <c r="D141" s="2">
        <v>266</v>
      </c>
      <c r="E141" s="2">
        <v>228</v>
      </c>
      <c r="F141" s="2">
        <v>108</v>
      </c>
      <c r="G141" s="2">
        <v>266</v>
      </c>
      <c r="H141" s="2">
        <v>158</v>
      </c>
      <c r="I141" s="2">
        <v>308</v>
      </c>
      <c r="J141" s="2">
        <v>153</v>
      </c>
      <c r="K141" s="2">
        <v>198</v>
      </c>
      <c r="L141" s="2">
        <v>92</v>
      </c>
      <c r="M141" s="2">
        <v>110</v>
      </c>
      <c r="N141" s="2">
        <v>61</v>
      </c>
      <c r="O141" s="17">
        <v>186</v>
      </c>
      <c r="P141" s="17">
        <v>113</v>
      </c>
      <c r="Q141" s="17">
        <v>30</v>
      </c>
      <c r="R141" s="17">
        <v>16</v>
      </c>
      <c r="S141" s="17">
        <v>156</v>
      </c>
      <c r="T141" s="17">
        <v>97</v>
      </c>
    </row>
    <row r="142" spans="1:256" x14ac:dyDescent="0.2">
      <c r="A142" s="3" t="s">
        <v>71</v>
      </c>
      <c r="B142" s="9"/>
      <c r="C142" s="2">
        <v>119</v>
      </c>
      <c r="D142" s="2">
        <v>66</v>
      </c>
      <c r="E142" s="2">
        <v>69</v>
      </c>
      <c r="F142" s="2">
        <v>36</v>
      </c>
      <c r="G142" s="2">
        <v>50</v>
      </c>
      <c r="H142" s="2">
        <v>30</v>
      </c>
      <c r="I142" s="2">
        <v>75</v>
      </c>
      <c r="J142" s="2">
        <v>40</v>
      </c>
      <c r="K142" s="2">
        <v>55</v>
      </c>
      <c r="L142" s="2">
        <v>29</v>
      </c>
      <c r="M142" s="2">
        <v>20</v>
      </c>
      <c r="N142" s="2">
        <v>11</v>
      </c>
      <c r="O142" s="17">
        <v>44</v>
      </c>
      <c r="P142" s="17">
        <v>26</v>
      </c>
      <c r="Q142" s="17">
        <v>14</v>
      </c>
      <c r="R142" s="17">
        <v>7</v>
      </c>
      <c r="S142" s="17">
        <v>30</v>
      </c>
      <c r="T142" s="17">
        <v>19</v>
      </c>
    </row>
    <row r="143" spans="1:256" x14ac:dyDescent="0.2">
      <c r="A143" s="3" t="s">
        <v>90</v>
      </c>
      <c r="B143" s="9"/>
      <c r="C143" s="2">
        <v>13</v>
      </c>
      <c r="D143" s="2">
        <v>11</v>
      </c>
      <c r="E143" s="2">
        <v>5</v>
      </c>
      <c r="F143" s="2">
        <v>5</v>
      </c>
      <c r="G143" s="2">
        <v>8</v>
      </c>
      <c r="H143" s="2">
        <v>6</v>
      </c>
      <c r="I143" s="2">
        <v>14</v>
      </c>
      <c r="J143" s="2">
        <v>12</v>
      </c>
      <c r="K143" s="2">
        <v>4</v>
      </c>
      <c r="L143" s="2">
        <v>3</v>
      </c>
      <c r="M143" s="2">
        <v>10</v>
      </c>
      <c r="N143" s="2">
        <v>9</v>
      </c>
      <c r="O143" s="2">
        <v>-1</v>
      </c>
      <c r="P143" s="2">
        <v>-1</v>
      </c>
      <c r="Q143" s="2">
        <v>1</v>
      </c>
      <c r="R143" s="2">
        <v>2</v>
      </c>
      <c r="S143" s="2">
        <v>-2</v>
      </c>
      <c r="T143" s="2">
        <v>-3</v>
      </c>
    </row>
    <row r="144" spans="1:256" x14ac:dyDescent="0.2">
      <c r="B144" s="9"/>
      <c r="U144" s="1"/>
      <c r="V144" s="1"/>
      <c r="W144" s="1"/>
    </row>
    <row r="145" spans="1:256" s="4" customFormat="1" x14ac:dyDescent="0.2">
      <c r="A145" s="7" t="s">
        <v>115</v>
      </c>
      <c r="B145" s="10"/>
      <c r="C145" s="6">
        <v>60</v>
      </c>
      <c r="D145" s="6">
        <v>60</v>
      </c>
      <c r="E145" s="6">
        <v>0</v>
      </c>
      <c r="F145" s="6">
        <v>0</v>
      </c>
      <c r="G145" s="6">
        <v>60</v>
      </c>
      <c r="H145" s="6">
        <v>60</v>
      </c>
      <c r="I145" s="6">
        <v>123</v>
      </c>
      <c r="J145" s="6">
        <v>121</v>
      </c>
      <c r="K145" s="6">
        <v>2</v>
      </c>
      <c r="L145" s="6">
        <v>1</v>
      </c>
      <c r="M145" s="6">
        <v>121</v>
      </c>
      <c r="N145" s="6">
        <v>120</v>
      </c>
      <c r="O145" s="16">
        <v>-63</v>
      </c>
      <c r="P145" s="16">
        <v>-61</v>
      </c>
      <c r="Q145" s="16">
        <v>-2</v>
      </c>
      <c r="R145" s="16">
        <v>-1</v>
      </c>
      <c r="S145" s="16">
        <v>-61</v>
      </c>
      <c r="T145" s="16">
        <v>-60</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6310</v>
      </c>
      <c r="D147" s="6">
        <v>4152</v>
      </c>
      <c r="E147" s="6">
        <v>152</v>
      </c>
      <c r="F147" s="6">
        <v>112</v>
      </c>
      <c r="G147" s="6">
        <v>6158</v>
      </c>
      <c r="H147" s="6">
        <v>4040</v>
      </c>
      <c r="I147" s="6">
        <v>1991</v>
      </c>
      <c r="J147" s="6">
        <v>1383</v>
      </c>
      <c r="K147" s="6">
        <v>154</v>
      </c>
      <c r="L147" s="6">
        <v>86</v>
      </c>
      <c r="M147" s="6">
        <v>1837</v>
      </c>
      <c r="N147" s="6">
        <v>1297</v>
      </c>
      <c r="O147" s="16">
        <v>4319</v>
      </c>
      <c r="P147" s="16">
        <v>2769</v>
      </c>
      <c r="Q147" s="16">
        <v>-2</v>
      </c>
      <c r="R147" s="16">
        <v>26</v>
      </c>
      <c r="S147" s="16">
        <v>4321</v>
      </c>
      <c r="T147" s="16">
        <v>2743</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3249</v>
      </c>
      <c r="D151" s="6">
        <v>2406</v>
      </c>
      <c r="E151" s="6">
        <v>2328</v>
      </c>
      <c r="F151" s="6">
        <v>1694</v>
      </c>
      <c r="G151" s="6">
        <v>921</v>
      </c>
      <c r="H151" s="6">
        <v>712</v>
      </c>
      <c r="I151" s="6">
        <v>20797</v>
      </c>
      <c r="J151" s="6">
        <v>15202</v>
      </c>
      <c r="K151" s="6">
        <v>10762</v>
      </c>
      <c r="L151" s="6">
        <v>7652</v>
      </c>
      <c r="M151" s="6">
        <v>10035</v>
      </c>
      <c r="N151" s="6">
        <v>7550</v>
      </c>
      <c r="O151" s="16">
        <v>-17548</v>
      </c>
      <c r="P151" s="16">
        <v>-12796</v>
      </c>
      <c r="Q151" s="16">
        <v>-8434</v>
      </c>
      <c r="R151" s="16">
        <v>-5958</v>
      </c>
      <c r="S151" s="16">
        <v>-9114</v>
      </c>
      <c r="T151" s="16">
        <v>-6838</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136360</v>
      </c>
      <c r="D153" s="6">
        <v>86229</v>
      </c>
      <c r="E153" s="6">
        <v>10605</v>
      </c>
      <c r="F153" s="6">
        <v>6316</v>
      </c>
      <c r="G153" s="6">
        <v>125755</v>
      </c>
      <c r="H153" s="6">
        <v>79913</v>
      </c>
      <c r="I153" s="6">
        <v>94489</v>
      </c>
      <c r="J153" s="6">
        <v>63814</v>
      </c>
      <c r="K153" s="6">
        <v>18826</v>
      </c>
      <c r="L153" s="6">
        <v>11963</v>
      </c>
      <c r="M153" s="6">
        <v>75663</v>
      </c>
      <c r="N153" s="6">
        <v>51851</v>
      </c>
      <c r="O153" s="16">
        <v>41871</v>
      </c>
      <c r="P153" s="16">
        <v>22415</v>
      </c>
      <c r="Q153" s="16">
        <v>-8221</v>
      </c>
      <c r="R153" s="16">
        <v>-5647</v>
      </c>
      <c r="S153" s="16">
        <v>50092</v>
      </c>
      <c r="T153" s="16">
        <v>28062</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activeCell="A156" sqref="A156:T157"/>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147</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79962</v>
      </c>
      <c r="D8" s="6">
        <v>51559</v>
      </c>
      <c r="E8" s="6">
        <v>4551</v>
      </c>
      <c r="F8" s="6">
        <v>2491</v>
      </c>
      <c r="G8" s="6">
        <v>75411</v>
      </c>
      <c r="H8" s="6">
        <v>49068</v>
      </c>
      <c r="I8" s="6">
        <v>55012</v>
      </c>
      <c r="J8" s="6">
        <v>36028</v>
      </c>
      <c r="K8" s="6">
        <v>5466</v>
      </c>
      <c r="L8" s="6">
        <v>2937</v>
      </c>
      <c r="M8" s="6">
        <v>49546</v>
      </c>
      <c r="N8" s="6">
        <v>33091</v>
      </c>
      <c r="O8" s="16">
        <v>24950</v>
      </c>
      <c r="P8" s="16">
        <v>15531</v>
      </c>
      <c r="Q8" s="16">
        <v>-915</v>
      </c>
      <c r="R8" s="16">
        <v>-446</v>
      </c>
      <c r="S8" s="16">
        <v>25865</v>
      </c>
      <c r="T8" s="16">
        <v>15977</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40202</v>
      </c>
      <c r="D10" s="6">
        <v>25423</v>
      </c>
      <c r="E10" s="6">
        <v>4082</v>
      </c>
      <c r="F10" s="6">
        <v>2227</v>
      </c>
      <c r="G10" s="6">
        <v>36120</v>
      </c>
      <c r="H10" s="6">
        <v>23196</v>
      </c>
      <c r="I10" s="6">
        <v>27434</v>
      </c>
      <c r="J10" s="6">
        <v>17918</v>
      </c>
      <c r="K10" s="6">
        <v>5023</v>
      </c>
      <c r="L10" s="6">
        <v>2677</v>
      </c>
      <c r="M10" s="6">
        <v>22411</v>
      </c>
      <c r="N10" s="6">
        <v>15241</v>
      </c>
      <c r="O10" s="6">
        <v>12768</v>
      </c>
      <c r="P10" s="6">
        <v>7505</v>
      </c>
      <c r="Q10" s="6">
        <v>-941</v>
      </c>
      <c r="R10" s="6">
        <v>-450</v>
      </c>
      <c r="S10" s="6">
        <v>13709</v>
      </c>
      <c r="T10" s="6">
        <v>7955</v>
      </c>
      <c r="U10" s="6"/>
      <c r="V10" s="6"/>
      <c r="W10" s="6"/>
    </row>
    <row r="11" spans="1:23" x14ac:dyDescent="0.2">
      <c r="B11" s="9"/>
      <c r="O11" s="17"/>
      <c r="P11" s="17"/>
      <c r="Q11" s="17"/>
      <c r="R11" s="17"/>
      <c r="S11" s="17"/>
      <c r="T11" s="17"/>
    </row>
    <row r="12" spans="1:23" x14ac:dyDescent="0.2">
      <c r="A12" s="3" t="s">
        <v>2</v>
      </c>
      <c r="B12" s="9"/>
      <c r="C12" s="2">
        <v>354</v>
      </c>
      <c r="D12" s="2">
        <v>221</v>
      </c>
      <c r="E12" s="2">
        <v>139</v>
      </c>
      <c r="F12" s="2">
        <v>78</v>
      </c>
      <c r="G12" s="2">
        <v>215</v>
      </c>
      <c r="H12" s="2">
        <v>143</v>
      </c>
      <c r="I12" s="2">
        <v>263</v>
      </c>
      <c r="J12" s="2">
        <v>158</v>
      </c>
      <c r="K12" s="2">
        <v>113</v>
      </c>
      <c r="L12" s="2">
        <v>61</v>
      </c>
      <c r="M12" s="2">
        <v>150</v>
      </c>
      <c r="N12" s="2">
        <v>97</v>
      </c>
      <c r="O12" s="17">
        <v>91</v>
      </c>
      <c r="P12" s="17">
        <v>63</v>
      </c>
      <c r="Q12" s="17">
        <v>26</v>
      </c>
      <c r="R12" s="17">
        <v>17</v>
      </c>
      <c r="S12" s="17">
        <v>65</v>
      </c>
      <c r="T12" s="17">
        <v>46</v>
      </c>
    </row>
    <row r="13" spans="1:23" ht="14.25" x14ac:dyDescent="0.2">
      <c r="A13" s="3" t="s">
        <v>3</v>
      </c>
      <c r="B13" s="14"/>
      <c r="C13" s="2">
        <v>6072</v>
      </c>
      <c r="D13" s="2">
        <v>3883</v>
      </c>
      <c r="E13" s="2">
        <v>23</v>
      </c>
      <c r="F13" s="2">
        <v>12</v>
      </c>
      <c r="G13" s="2">
        <v>6049</v>
      </c>
      <c r="H13" s="2">
        <v>3871</v>
      </c>
      <c r="I13" s="2">
        <v>3825</v>
      </c>
      <c r="J13" s="2">
        <v>2622</v>
      </c>
      <c r="K13" s="2">
        <v>28</v>
      </c>
      <c r="L13" s="2">
        <v>17</v>
      </c>
      <c r="M13" s="2">
        <v>3797</v>
      </c>
      <c r="N13" s="2">
        <v>2605</v>
      </c>
      <c r="O13" s="17">
        <v>2247</v>
      </c>
      <c r="P13" s="17">
        <v>1261</v>
      </c>
      <c r="Q13" s="17">
        <v>-5</v>
      </c>
      <c r="R13" s="17">
        <v>-5</v>
      </c>
      <c r="S13" s="17">
        <v>2252</v>
      </c>
      <c r="T13" s="17">
        <v>1266</v>
      </c>
    </row>
    <row r="14" spans="1:23" x14ac:dyDescent="0.2">
      <c r="A14" s="3" t="s">
        <v>117</v>
      </c>
      <c r="B14" s="9"/>
      <c r="C14" s="2">
        <v>203</v>
      </c>
      <c r="D14" s="2">
        <v>115</v>
      </c>
      <c r="E14" s="2">
        <v>60</v>
      </c>
      <c r="F14" s="2">
        <v>30</v>
      </c>
      <c r="G14" s="2">
        <v>143</v>
      </c>
      <c r="H14" s="2">
        <v>85</v>
      </c>
      <c r="I14" s="2">
        <v>212</v>
      </c>
      <c r="J14" s="2">
        <v>108</v>
      </c>
      <c r="K14" s="2">
        <v>94</v>
      </c>
      <c r="L14" s="2">
        <v>39</v>
      </c>
      <c r="M14" s="2">
        <v>118</v>
      </c>
      <c r="N14" s="2">
        <v>69</v>
      </c>
      <c r="O14" s="17">
        <v>-9</v>
      </c>
      <c r="P14" s="17">
        <v>7</v>
      </c>
      <c r="Q14" s="17">
        <v>-34</v>
      </c>
      <c r="R14" s="17">
        <v>-9</v>
      </c>
      <c r="S14" s="17">
        <v>25</v>
      </c>
      <c r="T14" s="17">
        <v>16</v>
      </c>
    </row>
    <row r="15" spans="1:23" x14ac:dyDescent="0.2">
      <c r="A15" s="3" t="s">
        <v>72</v>
      </c>
      <c r="B15" s="9"/>
      <c r="C15" s="2">
        <v>55</v>
      </c>
      <c r="D15" s="2">
        <v>26</v>
      </c>
      <c r="E15" s="2">
        <v>2</v>
      </c>
      <c r="F15" s="2">
        <v>2</v>
      </c>
      <c r="G15" s="2">
        <v>53</v>
      </c>
      <c r="H15" s="2">
        <v>24</v>
      </c>
      <c r="I15" s="2">
        <v>61</v>
      </c>
      <c r="J15" s="2">
        <v>37</v>
      </c>
      <c r="K15" s="2">
        <v>4</v>
      </c>
      <c r="L15" s="2">
        <v>4</v>
      </c>
      <c r="M15" s="2">
        <v>57</v>
      </c>
      <c r="N15" s="2">
        <v>33</v>
      </c>
      <c r="O15" s="17">
        <v>-6</v>
      </c>
      <c r="P15" s="17">
        <v>-11</v>
      </c>
      <c r="Q15" s="17">
        <v>-2</v>
      </c>
      <c r="R15" s="17">
        <v>-2</v>
      </c>
      <c r="S15" s="17">
        <v>-4</v>
      </c>
      <c r="T15" s="17">
        <v>-9</v>
      </c>
    </row>
    <row r="16" spans="1:23" x14ac:dyDescent="0.2">
      <c r="A16" s="3" t="s">
        <v>4</v>
      </c>
      <c r="B16" s="9"/>
      <c r="C16" s="2">
        <v>143</v>
      </c>
      <c r="D16" s="2">
        <v>81</v>
      </c>
      <c r="E16" s="2">
        <v>20</v>
      </c>
      <c r="F16" s="2">
        <v>12</v>
      </c>
      <c r="G16" s="2">
        <v>123</v>
      </c>
      <c r="H16" s="2">
        <v>69</v>
      </c>
      <c r="I16" s="2">
        <v>120</v>
      </c>
      <c r="J16" s="2">
        <v>63</v>
      </c>
      <c r="K16" s="2">
        <v>24</v>
      </c>
      <c r="L16" s="2">
        <v>19</v>
      </c>
      <c r="M16" s="2">
        <v>96</v>
      </c>
      <c r="N16" s="2">
        <v>44</v>
      </c>
      <c r="O16" s="17">
        <v>23</v>
      </c>
      <c r="P16" s="17">
        <v>18</v>
      </c>
      <c r="Q16" s="17">
        <v>-4</v>
      </c>
      <c r="R16" s="17">
        <v>-7</v>
      </c>
      <c r="S16" s="17">
        <v>27</v>
      </c>
      <c r="T16" s="17">
        <v>25</v>
      </c>
    </row>
    <row r="17" spans="1:20" x14ac:dyDescent="0.2">
      <c r="A17" s="3" t="s">
        <v>118</v>
      </c>
      <c r="B17" s="9"/>
      <c r="C17" s="2">
        <v>1340</v>
      </c>
      <c r="D17" s="2">
        <v>741</v>
      </c>
      <c r="E17" s="2">
        <v>380</v>
      </c>
      <c r="F17" s="2">
        <v>197</v>
      </c>
      <c r="G17" s="2">
        <v>960</v>
      </c>
      <c r="H17" s="2">
        <v>544</v>
      </c>
      <c r="I17" s="2">
        <v>978</v>
      </c>
      <c r="J17" s="2">
        <v>497</v>
      </c>
      <c r="K17" s="2">
        <v>376</v>
      </c>
      <c r="L17" s="2">
        <v>198</v>
      </c>
      <c r="M17" s="2">
        <v>602</v>
      </c>
      <c r="N17" s="2">
        <v>299</v>
      </c>
      <c r="O17" s="17">
        <v>362</v>
      </c>
      <c r="P17" s="17">
        <v>244</v>
      </c>
      <c r="Q17" s="17">
        <v>4</v>
      </c>
      <c r="R17" s="17">
        <v>-1</v>
      </c>
      <c r="S17" s="17">
        <v>358</v>
      </c>
      <c r="T17" s="17">
        <v>245</v>
      </c>
    </row>
    <row r="18" spans="1:20" x14ac:dyDescent="0.2">
      <c r="A18" s="3" t="s">
        <v>5</v>
      </c>
      <c r="B18" s="9"/>
      <c r="C18" s="2">
        <v>1976</v>
      </c>
      <c r="D18" s="2">
        <v>1225</v>
      </c>
      <c r="E18" s="2">
        <v>54</v>
      </c>
      <c r="F18" s="2">
        <v>24</v>
      </c>
      <c r="G18" s="2">
        <v>1922</v>
      </c>
      <c r="H18" s="2">
        <v>1201</v>
      </c>
      <c r="I18" s="2">
        <v>1359</v>
      </c>
      <c r="J18" s="2">
        <v>870</v>
      </c>
      <c r="K18" s="2">
        <v>51</v>
      </c>
      <c r="L18" s="2">
        <v>20</v>
      </c>
      <c r="M18" s="2">
        <v>1308</v>
      </c>
      <c r="N18" s="2">
        <v>850</v>
      </c>
      <c r="O18" s="17">
        <v>617</v>
      </c>
      <c r="P18" s="17">
        <v>355</v>
      </c>
      <c r="Q18" s="17">
        <v>3</v>
      </c>
      <c r="R18" s="17">
        <v>4</v>
      </c>
      <c r="S18" s="17">
        <v>614</v>
      </c>
      <c r="T18" s="17">
        <v>351</v>
      </c>
    </row>
    <row r="19" spans="1:20" x14ac:dyDescent="0.2">
      <c r="A19" s="3" t="s">
        <v>6</v>
      </c>
      <c r="B19" s="9"/>
      <c r="C19" s="2">
        <v>222</v>
      </c>
      <c r="D19" s="2">
        <v>133</v>
      </c>
      <c r="E19" s="2">
        <v>50</v>
      </c>
      <c r="F19" s="2">
        <v>27</v>
      </c>
      <c r="G19" s="2">
        <v>172</v>
      </c>
      <c r="H19" s="2">
        <v>106</v>
      </c>
      <c r="I19" s="2">
        <v>133</v>
      </c>
      <c r="J19" s="2">
        <v>78</v>
      </c>
      <c r="K19" s="2">
        <v>43</v>
      </c>
      <c r="L19" s="2">
        <v>23</v>
      </c>
      <c r="M19" s="2">
        <v>90</v>
      </c>
      <c r="N19" s="2">
        <v>55</v>
      </c>
      <c r="O19" s="17">
        <v>89</v>
      </c>
      <c r="P19" s="17">
        <v>55</v>
      </c>
      <c r="Q19" s="17">
        <v>7</v>
      </c>
      <c r="R19" s="17">
        <v>4</v>
      </c>
      <c r="S19" s="17">
        <v>82</v>
      </c>
      <c r="T19" s="17">
        <v>51</v>
      </c>
    </row>
    <row r="20" spans="1:20" x14ac:dyDescent="0.2">
      <c r="A20" s="3" t="s">
        <v>8</v>
      </c>
      <c r="B20" s="9"/>
      <c r="C20" s="2">
        <v>4841</v>
      </c>
      <c r="D20" s="2">
        <v>2973</v>
      </c>
      <c r="E20" s="2">
        <v>138</v>
      </c>
      <c r="F20" s="2">
        <v>69</v>
      </c>
      <c r="G20" s="2">
        <v>4703</v>
      </c>
      <c r="H20" s="2">
        <v>2904</v>
      </c>
      <c r="I20" s="2">
        <v>2458</v>
      </c>
      <c r="J20" s="2">
        <v>1623</v>
      </c>
      <c r="K20" s="2">
        <v>144</v>
      </c>
      <c r="L20" s="2">
        <v>66</v>
      </c>
      <c r="M20" s="2">
        <v>2314</v>
      </c>
      <c r="N20" s="2">
        <v>1557</v>
      </c>
      <c r="O20" s="17">
        <v>2383</v>
      </c>
      <c r="P20" s="17">
        <v>1350</v>
      </c>
      <c r="Q20" s="17">
        <v>-6</v>
      </c>
      <c r="R20" s="17">
        <v>3</v>
      </c>
      <c r="S20" s="17">
        <v>2389</v>
      </c>
      <c r="T20" s="17">
        <v>1347</v>
      </c>
    </row>
    <row r="21" spans="1:20" x14ac:dyDescent="0.2">
      <c r="A21" s="3" t="s">
        <v>74</v>
      </c>
      <c r="B21" s="9"/>
      <c r="C21" s="2">
        <v>4168</v>
      </c>
      <c r="D21" s="2">
        <v>2834</v>
      </c>
      <c r="E21" s="2">
        <v>18</v>
      </c>
      <c r="F21" s="2">
        <v>11</v>
      </c>
      <c r="G21" s="2">
        <v>4150</v>
      </c>
      <c r="H21" s="2">
        <v>2823</v>
      </c>
      <c r="I21" s="2">
        <v>1898</v>
      </c>
      <c r="J21" s="2">
        <v>1485</v>
      </c>
      <c r="K21" s="2">
        <v>26</v>
      </c>
      <c r="L21" s="2">
        <v>14</v>
      </c>
      <c r="M21" s="2">
        <v>1872</v>
      </c>
      <c r="N21" s="2">
        <v>1471</v>
      </c>
      <c r="O21" s="17">
        <v>2270</v>
      </c>
      <c r="P21" s="17">
        <v>1349</v>
      </c>
      <c r="Q21" s="17">
        <v>-8</v>
      </c>
      <c r="R21" s="17">
        <v>-3</v>
      </c>
      <c r="S21" s="17">
        <v>2278</v>
      </c>
      <c r="T21" s="17">
        <v>1352</v>
      </c>
    </row>
    <row r="22" spans="1:20" x14ac:dyDescent="0.2">
      <c r="A22" s="3" t="s">
        <v>77</v>
      </c>
      <c r="B22" s="9"/>
      <c r="C22" s="2">
        <v>433</v>
      </c>
      <c r="D22" s="2">
        <v>303</v>
      </c>
      <c r="E22" s="2">
        <v>3</v>
      </c>
      <c r="F22" s="2">
        <v>3</v>
      </c>
      <c r="G22" s="2">
        <v>430</v>
      </c>
      <c r="H22" s="2">
        <v>300</v>
      </c>
      <c r="I22" s="2">
        <v>367</v>
      </c>
      <c r="J22" s="2">
        <v>268</v>
      </c>
      <c r="K22" s="2">
        <v>9</v>
      </c>
      <c r="L22" s="2">
        <v>6</v>
      </c>
      <c r="M22" s="2">
        <v>358</v>
      </c>
      <c r="N22" s="2">
        <v>262</v>
      </c>
      <c r="O22" s="17">
        <v>66</v>
      </c>
      <c r="P22" s="17">
        <v>35</v>
      </c>
      <c r="Q22" s="17">
        <v>-6</v>
      </c>
      <c r="R22" s="17">
        <v>-3</v>
      </c>
      <c r="S22" s="17">
        <v>72</v>
      </c>
      <c r="T22" s="17">
        <v>38</v>
      </c>
    </row>
    <row r="23" spans="1:20" x14ac:dyDescent="0.2">
      <c r="A23" s="3" t="s">
        <v>78</v>
      </c>
      <c r="B23" s="9"/>
      <c r="C23" s="2">
        <v>770</v>
      </c>
      <c r="D23" s="2">
        <v>456</v>
      </c>
      <c r="E23" s="2">
        <v>15</v>
      </c>
      <c r="F23" s="2">
        <v>7</v>
      </c>
      <c r="G23" s="2">
        <v>755</v>
      </c>
      <c r="H23" s="2">
        <v>449</v>
      </c>
      <c r="I23" s="2">
        <v>477</v>
      </c>
      <c r="J23" s="2">
        <v>303</v>
      </c>
      <c r="K23" s="2">
        <v>8</v>
      </c>
      <c r="L23" s="2">
        <v>7</v>
      </c>
      <c r="M23" s="2">
        <v>469</v>
      </c>
      <c r="N23" s="2">
        <v>296</v>
      </c>
      <c r="O23" s="17">
        <v>293</v>
      </c>
      <c r="P23" s="17">
        <v>153</v>
      </c>
      <c r="Q23" s="17">
        <v>7</v>
      </c>
      <c r="R23" s="17">
        <v>0</v>
      </c>
      <c r="S23" s="17">
        <v>286</v>
      </c>
      <c r="T23" s="17">
        <v>153</v>
      </c>
    </row>
    <row r="24" spans="1:20" x14ac:dyDescent="0.2">
      <c r="A24" s="3" t="s">
        <v>9</v>
      </c>
      <c r="B24" s="9"/>
      <c r="C24" s="2">
        <v>227</v>
      </c>
      <c r="D24" s="2">
        <v>134</v>
      </c>
      <c r="E24" s="2">
        <v>50</v>
      </c>
      <c r="F24" s="2">
        <v>32</v>
      </c>
      <c r="G24" s="2">
        <v>177</v>
      </c>
      <c r="H24" s="2">
        <v>102</v>
      </c>
      <c r="I24" s="2">
        <v>135</v>
      </c>
      <c r="J24" s="2">
        <v>79</v>
      </c>
      <c r="K24" s="2">
        <v>34</v>
      </c>
      <c r="L24" s="2">
        <v>20</v>
      </c>
      <c r="M24" s="2">
        <v>101</v>
      </c>
      <c r="N24" s="2">
        <v>59</v>
      </c>
      <c r="O24" s="17">
        <v>92</v>
      </c>
      <c r="P24" s="17">
        <v>55</v>
      </c>
      <c r="Q24" s="17">
        <v>16</v>
      </c>
      <c r="R24" s="17">
        <v>12</v>
      </c>
      <c r="S24" s="17">
        <v>76</v>
      </c>
      <c r="T24" s="17">
        <v>43</v>
      </c>
    </row>
    <row r="25" spans="1:20" x14ac:dyDescent="0.2">
      <c r="A25" s="3" t="s">
        <v>10</v>
      </c>
      <c r="B25" s="9"/>
      <c r="C25" s="2">
        <v>22</v>
      </c>
      <c r="D25" s="2">
        <v>11</v>
      </c>
      <c r="E25" s="2">
        <v>4</v>
      </c>
      <c r="F25" s="2">
        <v>2</v>
      </c>
      <c r="G25" s="2">
        <v>18</v>
      </c>
      <c r="H25" s="2">
        <v>9</v>
      </c>
      <c r="I25" s="2">
        <v>21</v>
      </c>
      <c r="J25" s="2">
        <v>13</v>
      </c>
      <c r="K25" s="2">
        <v>16</v>
      </c>
      <c r="L25" s="2">
        <v>11</v>
      </c>
      <c r="M25" s="2">
        <v>5</v>
      </c>
      <c r="N25" s="2">
        <v>2</v>
      </c>
      <c r="O25" s="17">
        <v>1</v>
      </c>
      <c r="P25" s="17">
        <v>-2</v>
      </c>
      <c r="Q25" s="17">
        <v>-12</v>
      </c>
      <c r="R25" s="17">
        <v>-9</v>
      </c>
      <c r="S25" s="17">
        <v>13</v>
      </c>
      <c r="T25" s="17">
        <v>7</v>
      </c>
    </row>
    <row r="26" spans="1:20" x14ac:dyDescent="0.2">
      <c r="A26" s="3" t="s">
        <v>11</v>
      </c>
      <c r="B26" s="9"/>
      <c r="C26" s="2">
        <v>943</v>
      </c>
      <c r="D26" s="2">
        <v>548</v>
      </c>
      <c r="E26" s="2">
        <v>179</v>
      </c>
      <c r="F26" s="2">
        <v>83</v>
      </c>
      <c r="G26" s="2">
        <v>764</v>
      </c>
      <c r="H26" s="2">
        <v>465</v>
      </c>
      <c r="I26" s="2">
        <v>777</v>
      </c>
      <c r="J26" s="2">
        <v>443</v>
      </c>
      <c r="K26" s="2">
        <v>212</v>
      </c>
      <c r="L26" s="2">
        <v>103</v>
      </c>
      <c r="M26" s="2">
        <v>565</v>
      </c>
      <c r="N26" s="2">
        <v>340</v>
      </c>
      <c r="O26" s="17">
        <v>166</v>
      </c>
      <c r="P26" s="17">
        <v>105</v>
      </c>
      <c r="Q26" s="17">
        <v>-33</v>
      </c>
      <c r="R26" s="17">
        <v>-20</v>
      </c>
      <c r="S26" s="17">
        <v>199</v>
      </c>
      <c r="T26" s="17">
        <v>125</v>
      </c>
    </row>
    <row r="27" spans="1:20" x14ac:dyDescent="0.2">
      <c r="A27" s="3" t="s">
        <v>12</v>
      </c>
      <c r="B27" s="9"/>
      <c r="C27" s="2">
        <v>1340</v>
      </c>
      <c r="D27" s="2">
        <v>738</v>
      </c>
      <c r="E27" s="2">
        <v>446</v>
      </c>
      <c r="F27" s="2">
        <v>245</v>
      </c>
      <c r="G27" s="2">
        <v>894</v>
      </c>
      <c r="H27" s="2">
        <v>493</v>
      </c>
      <c r="I27" s="2">
        <v>1233</v>
      </c>
      <c r="J27" s="2">
        <v>690</v>
      </c>
      <c r="K27" s="2">
        <v>662</v>
      </c>
      <c r="L27" s="2">
        <v>353</v>
      </c>
      <c r="M27" s="2">
        <v>571</v>
      </c>
      <c r="N27" s="2">
        <v>337</v>
      </c>
      <c r="O27" s="17">
        <v>107</v>
      </c>
      <c r="P27" s="17">
        <v>48</v>
      </c>
      <c r="Q27" s="17">
        <v>-216</v>
      </c>
      <c r="R27" s="17">
        <v>-108</v>
      </c>
      <c r="S27" s="17">
        <v>323</v>
      </c>
      <c r="T27" s="17">
        <v>156</v>
      </c>
    </row>
    <row r="28" spans="1:20" x14ac:dyDescent="0.2">
      <c r="A28" s="3" t="s">
        <v>13</v>
      </c>
      <c r="B28" s="9"/>
      <c r="C28" s="2">
        <v>14105</v>
      </c>
      <c r="D28" s="2">
        <v>9451</v>
      </c>
      <c r="E28" s="2">
        <v>342</v>
      </c>
      <c r="F28" s="2">
        <v>236</v>
      </c>
      <c r="G28" s="2">
        <v>13763</v>
      </c>
      <c r="H28" s="2">
        <v>9215</v>
      </c>
      <c r="I28" s="2">
        <v>8511</v>
      </c>
      <c r="J28" s="2">
        <v>6207</v>
      </c>
      <c r="K28" s="2">
        <v>366</v>
      </c>
      <c r="L28" s="2">
        <v>266</v>
      </c>
      <c r="M28" s="2">
        <v>8145</v>
      </c>
      <c r="N28" s="2">
        <v>5941</v>
      </c>
      <c r="O28" s="17">
        <v>5594</v>
      </c>
      <c r="P28" s="17">
        <v>3244</v>
      </c>
      <c r="Q28" s="17">
        <v>-24</v>
      </c>
      <c r="R28" s="17">
        <v>-30</v>
      </c>
      <c r="S28" s="17">
        <v>5618</v>
      </c>
      <c r="T28" s="17">
        <v>3274</v>
      </c>
    </row>
    <row r="29" spans="1:20" x14ac:dyDescent="0.2">
      <c r="A29" s="3" t="s">
        <v>14</v>
      </c>
      <c r="B29" s="9"/>
      <c r="C29" s="2">
        <v>699</v>
      </c>
      <c r="D29" s="2">
        <v>474</v>
      </c>
      <c r="E29" s="2">
        <v>50</v>
      </c>
      <c r="F29" s="2">
        <v>32</v>
      </c>
      <c r="G29" s="2">
        <v>649</v>
      </c>
      <c r="H29" s="2">
        <v>442</v>
      </c>
      <c r="I29" s="2">
        <v>524</v>
      </c>
      <c r="J29" s="2">
        <v>363</v>
      </c>
      <c r="K29" s="2">
        <v>64</v>
      </c>
      <c r="L29" s="2">
        <v>44</v>
      </c>
      <c r="M29" s="2">
        <v>460</v>
      </c>
      <c r="N29" s="2">
        <v>319</v>
      </c>
      <c r="O29" s="17">
        <v>175</v>
      </c>
      <c r="P29" s="17">
        <v>111</v>
      </c>
      <c r="Q29" s="17">
        <v>-14</v>
      </c>
      <c r="R29" s="17">
        <v>-12</v>
      </c>
      <c r="S29" s="17">
        <v>189</v>
      </c>
      <c r="T29" s="17">
        <v>123</v>
      </c>
    </row>
    <row r="30" spans="1:20" ht="14.25" x14ac:dyDescent="0.2">
      <c r="A30" s="3" t="s">
        <v>15</v>
      </c>
      <c r="B30" s="14"/>
      <c r="C30" s="2">
        <v>18995</v>
      </c>
      <c r="D30" s="2">
        <v>12870</v>
      </c>
      <c r="E30" s="2">
        <v>46</v>
      </c>
      <c r="F30" s="2">
        <v>27</v>
      </c>
      <c r="G30" s="2">
        <v>18949</v>
      </c>
      <c r="H30" s="2">
        <v>12843</v>
      </c>
      <c r="I30" s="2">
        <v>9599</v>
      </c>
      <c r="J30" s="2">
        <v>6753</v>
      </c>
      <c r="K30" s="2">
        <v>53</v>
      </c>
      <c r="L30" s="2">
        <v>30</v>
      </c>
      <c r="M30" s="2">
        <v>9546</v>
      </c>
      <c r="N30" s="2">
        <v>6723</v>
      </c>
      <c r="O30" s="17">
        <v>9396</v>
      </c>
      <c r="P30" s="17">
        <v>6117</v>
      </c>
      <c r="Q30" s="17">
        <v>-7</v>
      </c>
      <c r="R30" s="17">
        <v>-3</v>
      </c>
      <c r="S30" s="17">
        <v>9403</v>
      </c>
      <c r="T30" s="17">
        <v>6120</v>
      </c>
    </row>
    <row r="31" spans="1:20" x14ac:dyDescent="0.2">
      <c r="A31" s="3" t="s">
        <v>16</v>
      </c>
      <c r="B31" s="9"/>
      <c r="C31" s="2">
        <v>239</v>
      </c>
      <c r="D31" s="2">
        <v>138</v>
      </c>
      <c r="E31" s="2">
        <v>71</v>
      </c>
      <c r="F31" s="2">
        <v>43</v>
      </c>
      <c r="G31" s="2">
        <v>168</v>
      </c>
      <c r="H31" s="2">
        <v>95</v>
      </c>
      <c r="I31" s="2">
        <v>258</v>
      </c>
      <c r="J31" s="2">
        <v>131</v>
      </c>
      <c r="K31" s="2">
        <v>123</v>
      </c>
      <c r="L31" s="2">
        <v>58</v>
      </c>
      <c r="M31" s="2">
        <v>135</v>
      </c>
      <c r="N31" s="2">
        <v>73</v>
      </c>
      <c r="O31" s="17">
        <v>-19</v>
      </c>
      <c r="P31" s="17">
        <v>7</v>
      </c>
      <c r="Q31" s="17">
        <v>-52</v>
      </c>
      <c r="R31" s="17">
        <v>-15</v>
      </c>
      <c r="S31" s="17">
        <v>33</v>
      </c>
      <c r="T31" s="17">
        <v>22</v>
      </c>
    </row>
    <row r="32" spans="1:20" x14ac:dyDescent="0.2">
      <c r="A32" s="3" t="s">
        <v>79</v>
      </c>
      <c r="B32" s="9"/>
      <c r="C32" s="2">
        <v>980</v>
      </c>
      <c r="D32" s="2">
        <v>616</v>
      </c>
      <c r="E32" s="2">
        <v>10</v>
      </c>
      <c r="F32" s="2">
        <v>4</v>
      </c>
      <c r="G32" s="2">
        <v>970</v>
      </c>
      <c r="H32" s="2">
        <v>612</v>
      </c>
      <c r="I32" s="2">
        <v>570</v>
      </c>
      <c r="J32" s="2">
        <v>398</v>
      </c>
      <c r="K32" s="2">
        <v>14</v>
      </c>
      <c r="L32" s="2">
        <v>10</v>
      </c>
      <c r="M32" s="2">
        <v>556</v>
      </c>
      <c r="N32" s="2">
        <v>388</v>
      </c>
      <c r="O32" s="17">
        <v>410</v>
      </c>
      <c r="P32" s="17">
        <v>218</v>
      </c>
      <c r="Q32" s="17">
        <v>-4</v>
      </c>
      <c r="R32" s="17">
        <v>-6</v>
      </c>
      <c r="S32" s="17">
        <v>414</v>
      </c>
      <c r="T32" s="17">
        <v>224</v>
      </c>
    </row>
    <row r="33" spans="1:23" x14ac:dyDescent="0.2">
      <c r="A33" s="3" t="s">
        <v>73</v>
      </c>
      <c r="B33" s="9"/>
      <c r="C33" s="2">
        <v>452</v>
      </c>
      <c r="D33" s="2">
        <v>325</v>
      </c>
      <c r="E33" s="2">
        <v>6</v>
      </c>
      <c r="F33" s="2">
        <v>4</v>
      </c>
      <c r="G33" s="2">
        <v>446</v>
      </c>
      <c r="H33" s="2">
        <v>321</v>
      </c>
      <c r="I33" s="2">
        <v>214</v>
      </c>
      <c r="J33" s="2">
        <v>172</v>
      </c>
      <c r="K33" s="2">
        <v>7</v>
      </c>
      <c r="L33" s="2">
        <v>4</v>
      </c>
      <c r="M33" s="2">
        <v>207</v>
      </c>
      <c r="N33" s="2">
        <v>168</v>
      </c>
      <c r="O33" s="17">
        <v>238</v>
      </c>
      <c r="P33" s="17">
        <v>153</v>
      </c>
      <c r="Q33" s="17">
        <v>-1</v>
      </c>
      <c r="R33" s="17">
        <v>0</v>
      </c>
      <c r="S33" s="17">
        <v>239</v>
      </c>
      <c r="T33" s="17">
        <v>153</v>
      </c>
    </row>
    <row r="34" spans="1:23" x14ac:dyDescent="0.2">
      <c r="A34" s="3" t="s">
        <v>18</v>
      </c>
      <c r="B34" s="9"/>
      <c r="C34" s="2">
        <v>1903</v>
      </c>
      <c r="D34" s="2">
        <v>1142</v>
      </c>
      <c r="E34" s="2">
        <v>362</v>
      </c>
      <c r="F34" s="2">
        <v>213</v>
      </c>
      <c r="G34" s="2">
        <v>1541</v>
      </c>
      <c r="H34" s="2">
        <v>929</v>
      </c>
      <c r="I34" s="2">
        <v>1459</v>
      </c>
      <c r="J34" s="2">
        <v>808</v>
      </c>
      <c r="K34" s="2">
        <v>378</v>
      </c>
      <c r="L34" s="2">
        <v>192</v>
      </c>
      <c r="M34" s="2">
        <v>1081</v>
      </c>
      <c r="N34" s="2">
        <v>616</v>
      </c>
      <c r="O34" s="17">
        <v>444</v>
      </c>
      <c r="P34" s="17">
        <v>334</v>
      </c>
      <c r="Q34" s="17">
        <v>-16</v>
      </c>
      <c r="R34" s="17">
        <v>21</v>
      </c>
      <c r="S34" s="17">
        <v>460</v>
      </c>
      <c r="T34" s="17">
        <v>313</v>
      </c>
    </row>
    <row r="35" spans="1:23" x14ac:dyDescent="0.2">
      <c r="A35" s="3" t="s">
        <v>81</v>
      </c>
      <c r="B35" s="9"/>
      <c r="C35" s="2">
        <v>920</v>
      </c>
      <c r="D35" s="2">
        <v>572</v>
      </c>
      <c r="E35" s="2">
        <v>42</v>
      </c>
      <c r="F35" s="2">
        <v>29</v>
      </c>
      <c r="G35" s="2">
        <v>878</v>
      </c>
      <c r="H35" s="2">
        <v>543</v>
      </c>
      <c r="I35" s="2">
        <v>596</v>
      </c>
      <c r="J35" s="2">
        <v>369</v>
      </c>
      <c r="K35" s="2">
        <v>82</v>
      </c>
      <c r="L35" s="2">
        <v>58</v>
      </c>
      <c r="M35" s="2">
        <v>514</v>
      </c>
      <c r="N35" s="2">
        <v>311</v>
      </c>
      <c r="O35" s="17">
        <v>324</v>
      </c>
      <c r="P35" s="17">
        <v>203</v>
      </c>
      <c r="Q35" s="17">
        <v>-40</v>
      </c>
      <c r="R35" s="17">
        <v>-29</v>
      </c>
      <c r="S35" s="17">
        <v>364</v>
      </c>
      <c r="T35" s="17">
        <v>232</v>
      </c>
    </row>
    <row r="36" spans="1:23" x14ac:dyDescent="0.2">
      <c r="A36" s="3" t="s">
        <v>20</v>
      </c>
      <c r="B36" s="9"/>
      <c r="C36" s="2">
        <v>3960</v>
      </c>
      <c r="D36" s="2">
        <v>2836</v>
      </c>
      <c r="E36" s="2">
        <v>49</v>
      </c>
      <c r="F36" s="2">
        <v>34</v>
      </c>
      <c r="G36" s="2">
        <v>3911</v>
      </c>
      <c r="H36" s="2">
        <v>2802</v>
      </c>
      <c r="I36" s="2">
        <v>2754</v>
      </c>
      <c r="J36" s="2">
        <v>2061</v>
      </c>
      <c r="K36" s="2">
        <v>52</v>
      </c>
      <c r="L36" s="2">
        <v>31</v>
      </c>
      <c r="M36" s="2">
        <v>2702</v>
      </c>
      <c r="N36" s="2">
        <v>2030</v>
      </c>
      <c r="O36" s="17">
        <v>1206</v>
      </c>
      <c r="P36" s="17">
        <v>775</v>
      </c>
      <c r="Q36" s="17">
        <v>-3</v>
      </c>
      <c r="R36" s="17">
        <v>3</v>
      </c>
      <c r="S36" s="17">
        <v>1209</v>
      </c>
      <c r="T36" s="17">
        <v>772</v>
      </c>
    </row>
    <row r="37" spans="1:23" ht="14.25" x14ac:dyDescent="0.2">
      <c r="A37" s="3" t="s">
        <v>21</v>
      </c>
      <c r="B37" s="14" t="s">
        <v>128</v>
      </c>
      <c r="C37" s="2">
        <v>1301</v>
      </c>
      <c r="D37" s="2">
        <v>733</v>
      </c>
      <c r="E37" s="2">
        <v>448</v>
      </c>
      <c r="F37" s="2">
        <v>211</v>
      </c>
      <c r="G37" s="2">
        <v>853</v>
      </c>
      <c r="H37" s="2">
        <v>522</v>
      </c>
      <c r="I37" s="2">
        <v>1106</v>
      </c>
      <c r="J37" s="2">
        <v>588</v>
      </c>
      <c r="K37" s="2">
        <v>489</v>
      </c>
      <c r="L37" s="2">
        <v>242</v>
      </c>
      <c r="M37" s="2">
        <v>617</v>
      </c>
      <c r="N37" s="2">
        <v>346</v>
      </c>
      <c r="O37" s="17">
        <v>195</v>
      </c>
      <c r="P37" s="17">
        <v>145</v>
      </c>
      <c r="Q37" s="17">
        <v>-41</v>
      </c>
      <c r="R37" s="17">
        <v>-31</v>
      </c>
      <c r="S37" s="17">
        <v>236</v>
      </c>
      <c r="T37" s="17">
        <v>176</v>
      </c>
    </row>
    <row r="38" spans="1:23" x14ac:dyDescent="0.2">
      <c r="A38" s="3" t="s">
        <v>22</v>
      </c>
      <c r="B38" s="9"/>
      <c r="C38" s="2">
        <v>56</v>
      </c>
      <c r="D38" s="2">
        <v>26</v>
      </c>
      <c r="E38" s="2">
        <v>6</v>
      </c>
      <c r="F38" s="2">
        <v>2</v>
      </c>
      <c r="G38" s="2">
        <v>50</v>
      </c>
      <c r="H38" s="2">
        <v>24</v>
      </c>
      <c r="I38" s="2">
        <v>24</v>
      </c>
      <c r="J38" s="2">
        <v>10</v>
      </c>
      <c r="K38" s="2">
        <v>9</v>
      </c>
      <c r="L38" s="2">
        <v>5</v>
      </c>
      <c r="M38" s="2">
        <v>15</v>
      </c>
      <c r="N38" s="2">
        <v>5</v>
      </c>
      <c r="O38" s="17">
        <v>32</v>
      </c>
      <c r="P38" s="17">
        <v>16</v>
      </c>
      <c r="Q38" s="17">
        <v>-3</v>
      </c>
      <c r="R38" s="17">
        <v>-3</v>
      </c>
      <c r="S38" s="17">
        <v>35</v>
      </c>
      <c r="T38" s="17">
        <v>19</v>
      </c>
    </row>
    <row r="39" spans="1:23" s="4" customFormat="1" x14ac:dyDescent="0.2">
      <c r="A39" s="19"/>
      <c r="B39" s="10"/>
      <c r="U39" s="6"/>
      <c r="V39" s="6"/>
      <c r="W39" s="6"/>
    </row>
    <row r="40" spans="1:23" s="4" customFormat="1" x14ac:dyDescent="0.2">
      <c r="A40" s="19" t="s">
        <v>136</v>
      </c>
      <c r="B40" s="10"/>
      <c r="C40" s="6">
        <v>66719</v>
      </c>
      <c r="D40" s="6">
        <v>43605</v>
      </c>
      <c r="E40" s="6">
        <v>3013</v>
      </c>
      <c r="F40" s="6">
        <v>1669</v>
      </c>
      <c r="G40" s="6">
        <v>63706</v>
      </c>
      <c r="H40" s="6">
        <v>41936</v>
      </c>
      <c r="I40" s="6">
        <v>39932</v>
      </c>
      <c r="J40" s="6">
        <v>27197</v>
      </c>
      <c r="K40" s="6">
        <v>3481</v>
      </c>
      <c r="L40" s="6">
        <v>1901</v>
      </c>
      <c r="M40" s="6">
        <v>36451</v>
      </c>
      <c r="N40" s="6">
        <v>25296</v>
      </c>
      <c r="O40" s="16">
        <v>26787</v>
      </c>
      <c r="P40" s="16">
        <v>16408</v>
      </c>
      <c r="Q40" s="16">
        <v>-468</v>
      </c>
      <c r="R40" s="16">
        <v>-232</v>
      </c>
      <c r="S40" s="16">
        <v>27255</v>
      </c>
      <c r="T40" s="16">
        <v>16640</v>
      </c>
      <c r="U40" s="6"/>
      <c r="V40" s="6"/>
      <c r="W40" s="6"/>
    </row>
    <row r="41" spans="1:23" x14ac:dyDescent="0.2">
      <c r="B41" s="9"/>
      <c r="O41" s="17"/>
      <c r="P41" s="17"/>
      <c r="Q41" s="17"/>
      <c r="R41" s="17"/>
      <c r="S41" s="17"/>
      <c r="T41" s="17"/>
    </row>
    <row r="42" spans="1:23" x14ac:dyDescent="0.2">
      <c r="A42" s="3" t="s">
        <v>0</v>
      </c>
      <c r="B42" s="9"/>
      <c r="C42" s="2">
        <v>684</v>
      </c>
      <c r="D42" s="2">
        <v>476</v>
      </c>
      <c r="E42" s="2">
        <v>3</v>
      </c>
      <c r="F42" s="2">
        <v>1</v>
      </c>
      <c r="G42" s="2">
        <v>681</v>
      </c>
      <c r="H42" s="2">
        <v>475</v>
      </c>
      <c r="I42" s="2">
        <v>2728</v>
      </c>
      <c r="J42" s="2">
        <v>1694</v>
      </c>
      <c r="K42" s="2">
        <v>3</v>
      </c>
      <c r="L42" s="2">
        <v>3</v>
      </c>
      <c r="M42" s="2">
        <v>2725</v>
      </c>
      <c r="N42" s="2">
        <v>1691</v>
      </c>
      <c r="O42" s="17">
        <v>-2044</v>
      </c>
      <c r="P42" s="17">
        <v>-1218</v>
      </c>
      <c r="Q42" s="17">
        <v>0</v>
      </c>
      <c r="R42" s="17">
        <v>-2</v>
      </c>
      <c r="S42" s="17">
        <v>-2044</v>
      </c>
      <c r="T42" s="17">
        <v>-1216</v>
      </c>
    </row>
    <row r="43" spans="1:23" x14ac:dyDescent="0.2">
      <c r="A43" s="3" t="s">
        <v>1</v>
      </c>
      <c r="B43" s="9"/>
      <c r="C43" s="2">
        <v>1</v>
      </c>
      <c r="D43" s="2">
        <v>1</v>
      </c>
      <c r="E43" s="2">
        <v>0</v>
      </c>
      <c r="F43" s="2">
        <v>0</v>
      </c>
      <c r="G43" s="2">
        <v>1</v>
      </c>
      <c r="H43" s="2">
        <v>1</v>
      </c>
      <c r="I43" s="2">
        <v>1</v>
      </c>
      <c r="J43" s="2">
        <v>1</v>
      </c>
      <c r="K43" s="2">
        <v>1</v>
      </c>
      <c r="L43" s="2">
        <v>1</v>
      </c>
      <c r="M43" s="2">
        <v>0</v>
      </c>
      <c r="N43" s="2">
        <v>0</v>
      </c>
      <c r="O43" s="17">
        <v>0</v>
      </c>
      <c r="P43" s="17">
        <v>0</v>
      </c>
      <c r="Q43" s="17">
        <v>-1</v>
      </c>
      <c r="R43" s="17">
        <v>-1</v>
      </c>
      <c r="S43" s="17">
        <v>1</v>
      </c>
      <c r="T43" s="17">
        <v>1</v>
      </c>
    </row>
    <row r="44" spans="1:23" x14ac:dyDescent="0.2">
      <c r="A44" s="3" t="s">
        <v>75</v>
      </c>
      <c r="B44" s="9"/>
      <c r="C44" s="2">
        <v>1718</v>
      </c>
      <c r="D44" s="2">
        <v>1188</v>
      </c>
      <c r="E44" s="2">
        <v>6</v>
      </c>
      <c r="F44" s="2">
        <v>2</v>
      </c>
      <c r="G44" s="2">
        <v>1712</v>
      </c>
      <c r="H44" s="2">
        <v>1186</v>
      </c>
      <c r="I44" s="2">
        <v>1275</v>
      </c>
      <c r="J44" s="2">
        <v>840</v>
      </c>
      <c r="K44" s="2">
        <v>5</v>
      </c>
      <c r="L44" s="2">
        <v>5</v>
      </c>
      <c r="M44" s="2">
        <v>1270</v>
      </c>
      <c r="N44" s="2">
        <v>835</v>
      </c>
      <c r="O44" s="17">
        <v>443</v>
      </c>
      <c r="P44" s="17">
        <v>348</v>
      </c>
      <c r="Q44" s="17">
        <v>1</v>
      </c>
      <c r="R44" s="17">
        <v>-3</v>
      </c>
      <c r="S44" s="17">
        <v>442</v>
      </c>
      <c r="T44" s="17">
        <v>351</v>
      </c>
    </row>
    <row r="45" spans="1:23" x14ac:dyDescent="0.2">
      <c r="A45" s="3" t="s">
        <v>7</v>
      </c>
      <c r="B45" s="9"/>
      <c r="C45" s="2">
        <v>19</v>
      </c>
      <c r="D45" s="2">
        <v>8</v>
      </c>
      <c r="E45" s="2">
        <v>6</v>
      </c>
      <c r="F45" s="2">
        <v>4</v>
      </c>
      <c r="G45" s="2">
        <v>13</v>
      </c>
      <c r="H45" s="2">
        <v>4</v>
      </c>
      <c r="I45" s="2">
        <v>26</v>
      </c>
      <c r="J45" s="2">
        <v>8</v>
      </c>
      <c r="K45" s="2">
        <v>8</v>
      </c>
      <c r="L45" s="2">
        <v>3</v>
      </c>
      <c r="M45" s="2">
        <v>18</v>
      </c>
      <c r="N45" s="2">
        <v>5</v>
      </c>
      <c r="O45" s="17">
        <v>-7</v>
      </c>
      <c r="P45" s="17">
        <v>0</v>
      </c>
      <c r="Q45" s="17">
        <v>-2</v>
      </c>
      <c r="R45" s="17">
        <v>1</v>
      </c>
      <c r="S45" s="17">
        <v>-5</v>
      </c>
      <c r="T45" s="17">
        <v>-1</v>
      </c>
    </row>
    <row r="46" spans="1:23" x14ac:dyDescent="0.2">
      <c r="A46" s="3" t="s">
        <v>129</v>
      </c>
      <c r="B46" s="9"/>
      <c r="C46" s="2">
        <v>939</v>
      </c>
      <c r="D46" s="2">
        <v>718</v>
      </c>
      <c r="E46" s="2">
        <v>1</v>
      </c>
      <c r="F46" s="2">
        <v>1</v>
      </c>
      <c r="G46" s="2">
        <v>938</v>
      </c>
      <c r="H46" s="2">
        <v>717</v>
      </c>
      <c r="I46" s="2">
        <v>1391</v>
      </c>
      <c r="J46" s="2">
        <v>870</v>
      </c>
      <c r="K46" s="2">
        <v>15</v>
      </c>
      <c r="L46" s="2">
        <v>8</v>
      </c>
      <c r="M46" s="2">
        <v>1376</v>
      </c>
      <c r="N46" s="2">
        <v>862</v>
      </c>
      <c r="O46" s="17">
        <v>-452</v>
      </c>
      <c r="P46" s="17">
        <v>-152</v>
      </c>
      <c r="Q46" s="17">
        <v>-14</v>
      </c>
      <c r="R46" s="17">
        <v>-7</v>
      </c>
      <c r="S46" s="17">
        <v>-438</v>
      </c>
      <c r="T46" s="17">
        <v>-145</v>
      </c>
    </row>
    <row r="47" spans="1:23" x14ac:dyDescent="0.2">
      <c r="A47" s="3" t="s">
        <v>76</v>
      </c>
      <c r="B47" s="9"/>
      <c r="C47" s="2">
        <v>850</v>
      </c>
      <c r="D47" s="2">
        <v>537</v>
      </c>
      <c r="E47" s="2">
        <v>4</v>
      </c>
      <c r="F47" s="2">
        <v>2</v>
      </c>
      <c r="G47" s="2">
        <v>846</v>
      </c>
      <c r="H47" s="2">
        <v>535</v>
      </c>
      <c r="I47" s="2">
        <v>1185</v>
      </c>
      <c r="J47" s="2">
        <v>652</v>
      </c>
      <c r="K47" s="2">
        <v>1</v>
      </c>
      <c r="L47" s="2">
        <v>1</v>
      </c>
      <c r="M47" s="2">
        <v>1184</v>
      </c>
      <c r="N47" s="2">
        <v>651</v>
      </c>
      <c r="O47" s="17">
        <v>-335</v>
      </c>
      <c r="P47" s="17">
        <v>-115</v>
      </c>
      <c r="Q47" s="17">
        <v>3</v>
      </c>
      <c r="R47" s="17">
        <v>1</v>
      </c>
      <c r="S47" s="17">
        <v>-338</v>
      </c>
      <c r="T47" s="17">
        <v>-116</v>
      </c>
    </row>
    <row r="48" spans="1:23" x14ac:dyDescent="0.2">
      <c r="A48" s="3" t="s">
        <v>124</v>
      </c>
      <c r="B48" s="9"/>
      <c r="C48" s="2">
        <v>165</v>
      </c>
      <c r="D48" s="2">
        <v>126</v>
      </c>
      <c r="E48" s="2">
        <v>1</v>
      </c>
      <c r="F48" s="2">
        <v>1</v>
      </c>
      <c r="G48" s="2">
        <v>164</v>
      </c>
      <c r="H48" s="2">
        <v>125</v>
      </c>
      <c r="I48" s="2">
        <v>278</v>
      </c>
      <c r="J48" s="2">
        <v>150</v>
      </c>
      <c r="K48" s="2">
        <v>1</v>
      </c>
      <c r="L48" s="2">
        <v>0</v>
      </c>
      <c r="M48" s="2">
        <v>277</v>
      </c>
      <c r="N48" s="2">
        <v>150</v>
      </c>
      <c r="O48" s="17">
        <v>-113</v>
      </c>
      <c r="P48" s="17">
        <v>-24</v>
      </c>
      <c r="Q48" s="17">
        <v>0</v>
      </c>
      <c r="R48" s="17">
        <v>1</v>
      </c>
      <c r="S48" s="17">
        <v>-113</v>
      </c>
      <c r="T48" s="17">
        <v>-25</v>
      </c>
    </row>
    <row r="49" spans="1:256" ht="13.5" customHeight="1" x14ac:dyDescent="0.2">
      <c r="A49" s="3" t="s">
        <v>119</v>
      </c>
      <c r="B49" s="9"/>
      <c r="C49" s="2">
        <v>113</v>
      </c>
      <c r="D49" s="2">
        <v>61</v>
      </c>
      <c r="E49" s="2">
        <v>52</v>
      </c>
      <c r="F49" s="2">
        <v>23</v>
      </c>
      <c r="G49" s="2">
        <v>61</v>
      </c>
      <c r="H49" s="2">
        <v>38</v>
      </c>
      <c r="I49" s="2">
        <v>128</v>
      </c>
      <c r="J49" s="2">
        <v>76</v>
      </c>
      <c r="K49" s="2">
        <v>53</v>
      </c>
      <c r="L49" s="2">
        <v>33</v>
      </c>
      <c r="M49" s="2">
        <v>75</v>
      </c>
      <c r="N49" s="2">
        <v>43</v>
      </c>
      <c r="O49" s="17">
        <v>-15</v>
      </c>
      <c r="P49" s="17">
        <v>-15</v>
      </c>
      <c r="Q49" s="17">
        <v>-1</v>
      </c>
      <c r="R49" s="17">
        <v>-10</v>
      </c>
      <c r="S49" s="17">
        <v>-14</v>
      </c>
      <c r="T49" s="17">
        <v>-5</v>
      </c>
    </row>
    <row r="50" spans="1:256" x14ac:dyDescent="0.2">
      <c r="A50" s="3" t="s">
        <v>80</v>
      </c>
      <c r="B50" s="9"/>
      <c r="C50" s="2">
        <v>1674</v>
      </c>
      <c r="D50" s="2">
        <v>764</v>
      </c>
      <c r="E50" s="2">
        <v>250</v>
      </c>
      <c r="F50" s="2">
        <v>140</v>
      </c>
      <c r="G50" s="2">
        <v>1424</v>
      </c>
      <c r="H50" s="2">
        <v>624</v>
      </c>
      <c r="I50" s="2">
        <v>874</v>
      </c>
      <c r="J50" s="2">
        <v>435</v>
      </c>
      <c r="K50" s="2">
        <v>218</v>
      </c>
      <c r="L50" s="2">
        <v>125</v>
      </c>
      <c r="M50" s="2">
        <v>656</v>
      </c>
      <c r="N50" s="2">
        <v>310</v>
      </c>
      <c r="O50" s="17">
        <v>800</v>
      </c>
      <c r="P50" s="17">
        <v>329</v>
      </c>
      <c r="Q50" s="17">
        <v>32</v>
      </c>
      <c r="R50" s="17">
        <v>15</v>
      </c>
      <c r="S50" s="17">
        <v>768</v>
      </c>
      <c r="T50" s="17">
        <v>314</v>
      </c>
    </row>
    <row r="51" spans="1:256" x14ac:dyDescent="0.2">
      <c r="A51" s="3" t="s">
        <v>17</v>
      </c>
      <c r="B51" s="9"/>
      <c r="C51" s="2">
        <v>1242</v>
      </c>
      <c r="D51" s="2">
        <v>686</v>
      </c>
      <c r="E51" s="2">
        <v>834</v>
      </c>
      <c r="F51" s="2">
        <v>464</v>
      </c>
      <c r="G51" s="2">
        <v>408</v>
      </c>
      <c r="H51" s="2">
        <v>222</v>
      </c>
      <c r="I51" s="2">
        <v>1634</v>
      </c>
      <c r="J51" s="2">
        <v>878</v>
      </c>
      <c r="K51" s="2">
        <v>1256</v>
      </c>
      <c r="L51" s="2">
        <v>671</v>
      </c>
      <c r="M51" s="2">
        <v>378</v>
      </c>
      <c r="N51" s="2">
        <v>207</v>
      </c>
      <c r="O51" s="17">
        <v>-392</v>
      </c>
      <c r="P51" s="17">
        <v>-192</v>
      </c>
      <c r="Q51" s="17">
        <v>-422</v>
      </c>
      <c r="R51" s="17">
        <v>-207</v>
      </c>
      <c r="S51" s="17">
        <v>30</v>
      </c>
      <c r="T51" s="17">
        <v>15</v>
      </c>
    </row>
    <row r="52" spans="1:256" ht="14.25" x14ac:dyDescent="0.2">
      <c r="A52" s="3" t="s">
        <v>123</v>
      </c>
      <c r="B52" s="14"/>
      <c r="C52" s="2">
        <v>1726</v>
      </c>
      <c r="D52" s="2">
        <v>1173</v>
      </c>
      <c r="E52" s="2">
        <v>10</v>
      </c>
      <c r="F52" s="2">
        <v>7</v>
      </c>
      <c r="G52" s="2">
        <v>1716</v>
      </c>
      <c r="H52" s="2">
        <v>1166</v>
      </c>
      <c r="I52" s="2">
        <v>2809</v>
      </c>
      <c r="J52" s="2">
        <v>1532</v>
      </c>
      <c r="K52" s="2">
        <v>14</v>
      </c>
      <c r="L52" s="2">
        <v>8</v>
      </c>
      <c r="M52" s="2">
        <v>2795</v>
      </c>
      <c r="N52" s="2">
        <v>1524</v>
      </c>
      <c r="O52" s="17">
        <v>-1083</v>
      </c>
      <c r="P52" s="17">
        <v>-359</v>
      </c>
      <c r="Q52" s="17">
        <v>-4</v>
      </c>
      <c r="R52" s="17">
        <v>-1</v>
      </c>
      <c r="S52" s="17">
        <v>-1079</v>
      </c>
      <c r="T52" s="17">
        <v>-358</v>
      </c>
    </row>
    <row r="53" spans="1:256" ht="14.25" x14ac:dyDescent="0.2">
      <c r="A53" s="3" t="s">
        <v>19</v>
      </c>
      <c r="B53" s="14"/>
      <c r="C53" s="2">
        <v>2625</v>
      </c>
      <c r="D53" s="2">
        <v>1446</v>
      </c>
      <c r="E53" s="2">
        <v>292</v>
      </c>
      <c r="F53" s="2">
        <v>131</v>
      </c>
      <c r="G53" s="2">
        <v>2333</v>
      </c>
      <c r="H53" s="2">
        <v>1315</v>
      </c>
      <c r="I53" s="2">
        <v>1925</v>
      </c>
      <c r="J53" s="2">
        <v>1213</v>
      </c>
      <c r="K53" s="2">
        <v>374</v>
      </c>
      <c r="L53" s="2">
        <v>159</v>
      </c>
      <c r="M53" s="2">
        <v>1551</v>
      </c>
      <c r="N53" s="2">
        <v>1054</v>
      </c>
      <c r="O53" s="17">
        <v>700</v>
      </c>
      <c r="P53" s="17">
        <v>233</v>
      </c>
      <c r="Q53" s="17">
        <v>-82</v>
      </c>
      <c r="R53" s="17">
        <v>-28</v>
      </c>
      <c r="S53" s="17">
        <v>782</v>
      </c>
      <c r="T53" s="17">
        <v>261</v>
      </c>
    </row>
    <row r="54" spans="1:256" x14ac:dyDescent="0.2">
      <c r="A54" s="3" t="s">
        <v>82</v>
      </c>
      <c r="B54" s="9"/>
      <c r="C54" s="2">
        <v>729</v>
      </c>
      <c r="D54" s="2">
        <v>333</v>
      </c>
      <c r="E54" s="2">
        <v>55</v>
      </c>
      <c r="F54" s="2">
        <v>29</v>
      </c>
      <c r="G54" s="2">
        <v>674</v>
      </c>
      <c r="H54" s="2">
        <v>304</v>
      </c>
      <c r="I54" s="2">
        <v>357</v>
      </c>
      <c r="J54" s="2">
        <v>176</v>
      </c>
      <c r="K54" s="2">
        <v>22</v>
      </c>
      <c r="L54" s="2">
        <v>11</v>
      </c>
      <c r="M54" s="2">
        <v>335</v>
      </c>
      <c r="N54" s="2">
        <v>165</v>
      </c>
      <c r="O54" s="17">
        <v>372</v>
      </c>
      <c r="P54" s="17">
        <v>157</v>
      </c>
      <c r="Q54" s="17">
        <v>33</v>
      </c>
      <c r="R54" s="17">
        <v>18</v>
      </c>
      <c r="S54" s="17">
        <v>339</v>
      </c>
      <c r="T54" s="17">
        <v>139</v>
      </c>
    </row>
    <row r="55" spans="1:256" x14ac:dyDescent="0.2">
      <c r="A55" s="3" t="s">
        <v>130</v>
      </c>
      <c r="B55" s="9"/>
      <c r="C55" s="2">
        <v>140</v>
      </c>
      <c r="D55" s="2">
        <v>50</v>
      </c>
      <c r="E55" s="2">
        <v>12</v>
      </c>
      <c r="F55" s="2">
        <v>9</v>
      </c>
      <c r="G55" s="2">
        <v>128</v>
      </c>
      <c r="H55" s="2">
        <v>41</v>
      </c>
      <c r="I55" s="2">
        <v>60</v>
      </c>
      <c r="J55" s="2">
        <v>37</v>
      </c>
      <c r="K55" s="2">
        <v>8</v>
      </c>
      <c r="L55" s="2">
        <v>5</v>
      </c>
      <c r="M55" s="2">
        <v>52</v>
      </c>
      <c r="N55" s="2">
        <v>32</v>
      </c>
      <c r="O55" s="17">
        <v>80</v>
      </c>
      <c r="P55" s="17">
        <v>13</v>
      </c>
      <c r="Q55" s="17">
        <v>4</v>
      </c>
      <c r="R55" s="17">
        <v>4</v>
      </c>
      <c r="S55" s="17">
        <v>76</v>
      </c>
      <c r="T55" s="17">
        <v>9</v>
      </c>
    </row>
    <row r="56" spans="1:256" x14ac:dyDescent="0.2">
      <c r="A56" s="3" t="s">
        <v>125</v>
      </c>
      <c r="B56" s="9"/>
      <c r="C56" s="2">
        <v>618</v>
      </c>
      <c r="D56" s="2">
        <v>387</v>
      </c>
      <c r="E56" s="2">
        <v>12</v>
      </c>
      <c r="F56" s="2">
        <v>8</v>
      </c>
      <c r="G56" s="2">
        <v>606</v>
      </c>
      <c r="H56" s="2">
        <v>379</v>
      </c>
      <c r="I56" s="2">
        <v>409</v>
      </c>
      <c r="J56" s="2">
        <v>269</v>
      </c>
      <c r="K56" s="2">
        <v>6</v>
      </c>
      <c r="L56" s="2">
        <v>3</v>
      </c>
      <c r="M56" s="2">
        <v>403</v>
      </c>
      <c r="N56" s="2">
        <v>266</v>
      </c>
      <c r="O56" s="2">
        <v>209</v>
      </c>
      <c r="P56" s="2">
        <v>118</v>
      </c>
      <c r="Q56" s="2">
        <v>6</v>
      </c>
      <c r="R56" s="2">
        <v>5</v>
      </c>
      <c r="S56" s="2">
        <v>203</v>
      </c>
      <c r="T56" s="2">
        <v>113</v>
      </c>
    </row>
    <row r="57" spans="1:256" x14ac:dyDescent="0.2">
      <c r="B57" s="9"/>
    </row>
    <row r="58" spans="1:256" s="4" customFormat="1" x14ac:dyDescent="0.2">
      <c r="A58" s="5" t="s">
        <v>94</v>
      </c>
      <c r="B58" s="10"/>
      <c r="C58" s="6">
        <v>31825</v>
      </c>
      <c r="D58" s="6">
        <v>18589</v>
      </c>
      <c r="E58" s="6">
        <v>3567</v>
      </c>
      <c r="F58" s="6">
        <v>1948</v>
      </c>
      <c r="G58" s="6">
        <v>28258</v>
      </c>
      <c r="H58" s="6">
        <v>16641</v>
      </c>
      <c r="I58" s="6">
        <v>14038</v>
      </c>
      <c r="J58" s="6">
        <v>9102</v>
      </c>
      <c r="K58" s="6">
        <v>2440</v>
      </c>
      <c r="L58" s="6">
        <v>1368</v>
      </c>
      <c r="M58" s="6">
        <v>11598</v>
      </c>
      <c r="N58" s="6">
        <v>7734</v>
      </c>
      <c r="O58" s="16">
        <v>17787</v>
      </c>
      <c r="P58" s="16">
        <v>9487</v>
      </c>
      <c r="Q58" s="16">
        <v>1127</v>
      </c>
      <c r="R58" s="16">
        <v>580</v>
      </c>
      <c r="S58" s="16">
        <v>16660</v>
      </c>
      <c r="T58" s="16">
        <v>8907</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5140</v>
      </c>
      <c r="D60" s="6">
        <v>3593</v>
      </c>
      <c r="E60" s="6">
        <v>421</v>
      </c>
      <c r="F60" s="6">
        <v>224</v>
      </c>
      <c r="G60" s="6">
        <v>4719</v>
      </c>
      <c r="H60" s="6">
        <v>3369</v>
      </c>
      <c r="I60" s="6">
        <v>2802</v>
      </c>
      <c r="J60" s="6">
        <v>2434</v>
      </c>
      <c r="K60" s="6">
        <v>206</v>
      </c>
      <c r="L60" s="6">
        <v>126</v>
      </c>
      <c r="M60" s="6">
        <v>2596</v>
      </c>
      <c r="N60" s="6">
        <v>2308</v>
      </c>
      <c r="O60" s="16">
        <v>2338</v>
      </c>
      <c r="P60" s="16">
        <v>1159</v>
      </c>
      <c r="Q60" s="16">
        <v>215</v>
      </c>
      <c r="R60" s="16">
        <v>98</v>
      </c>
      <c r="S60" s="16">
        <v>2123</v>
      </c>
      <c r="T60" s="16">
        <v>1061</v>
      </c>
      <c r="U60" s="6"/>
      <c r="V60" s="6"/>
      <c r="W60" s="6"/>
      <c r="IV60" s="6"/>
    </row>
    <row r="61" spans="1:256" x14ac:dyDescent="0.2">
      <c r="B61" s="9"/>
      <c r="O61" s="17"/>
      <c r="P61" s="17"/>
      <c r="Q61" s="17"/>
      <c r="R61" s="17"/>
      <c r="S61" s="17"/>
      <c r="T61" s="17"/>
    </row>
    <row r="62" spans="1:256" x14ac:dyDescent="0.2">
      <c r="A62" s="3" t="s">
        <v>40</v>
      </c>
      <c r="B62" s="9"/>
      <c r="C62" s="2">
        <v>519</v>
      </c>
      <c r="D62" s="2">
        <v>310</v>
      </c>
      <c r="E62" s="2">
        <v>60</v>
      </c>
      <c r="F62" s="2">
        <v>32</v>
      </c>
      <c r="G62" s="2">
        <v>459</v>
      </c>
      <c r="H62" s="2">
        <v>278</v>
      </c>
      <c r="I62" s="2">
        <v>164</v>
      </c>
      <c r="J62" s="2">
        <v>127</v>
      </c>
      <c r="K62" s="2">
        <v>39</v>
      </c>
      <c r="L62" s="2">
        <v>27</v>
      </c>
      <c r="M62" s="2">
        <v>125</v>
      </c>
      <c r="N62" s="2">
        <v>100</v>
      </c>
      <c r="O62" s="17">
        <v>355</v>
      </c>
      <c r="P62" s="17">
        <v>183</v>
      </c>
      <c r="Q62" s="17">
        <v>21</v>
      </c>
      <c r="R62" s="17">
        <v>5</v>
      </c>
      <c r="S62" s="17">
        <v>334</v>
      </c>
      <c r="T62" s="17">
        <v>178</v>
      </c>
    </row>
    <row r="63" spans="1:256" x14ac:dyDescent="0.2">
      <c r="A63" s="3" t="s">
        <v>23</v>
      </c>
      <c r="B63" s="9"/>
      <c r="C63" s="2">
        <v>226</v>
      </c>
      <c r="D63" s="2">
        <v>183</v>
      </c>
      <c r="E63" s="2">
        <v>15</v>
      </c>
      <c r="F63" s="2">
        <v>5</v>
      </c>
      <c r="G63" s="2">
        <v>211</v>
      </c>
      <c r="H63" s="2">
        <v>178</v>
      </c>
      <c r="I63" s="2">
        <v>517</v>
      </c>
      <c r="J63" s="2">
        <v>497</v>
      </c>
      <c r="K63" s="2">
        <v>6</v>
      </c>
      <c r="L63" s="2">
        <v>4</v>
      </c>
      <c r="M63" s="2">
        <v>511</v>
      </c>
      <c r="N63" s="2">
        <v>493</v>
      </c>
      <c r="O63" s="17">
        <v>-291</v>
      </c>
      <c r="P63" s="17">
        <v>-314</v>
      </c>
      <c r="Q63" s="17">
        <v>9</v>
      </c>
      <c r="R63" s="17">
        <v>1</v>
      </c>
      <c r="S63" s="17">
        <v>-300</v>
      </c>
      <c r="T63" s="17">
        <v>-315</v>
      </c>
    </row>
    <row r="64" spans="1:256" x14ac:dyDescent="0.2">
      <c r="A64" s="3" t="s">
        <v>24</v>
      </c>
      <c r="B64" s="9"/>
      <c r="C64" s="2">
        <v>52</v>
      </c>
      <c r="D64" s="2">
        <v>32</v>
      </c>
      <c r="E64" s="2">
        <v>1</v>
      </c>
      <c r="F64" s="2">
        <v>0</v>
      </c>
      <c r="G64" s="2">
        <v>51</v>
      </c>
      <c r="H64" s="2">
        <v>32</v>
      </c>
      <c r="I64" s="2">
        <v>63</v>
      </c>
      <c r="J64" s="2">
        <v>38</v>
      </c>
      <c r="K64" s="2">
        <v>3</v>
      </c>
      <c r="L64" s="2">
        <v>0</v>
      </c>
      <c r="M64" s="2">
        <v>60</v>
      </c>
      <c r="N64" s="2">
        <v>38</v>
      </c>
      <c r="O64" s="17">
        <v>-11</v>
      </c>
      <c r="P64" s="17">
        <v>-6</v>
      </c>
      <c r="Q64" s="17">
        <v>-2</v>
      </c>
      <c r="R64" s="17">
        <v>0</v>
      </c>
      <c r="S64" s="17">
        <v>-9</v>
      </c>
      <c r="T64" s="17">
        <v>-6</v>
      </c>
    </row>
    <row r="65" spans="1:20" x14ac:dyDescent="0.2">
      <c r="A65" s="3" t="s">
        <v>25</v>
      </c>
      <c r="B65" s="9"/>
      <c r="C65" s="2">
        <v>134</v>
      </c>
      <c r="D65" s="2">
        <v>106</v>
      </c>
      <c r="E65" s="2">
        <v>7</v>
      </c>
      <c r="F65" s="2">
        <v>3</v>
      </c>
      <c r="G65" s="2">
        <v>127</v>
      </c>
      <c r="H65" s="2">
        <v>103</v>
      </c>
      <c r="I65" s="2">
        <v>68</v>
      </c>
      <c r="J65" s="2">
        <v>50</v>
      </c>
      <c r="K65" s="2">
        <v>9</v>
      </c>
      <c r="L65" s="2">
        <v>5</v>
      </c>
      <c r="M65" s="2">
        <v>59</v>
      </c>
      <c r="N65" s="2">
        <v>45</v>
      </c>
      <c r="O65" s="17">
        <v>66</v>
      </c>
      <c r="P65" s="17">
        <v>56</v>
      </c>
      <c r="Q65" s="17">
        <v>-2</v>
      </c>
      <c r="R65" s="17">
        <v>-2</v>
      </c>
      <c r="S65" s="17">
        <v>68</v>
      </c>
      <c r="T65" s="17">
        <v>58</v>
      </c>
    </row>
    <row r="66" spans="1:20" x14ac:dyDescent="0.2">
      <c r="A66" s="3" t="s">
        <v>137</v>
      </c>
      <c r="B66" s="9"/>
      <c r="C66" s="2">
        <v>68</v>
      </c>
      <c r="D66" s="2">
        <v>54</v>
      </c>
      <c r="E66" s="2">
        <v>2</v>
      </c>
      <c r="F66" s="2">
        <v>1</v>
      </c>
      <c r="G66" s="2">
        <v>66</v>
      </c>
      <c r="H66" s="2">
        <v>53</v>
      </c>
      <c r="I66" s="2">
        <v>20</v>
      </c>
      <c r="J66" s="2">
        <v>14</v>
      </c>
      <c r="K66" s="2">
        <v>0</v>
      </c>
      <c r="L66" s="2">
        <v>0</v>
      </c>
      <c r="M66" s="2">
        <v>20</v>
      </c>
      <c r="N66" s="2">
        <v>14</v>
      </c>
      <c r="O66" s="17">
        <v>48</v>
      </c>
      <c r="P66" s="17">
        <v>40</v>
      </c>
      <c r="Q66" s="17">
        <v>2</v>
      </c>
      <c r="R66" s="17">
        <v>1</v>
      </c>
      <c r="S66" s="17">
        <v>46</v>
      </c>
      <c r="T66" s="17">
        <v>39</v>
      </c>
    </row>
    <row r="67" spans="1:20" x14ac:dyDescent="0.2">
      <c r="A67" s="3" t="s">
        <v>27</v>
      </c>
      <c r="B67" s="9"/>
      <c r="C67" s="2">
        <v>171</v>
      </c>
      <c r="D67" s="2">
        <v>99</v>
      </c>
      <c r="E67" s="2">
        <v>17</v>
      </c>
      <c r="F67" s="2">
        <v>12</v>
      </c>
      <c r="G67" s="2">
        <v>154</v>
      </c>
      <c r="H67" s="2">
        <v>87</v>
      </c>
      <c r="I67" s="2">
        <v>95</v>
      </c>
      <c r="J67" s="2">
        <v>77</v>
      </c>
      <c r="K67" s="2">
        <v>4</v>
      </c>
      <c r="L67" s="2">
        <v>1</v>
      </c>
      <c r="M67" s="2">
        <v>91</v>
      </c>
      <c r="N67" s="2">
        <v>76</v>
      </c>
      <c r="O67" s="17">
        <v>76</v>
      </c>
      <c r="P67" s="17">
        <v>22</v>
      </c>
      <c r="Q67" s="17">
        <v>13</v>
      </c>
      <c r="R67" s="17">
        <v>11</v>
      </c>
      <c r="S67" s="17">
        <v>63</v>
      </c>
      <c r="T67" s="17">
        <v>11</v>
      </c>
    </row>
    <row r="68" spans="1:20" x14ac:dyDescent="0.2">
      <c r="A68" s="3" t="s">
        <v>32</v>
      </c>
      <c r="B68" s="9"/>
      <c r="C68" s="2">
        <v>187</v>
      </c>
      <c r="D68" s="2">
        <v>103</v>
      </c>
      <c r="E68" s="2">
        <v>3</v>
      </c>
      <c r="F68" s="2">
        <v>2</v>
      </c>
      <c r="G68" s="2">
        <v>184</v>
      </c>
      <c r="H68" s="2">
        <v>101</v>
      </c>
      <c r="I68" s="2">
        <v>101</v>
      </c>
      <c r="J68" s="2">
        <v>83</v>
      </c>
      <c r="K68" s="2">
        <v>4</v>
      </c>
      <c r="L68" s="2">
        <v>3</v>
      </c>
      <c r="M68" s="2">
        <v>97</v>
      </c>
      <c r="N68" s="2">
        <v>80</v>
      </c>
      <c r="O68" s="17">
        <v>86</v>
      </c>
      <c r="P68" s="17">
        <v>20</v>
      </c>
      <c r="Q68" s="17">
        <v>-1</v>
      </c>
      <c r="R68" s="17">
        <v>-1</v>
      </c>
      <c r="S68" s="17">
        <v>87</v>
      </c>
      <c r="T68" s="17">
        <v>21</v>
      </c>
    </row>
    <row r="69" spans="1:20" x14ac:dyDescent="0.2">
      <c r="A69" s="3" t="s">
        <v>28</v>
      </c>
      <c r="B69" s="9"/>
      <c r="C69" s="2">
        <v>107</v>
      </c>
      <c r="D69" s="2">
        <v>46</v>
      </c>
      <c r="E69" s="2">
        <v>26</v>
      </c>
      <c r="F69" s="2">
        <v>12</v>
      </c>
      <c r="G69" s="2">
        <v>81</v>
      </c>
      <c r="H69" s="2">
        <v>34</v>
      </c>
      <c r="I69" s="2">
        <v>44</v>
      </c>
      <c r="J69" s="2">
        <v>22</v>
      </c>
      <c r="K69" s="2">
        <v>6</v>
      </c>
      <c r="L69" s="2">
        <v>4</v>
      </c>
      <c r="M69" s="2">
        <v>38</v>
      </c>
      <c r="N69" s="2">
        <v>18</v>
      </c>
      <c r="O69" s="17">
        <v>63</v>
      </c>
      <c r="P69" s="17">
        <v>24</v>
      </c>
      <c r="Q69" s="17">
        <v>20</v>
      </c>
      <c r="R69" s="17">
        <v>8</v>
      </c>
      <c r="S69" s="17">
        <v>43</v>
      </c>
      <c r="T69" s="17">
        <v>16</v>
      </c>
    </row>
    <row r="70" spans="1:20" x14ac:dyDescent="0.2">
      <c r="A70" s="3" t="s">
        <v>133</v>
      </c>
      <c r="B70" s="9"/>
      <c r="C70" s="2">
        <v>10</v>
      </c>
      <c r="D70" s="2">
        <v>5</v>
      </c>
      <c r="E70" s="2">
        <v>2</v>
      </c>
      <c r="F70" s="2">
        <v>1</v>
      </c>
      <c r="G70" s="2">
        <v>8</v>
      </c>
      <c r="H70" s="2">
        <v>4</v>
      </c>
      <c r="I70" s="2">
        <v>1</v>
      </c>
      <c r="J70" s="2">
        <v>1</v>
      </c>
      <c r="K70" s="2">
        <v>0</v>
      </c>
      <c r="L70" s="2">
        <v>0</v>
      </c>
      <c r="M70" s="2">
        <v>1</v>
      </c>
      <c r="N70" s="2">
        <v>1</v>
      </c>
      <c r="O70" s="17">
        <v>9</v>
      </c>
      <c r="P70" s="17">
        <v>4</v>
      </c>
      <c r="Q70" s="17">
        <v>2</v>
      </c>
      <c r="R70" s="17">
        <v>1</v>
      </c>
      <c r="S70" s="17">
        <v>7</v>
      </c>
      <c r="T70" s="17">
        <v>3</v>
      </c>
    </row>
    <row r="71" spans="1:20" ht="14.25" x14ac:dyDescent="0.2">
      <c r="A71" s="3" t="s">
        <v>100</v>
      </c>
      <c r="B71" s="14"/>
      <c r="C71" s="2">
        <v>31</v>
      </c>
      <c r="D71" s="2">
        <v>14</v>
      </c>
      <c r="E71" s="2">
        <v>6</v>
      </c>
      <c r="F71" s="2">
        <v>3</v>
      </c>
      <c r="G71" s="2">
        <v>25</v>
      </c>
      <c r="H71" s="2">
        <v>11</v>
      </c>
      <c r="I71" s="2">
        <v>13</v>
      </c>
      <c r="J71" s="2">
        <v>11</v>
      </c>
      <c r="K71" s="2">
        <v>1</v>
      </c>
      <c r="L71" s="2">
        <v>1</v>
      </c>
      <c r="M71" s="2">
        <v>12</v>
      </c>
      <c r="N71" s="2">
        <v>10</v>
      </c>
      <c r="O71" s="17">
        <v>18</v>
      </c>
      <c r="P71" s="17">
        <v>3</v>
      </c>
      <c r="Q71" s="17">
        <v>5</v>
      </c>
      <c r="R71" s="17">
        <v>2</v>
      </c>
      <c r="S71" s="17">
        <v>13</v>
      </c>
      <c r="T71" s="17">
        <v>1</v>
      </c>
    </row>
    <row r="72" spans="1:20" x14ac:dyDescent="0.2">
      <c r="A72" s="3" t="s">
        <v>29</v>
      </c>
      <c r="B72" s="9"/>
      <c r="C72" s="2">
        <v>144</v>
      </c>
      <c r="D72" s="2">
        <v>117</v>
      </c>
      <c r="E72" s="2">
        <v>1</v>
      </c>
      <c r="F72" s="2">
        <v>0</v>
      </c>
      <c r="G72" s="2">
        <v>143</v>
      </c>
      <c r="H72" s="2">
        <v>117</v>
      </c>
      <c r="I72" s="2">
        <v>84</v>
      </c>
      <c r="J72" s="2">
        <v>67</v>
      </c>
      <c r="K72" s="2">
        <v>0</v>
      </c>
      <c r="L72" s="2">
        <v>0</v>
      </c>
      <c r="M72" s="2">
        <v>84</v>
      </c>
      <c r="N72" s="2">
        <v>67</v>
      </c>
      <c r="O72" s="17">
        <v>60</v>
      </c>
      <c r="P72" s="17">
        <v>50</v>
      </c>
      <c r="Q72" s="17">
        <v>1</v>
      </c>
      <c r="R72" s="17">
        <v>0</v>
      </c>
      <c r="S72" s="17">
        <v>59</v>
      </c>
      <c r="T72" s="17">
        <v>50</v>
      </c>
    </row>
    <row r="73" spans="1:20" x14ac:dyDescent="0.2">
      <c r="A73" s="3" t="s">
        <v>30</v>
      </c>
      <c r="B73" s="9"/>
      <c r="C73" s="2">
        <v>491</v>
      </c>
      <c r="D73" s="2">
        <v>337</v>
      </c>
      <c r="E73" s="2">
        <v>26</v>
      </c>
      <c r="F73" s="2">
        <v>13</v>
      </c>
      <c r="G73" s="2">
        <v>465</v>
      </c>
      <c r="H73" s="2">
        <v>324</v>
      </c>
      <c r="I73" s="2">
        <v>555</v>
      </c>
      <c r="J73" s="2">
        <v>495</v>
      </c>
      <c r="K73" s="2">
        <v>24</v>
      </c>
      <c r="L73" s="2">
        <v>14</v>
      </c>
      <c r="M73" s="2">
        <v>531</v>
      </c>
      <c r="N73" s="2">
        <v>481</v>
      </c>
      <c r="O73" s="17">
        <v>-64</v>
      </c>
      <c r="P73" s="17">
        <v>-158</v>
      </c>
      <c r="Q73" s="17">
        <v>2</v>
      </c>
      <c r="R73" s="17">
        <v>-1</v>
      </c>
      <c r="S73" s="17">
        <v>-66</v>
      </c>
      <c r="T73" s="17">
        <v>-157</v>
      </c>
    </row>
    <row r="74" spans="1:20" x14ac:dyDescent="0.2">
      <c r="A74" s="3" t="s">
        <v>35</v>
      </c>
      <c r="B74" s="9"/>
      <c r="C74" s="2">
        <v>31</v>
      </c>
      <c r="D74" s="2">
        <v>14</v>
      </c>
      <c r="E74" s="2">
        <v>26</v>
      </c>
      <c r="F74" s="2">
        <v>13</v>
      </c>
      <c r="G74" s="2">
        <v>5</v>
      </c>
      <c r="H74" s="2">
        <v>1</v>
      </c>
      <c r="I74" s="2">
        <v>11</v>
      </c>
      <c r="J74" s="2">
        <v>6</v>
      </c>
      <c r="K74" s="2">
        <v>6</v>
      </c>
      <c r="L74" s="2">
        <v>4</v>
      </c>
      <c r="M74" s="2">
        <v>5</v>
      </c>
      <c r="N74" s="2">
        <v>2</v>
      </c>
      <c r="O74" s="17">
        <v>20</v>
      </c>
      <c r="P74" s="17">
        <v>8</v>
      </c>
      <c r="Q74" s="17">
        <v>20</v>
      </c>
      <c r="R74" s="17">
        <v>9</v>
      </c>
      <c r="S74" s="17">
        <v>0</v>
      </c>
      <c r="T74" s="17">
        <v>-1</v>
      </c>
    </row>
    <row r="75" spans="1:20" x14ac:dyDescent="0.2">
      <c r="A75" s="3" t="s">
        <v>31</v>
      </c>
      <c r="B75" s="9"/>
      <c r="C75" s="2">
        <v>14</v>
      </c>
      <c r="D75" s="2">
        <v>14</v>
      </c>
      <c r="E75" s="2">
        <v>0</v>
      </c>
      <c r="F75" s="2">
        <v>0</v>
      </c>
      <c r="G75" s="2">
        <v>14</v>
      </c>
      <c r="H75" s="2">
        <v>14</v>
      </c>
      <c r="I75" s="2">
        <v>17</v>
      </c>
      <c r="J75" s="2">
        <v>17</v>
      </c>
      <c r="K75" s="2">
        <v>0</v>
      </c>
      <c r="L75" s="2">
        <v>0</v>
      </c>
      <c r="M75" s="2">
        <v>17</v>
      </c>
      <c r="N75" s="2">
        <v>17</v>
      </c>
      <c r="O75" s="17">
        <v>-3</v>
      </c>
      <c r="P75" s="17">
        <v>-3</v>
      </c>
      <c r="Q75" s="17">
        <v>0</v>
      </c>
      <c r="R75" s="17">
        <v>0</v>
      </c>
      <c r="S75" s="17">
        <v>-3</v>
      </c>
      <c r="T75" s="17">
        <v>-3</v>
      </c>
    </row>
    <row r="76" spans="1:20" x14ac:dyDescent="0.2">
      <c r="A76" s="3" t="s">
        <v>26</v>
      </c>
      <c r="B76" s="9"/>
      <c r="C76" s="2">
        <v>361</v>
      </c>
      <c r="D76" s="2">
        <v>210</v>
      </c>
      <c r="E76" s="2">
        <v>10</v>
      </c>
      <c r="F76" s="2">
        <v>6</v>
      </c>
      <c r="G76" s="2">
        <v>351</v>
      </c>
      <c r="H76" s="2">
        <v>204</v>
      </c>
      <c r="I76" s="2">
        <v>30</v>
      </c>
      <c r="J76" s="2">
        <v>24</v>
      </c>
      <c r="K76" s="2">
        <v>6</v>
      </c>
      <c r="L76" s="2">
        <v>5</v>
      </c>
      <c r="M76" s="2">
        <v>24</v>
      </c>
      <c r="N76" s="2">
        <v>19</v>
      </c>
      <c r="O76" s="17">
        <v>331</v>
      </c>
      <c r="P76" s="17">
        <v>186</v>
      </c>
      <c r="Q76" s="17">
        <v>4</v>
      </c>
      <c r="R76" s="17">
        <v>1</v>
      </c>
      <c r="S76" s="17">
        <v>327</v>
      </c>
      <c r="T76" s="17">
        <v>185</v>
      </c>
    </row>
    <row r="77" spans="1:20" x14ac:dyDescent="0.2">
      <c r="A77" s="3" t="s">
        <v>34</v>
      </c>
      <c r="B77" s="9"/>
      <c r="C77" s="2">
        <v>15</v>
      </c>
      <c r="D77" s="2">
        <v>9</v>
      </c>
      <c r="E77" s="2">
        <v>1</v>
      </c>
      <c r="F77" s="2">
        <v>1</v>
      </c>
      <c r="G77" s="2">
        <v>14</v>
      </c>
      <c r="H77" s="2">
        <v>8</v>
      </c>
      <c r="I77" s="2">
        <v>11</v>
      </c>
      <c r="J77" s="2">
        <v>6</v>
      </c>
      <c r="K77" s="2">
        <v>3</v>
      </c>
      <c r="L77" s="2">
        <v>2</v>
      </c>
      <c r="M77" s="2">
        <v>8</v>
      </c>
      <c r="N77" s="2">
        <v>4</v>
      </c>
      <c r="O77" s="17">
        <v>4</v>
      </c>
      <c r="P77" s="17">
        <v>3</v>
      </c>
      <c r="Q77" s="17">
        <v>-2</v>
      </c>
      <c r="R77" s="17">
        <v>-1</v>
      </c>
      <c r="S77" s="17">
        <v>6</v>
      </c>
      <c r="T77" s="17">
        <v>4</v>
      </c>
    </row>
    <row r="78" spans="1:20" x14ac:dyDescent="0.2">
      <c r="A78" s="3" t="s">
        <v>36</v>
      </c>
      <c r="B78" s="9"/>
      <c r="C78" s="2">
        <v>39</v>
      </c>
      <c r="D78" s="2">
        <v>31</v>
      </c>
      <c r="E78" s="2">
        <v>7</v>
      </c>
      <c r="F78" s="2">
        <v>3</v>
      </c>
      <c r="G78" s="2">
        <v>32</v>
      </c>
      <c r="H78" s="2">
        <v>28</v>
      </c>
      <c r="I78" s="2">
        <v>109</v>
      </c>
      <c r="J78" s="2">
        <v>102</v>
      </c>
      <c r="K78" s="2">
        <v>1</v>
      </c>
      <c r="L78" s="2">
        <v>0</v>
      </c>
      <c r="M78" s="2">
        <v>108</v>
      </c>
      <c r="N78" s="2">
        <v>102</v>
      </c>
      <c r="O78" s="17">
        <v>-70</v>
      </c>
      <c r="P78" s="17">
        <v>-71</v>
      </c>
      <c r="Q78" s="17">
        <v>6</v>
      </c>
      <c r="R78" s="17">
        <v>3</v>
      </c>
      <c r="S78" s="17">
        <v>-76</v>
      </c>
      <c r="T78" s="17">
        <v>-74</v>
      </c>
    </row>
    <row r="79" spans="1:20" x14ac:dyDescent="0.2">
      <c r="A79" s="3" t="s">
        <v>37</v>
      </c>
      <c r="B79" s="9"/>
      <c r="C79" s="2">
        <v>496</v>
      </c>
      <c r="D79" s="2">
        <v>376</v>
      </c>
      <c r="E79" s="2">
        <v>5</v>
      </c>
      <c r="F79" s="2">
        <v>4</v>
      </c>
      <c r="G79" s="2">
        <v>491</v>
      </c>
      <c r="H79" s="2">
        <v>372</v>
      </c>
      <c r="I79" s="2">
        <v>9</v>
      </c>
      <c r="J79" s="2">
        <v>8</v>
      </c>
      <c r="K79" s="2">
        <v>0</v>
      </c>
      <c r="L79" s="2">
        <v>0</v>
      </c>
      <c r="M79" s="2">
        <v>9</v>
      </c>
      <c r="N79" s="2">
        <v>8</v>
      </c>
      <c r="O79" s="17">
        <v>487</v>
      </c>
      <c r="P79" s="17">
        <v>368</v>
      </c>
      <c r="Q79" s="17">
        <v>5</v>
      </c>
      <c r="R79" s="17">
        <v>4</v>
      </c>
      <c r="S79" s="17">
        <v>482</v>
      </c>
      <c r="T79" s="17">
        <v>364</v>
      </c>
    </row>
    <row r="80" spans="1:20" x14ac:dyDescent="0.2">
      <c r="A80" s="3" t="s">
        <v>33</v>
      </c>
      <c r="B80" s="9"/>
      <c r="C80" s="2">
        <v>167</v>
      </c>
      <c r="D80" s="2">
        <v>87</v>
      </c>
      <c r="E80" s="2">
        <v>111</v>
      </c>
      <c r="F80" s="2">
        <v>58</v>
      </c>
      <c r="G80" s="2">
        <v>56</v>
      </c>
      <c r="H80" s="2">
        <v>29</v>
      </c>
      <c r="I80" s="2">
        <v>56</v>
      </c>
      <c r="J80" s="2">
        <v>33</v>
      </c>
      <c r="K80" s="2">
        <v>38</v>
      </c>
      <c r="L80" s="2">
        <v>24</v>
      </c>
      <c r="M80" s="2">
        <v>18</v>
      </c>
      <c r="N80" s="2">
        <v>9</v>
      </c>
      <c r="O80" s="17">
        <v>111</v>
      </c>
      <c r="P80" s="17">
        <v>54</v>
      </c>
      <c r="Q80" s="17">
        <v>73</v>
      </c>
      <c r="R80" s="17">
        <v>34</v>
      </c>
      <c r="S80" s="17">
        <v>38</v>
      </c>
      <c r="T80" s="17">
        <v>20</v>
      </c>
    </row>
    <row r="81" spans="1:23" x14ac:dyDescent="0.2">
      <c r="A81" s="3" t="s">
        <v>134</v>
      </c>
      <c r="B81" s="9"/>
      <c r="C81" s="2">
        <v>26</v>
      </c>
      <c r="D81" s="2">
        <v>15</v>
      </c>
      <c r="E81" s="2">
        <v>6</v>
      </c>
      <c r="F81" s="2">
        <v>2</v>
      </c>
      <c r="G81" s="2">
        <v>20</v>
      </c>
      <c r="H81" s="2">
        <v>13</v>
      </c>
      <c r="I81" s="2">
        <v>11</v>
      </c>
      <c r="J81" s="2">
        <v>8</v>
      </c>
      <c r="K81" s="2">
        <v>6</v>
      </c>
      <c r="L81" s="2">
        <v>4</v>
      </c>
      <c r="M81" s="2">
        <v>5</v>
      </c>
      <c r="N81" s="2">
        <v>4</v>
      </c>
      <c r="O81" s="17">
        <v>15</v>
      </c>
      <c r="P81" s="17">
        <v>7</v>
      </c>
      <c r="Q81" s="17">
        <v>0</v>
      </c>
      <c r="R81" s="17">
        <v>-2</v>
      </c>
      <c r="S81" s="17">
        <v>15</v>
      </c>
      <c r="T81" s="17">
        <v>9</v>
      </c>
    </row>
    <row r="82" spans="1:23" x14ac:dyDescent="0.2">
      <c r="A82" s="3" t="s">
        <v>38</v>
      </c>
      <c r="B82" s="9"/>
      <c r="C82" s="2">
        <v>337</v>
      </c>
      <c r="D82" s="2">
        <v>218</v>
      </c>
      <c r="E82" s="2">
        <v>23</v>
      </c>
      <c r="F82" s="2">
        <v>12</v>
      </c>
      <c r="G82" s="2">
        <v>314</v>
      </c>
      <c r="H82" s="2">
        <v>206</v>
      </c>
      <c r="I82" s="2">
        <v>228</v>
      </c>
      <c r="J82" s="2">
        <v>195</v>
      </c>
      <c r="K82" s="2">
        <v>16</v>
      </c>
      <c r="L82" s="2">
        <v>11</v>
      </c>
      <c r="M82" s="2">
        <v>212</v>
      </c>
      <c r="N82" s="2">
        <v>184</v>
      </c>
      <c r="O82" s="17">
        <v>109</v>
      </c>
      <c r="P82" s="17">
        <v>23</v>
      </c>
      <c r="Q82" s="17">
        <v>7</v>
      </c>
      <c r="R82" s="17">
        <v>1</v>
      </c>
      <c r="S82" s="17">
        <v>102</v>
      </c>
      <c r="T82" s="17">
        <v>22</v>
      </c>
    </row>
    <row r="83" spans="1:23" x14ac:dyDescent="0.2">
      <c r="A83" s="3" t="s">
        <v>39</v>
      </c>
      <c r="B83" s="9"/>
      <c r="C83" s="2">
        <v>31</v>
      </c>
      <c r="D83" s="2">
        <v>20</v>
      </c>
      <c r="E83" s="2">
        <v>10</v>
      </c>
      <c r="F83" s="2">
        <v>6</v>
      </c>
      <c r="G83" s="2">
        <v>21</v>
      </c>
      <c r="H83" s="2">
        <v>14</v>
      </c>
      <c r="I83" s="2">
        <v>11</v>
      </c>
      <c r="J83" s="2">
        <v>9</v>
      </c>
      <c r="K83" s="2">
        <v>3</v>
      </c>
      <c r="L83" s="2">
        <v>2</v>
      </c>
      <c r="M83" s="2">
        <v>8</v>
      </c>
      <c r="N83" s="2">
        <v>7</v>
      </c>
      <c r="O83" s="17">
        <v>20</v>
      </c>
      <c r="P83" s="17">
        <v>11</v>
      </c>
      <c r="Q83" s="17">
        <v>7</v>
      </c>
      <c r="R83" s="17">
        <v>4</v>
      </c>
      <c r="S83" s="17">
        <v>13</v>
      </c>
      <c r="T83" s="17">
        <v>7</v>
      </c>
    </row>
    <row r="84" spans="1:23" x14ac:dyDescent="0.2">
      <c r="A84" s="3" t="s">
        <v>41</v>
      </c>
      <c r="B84" s="9"/>
      <c r="C84" s="2">
        <v>1</v>
      </c>
      <c r="D84" s="2">
        <v>0</v>
      </c>
      <c r="E84" s="2">
        <v>1</v>
      </c>
      <c r="F84" s="2">
        <v>0</v>
      </c>
      <c r="G84" s="2">
        <v>0</v>
      </c>
      <c r="H84" s="2">
        <v>0</v>
      </c>
      <c r="I84" s="2">
        <v>4</v>
      </c>
      <c r="J84" s="2">
        <v>4</v>
      </c>
      <c r="K84" s="2">
        <v>1</v>
      </c>
      <c r="L84" s="2">
        <v>1</v>
      </c>
      <c r="M84" s="2">
        <v>3</v>
      </c>
      <c r="N84" s="2">
        <v>3</v>
      </c>
      <c r="O84" s="17">
        <v>-3</v>
      </c>
      <c r="P84" s="17">
        <v>-4</v>
      </c>
      <c r="Q84" s="17">
        <v>0</v>
      </c>
      <c r="R84" s="17">
        <v>-1</v>
      </c>
      <c r="S84" s="17">
        <v>-3</v>
      </c>
      <c r="T84" s="17">
        <v>-3</v>
      </c>
    </row>
    <row r="85" spans="1:23" x14ac:dyDescent="0.2">
      <c r="A85" s="3" t="s">
        <v>92</v>
      </c>
      <c r="B85" s="9"/>
      <c r="C85" s="2">
        <v>1482</v>
      </c>
      <c r="D85" s="2">
        <v>1193</v>
      </c>
      <c r="E85" s="2">
        <v>55</v>
      </c>
      <c r="F85" s="2">
        <v>35</v>
      </c>
      <c r="G85" s="2">
        <v>1427</v>
      </c>
      <c r="H85" s="2">
        <v>1158</v>
      </c>
      <c r="I85" s="2">
        <v>580</v>
      </c>
      <c r="J85" s="2">
        <v>540</v>
      </c>
      <c r="K85" s="2">
        <v>30</v>
      </c>
      <c r="L85" s="2">
        <v>14</v>
      </c>
      <c r="M85" s="2">
        <v>550</v>
      </c>
      <c r="N85" s="2">
        <v>526</v>
      </c>
      <c r="O85" s="2">
        <v>902</v>
      </c>
      <c r="P85" s="2">
        <v>653</v>
      </c>
      <c r="Q85" s="2">
        <v>25</v>
      </c>
      <c r="R85" s="2">
        <v>21</v>
      </c>
      <c r="S85" s="2">
        <v>877</v>
      </c>
      <c r="T85" s="2">
        <v>632</v>
      </c>
    </row>
    <row r="86" spans="1:23" x14ac:dyDescent="0.2">
      <c r="A86" s="3"/>
      <c r="B86" s="9"/>
    </row>
    <row r="87" spans="1:23" s="4" customFormat="1" x14ac:dyDescent="0.2">
      <c r="A87" s="8" t="s">
        <v>96</v>
      </c>
      <c r="B87" s="10"/>
      <c r="C87" s="6">
        <v>4506</v>
      </c>
      <c r="D87" s="6">
        <v>2277</v>
      </c>
      <c r="E87" s="6">
        <v>1546</v>
      </c>
      <c r="F87" s="6">
        <v>763</v>
      </c>
      <c r="G87" s="6">
        <v>2960</v>
      </c>
      <c r="H87" s="6">
        <v>1514</v>
      </c>
      <c r="I87" s="6">
        <v>3915</v>
      </c>
      <c r="J87" s="6">
        <v>1982</v>
      </c>
      <c r="K87" s="6">
        <v>1237</v>
      </c>
      <c r="L87" s="6">
        <v>619</v>
      </c>
      <c r="M87" s="6">
        <v>2678</v>
      </c>
      <c r="N87" s="6">
        <v>1363</v>
      </c>
      <c r="O87" s="16">
        <v>591</v>
      </c>
      <c r="P87" s="16">
        <v>295</v>
      </c>
      <c r="Q87" s="16">
        <v>309</v>
      </c>
      <c r="R87" s="16">
        <v>144</v>
      </c>
      <c r="S87" s="16">
        <v>282</v>
      </c>
      <c r="T87" s="16">
        <v>151</v>
      </c>
      <c r="U87" s="6"/>
      <c r="V87" s="6"/>
      <c r="W87" s="6"/>
    </row>
    <row r="88" spans="1:23" x14ac:dyDescent="0.2">
      <c r="B88" s="9"/>
      <c r="O88" s="17"/>
      <c r="P88" s="17"/>
      <c r="Q88" s="17"/>
      <c r="R88" s="17"/>
      <c r="S88" s="17"/>
      <c r="T88" s="17"/>
      <c r="U88" s="1"/>
      <c r="V88" s="1"/>
      <c r="W88" s="1"/>
    </row>
    <row r="89" spans="1:23" x14ac:dyDescent="0.2">
      <c r="A89" s="3" t="s">
        <v>42</v>
      </c>
      <c r="B89" s="9"/>
      <c r="C89" s="2">
        <v>143</v>
      </c>
      <c r="D89" s="2">
        <v>69</v>
      </c>
      <c r="E89" s="2">
        <v>35</v>
      </c>
      <c r="F89" s="2">
        <v>18</v>
      </c>
      <c r="G89" s="2">
        <v>108</v>
      </c>
      <c r="H89" s="2">
        <v>51</v>
      </c>
      <c r="I89" s="2">
        <v>44</v>
      </c>
      <c r="J89" s="2">
        <v>20</v>
      </c>
      <c r="K89" s="2">
        <v>10</v>
      </c>
      <c r="L89" s="2">
        <v>6</v>
      </c>
      <c r="M89" s="2">
        <v>34</v>
      </c>
      <c r="N89" s="2">
        <v>14</v>
      </c>
      <c r="O89" s="17">
        <v>99</v>
      </c>
      <c r="P89" s="17">
        <v>49</v>
      </c>
      <c r="Q89" s="17">
        <v>25</v>
      </c>
      <c r="R89" s="17">
        <v>12</v>
      </c>
      <c r="S89" s="17">
        <v>74</v>
      </c>
      <c r="T89" s="17">
        <v>37</v>
      </c>
    </row>
    <row r="90" spans="1:23" x14ac:dyDescent="0.2">
      <c r="A90" s="3" t="s">
        <v>43</v>
      </c>
      <c r="B90" s="9"/>
      <c r="C90" s="2">
        <v>38</v>
      </c>
      <c r="D90" s="2">
        <v>18</v>
      </c>
      <c r="E90" s="2">
        <v>30</v>
      </c>
      <c r="F90" s="2">
        <v>13</v>
      </c>
      <c r="G90" s="2">
        <v>8</v>
      </c>
      <c r="H90" s="2">
        <v>5</v>
      </c>
      <c r="I90" s="2">
        <v>17</v>
      </c>
      <c r="J90" s="2">
        <v>7</v>
      </c>
      <c r="K90" s="2">
        <v>9</v>
      </c>
      <c r="L90" s="2">
        <v>2</v>
      </c>
      <c r="M90" s="2">
        <v>8</v>
      </c>
      <c r="N90" s="2">
        <v>5</v>
      </c>
      <c r="O90" s="17">
        <v>21</v>
      </c>
      <c r="P90" s="17">
        <v>11</v>
      </c>
      <c r="Q90" s="17">
        <v>21</v>
      </c>
      <c r="R90" s="17">
        <v>11</v>
      </c>
      <c r="S90" s="17">
        <v>0</v>
      </c>
      <c r="T90" s="17">
        <v>0</v>
      </c>
    </row>
    <row r="91" spans="1:23" x14ac:dyDescent="0.2">
      <c r="A91" s="3" t="s">
        <v>44</v>
      </c>
      <c r="B91" s="9"/>
      <c r="C91" s="2">
        <v>733</v>
      </c>
      <c r="D91" s="2">
        <v>379</v>
      </c>
      <c r="E91" s="2">
        <v>168</v>
      </c>
      <c r="F91" s="2">
        <v>101</v>
      </c>
      <c r="G91" s="2">
        <v>565</v>
      </c>
      <c r="H91" s="2">
        <v>278</v>
      </c>
      <c r="I91" s="2">
        <v>304</v>
      </c>
      <c r="J91" s="2">
        <v>149</v>
      </c>
      <c r="K91" s="2">
        <v>48</v>
      </c>
      <c r="L91" s="2">
        <v>28</v>
      </c>
      <c r="M91" s="2">
        <v>256</v>
      </c>
      <c r="N91" s="2">
        <v>121</v>
      </c>
      <c r="O91" s="17">
        <v>429</v>
      </c>
      <c r="P91" s="17">
        <v>230</v>
      </c>
      <c r="Q91" s="17">
        <v>120</v>
      </c>
      <c r="R91" s="17">
        <v>73</v>
      </c>
      <c r="S91" s="17">
        <v>309</v>
      </c>
      <c r="T91" s="17">
        <v>157</v>
      </c>
    </row>
    <row r="92" spans="1:23" x14ac:dyDescent="0.2">
      <c r="A92" s="3" t="s">
        <v>45</v>
      </c>
      <c r="B92" s="9"/>
      <c r="C92" s="2">
        <v>131</v>
      </c>
      <c r="D92" s="2">
        <v>62</v>
      </c>
      <c r="E92" s="2">
        <v>49</v>
      </c>
      <c r="F92" s="2">
        <v>27</v>
      </c>
      <c r="G92" s="2">
        <v>82</v>
      </c>
      <c r="H92" s="2">
        <v>35</v>
      </c>
      <c r="I92" s="2">
        <v>46</v>
      </c>
      <c r="J92" s="2">
        <v>23</v>
      </c>
      <c r="K92" s="2">
        <v>5</v>
      </c>
      <c r="L92" s="2">
        <v>2</v>
      </c>
      <c r="M92" s="2">
        <v>41</v>
      </c>
      <c r="N92" s="2">
        <v>21</v>
      </c>
      <c r="O92" s="17">
        <v>85</v>
      </c>
      <c r="P92" s="17">
        <v>39</v>
      </c>
      <c r="Q92" s="17">
        <v>44</v>
      </c>
      <c r="R92" s="17">
        <v>25</v>
      </c>
      <c r="S92" s="17">
        <v>41</v>
      </c>
      <c r="T92" s="17">
        <v>14</v>
      </c>
    </row>
    <row r="93" spans="1:23" x14ac:dyDescent="0.2">
      <c r="A93" s="3" t="s">
        <v>46</v>
      </c>
      <c r="B93" s="9"/>
      <c r="C93" s="2">
        <v>42</v>
      </c>
      <c r="D93" s="2">
        <v>19</v>
      </c>
      <c r="E93" s="2">
        <v>21</v>
      </c>
      <c r="F93" s="2">
        <v>11</v>
      </c>
      <c r="G93" s="2">
        <v>21</v>
      </c>
      <c r="H93" s="2">
        <v>8</v>
      </c>
      <c r="I93" s="2">
        <v>10</v>
      </c>
      <c r="J93" s="2">
        <v>6</v>
      </c>
      <c r="K93" s="2">
        <v>7</v>
      </c>
      <c r="L93" s="2">
        <v>5</v>
      </c>
      <c r="M93" s="2">
        <v>3</v>
      </c>
      <c r="N93" s="2">
        <v>1</v>
      </c>
      <c r="O93" s="17">
        <v>32</v>
      </c>
      <c r="P93" s="17">
        <v>13</v>
      </c>
      <c r="Q93" s="17">
        <v>14</v>
      </c>
      <c r="R93" s="17">
        <v>6</v>
      </c>
      <c r="S93" s="17">
        <v>18</v>
      </c>
      <c r="T93" s="17">
        <v>7</v>
      </c>
    </row>
    <row r="94" spans="1:23" x14ac:dyDescent="0.2">
      <c r="A94" s="3" t="s">
        <v>47</v>
      </c>
      <c r="B94" s="9"/>
      <c r="C94" s="2">
        <v>6</v>
      </c>
      <c r="D94" s="2">
        <v>2</v>
      </c>
      <c r="E94" s="2">
        <v>1</v>
      </c>
      <c r="F94" s="2">
        <v>0</v>
      </c>
      <c r="G94" s="2">
        <v>5</v>
      </c>
      <c r="H94" s="2">
        <v>2</v>
      </c>
      <c r="I94" s="2">
        <v>3</v>
      </c>
      <c r="J94" s="2">
        <v>2</v>
      </c>
      <c r="K94" s="2">
        <v>1</v>
      </c>
      <c r="L94" s="2">
        <v>0</v>
      </c>
      <c r="M94" s="2">
        <v>2</v>
      </c>
      <c r="N94" s="2">
        <v>2</v>
      </c>
      <c r="O94" s="17">
        <v>3</v>
      </c>
      <c r="P94" s="17">
        <v>0</v>
      </c>
      <c r="Q94" s="17">
        <v>0</v>
      </c>
      <c r="R94" s="17">
        <v>0</v>
      </c>
      <c r="S94" s="17">
        <v>3</v>
      </c>
      <c r="T94" s="17">
        <v>0</v>
      </c>
    </row>
    <row r="95" spans="1:23" x14ac:dyDescent="0.2">
      <c r="A95" s="3" t="s">
        <v>48</v>
      </c>
      <c r="B95" s="9"/>
      <c r="C95" s="2">
        <v>459</v>
      </c>
      <c r="D95" s="2">
        <v>242</v>
      </c>
      <c r="E95" s="2">
        <v>139</v>
      </c>
      <c r="F95" s="2">
        <v>67</v>
      </c>
      <c r="G95" s="2">
        <v>320</v>
      </c>
      <c r="H95" s="2">
        <v>175</v>
      </c>
      <c r="I95" s="2">
        <v>426</v>
      </c>
      <c r="J95" s="2">
        <v>229</v>
      </c>
      <c r="K95" s="2">
        <v>215</v>
      </c>
      <c r="L95" s="2">
        <v>106</v>
      </c>
      <c r="M95" s="2">
        <v>211</v>
      </c>
      <c r="N95" s="2">
        <v>123</v>
      </c>
      <c r="O95" s="17">
        <v>33</v>
      </c>
      <c r="P95" s="17">
        <v>13</v>
      </c>
      <c r="Q95" s="17">
        <v>-76</v>
      </c>
      <c r="R95" s="17">
        <v>-39</v>
      </c>
      <c r="S95" s="17">
        <v>109</v>
      </c>
      <c r="T95" s="17">
        <v>52</v>
      </c>
    </row>
    <row r="96" spans="1:23" x14ac:dyDescent="0.2">
      <c r="A96" s="3" t="s">
        <v>49</v>
      </c>
      <c r="B96" s="9"/>
      <c r="C96" s="2">
        <v>188</v>
      </c>
      <c r="D96" s="2">
        <v>82</v>
      </c>
      <c r="E96" s="2">
        <v>42</v>
      </c>
      <c r="F96" s="2">
        <v>28</v>
      </c>
      <c r="G96" s="2">
        <v>146</v>
      </c>
      <c r="H96" s="2">
        <v>54</v>
      </c>
      <c r="I96" s="2">
        <v>102</v>
      </c>
      <c r="J96" s="2">
        <v>50</v>
      </c>
      <c r="K96" s="2">
        <v>26</v>
      </c>
      <c r="L96" s="2">
        <v>15</v>
      </c>
      <c r="M96" s="2">
        <v>76</v>
      </c>
      <c r="N96" s="2">
        <v>35</v>
      </c>
      <c r="O96" s="17">
        <v>86</v>
      </c>
      <c r="P96" s="17">
        <v>32</v>
      </c>
      <c r="Q96" s="17">
        <v>16</v>
      </c>
      <c r="R96" s="17">
        <v>13</v>
      </c>
      <c r="S96" s="17">
        <v>70</v>
      </c>
      <c r="T96" s="17">
        <v>19</v>
      </c>
    </row>
    <row r="97" spans="1:256" x14ac:dyDescent="0.2">
      <c r="A97" s="3" t="s">
        <v>50</v>
      </c>
      <c r="B97" s="9"/>
      <c r="C97" s="2">
        <v>216</v>
      </c>
      <c r="D97" s="2">
        <v>103</v>
      </c>
      <c r="E97" s="2">
        <v>56</v>
      </c>
      <c r="F97" s="2">
        <v>29</v>
      </c>
      <c r="G97" s="2">
        <v>160</v>
      </c>
      <c r="H97" s="2">
        <v>74</v>
      </c>
      <c r="I97" s="2">
        <v>285</v>
      </c>
      <c r="J97" s="2">
        <v>164</v>
      </c>
      <c r="K97" s="2">
        <v>52</v>
      </c>
      <c r="L97" s="2">
        <v>29</v>
      </c>
      <c r="M97" s="2">
        <v>233</v>
      </c>
      <c r="N97" s="2">
        <v>135</v>
      </c>
      <c r="O97" s="17">
        <v>-69</v>
      </c>
      <c r="P97" s="17">
        <v>-61</v>
      </c>
      <c r="Q97" s="17">
        <v>4</v>
      </c>
      <c r="R97" s="17">
        <v>0</v>
      </c>
      <c r="S97" s="17">
        <v>-73</v>
      </c>
      <c r="T97" s="17">
        <v>-61</v>
      </c>
    </row>
    <row r="98" spans="1:256" x14ac:dyDescent="0.2">
      <c r="A98" s="3" t="s">
        <v>51</v>
      </c>
      <c r="B98" s="9"/>
      <c r="C98" s="2">
        <v>14</v>
      </c>
      <c r="D98" s="2">
        <v>7</v>
      </c>
      <c r="E98" s="2">
        <v>4</v>
      </c>
      <c r="F98" s="2">
        <v>3</v>
      </c>
      <c r="G98" s="2">
        <v>10</v>
      </c>
      <c r="H98" s="2">
        <v>4</v>
      </c>
      <c r="I98" s="2">
        <v>8</v>
      </c>
      <c r="J98" s="2">
        <v>4</v>
      </c>
      <c r="K98" s="2">
        <v>3</v>
      </c>
      <c r="L98" s="2">
        <v>3</v>
      </c>
      <c r="M98" s="2">
        <v>5</v>
      </c>
      <c r="N98" s="2">
        <v>1</v>
      </c>
      <c r="O98" s="17">
        <v>6</v>
      </c>
      <c r="P98" s="17">
        <v>3</v>
      </c>
      <c r="Q98" s="17">
        <v>1</v>
      </c>
      <c r="R98" s="17">
        <v>0</v>
      </c>
      <c r="S98" s="17">
        <v>5</v>
      </c>
      <c r="T98" s="17">
        <v>3</v>
      </c>
    </row>
    <row r="99" spans="1:256" x14ac:dyDescent="0.2">
      <c r="A99" s="3" t="s">
        <v>52</v>
      </c>
      <c r="B99" s="9"/>
      <c r="C99" s="2">
        <v>36</v>
      </c>
      <c r="D99" s="2">
        <v>23</v>
      </c>
      <c r="E99" s="2">
        <v>31</v>
      </c>
      <c r="F99" s="2">
        <v>20</v>
      </c>
      <c r="G99" s="2">
        <v>5</v>
      </c>
      <c r="H99" s="2">
        <v>3</v>
      </c>
      <c r="I99" s="2">
        <v>20</v>
      </c>
      <c r="J99" s="2">
        <v>11</v>
      </c>
      <c r="K99" s="2">
        <v>14</v>
      </c>
      <c r="L99" s="2">
        <v>8</v>
      </c>
      <c r="M99" s="2">
        <v>6</v>
      </c>
      <c r="N99" s="2">
        <v>3</v>
      </c>
      <c r="O99" s="17">
        <v>16</v>
      </c>
      <c r="P99" s="17">
        <v>12</v>
      </c>
      <c r="Q99" s="17">
        <v>17</v>
      </c>
      <c r="R99" s="17">
        <v>12</v>
      </c>
      <c r="S99" s="17">
        <v>-1</v>
      </c>
      <c r="T99" s="17">
        <v>0</v>
      </c>
    </row>
    <row r="100" spans="1:256" x14ac:dyDescent="0.2">
      <c r="A100" s="3" t="s">
        <v>53</v>
      </c>
      <c r="B100" s="9"/>
      <c r="C100" s="2">
        <v>106</v>
      </c>
      <c r="D100" s="2">
        <v>44</v>
      </c>
      <c r="E100" s="2">
        <v>36</v>
      </c>
      <c r="F100" s="2">
        <v>17</v>
      </c>
      <c r="G100" s="2">
        <v>70</v>
      </c>
      <c r="H100" s="2">
        <v>27</v>
      </c>
      <c r="I100" s="2">
        <v>39</v>
      </c>
      <c r="J100" s="2">
        <v>25</v>
      </c>
      <c r="K100" s="2">
        <v>20</v>
      </c>
      <c r="L100" s="2">
        <v>14</v>
      </c>
      <c r="M100" s="2">
        <v>19</v>
      </c>
      <c r="N100" s="2">
        <v>11</v>
      </c>
      <c r="O100" s="17">
        <v>67</v>
      </c>
      <c r="P100" s="17">
        <v>19</v>
      </c>
      <c r="Q100" s="17">
        <v>16</v>
      </c>
      <c r="R100" s="17">
        <v>3</v>
      </c>
      <c r="S100" s="17">
        <v>51</v>
      </c>
      <c r="T100" s="17">
        <v>16</v>
      </c>
    </row>
    <row r="101" spans="1:256" x14ac:dyDescent="0.2">
      <c r="A101" s="3" t="s">
        <v>54</v>
      </c>
      <c r="B101" s="9"/>
      <c r="C101" s="2">
        <v>21</v>
      </c>
      <c r="D101" s="2">
        <v>12</v>
      </c>
      <c r="E101" s="2">
        <v>11</v>
      </c>
      <c r="F101" s="2">
        <v>6</v>
      </c>
      <c r="G101" s="2">
        <v>10</v>
      </c>
      <c r="H101" s="2">
        <v>6</v>
      </c>
      <c r="I101" s="2">
        <v>16</v>
      </c>
      <c r="J101" s="2">
        <v>8</v>
      </c>
      <c r="K101" s="2">
        <v>11</v>
      </c>
      <c r="L101" s="2">
        <v>6</v>
      </c>
      <c r="M101" s="2">
        <v>5</v>
      </c>
      <c r="N101" s="2">
        <v>2</v>
      </c>
      <c r="O101" s="17">
        <v>5</v>
      </c>
      <c r="P101" s="17">
        <v>4</v>
      </c>
      <c r="Q101" s="17">
        <v>0</v>
      </c>
      <c r="R101" s="17">
        <v>0</v>
      </c>
      <c r="S101" s="17">
        <v>5</v>
      </c>
      <c r="T101" s="17">
        <v>4</v>
      </c>
    </row>
    <row r="102" spans="1:256" x14ac:dyDescent="0.2">
      <c r="A102" s="3" t="s">
        <v>55</v>
      </c>
      <c r="B102" s="9"/>
      <c r="C102" s="2">
        <v>94</v>
      </c>
      <c r="D102" s="2">
        <v>41</v>
      </c>
      <c r="E102" s="2">
        <v>24</v>
      </c>
      <c r="F102" s="2">
        <v>12</v>
      </c>
      <c r="G102" s="2">
        <v>70</v>
      </c>
      <c r="H102" s="2">
        <v>29</v>
      </c>
      <c r="I102" s="2">
        <v>18</v>
      </c>
      <c r="J102" s="2">
        <v>11</v>
      </c>
      <c r="K102" s="2">
        <v>4</v>
      </c>
      <c r="L102" s="2">
        <v>3</v>
      </c>
      <c r="M102" s="2">
        <v>14</v>
      </c>
      <c r="N102" s="2">
        <v>8</v>
      </c>
      <c r="O102" s="17">
        <v>76</v>
      </c>
      <c r="P102" s="17">
        <v>30</v>
      </c>
      <c r="Q102" s="17">
        <v>20</v>
      </c>
      <c r="R102" s="17">
        <v>9</v>
      </c>
      <c r="S102" s="17">
        <v>56</v>
      </c>
      <c r="T102" s="17">
        <v>21</v>
      </c>
    </row>
    <row r="103" spans="1:256" x14ac:dyDescent="0.2">
      <c r="A103" s="3" t="s">
        <v>56</v>
      </c>
      <c r="B103" s="9"/>
      <c r="C103" s="2">
        <v>2032</v>
      </c>
      <c r="D103" s="2">
        <v>1055</v>
      </c>
      <c r="E103" s="2">
        <v>797</v>
      </c>
      <c r="F103" s="2">
        <v>358</v>
      </c>
      <c r="G103" s="2">
        <v>1235</v>
      </c>
      <c r="H103" s="2">
        <v>697</v>
      </c>
      <c r="I103" s="2">
        <v>2438</v>
      </c>
      <c r="J103" s="2">
        <v>1203</v>
      </c>
      <c r="K103" s="2">
        <v>766</v>
      </c>
      <c r="L103" s="2">
        <v>370</v>
      </c>
      <c r="M103" s="2">
        <v>1672</v>
      </c>
      <c r="N103" s="2">
        <v>833</v>
      </c>
      <c r="O103" s="17">
        <v>-406</v>
      </c>
      <c r="P103" s="17">
        <v>-148</v>
      </c>
      <c r="Q103" s="17">
        <v>31</v>
      </c>
      <c r="R103" s="17">
        <v>-12</v>
      </c>
      <c r="S103" s="17">
        <v>-437</v>
      </c>
      <c r="T103" s="17">
        <v>-136</v>
      </c>
    </row>
    <row r="104" spans="1:256" x14ac:dyDescent="0.2">
      <c r="A104" s="3" t="s">
        <v>83</v>
      </c>
      <c r="B104" s="9"/>
      <c r="C104" s="2">
        <v>247</v>
      </c>
      <c r="D104" s="2">
        <v>119</v>
      </c>
      <c r="E104" s="2">
        <v>102</v>
      </c>
      <c r="F104" s="2">
        <v>53</v>
      </c>
      <c r="G104" s="2">
        <v>145</v>
      </c>
      <c r="H104" s="2">
        <v>66</v>
      </c>
      <c r="I104" s="2">
        <v>139</v>
      </c>
      <c r="J104" s="2">
        <v>70</v>
      </c>
      <c r="K104" s="2">
        <v>46</v>
      </c>
      <c r="L104" s="2">
        <v>22</v>
      </c>
      <c r="M104" s="2">
        <v>93</v>
      </c>
      <c r="N104" s="2">
        <v>48</v>
      </c>
      <c r="O104" s="2">
        <v>108</v>
      </c>
      <c r="P104" s="2">
        <v>49</v>
      </c>
      <c r="Q104" s="2">
        <v>56</v>
      </c>
      <c r="R104" s="2">
        <v>31</v>
      </c>
      <c r="S104" s="2">
        <v>52</v>
      </c>
      <c r="T104" s="2">
        <v>18</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21522</v>
      </c>
      <c r="D106" s="6">
        <v>12332</v>
      </c>
      <c r="E106" s="6">
        <v>1236</v>
      </c>
      <c r="F106" s="6">
        <v>755</v>
      </c>
      <c r="G106" s="6">
        <v>20286</v>
      </c>
      <c r="H106" s="6">
        <v>11577</v>
      </c>
      <c r="I106" s="6">
        <v>6957</v>
      </c>
      <c r="J106" s="6">
        <v>4498</v>
      </c>
      <c r="K106" s="6">
        <v>750</v>
      </c>
      <c r="L106" s="6">
        <v>501</v>
      </c>
      <c r="M106" s="6">
        <v>6207</v>
      </c>
      <c r="N106" s="6">
        <v>3997</v>
      </c>
      <c r="O106" s="16">
        <v>14565</v>
      </c>
      <c r="P106" s="16">
        <v>7834</v>
      </c>
      <c r="Q106" s="16">
        <v>486</v>
      </c>
      <c r="R106" s="16">
        <v>254</v>
      </c>
      <c r="S106" s="16">
        <v>14079</v>
      </c>
      <c r="T106" s="16">
        <v>7580</v>
      </c>
      <c r="U106" s="6"/>
      <c r="V106" s="6"/>
      <c r="W106" s="6"/>
    </row>
    <row r="107" spans="1:256" x14ac:dyDescent="0.2">
      <c r="B107" s="9"/>
      <c r="O107" s="17"/>
      <c r="P107" s="17"/>
      <c r="Q107" s="17"/>
      <c r="R107" s="17"/>
      <c r="S107" s="17"/>
      <c r="T107" s="17"/>
      <c r="U107" s="1"/>
      <c r="V107" s="1"/>
      <c r="W107" s="1"/>
    </row>
    <row r="108" spans="1:256" x14ac:dyDescent="0.2">
      <c r="A108" s="3" t="s">
        <v>58</v>
      </c>
      <c r="B108" s="9"/>
      <c r="C108" s="2">
        <v>2837</v>
      </c>
      <c r="D108" s="2">
        <v>1955</v>
      </c>
      <c r="E108" s="2">
        <v>18</v>
      </c>
      <c r="F108" s="2">
        <v>13</v>
      </c>
      <c r="G108" s="2">
        <v>2819</v>
      </c>
      <c r="H108" s="2">
        <v>1942</v>
      </c>
      <c r="I108" s="2">
        <v>314</v>
      </c>
      <c r="J108" s="2">
        <v>233</v>
      </c>
      <c r="K108" s="2">
        <v>10</v>
      </c>
      <c r="L108" s="2">
        <v>6</v>
      </c>
      <c r="M108" s="2">
        <v>304</v>
      </c>
      <c r="N108" s="2">
        <v>227</v>
      </c>
      <c r="O108" s="17">
        <v>2523</v>
      </c>
      <c r="P108" s="17">
        <v>1722</v>
      </c>
      <c r="Q108" s="17">
        <v>8</v>
      </c>
      <c r="R108" s="17">
        <v>7</v>
      </c>
      <c r="S108" s="17">
        <v>2515</v>
      </c>
      <c r="T108" s="17">
        <v>1715</v>
      </c>
    </row>
    <row r="109" spans="1:256" x14ac:dyDescent="0.2">
      <c r="A109" s="3" t="s">
        <v>84</v>
      </c>
      <c r="B109" s="9"/>
      <c r="C109" s="2">
        <v>194</v>
      </c>
      <c r="D109" s="2">
        <v>96</v>
      </c>
      <c r="E109" s="2">
        <v>3</v>
      </c>
      <c r="F109" s="2">
        <v>0</v>
      </c>
      <c r="G109" s="2">
        <v>191</v>
      </c>
      <c r="H109" s="2">
        <v>96</v>
      </c>
      <c r="I109" s="2">
        <v>64</v>
      </c>
      <c r="J109" s="2">
        <v>35</v>
      </c>
      <c r="K109" s="2">
        <v>4</v>
      </c>
      <c r="L109" s="2">
        <v>1</v>
      </c>
      <c r="M109" s="2">
        <v>60</v>
      </c>
      <c r="N109" s="2">
        <v>34</v>
      </c>
      <c r="O109" s="17">
        <v>130</v>
      </c>
      <c r="P109" s="17">
        <v>61</v>
      </c>
      <c r="Q109" s="17">
        <v>-1</v>
      </c>
      <c r="R109" s="17">
        <v>-1</v>
      </c>
      <c r="S109" s="17">
        <v>131</v>
      </c>
      <c r="T109" s="17">
        <v>62</v>
      </c>
    </row>
    <row r="110" spans="1:256" x14ac:dyDescent="0.2">
      <c r="A110" s="3" t="s">
        <v>85</v>
      </c>
      <c r="B110" s="9"/>
      <c r="C110" s="2">
        <v>188</v>
      </c>
      <c r="D110" s="2">
        <v>101</v>
      </c>
      <c r="E110" s="2">
        <v>2</v>
      </c>
      <c r="F110" s="2">
        <v>0</v>
      </c>
      <c r="G110" s="2">
        <v>186</v>
      </c>
      <c r="H110" s="2">
        <v>101</v>
      </c>
      <c r="I110" s="2">
        <v>68</v>
      </c>
      <c r="J110" s="2">
        <v>50</v>
      </c>
      <c r="K110" s="2">
        <v>0</v>
      </c>
      <c r="L110" s="2">
        <v>0</v>
      </c>
      <c r="M110" s="2">
        <v>68</v>
      </c>
      <c r="N110" s="2">
        <v>50</v>
      </c>
      <c r="O110" s="17">
        <v>120</v>
      </c>
      <c r="P110" s="17">
        <v>51</v>
      </c>
      <c r="Q110" s="17">
        <v>2</v>
      </c>
      <c r="R110" s="17">
        <v>0</v>
      </c>
      <c r="S110" s="17">
        <v>118</v>
      </c>
      <c r="T110" s="17">
        <v>51</v>
      </c>
    </row>
    <row r="111" spans="1:256" x14ac:dyDescent="0.2">
      <c r="A111" s="3" t="s">
        <v>122</v>
      </c>
      <c r="B111" s="9"/>
      <c r="C111" s="2">
        <v>1220</v>
      </c>
      <c r="D111" s="2">
        <v>645</v>
      </c>
      <c r="E111" s="2">
        <v>153</v>
      </c>
      <c r="F111" s="2">
        <v>107</v>
      </c>
      <c r="G111" s="2">
        <v>1067</v>
      </c>
      <c r="H111" s="2">
        <v>538</v>
      </c>
      <c r="I111" s="2">
        <v>1015</v>
      </c>
      <c r="J111" s="2">
        <v>578</v>
      </c>
      <c r="K111" s="2">
        <v>145</v>
      </c>
      <c r="L111" s="2">
        <v>103</v>
      </c>
      <c r="M111" s="2">
        <v>870</v>
      </c>
      <c r="N111" s="2">
        <v>475</v>
      </c>
      <c r="O111" s="17">
        <v>205</v>
      </c>
      <c r="P111" s="17">
        <v>67</v>
      </c>
      <c r="Q111" s="17">
        <v>8</v>
      </c>
      <c r="R111" s="17">
        <v>4</v>
      </c>
      <c r="S111" s="17">
        <v>197</v>
      </c>
      <c r="T111" s="17">
        <v>63</v>
      </c>
    </row>
    <row r="112" spans="1:256" x14ac:dyDescent="0.2">
      <c r="A112" s="3" t="s">
        <v>86</v>
      </c>
      <c r="B112" s="9"/>
      <c r="C112" s="2">
        <v>271</v>
      </c>
      <c r="D112" s="2">
        <v>167</v>
      </c>
      <c r="E112" s="2">
        <v>5</v>
      </c>
      <c r="F112" s="2">
        <v>2</v>
      </c>
      <c r="G112" s="2">
        <v>266</v>
      </c>
      <c r="H112" s="2">
        <v>165</v>
      </c>
      <c r="I112" s="2">
        <v>297</v>
      </c>
      <c r="J112" s="2">
        <v>222</v>
      </c>
      <c r="K112" s="2">
        <v>9</v>
      </c>
      <c r="L112" s="2">
        <v>8</v>
      </c>
      <c r="M112" s="2">
        <v>288</v>
      </c>
      <c r="N112" s="2">
        <v>214</v>
      </c>
      <c r="O112" s="17">
        <v>-26</v>
      </c>
      <c r="P112" s="17">
        <v>-55</v>
      </c>
      <c r="Q112" s="17">
        <v>-4</v>
      </c>
      <c r="R112" s="17">
        <v>-6</v>
      </c>
      <c r="S112" s="17">
        <v>-22</v>
      </c>
      <c r="T112" s="17">
        <v>-49</v>
      </c>
    </row>
    <row r="113" spans="1:20" x14ac:dyDescent="0.2">
      <c r="A113" s="3" t="s">
        <v>120</v>
      </c>
      <c r="B113" s="9"/>
      <c r="C113" s="2">
        <v>2021</v>
      </c>
      <c r="D113" s="2">
        <v>1254</v>
      </c>
      <c r="E113" s="2">
        <v>65</v>
      </c>
      <c r="F113" s="2">
        <v>33</v>
      </c>
      <c r="G113" s="2">
        <v>1956</v>
      </c>
      <c r="H113" s="2">
        <v>1221</v>
      </c>
      <c r="I113" s="2">
        <v>1101</v>
      </c>
      <c r="J113" s="2">
        <v>753</v>
      </c>
      <c r="K113" s="2">
        <v>36</v>
      </c>
      <c r="L113" s="2">
        <v>18</v>
      </c>
      <c r="M113" s="2">
        <v>1065</v>
      </c>
      <c r="N113" s="2">
        <v>735</v>
      </c>
      <c r="O113" s="17">
        <v>920</v>
      </c>
      <c r="P113" s="17">
        <v>501</v>
      </c>
      <c r="Q113" s="17">
        <v>29</v>
      </c>
      <c r="R113" s="17">
        <v>15</v>
      </c>
      <c r="S113" s="17">
        <v>891</v>
      </c>
      <c r="T113" s="17">
        <v>486</v>
      </c>
    </row>
    <row r="114" spans="1:20" x14ac:dyDescent="0.2">
      <c r="A114" s="3" t="s">
        <v>121</v>
      </c>
      <c r="B114" s="9"/>
      <c r="C114" s="2">
        <v>146</v>
      </c>
      <c r="D114" s="2">
        <v>56</v>
      </c>
      <c r="E114" s="2">
        <v>34</v>
      </c>
      <c r="F114" s="2">
        <v>21</v>
      </c>
      <c r="G114" s="2">
        <v>112</v>
      </c>
      <c r="H114" s="2">
        <v>35</v>
      </c>
      <c r="I114" s="2">
        <v>91</v>
      </c>
      <c r="J114" s="2">
        <v>53</v>
      </c>
      <c r="K114" s="2">
        <v>12</v>
      </c>
      <c r="L114" s="2">
        <v>9</v>
      </c>
      <c r="M114" s="2">
        <v>79</v>
      </c>
      <c r="N114" s="2">
        <v>44</v>
      </c>
      <c r="O114" s="17">
        <v>55</v>
      </c>
      <c r="P114" s="17">
        <v>3</v>
      </c>
      <c r="Q114" s="17">
        <v>22</v>
      </c>
      <c r="R114" s="17">
        <v>12</v>
      </c>
      <c r="S114" s="17">
        <v>33</v>
      </c>
      <c r="T114" s="17">
        <v>-9</v>
      </c>
    </row>
    <row r="115" spans="1:20" x14ac:dyDescent="0.2">
      <c r="A115" s="3" t="s">
        <v>60</v>
      </c>
      <c r="B115" s="9"/>
      <c r="C115" s="2">
        <v>2307</v>
      </c>
      <c r="D115" s="2">
        <v>1339</v>
      </c>
      <c r="E115" s="2">
        <v>89</v>
      </c>
      <c r="F115" s="2">
        <v>54</v>
      </c>
      <c r="G115" s="2">
        <v>2218</v>
      </c>
      <c r="H115" s="2">
        <v>1285</v>
      </c>
      <c r="I115" s="2">
        <v>554</v>
      </c>
      <c r="J115" s="2">
        <v>404</v>
      </c>
      <c r="K115" s="2">
        <v>34</v>
      </c>
      <c r="L115" s="2">
        <v>27</v>
      </c>
      <c r="M115" s="2">
        <v>520</v>
      </c>
      <c r="N115" s="2">
        <v>377</v>
      </c>
      <c r="O115" s="17">
        <v>1753</v>
      </c>
      <c r="P115" s="17">
        <v>935</v>
      </c>
      <c r="Q115" s="17">
        <v>55</v>
      </c>
      <c r="R115" s="17">
        <v>27</v>
      </c>
      <c r="S115" s="17">
        <v>1698</v>
      </c>
      <c r="T115" s="17">
        <v>908</v>
      </c>
    </row>
    <row r="116" spans="1:20" x14ac:dyDescent="0.2">
      <c r="A116" s="3" t="s">
        <v>135</v>
      </c>
      <c r="B116" s="9"/>
      <c r="C116" s="2">
        <v>997</v>
      </c>
      <c r="D116" s="2">
        <v>621</v>
      </c>
      <c r="E116" s="2">
        <v>12</v>
      </c>
      <c r="F116" s="2">
        <v>8</v>
      </c>
      <c r="G116" s="2">
        <v>985</v>
      </c>
      <c r="H116" s="2">
        <v>613</v>
      </c>
      <c r="I116" s="2">
        <v>243</v>
      </c>
      <c r="J116" s="2">
        <v>176</v>
      </c>
      <c r="K116" s="2">
        <v>10</v>
      </c>
      <c r="L116" s="2">
        <v>6</v>
      </c>
      <c r="M116" s="2">
        <v>233</v>
      </c>
      <c r="N116" s="2">
        <v>170</v>
      </c>
      <c r="O116" s="17">
        <v>754</v>
      </c>
      <c r="P116" s="17">
        <v>445</v>
      </c>
      <c r="Q116" s="17">
        <v>2</v>
      </c>
      <c r="R116" s="17">
        <v>2</v>
      </c>
      <c r="S116" s="17">
        <v>752</v>
      </c>
      <c r="T116" s="17">
        <v>443</v>
      </c>
    </row>
    <row r="117" spans="1:20" x14ac:dyDescent="0.2">
      <c r="A117" s="3" t="s">
        <v>61</v>
      </c>
      <c r="B117" s="9"/>
      <c r="C117" s="2">
        <v>145</v>
      </c>
      <c r="D117" s="2">
        <v>84</v>
      </c>
      <c r="E117" s="2">
        <v>33</v>
      </c>
      <c r="F117" s="2">
        <v>18</v>
      </c>
      <c r="G117" s="2">
        <v>112</v>
      </c>
      <c r="H117" s="2">
        <v>66</v>
      </c>
      <c r="I117" s="2">
        <v>105</v>
      </c>
      <c r="J117" s="2">
        <v>64</v>
      </c>
      <c r="K117" s="2">
        <v>16</v>
      </c>
      <c r="L117" s="2">
        <v>7</v>
      </c>
      <c r="M117" s="2">
        <v>89</v>
      </c>
      <c r="N117" s="2">
        <v>57</v>
      </c>
      <c r="O117" s="17">
        <v>40</v>
      </c>
      <c r="P117" s="17">
        <v>20</v>
      </c>
      <c r="Q117" s="17">
        <v>17</v>
      </c>
      <c r="R117" s="17">
        <v>11</v>
      </c>
      <c r="S117" s="17">
        <v>23</v>
      </c>
      <c r="T117" s="17">
        <v>9</v>
      </c>
    </row>
    <row r="118" spans="1:20" x14ac:dyDescent="0.2">
      <c r="A118" s="3" t="s">
        <v>62</v>
      </c>
      <c r="B118" s="9"/>
      <c r="C118" s="2">
        <v>467</v>
      </c>
      <c r="D118" s="2">
        <v>242</v>
      </c>
      <c r="E118" s="2">
        <v>19</v>
      </c>
      <c r="F118" s="2">
        <v>11</v>
      </c>
      <c r="G118" s="2">
        <v>448</v>
      </c>
      <c r="H118" s="2">
        <v>231</v>
      </c>
      <c r="I118" s="2">
        <v>343</v>
      </c>
      <c r="J118" s="2">
        <v>195</v>
      </c>
      <c r="K118" s="2">
        <v>43</v>
      </c>
      <c r="L118" s="2">
        <v>32</v>
      </c>
      <c r="M118" s="2">
        <v>300</v>
      </c>
      <c r="N118" s="2">
        <v>163</v>
      </c>
      <c r="O118" s="17">
        <v>124</v>
      </c>
      <c r="P118" s="17">
        <v>47</v>
      </c>
      <c r="Q118" s="17">
        <v>-24</v>
      </c>
      <c r="R118" s="17">
        <v>-21</v>
      </c>
      <c r="S118" s="17">
        <v>148</v>
      </c>
      <c r="T118" s="17">
        <v>68</v>
      </c>
    </row>
    <row r="119" spans="1:20" x14ac:dyDescent="0.2">
      <c r="A119" s="3" t="s">
        <v>57</v>
      </c>
      <c r="B119" s="9"/>
      <c r="C119" s="2">
        <v>56</v>
      </c>
      <c r="D119" s="2">
        <v>39</v>
      </c>
      <c r="E119" s="2">
        <v>1</v>
      </c>
      <c r="F119" s="2">
        <v>1</v>
      </c>
      <c r="G119" s="2">
        <v>55</v>
      </c>
      <c r="H119" s="2">
        <v>38</v>
      </c>
      <c r="I119" s="2">
        <v>17</v>
      </c>
      <c r="J119" s="2">
        <v>12</v>
      </c>
      <c r="K119" s="2">
        <v>0</v>
      </c>
      <c r="L119" s="2">
        <v>0</v>
      </c>
      <c r="M119" s="2">
        <v>17</v>
      </c>
      <c r="N119" s="2">
        <v>12</v>
      </c>
      <c r="O119" s="17">
        <v>39</v>
      </c>
      <c r="P119" s="17">
        <v>27</v>
      </c>
      <c r="Q119" s="17">
        <v>1</v>
      </c>
      <c r="R119" s="17">
        <v>1</v>
      </c>
      <c r="S119" s="17">
        <v>38</v>
      </c>
      <c r="T119" s="17">
        <v>26</v>
      </c>
    </row>
    <row r="120" spans="1:20" x14ac:dyDescent="0.2">
      <c r="A120" s="3" t="s">
        <v>63</v>
      </c>
      <c r="B120" s="9"/>
      <c r="C120" s="2">
        <v>267</v>
      </c>
      <c r="D120" s="2">
        <v>102</v>
      </c>
      <c r="E120" s="2">
        <v>24</v>
      </c>
      <c r="F120" s="2">
        <v>10</v>
      </c>
      <c r="G120" s="2">
        <v>243</v>
      </c>
      <c r="H120" s="2">
        <v>92</v>
      </c>
      <c r="I120" s="2">
        <v>67</v>
      </c>
      <c r="J120" s="2">
        <v>45</v>
      </c>
      <c r="K120" s="2">
        <v>19</v>
      </c>
      <c r="L120" s="2">
        <v>8</v>
      </c>
      <c r="M120" s="2">
        <v>48</v>
      </c>
      <c r="N120" s="2">
        <v>37</v>
      </c>
      <c r="O120" s="17">
        <v>200</v>
      </c>
      <c r="P120" s="17">
        <v>57</v>
      </c>
      <c r="Q120" s="17">
        <v>5</v>
      </c>
      <c r="R120" s="17">
        <v>2</v>
      </c>
      <c r="S120" s="17">
        <v>195</v>
      </c>
      <c r="T120" s="17">
        <v>55</v>
      </c>
    </row>
    <row r="121" spans="1:20" x14ac:dyDescent="0.2">
      <c r="A121" s="3" t="s">
        <v>87</v>
      </c>
      <c r="B121" s="9"/>
      <c r="C121" s="2">
        <v>316</v>
      </c>
      <c r="D121" s="2">
        <v>153</v>
      </c>
      <c r="E121" s="2">
        <v>152</v>
      </c>
      <c r="F121" s="2">
        <v>79</v>
      </c>
      <c r="G121" s="2">
        <v>164</v>
      </c>
      <c r="H121" s="2">
        <v>74</v>
      </c>
      <c r="I121" s="2">
        <v>93</v>
      </c>
      <c r="J121" s="2">
        <v>48</v>
      </c>
      <c r="K121" s="2">
        <v>41</v>
      </c>
      <c r="L121" s="2">
        <v>19</v>
      </c>
      <c r="M121" s="2">
        <v>52</v>
      </c>
      <c r="N121" s="2">
        <v>29</v>
      </c>
      <c r="O121" s="17">
        <v>223</v>
      </c>
      <c r="P121" s="17">
        <v>105</v>
      </c>
      <c r="Q121" s="17">
        <v>111</v>
      </c>
      <c r="R121" s="17">
        <v>60</v>
      </c>
      <c r="S121" s="17">
        <v>112</v>
      </c>
      <c r="T121" s="17">
        <v>45</v>
      </c>
    </row>
    <row r="122" spans="1:20" x14ac:dyDescent="0.2">
      <c r="A122" s="3" t="s">
        <v>131</v>
      </c>
      <c r="B122" s="9"/>
      <c r="C122" s="2">
        <v>53</v>
      </c>
      <c r="D122" s="2">
        <v>25</v>
      </c>
      <c r="E122" s="2">
        <v>12</v>
      </c>
      <c r="F122" s="2">
        <v>6</v>
      </c>
      <c r="G122" s="2">
        <v>41</v>
      </c>
      <c r="H122" s="2">
        <v>19</v>
      </c>
      <c r="I122" s="2">
        <v>15</v>
      </c>
      <c r="J122" s="2">
        <v>7</v>
      </c>
      <c r="K122" s="2">
        <v>1</v>
      </c>
      <c r="L122" s="2">
        <v>0</v>
      </c>
      <c r="M122" s="2">
        <v>14</v>
      </c>
      <c r="N122" s="2">
        <v>7</v>
      </c>
      <c r="O122" s="17">
        <v>38</v>
      </c>
      <c r="P122" s="17">
        <v>18</v>
      </c>
      <c r="Q122" s="17">
        <v>11</v>
      </c>
      <c r="R122" s="17">
        <v>6</v>
      </c>
      <c r="S122" s="17">
        <v>27</v>
      </c>
      <c r="T122" s="17">
        <v>12</v>
      </c>
    </row>
    <row r="123" spans="1:20" x14ac:dyDescent="0.2">
      <c r="A123" s="3" t="s">
        <v>108</v>
      </c>
      <c r="B123" s="9"/>
      <c r="C123" s="2">
        <v>9</v>
      </c>
      <c r="D123" s="2">
        <v>5</v>
      </c>
      <c r="E123" s="2">
        <v>0</v>
      </c>
      <c r="F123" s="2">
        <v>0</v>
      </c>
      <c r="G123" s="2">
        <v>9</v>
      </c>
      <c r="H123" s="2">
        <v>5</v>
      </c>
      <c r="I123" s="2">
        <v>20</v>
      </c>
      <c r="J123" s="2">
        <v>10</v>
      </c>
      <c r="K123" s="2">
        <v>6</v>
      </c>
      <c r="L123" s="2">
        <v>3</v>
      </c>
      <c r="M123" s="2">
        <v>14</v>
      </c>
      <c r="N123" s="2">
        <v>7</v>
      </c>
      <c r="O123" s="17">
        <v>-11</v>
      </c>
      <c r="P123" s="17">
        <v>-5</v>
      </c>
      <c r="Q123" s="17">
        <v>-6</v>
      </c>
      <c r="R123" s="17">
        <v>-3</v>
      </c>
      <c r="S123" s="17">
        <v>-5</v>
      </c>
      <c r="T123" s="17">
        <v>-2</v>
      </c>
    </row>
    <row r="124" spans="1:20" x14ac:dyDescent="0.2">
      <c r="A124" s="3" t="s">
        <v>109</v>
      </c>
      <c r="B124" s="9"/>
      <c r="C124" s="2">
        <v>390</v>
      </c>
      <c r="D124" s="2">
        <v>206</v>
      </c>
      <c r="E124" s="2">
        <v>3</v>
      </c>
      <c r="F124" s="2">
        <v>3</v>
      </c>
      <c r="G124" s="2">
        <v>387</v>
      </c>
      <c r="H124" s="2">
        <v>203</v>
      </c>
      <c r="I124" s="2">
        <v>217</v>
      </c>
      <c r="J124" s="2">
        <v>109</v>
      </c>
      <c r="K124" s="2">
        <v>16</v>
      </c>
      <c r="L124" s="2">
        <v>10</v>
      </c>
      <c r="M124" s="2">
        <v>201</v>
      </c>
      <c r="N124" s="2">
        <v>99</v>
      </c>
      <c r="O124" s="17">
        <v>173</v>
      </c>
      <c r="P124" s="17">
        <v>97</v>
      </c>
      <c r="Q124" s="17">
        <v>-13</v>
      </c>
      <c r="R124" s="17">
        <v>-7</v>
      </c>
      <c r="S124" s="17">
        <v>186</v>
      </c>
      <c r="T124" s="17">
        <v>104</v>
      </c>
    </row>
    <row r="125" spans="1:20" x14ac:dyDescent="0.2">
      <c r="A125" s="3" t="s">
        <v>64</v>
      </c>
      <c r="B125" s="9"/>
      <c r="C125" s="2">
        <v>356</v>
      </c>
      <c r="D125" s="2">
        <v>221</v>
      </c>
      <c r="E125" s="2">
        <v>10</v>
      </c>
      <c r="F125" s="2">
        <v>2</v>
      </c>
      <c r="G125" s="2">
        <v>346</v>
      </c>
      <c r="H125" s="2">
        <v>219</v>
      </c>
      <c r="I125" s="2">
        <v>242</v>
      </c>
      <c r="J125" s="2">
        <v>138</v>
      </c>
      <c r="K125" s="2">
        <v>1</v>
      </c>
      <c r="L125" s="2">
        <v>1</v>
      </c>
      <c r="M125" s="2">
        <v>241</v>
      </c>
      <c r="N125" s="2">
        <v>137</v>
      </c>
      <c r="O125" s="17">
        <v>114</v>
      </c>
      <c r="P125" s="17">
        <v>83</v>
      </c>
      <c r="Q125" s="17">
        <v>9</v>
      </c>
      <c r="R125" s="17">
        <v>1</v>
      </c>
      <c r="S125" s="17">
        <v>105</v>
      </c>
      <c r="T125" s="17">
        <v>82</v>
      </c>
    </row>
    <row r="126" spans="1:20" x14ac:dyDescent="0.2">
      <c r="A126" s="3" t="s">
        <v>65</v>
      </c>
      <c r="B126" s="9"/>
      <c r="C126" s="2">
        <v>413</v>
      </c>
      <c r="D126" s="2">
        <v>217</v>
      </c>
      <c r="E126" s="2">
        <v>64</v>
      </c>
      <c r="F126" s="2">
        <v>26</v>
      </c>
      <c r="G126" s="2">
        <v>349</v>
      </c>
      <c r="H126" s="2">
        <v>191</v>
      </c>
      <c r="I126" s="2">
        <v>265</v>
      </c>
      <c r="J126" s="2">
        <v>204</v>
      </c>
      <c r="K126" s="2">
        <v>32</v>
      </c>
      <c r="L126" s="2">
        <v>17</v>
      </c>
      <c r="M126" s="2">
        <v>233</v>
      </c>
      <c r="N126" s="2">
        <v>187</v>
      </c>
      <c r="O126" s="17">
        <v>148</v>
      </c>
      <c r="P126" s="17">
        <v>13</v>
      </c>
      <c r="Q126" s="17">
        <v>32</v>
      </c>
      <c r="R126" s="17">
        <v>9</v>
      </c>
      <c r="S126" s="17">
        <v>116</v>
      </c>
      <c r="T126" s="17">
        <v>4</v>
      </c>
    </row>
    <row r="127" spans="1:20" x14ac:dyDescent="0.2">
      <c r="A127" s="3" t="s">
        <v>66</v>
      </c>
      <c r="B127" s="9"/>
      <c r="C127" s="2">
        <v>586</v>
      </c>
      <c r="D127" s="2">
        <v>386</v>
      </c>
      <c r="E127" s="2">
        <v>54</v>
      </c>
      <c r="F127" s="2">
        <v>33</v>
      </c>
      <c r="G127" s="2">
        <v>532</v>
      </c>
      <c r="H127" s="2">
        <v>353</v>
      </c>
      <c r="I127" s="2">
        <v>97</v>
      </c>
      <c r="J127" s="2">
        <v>82</v>
      </c>
      <c r="K127" s="2">
        <v>17</v>
      </c>
      <c r="L127" s="2">
        <v>9</v>
      </c>
      <c r="M127" s="2">
        <v>80</v>
      </c>
      <c r="N127" s="2">
        <v>73</v>
      </c>
      <c r="O127" s="17">
        <v>489</v>
      </c>
      <c r="P127" s="17">
        <v>304</v>
      </c>
      <c r="Q127" s="17">
        <v>37</v>
      </c>
      <c r="R127" s="17">
        <v>24</v>
      </c>
      <c r="S127" s="17">
        <v>452</v>
      </c>
      <c r="T127" s="17">
        <v>280</v>
      </c>
    </row>
    <row r="128" spans="1:20" x14ac:dyDescent="0.2">
      <c r="A128" s="3" t="s">
        <v>67</v>
      </c>
      <c r="B128" s="9"/>
      <c r="C128" s="2">
        <v>231</v>
      </c>
      <c r="D128" s="2">
        <v>113</v>
      </c>
      <c r="E128" s="2">
        <v>66</v>
      </c>
      <c r="F128" s="2">
        <v>42</v>
      </c>
      <c r="G128" s="2">
        <v>165</v>
      </c>
      <c r="H128" s="2">
        <v>71</v>
      </c>
      <c r="I128" s="2">
        <v>102</v>
      </c>
      <c r="J128" s="2">
        <v>58</v>
      </c>
      <c r="K128" s="2">
        <v>38</v>
      </c>
      <c r="L128" s="2">
        <v>27</v>
      </c>
      <c r="M128" s="2">
        <v>64</v>
      </c>
      <c r="N128" s="2">
        <v>31</v>
      </c>
      <c r="O128" s="17">
        <v>129</v>
      </c>
      <c r="P128" s="17">
        <v>55</v>
      </c>
      <c r="Q128" s="17">
        <v>28</v>
      </c>
      <c r="R128" s="17">
        <v>15</v>
      </c>
      <c r="S128" s="17">
        <v>101</v>
      </c>
      <c r="T128" s="17">
        <v>40</v>
      </c>
    </row>
    <row r="129" spans="1:256" x14ac:dyDescent="0.2">
      <c r="A129" s="3" t="s">
        <v>68</v>
      </c>
      <c r="B129" s="9"/>
      <c r="C129" s="2">
        <v>205</v>
      </c>
      <c r="D129" s="2">
        <v>127</v>
      </c>
      <c r="E129" s="2">
        <v>21</v>
      </c>
      <c r="F129" s="2">
        <v>13</v>
      </c>
      <c r="G129" s="2">
        <v>184</v>
      </c>
      <c r="H129" s="2">
        <v>114</v>
      </c>
      <c r="I129" s="2">
        <v>284</v>
      </c>
      <c r="J129" s="2">
        <v>180</v>
      </c>
      <c r="K129" s="2">
        <v>12</v>
      </c>
      <c r="L129" s="2">
        <v>10</v>
      </c>
      <c r="M129" s="2">
        <v>272</v>
      </c>
      <c r="N129" s="2">
        <v>170</v>
      </c>
      <c r="O129" s="17">
        <v>-79</v>
      </c>
      <c r="P129" s="17">
        <v>-53</v>
      </c>
      <c r="Q129" s="17">
        <v>9</v>
      </c>
      <c r="R129" s="17">
        <v>3</v>
      </c>
      <c r="S129" s="17">
        <v>-88</v>
      </c>
      <c r="T129" s="17">
        <v>-56</v>
      </c>
    </row>
    <row r="130" spans="1:256" x14ac:dyDescent="0.2">
      <c r="A130" s="3" t="s">
        <v>69</v>
      </c>
      <c r="B130" s="9"/>
      <c r="C130" s="2">
        <v>86</v>
      </c>
      <c r="D130" s="2">
        <v>53</v>
      </c>
      <c r="E130" s="2">
        <v>37</v>
      </c>
      <c r="F130" s="2">
        <v>23</v>
      </c>
      <c r="G130" s="2">
        <v>49</v>
      </c>
      <c r="H130" s="2">
        <v>30</v>
      </c>
      <c r="I130" s="2">
        <v>77</v>
      </c>
      <c r="J130" s="2">
        <v>44</v>
      </c>
      <c r="K130" s="2">
        <v>28</v>
      </c>
      <c r="L130" s="2">
        <v>21</v>
      </c>
      <c r="M130" s="2">
        <v>49</v>
      </c>
      <c r="N130" s="2">
        <v>23</v>
      </c>
      <c r="O130" s="17">
        <v>9</v>
      </c>
      <c r="P130" s="17">
        <v>9</v>
      </c>
      <c r="Q130" s="17">
        <v>9</v>
      </c>
      <c r="R130" s="17">
        <v>2</v>
      </c>
      <c r="S130" s="17">
        <v>0</v>
      </c>
      <c r="T130" s="17">
        <v>7</v>
      </c>
    </row>
    <row r="131" spans="1:256" x14ac:dyDescent="0.2">
      <c r="A131" s="3" t="s">
        <v>110</v>
      </c>
      <c r="B131" s="9"/>
      <c r="C131" s="2">
        <v>5892</v>
      </c>
      <c r="D131" s="2">
        <v>3183</v>
      </c>
      <c r="E131" s="2">
        <v>7</v>
      </c>
      <c r="F131" s="2">
        <v>6</v>
      </c>
      <c r="G131" s="2">
        <v>5885</v>
      </c>
      <c r="H131" s="2">
        <v>3177</v>
      </c>
      <c r="I131" s="2">
        <v>151</v>
      </c>
      <c r="J131" s="2">
        <v>109</v>
      </c>
      <c r="K131" s="2">
        <v>4</v>
      </c>
      <c r="L131" s="2">
        <v>1</v>
      </c>
      <c r="M131" s="2">
        <v>147</v>
      </c>
      <c r="N131" s="2">
        <v>108</v>
      </c>
      <c r="O131" s="17">
        <v>5741</v>
      </c>
      <c r="P131" s="17">
        <v>3074</v>
      </c>
      <c r="Q131" s="17">
        <v>3</v>
      </c>
      <c r="R131" s="17">
        <v>5</v>
      </c>
      <c r="S131" s="17">
        <v>5738</v>
      </c>
      <c r="T131" s="17">
        <v>3069</v>
      </c>
    </row>
    <row r="132" spans="1:256" x14ac:dyDescent="0.2">
      <c r="A132" s="3" t="s">
        <v>132</v>
      </c>
      <c r="B132" s="9"/>
      <c r="C132" s="2">
        <v>110</v>
      </c>
      <c r="D132" s="2">
        <v>72</v>
      </c>
      <c r="E132" s="2">
        <v>2</v>
      </c>
      <c r="F132" s="2">
        <v>1</v>
      </c>
      <c r="G132" s="2">
        <v>108</v>
      </c>
      <c r="H132" s="2">
        <v>71</v>
      </c>
      <c r="I132" s="2">
        <v>17</v>
      </c>
      <c r="J132" s="2">
        <v>14</v>
      </c>
      <c r="K132" s="2">
        <v>0</v>
      </c>
      <c r="L132" s="2">
        <v>0</v>
      </c>
      <c r="M132" s="2">
        <v>17</v>
      </c>
      <c r="N132" s="2">
        <v>14</v>
      </c>
      <c r="O132" s="17">
        <v>93</v>
      </c>
      <c r="P132" s="17">
        <v>58</v>
      </c>
      <c r="Q132" s="17">
        <v>2</v>
      </c>
      <c r="R132" s="17">
        <v>1</v>
      </c>
      <c r="S132" s="17">
        <v>91</v>
      </c>
      <c r="T132" s="17">
        <v>57</v>
      </c>
    </row>
    <row r="133" spans="1:256" x14ac:dyDescent="0.2">
      <c r="A133" s="3" t="s">
        <v>70</v>
      </c>
      <c r="B133" s="9"/>
      <c r="C133" s="2">
        <v>426</v>
      </c>
      <c r="D133" s="2">
        <v>194</v>
      </c>
      <c r="E133" s="2">
        <v>163</v>
      </c>
      <c r="F133" s="2">
        <v>129</v>
      </c>
      <c r="G133" s="2">
        <v>263</v>
      </c>
      <c r="H133" s="2">
        <v>65</v>
      </c>
      <c r="I133" s="2">
        <v>213</v>
      </c>
      <c r="J133" s="2">
        <v>118</v>
      </c>
      <c r="K133" s="2">
        <v>89</v>
      </c>
      <c r="L133" s="2">
        <v>74</v>
      </c>
      <c r="M133" s="2">
        <v>124</v>
      </c>
      <c r="N133" s="2">
        <v>44</v>
      </c>
      <c r="O133" s="17">
        <v>213</v>
      </c>
      <c r="P133" s="17">
        <v>76</v>
      </c>
      <c r="Q133" s="17">
        <v>74</v>
      </c>
      <c r="R133" s="17">
        <v>55</v>
      </c>
      <c r="S133" s="17">
        <v>139</v>
      </c>
      <c r="T133" s="17">
        <v>21</v>
      </c>
    </row>
    <row r="134" spans="1:256" x14ac:dyDescent="0.2">
      <c r="A134" s="3" t="s">
        <v>88</v>
      </c>
      <c r="B134" s="9"/>
      <c r="C134" s="2">
        <v>43</v>
      </c>
      <c r="D134" s="2">
        <v>22</v>
      </c>
      <c r="E134" s="2">
        <v>2</v>
      </c>
      <c r="F134" s="2">
        <v>2</v>
      </c>
      <c r="G134" s="2">
        <v>41</v>
      </c>
      <c r="H134" s="2">
        <v>20</v>
      </c>
      <c r="I134" s="2">
        <v>30</v>
      </c>
      <c r="J134" s="2">
        <v>17</v>
      </c>
      <c r="K134" s="2">
        <v>8</v>
      </c>
      <c r="L134" s="2">
        <v>3</v>
      </c>
      <c r="M134" s="2">
        <v>22</v>
      </c>
      <c r="N134" s="2">
        <v>14</v>
      </c>
      <c r="O134" s="17">
        <v>13</v>
      </c>
      <c r="P134" s="17">
        <v>5</v>
      </c>
      <c r="Q134" s="17">
        <v>-6</v>
      </c>
      <c r="R134" s="17">
        <v>-1</v>
      </c>
      <c r="S134" s="17">
        <v>19</v>
      </c>
      <c r="T134" s="17">
        <v>6</v>
      </c>
    </row>
    <row r="135" spans="1:256" x14ac:dyDescent="0.2">
      <c r="A135" s="3" t="s">
        <v>111</v>
      </c>
      <c r="B135" s="9"/>
      <c r="C135" s="2">
        <v>258</v>
      </c>
      <c r="D135" s="2">
        <v>142</v>
      </c>
      <c r="E135" s="2">
        <v>66</v>
      </c>
      <c r="F135" s="2">
        <v>40</v>
      </c>
      <c r="G135" s="2">
        <v>192</v>
      </c>
      <c r="H135" s="2">
        <v>102</v>
      </c>
      <c r="I135" s="2">
        <v>194</v>
      </c>
      <c r="J135" s="2">
        <v>114</v>
      </c>
      <c r="K135" s="2">
        <v>50</v>
      </c>
      <c r="L135" s="2">
        <v>37</v>
      </c>
      <c r="M135" s="2">
        <v>144</v>
      </c>
      <c r="N135" s="2">
        <v>77</v>
      </c>
      <c r="O135" s="17">
        <v>64</v>
      </c>
      <c r="P135" s="17">
        <v>28</v>
      </c>
      <c r="Q135" s="17">
        <v>16</v>
      </c>
      <c r="R135" s="17">
        <v>3</v>
      </c>
      <c r="S135" s="17">
        <v>48</v>
      </c>
      <c r="T135" s="17">
        <v>25</v>
      </c>
    </row>
    <row r="136" spans="1:256" x14ac:dyDescent="0.2">
      <c r="A136" s="3" t="s">
        <v>59</v>
      </c>
      <c r="B136" s="9"/>
      <c r="C136" s="2">
        <v>371</v>
      </c>
      <c r="D136" s="2">
        <v>152</v>
      </c>
      <c r="E136" s="2">
        <v>27</v>
      </c>
      <c r="F136" s="2">
        <v>17</v>
      </c>
      <c r="G136" s="2">
        <v>344</v>
      </c>
      <c r="H136" s="2">
        <v>135</v>
      </c>
      <c r="I136" s="2">
        <v>190</v>
      </c>
      <c r="J136" s="2">
        <v>120</v>
      </c>
      <c r="K136" s="2">
        <v>22</v>
      </c>
      <c r="L136" s="2">
        <v>16</v>
      </c>
      <c r="M136" s="2">
        <v>168</v>
      </c>
      <c r="N136" s="2">
        <v>104</v>
      </c>
      <c r="O136" s="17">
        <v>181</v>
      </c>
      <c r="P136" s="17">
        <v>32</v>
      </c>
      <c r="Q136" s="17">
        <v>5</v>
      </c>
      <c r="R136" s="17">
        <v>1</v>
      </c>
      <c r="S136" s="17">
        <v>176</v>
      </c>
      <c r="T136" s="17">
        <v>31</v>
      </c>
    </row>
    <row r="137" spans="1:256" x14ac:dyDescent="0.2">
      <c r="A137" s="3" t="s">
        <v>89</v>
      </c>
      <c r="B137" s="9"/>
      <c r="C137" s="2">
        <v>661</v>
      </c>
      <c r="D137" s="2">
        <v>360</v>
      </c>
      <c r="E137" s="2">
        <v>92</v>
      </c>
      <c r="F137" s="2">
        <v>55</v>
      </c>
      <c r="G137" s="2">
        <v>569</v>
      </c>
      <c r="H137" s="2">
        <v>305</v>
      </c>
      <c r="I137" s="2">
        <v>471</v>
      </c>
      <c r="J137" s="2">
        <v>306</v>
      </c>
      <c r="K137" s="2">
        <v>47</v>
      </c>
      <c r="L137" s="2">
        <v>28</v>
      </c>
      <c r="M137" s="2">
        <v>424</v>
      </c>
      <c r="N137" s="2">
        <v>278</v>
      </c>
      <c r="O137" s="2">
        <v>190</v>
      </c>
      <c r="P137" s="2">
        <v>54</v>
      </c>
      <c r="Q137" s="2">
        <v>45</v>
      </c>
      <c r="R137" s="2">
        <v>27</v>
      </c>
      <c r="S137" s="2">
        <v>145</v>
      </c>
      <c r="T137" s="2">
        <v>27</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657</v>
      </c>
      <c r="D139" s="6">
        <v>387</v>
      </c>
      <c r="E139" s="6">
        <v>364</v>
      </c>
      <c r="F139" s="6">
        <v>206</v>
      </c>
      <c r="G139" s="6">
        <v>293</v>
      </c>
      <c r="H139" s="6">
        <v>181</v>
      </c>
      <c r="I139" s="6">
        <v>364</v>
      </c>
      <c r="J139" s="6">
        <v>188</v>
      </c>
      <c r="K139" s="6">
        <v>247</v>
      </c>
      <c r="L139" s="6">
        <v>122</v>
      </c>
      <c r="M139" s="6">
        <v>117</v>
      </c>
      <c r="N139" s="6">
        <v>66</v>
      </c>
      <c r="O139" s="16">
        <v>293</v>
      </c>
      <c r="P139" s="16">
        <v>199</v>
      </c>
      <c r="Q139" s="16">
        <v>117</v>
      </c>
      <c r="R139" s="16">
        <v>84</v>
      </c>
      <c r="S139" s="16">
        <v>176</v>
      </c>
      <c r="T139" s="16">
        <v>115</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475</v>
      </c>
      <c r="D141" s="2">
        <v>287</v>
      </c>
      <c r="E141" s="2">
        <v>247</v>
      </c>
      <c r="F141" s="2">
        <v>146</v>
      </c>
      <c r="G141" s="2">
        <v>228</v>
      </c>
      <c r="H141" s="2">
        <v>141</v>
      </c>
      <c r="I141" s="2">
        <v>263</v>
      </c>
      <c r="J141" s="2">
        <v>126</v>
      </c>
      <c r="K141" s="2">
        <v>179</v>
      </c>
      <c r="L141" s="2">
        <v>83</v>
      </c>
      <c r="M141" s="2">
        <v>84</v>
      </c>
      <c r="N141" s="2">
        <v>43</v>
      </c>
      <c r="O141" s="17">
        <v>212</v>
      </c>
      <c r="P141" s="17">
        <v>161</v>
      </c>
      <c r="Q141" s="17">
        <v>68</v>
      </c>
      <c r="R141" s="17">
        <v>63</v>
      </c>
      <c r="S141" s="17">
        <v>144</v>
      </c>
      <c r="T141" s="17">
        <v>98</v>
      </c>
    </row>
    <row r="142" spans="1:256" x14ac:dyDescent="0.2">
      <c r="A142" s="3" t="s">
        <v>71</v>
      </c>
      <c r="B142" s="9"/>
      <c r="C142" s="2">
        <v>178</v>
      </c>
      <c r="D142" s="2">
        <v>96</v>
      </c>
      <c r="E142" s="2">
        <v>115</v>
      </c>
      <c r="F142" s="2">
        <v>58</v>
      </c>
      <c r="G142" s="2">
        <v>63</v>
      </c>
      <c r="H142" s="2">
        <v>38</v>
      </c>
      <c r="I142" s="2">
        <v>92</v>
      </c>
      <c r="J142" s="2">
        <v>54</v>
      </c>
      <c r="K142" s="2">
        <v>68</v>
      </c>
      <c r="L142" s="2">
        <v>39</v>
      </c>
      <c r="M142" s="2">
        <v>24</v>
      </c>
      <c r="N142" s="2">
        <v>15</v>
      </c>
      <c r="O142" s="17">
        <v>86</v>
      </c>
      <c r="P142" s="17">
        <v>42</v>
      </c>
      <c r="Q142" s="17">
        <v>47</v>
      </c>
      <c r="R142" s="17">
        <v>19</v>
      </c>
      <c r="S142" s="17">
        <v>39</v>
      </c>
      <c r="T142" s="17">
        <v>23</v>
      </c>
    </row>
    <row r="143" spans="1:256" x14ac:dyDescent="0.2">
      <c r="A143" s="3" t="s">
        <v>90</v>
      </c>
      <c r="B143" s="9"/>
      <c r="C143" s="2">
        <v>4</v>
      </c>
      <c r="D143" s="2">
        <v>4</v>
      </c>
      <c r="E143" s="2">
        <v>2</v>
      </c>
      <c r="F143" s="2">
        <v>2</v>
      </c>
      <c r="G143" s="2">
        <v>2</v>
      </c>
      <c r="H143" s="2">
        <v>2</v>
      </c>
      <c r="I143" s="2">
        <v>9</v>
      </c>
      <c r="J143" s="2">
        <v>8</v>
      </c>
      <c r="K143" s="2">
        <v>0</v>
      </c>
      <c r="L143" s="2">
        <v>0</v>
      </c>
      <c r="M143" s="2">
        <v>9</v>
      </c>
      <c r="N143" s="2">
        <v>8</v>
      </c>
      <c r="O143" s="2">
        <v>-5</v>
      </c>
      <c r="P143" s="2">
        <v>-4</v>
      </c>
      <c r="Q143" s="2">
        <v>2</v>
      </c>
      <c r="R143" s="2">
        <v>2</v>
      </c>
      <c r="S143" s="2">
        <v>-7</v>
      </c>
      <c r="T143" s="2">
        <v>-6</v>
      </c>
    </row>
    <row r="144" spans="1:256" x14ac:dyDescent="0.2">
      <c r="B144" s="9"/>
      <c r="U144" s="1"/>
      <c r="V144" s="1"/>
      <c r="W144" s="1"/>
    </row>
    <row r="145" spans="1:256" s="4" customFormat="1" x14ac:dyDescent="0.2">
      <c r="A145" s="7" t="s">
        <v>115</v>
      </c>
      <c r="B145" s="10"/>
      <c r="C145" s="6">
        <v>62</v>
      </c>
      <c r="D145" s="6">
        <v>61</v>
      </c>
      <c r="E145" s="6">
        <v>1</v>
      </c>
      <c r="F145" s="6">
        <v>0</v>
      </c>
      <c r="G145" s="6">
        <v>61</v>
      </c>
      <c r="H145" s="6">
        <v>61</v>
      </c>
      <c r="I145" s="6">
        <v>133</v>
      </c>
      <c r="J145" s="6">
        <v>131</v>
      </c>
      <c r="K145" s="6">
        <v>0</v>
      </c>
      <c r="L145" s="6">
        <v>0</v>
      </c>
      <c r="M145" s="6">
        <v>133</v>
      </c>
      <c r="N145" s="6">
        <v>131</v>
      </c>
      <c r="O145" s="16">
        <v>-71</v>
      </c>
      <c r="P145" s="16">
        <v>-70</v>
      </c>
      <c r="Q145" s="16">
        <v>1</v>
      </c>
      <c r="R145" s="16">
        <v>0</v>
      </c>
      <c r="S145" s="16">
        <v>-72</v>
      </c>
      <c r="T145" s="16">
        <v>-70</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5493</v>
      </c>
      <c r="D147" s="6">
        <v>3544</v>
      </c>
      <c r="E147" s="6">
        <v>143</v>
      </c>
      <c r="F147" s="6">
        <v>101</v>
      </c>
      <c r="G147" s="6">
        <v>5350</v>
      </c>
      <c r="H147" s="6">
        <v>3443</v>
      </c>
      <c r="I147" s="6">
        <v>1695</v>
      </c>
      <c r="J147" s="6">
        <v>1151</v>
      </c>
      <c r="K147" s="6">
        <v>154</v>
      </c>
      <c r="L147" s="6">
        <v>95</v>
      </c>
      <c r="M147" s="6">
        <v>1541</v>
      </c>
      <c r="N147" s="6">
        <v>1056</v>
      </c>
      <c r="O147" s="16">
        <v>3798</v>
      </c>
      <c r="P147" s="16">
        <v>2393</v>
      </c>
      <c r="Q147" s="16">
        <v>-11</v>
      </c>
      <c r="R147" s="16">
        <v>6</v>
      </c>
      <c r="S147" s="16">
        <v>3809</v>
      </c>
      <c r="T147" s="16">
        <v>2387</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3493</v>
      </c>
      <c r="D151" s="6">
        <v>2581</v>
      </c>
      <c r="E151" s="6">
        <v>2480</v>
      </c>
      <c r="F151" s="6">
        <v>1771</v>
      </c>
      <c r="G151" s="6">
        <v>1013</v>
      </c>
      <c r="H151" s="6">
        <v>810</v>
      </c>
      <c r="I151" s="6">
        <v>19999</v>
      </c>
      <c r="J151" s="6">
        <v>14879</v>
      </c>
      <c r="K151" s="6">
        <v>9813</v>
      </c>
      <c r="L151" s="6">
        <v>7028</v>
      </c>
      <c r="M151" s="6">
        <v>10186</v>
      </c>
      <c r="N151" s="6">
        <v>7851</v>
      </c>
      <c r="O151" s="16">
        <v>-16506</v>
      </c>
      <c r="P151" s="16">
        <v>-12298</v>
      </c>
      <c r="Q151" s="16">
        <v>-7333</v>
      </c>
      <c r="R151" s="16">
        <v>-5257</v>
      </c>
      <c r="S151" s="16">
        <v>-9173</v>
      </c>
      <c r="T151" s="16">
        <v>-7041</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120835</v>
      </c>
      <c r="D153" s="6">
        <v>76334</v>
      </c>
      <c r="E153" s="6">
        <v>10742</v>
      </c>
      <c r="F153" s="6">
        <v>6311</v>
      </c>
      <c r="G153" s="6">
        <v>110093</v>
      </c>
      <c r="H153" s="6">
        <v>70023</v>
      </c>
      <c r="I153" s="6">
        <v>90877</v>
      </c>
      <c r="J153" s="6">
        <v>61291</v>
      </c>
      <c r="K153" s="6">
        <v>17873</v>
      </c>
      <c r="L153" s="6">
        <v>11428</v>
      </c>
      <c r="M153" s="6">
        <v>73004</v>
      </c>
      <c r="N153" s="6">
        <v>49863</v>
      </c>
      <c r="O153" s="16">
        <v>29958</v>
      </c>
      <c r="P153" s="16">
        <v>15043</v>
      </c>
      <c r="Q153" s="16">
        <v>-7131</v>
      </c>
      <c r="R153" s="16">
        <v>-5117</v>
      </c>
      <c r="S153" s="16">
        <v>37089</v>
      </c>
      <c r="T153" s="16">
        <v>20160</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activeCell="A156" sqref="A156:T157"/>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148</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91687</v>
      </c>
      <c r="D8" s="6">
        <v>55915</v>
      </c>
      <c r="E8" s="6">
        <v>5511</v>
      </c>
      <c r="F8" s="6">
        <v>3036</v>
      </c>
      <c r="G8" s="6">
        <v>86176</v>
      </c>
      <c r="H8" s="6">
        <v>52879</v>
      </c>
      <c r="I8" s="6">
        <v>63727</v>
      </c>
      <c r="J8" s="6">
        <v>41376</v>
      </c>
      <c r="K8" s="6">
        <v>5913</v>
      </c>
      <c r="L8" s="6">
        <v>3113</v>
      </c>
      <c r="M8" s="6">
        <v>57814</v>
      </c>
      <c r="N8" s="6">
        <v>38263</v>
      </c>
      <c r="O8" s="16">
        <v>27960</v>
      </c>
      <c r="P8" s="16">
        <v>14539</v>
      </c>
      <c r="Q8" s="16">
        <v>-402</v>
      </c>
      <c r="R8" s="16">
        <v>-77</v>
      </c>
      <c r="S8" s="16">
        <v>28362</v>
      </c>
      <c r="T8" s="16">
        <v>14616</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45736</v>
      </c>
      <c r="D10" s="6">
        <v>27859</v>
      </c>
      <c r="E10" s="6">
        <v>4726</v>
      </c>
      <c r="F10" s="6">
        <v>2625</v>
      </c>
      <c r="G10" s="6">
        <v>41010</v>
      </c>
      <c r="H10" s="6">
        <v>25234</v>
      </c>
      <c r="I10" s="6">
        <v>33067</v>
      </c>
      <c r="J10" s="6">
        <v>21185</v>
      </c>
      <c r="K10" s="6">
        <v>5473</v>
      </c>
      <c r="L10" s="6">
        <v>2855</v>
      </c>
      <c r="M10" s="6">
        <v>27594</v>
      </c>
      <c r="N10" s="6">
        <v>18330</v>
      </c>
      <c r="O10" s="16">
        <v>12669</v>
      </c>
      <c r="P10" s="16">
        <v>6674</v>
      </c>
      <c r="Q10" s="16">
        <v>-747</v>
      </c>
      <c r="R10" s="16">
        <v>-230</v>
      </c>
      <c r="S10" s="16">
        <v>13416</v>
      </c>
      <c r="T10" s="16">
        <v>6904</v>
      </c>
      <c r="U10" s="6"/>
      <c r="V10" s="6"/>
      <c r="W10" s="6"/>
    </row>
    <row r="11" spans="1:23" x14ac:dyDescent="0.2">
      <c r="B11" s="9"/>
      <c r="O11" s="17"/>
      <c r="P11" s="17"/>
      <c r="Q11" s="17"/>
      <c r="R11" s="17"/>
      <c r="S11" s="17"/>
      <c r="T11" s="17"/>
    </row>
    <row r="12" spans="1:23" x14ac:dyDescent="0.2">
      <c r="A12" s="3" t="s">
        <v>2</v>
      </c>
      <c r="B12" s="9"/>
      <c r="C12" s="2">
        <v>428</v>
      </c>
      <c r="D12" s="2">
        <v>240</v>
      </c>
      <c r="E12" s="2">
        <v>158</v>
      </c>
      <c r="F12" s="2">
        <v>76</v>
      </c>
      <c r="G12" s="2">
        <v>270</v>
      </c>
      <c r="H12" s="2">
        <v>164</v>
      </c>
      <c r="I12" s="2">
        <v>332</v>
      </c>
      <c r="J12" s="2">
        <v>181</v>
      </c>
      <c r="K12" s="2">
        <v>154</v>
      </c>
      <c r="L12" s="2">
        <v>83</v>
      </c>
      <c r="M12" s="2">
        <v>178</v>
      </c>
      <c r="N12" s="2">
        <v>98</v>
      </c>
      <c r="O12" s="17">
        <v>96</v>
      </c>
      <c r="P12" s="17">
        <v>59</v>
      </c>
      <c r="Q12" s="17">
        <v>4</v>
      </c>
      <c r="R12" s="17">
        <v>-7</v>
      </c>
      <c r="S12" s="17">
        <v>92</v>
      </c>
      <c r="T12" s="17">
        <v>66</v>
      </c>
    </row>
    <row r="13" spans="1:23" ht="14.25" x14ac:dyDescent="0.2">
      <c r="A13" s="3" t="s">
        <v>3</v>
      </c>
      <c r="B13" s="14"/>
      <c r="C13" s="2">
        <v>6440</v>
      </c>
      <c r="D13" s="2">
        <v>4049</v>
      </c>
      <c r="E13" s="2">
        <v>23</v>
      </c>
      <c r="F13" s="2">
        <v>17</v>
      </c>
      <c r="G13" s="2">
        <v>6417</v>
      </c>
      <c r="H13" s="2">
        <v>4032</v>
      </c>
      <c r="I13" s="2">
        <v>4035</v>
      </c>
      <c r="J13" s="2">
        <v>2713</v>
      </c>
      <c r="K13" s="2">
        <v>36</v>
      </c>
      <c r="L13" s="2">
        <v>20</v>
      </c>
      <c r="M13" s="2">
        <v>3999</v>
      </c>
      <c r="N13" s="2">
        <v>2693</v>
      </c>
      <c r="O13" s="17">
        <v>2405</v>
      </c>
      <c r="P13" s="17">
        <v>1336</v>
      </c>
      <c r="Q13" s="17">
        <v>-13</v>
      </c>
      <c r="R13" s="17">
        <v>-3</v>
      </c>
      <c r="S13" s="17">
        <v>2418</v>
      </c>
      <c r="T13" s="17">
        <v>1339</v>
      </c>
    </row>
    <row r="14" spans="1:23" x14ac:dyDescent="0.2">
      <c r="A14" s="3" t="s">
        <v>117</v>
      </c>
      <c r="B14" s="9"/>
      <c r="C14" s="2">
        <v>242</v>
      </c>
      <c r="D14" s="2">
        <v>124</v>
      </c>
      <c r="E14" s="2">
        <v>86</v>
      </c>
      <c r="F14" s="2">
        <v>40</v>
      </c>
      <c r="G14" s="2">
        <v>156</v>
      </c>
      <c r="H14" s="2">
        <v>84</v>
      </c>
      <c r="I14" s="2">
        <v>244</v>
      </c>
      <c r="J14" s="2">
        <v>125</v>
      </c>
      <c r="K14" s="2">
        <v>83</v>
      </c>
      <c r="L14" s="2">
        <v>38</v>
      </c>
      <c r="M14" s="2">
        <v>161</v>
      </c>
      <c r="N14" s="2">
        <v>87</v>
      </c>
      <c r="O14" s="17">
        <v>-2</v>
      </c>
      <c r="P14" s="17">
        <v>-1</v>
      </c>
      <c r="Q14" s="17">
        <v>3</v>
      </c>
      <c r="R14" s="17">
        <v>2</v>
      </c>
      <c r="S14" s="17">
        <v>-5</v>
      </c>
      <c r="T14" s="17">
        <v>-3</v>
      </c>
    </row>
    <row r="15" spans="1:23" x14ac:dyDescent="0.2">
      <c r="A15" s="3" t="s">
        <v>72</v>
      </c>
      <c r="B15" s="9"/>
      <c r="C15" s="2">
        <v>86</v>
      </c>
      <c r="D15" s="2">
        <v>46</v>
      </c>
      <c r="E15" s="2">
        <v>3</v>
      </c>
      <c r="F15" s="2">
        <v>3</v>
      </c>
      <c r="G15" s="2">
        <v>83</v>
      </c>
      <c r="H15" s="2">
        <v>43</v>
      </c>
      <c r="I15" s="2">
        <v>56</v>
      </c>
      <c r="J15" s="2">
        <v>29</v>
      </c>
      <c r="K15" s="2">
        <v>7</v>
      </c>
      <c r="L15" s="2">
        <v>5</v>
      </c>
      <c r="M15" s="2">
        <v>49</v>
      </c>
      <c r="N15" s="2">
        <v>24</v>
      </c>
      <c r="O15" s="17">
        <v>30</v>
      </c>
      <c r="P15" s="17">
        <v>17</v>
      </c>
      <c r="Q15" s="17">
        <v>-4</v>
      </c>
      <c r="R15" s="17">
        <v>-2</v>
      </c>
      <c r="S15" s="17">
        <v>34</v>
      </c>
      <c r="T15" s="17">
        <v>19</v>
      </c>
    </row>
    <row r="16" spans="1:23" x14ac:dyDescent="0.2">
      <c r="A16" s="3" t="s">
        <v>4</v>
      </c>
      <c r="B16" s="9"/>
      <c r="C16" s="2">
        <v>168</v>
      </c>
      <c r="D16" s="2">
        <v>86</v>
      </c>
      <c r="E16" s="2">
        <v>23</v>
      </c>
      <c r="F16" s="2">
        <v>10</v>
      </c>
      <c r="G16" s="2">
        <v>145</v>
      </c>
      <c r="H16" s="2">
        <v>76</v>
      </c>
      <c r="I16" s="2">
        <v>171</v>
      </c>
      <c r="J16" s="2">
        <v>88</v>
      </c>
      <c r="K16" s="2">
        <v>32</v>
      </c>
      <c r="L16" s="2">
        <v>17</v>
      </c>
      <c r="M16" s="2">
        <v>139</v>
      </c>
      <c r="N16" s="2">
        <v>71</v>
      </c>
      <c r="O16" s="17">
        <v>-3</v>
      </c>
      <c r="P16" s="17">
        <v>-2</v>
      </c>
      <c r="Q16" s="17">
        <v>-9</v>
      </c>
      <c r="R16" s="17">
        <v>-7</v>
      </c>
      <c r="S16" s="17">
        <v>6</v>
      </c>
      <c r="T16" s="17">
        <v>5</v>
      </c>
    </row>
    <row r="17" spans="1:20" x14ac:dyDescent="0.2">
      <c r="A17" s="3" t="s">
        <v>118</v>
      </c>
      <c r="B17" s="9"/>
      <c r="C17" s="2">
        <v>1403</v>
      </c>
      <c r="D17" s="2">
        <v>808</v>
      </c>
      <c r="E17" s="2">
        <v>394</v>
      </c>
      <c r="F17" s="2">
        <v>215</v>
      </c>
      <c r="G17" s="2">
        <v>1009</v>
      </c>
      <c r="H17" s="2">
        <v>593</v>
      </c>
      <c r="I17" s="2">
        <v>1374</v>
      </c>
      <c r="J17" s="2">
        <v>723</v>
      </c>
      <c r="K17" s="2">
        <v>383</v>
      </c>
      <c r="L17" s="2">
        <v>210</v>
      </c>
      <c r="M17" s="2">
        <v>991</v>
      </c>
      <c r="N17" s="2">
        <v>513</v>
      </c>
      <c r="O17" s="17">
        <v>29</v>
      </c>
      <c r="P17" s="17">
        <v>85</v>
      </c>
      <c r="Q17" s="17">
        <v>11</v>
      </c>
      <c r="R17" s="17">
        <v>5</v>
      </c>
      <c r="S17" s="17">
        <v>18</v>
      </c>
      <c r="T17" s="17">
        <v>80</v>
      </c>
    </row>
    <row r="18" spans="1:20" x14ac:dyDescent="0.2">
      <c r="A18" s="3" t="s">
        <v>5</v>
      </c>
      <c r="B18" s="9"/>
      <c r="C18" s="2">
        <v>2176</v>
      </c>
      <c r="D18" s="2">
        <v>1325</v>
      </c>
      <c r="E18" s="2">
        <v>63</v>
      </c>
      <c r="F18" s="2">
        <v>36</v>
      </c>
      <c r="G18" s="2">
        <v>2113</v>
      </c>
      <c r="H18" s="2">
        <v>1289</v>
      </c>
      <c r="I18" s="2">
        <v>1527</v>
      </c>
      <c r="J18" s="2">
        <v>956</v>
      </c>
      <c r="K18" s="2">
        <v>37</v>
      </c>
      <c r="L18" s="2">
        <v>19</v>
      </c>
      <c r="M18" s="2">
        <v>1490</v>
      </c>
      <c r="N18" s="2">
        <v>937</v>
      </c>
      <c r="O18" s="17">
        <v>649</v>
      </c>
      <c r="P18" s="17">
        <v>369</v>
      </c>
      <c r="Q18" s="17">
        <v>26</v>
      </c>
      <c r="R18" s="17">
        <v>17</v>
      </c>
      <c r="S18" s="17">
        <v>623</v>
      </c>
      <c r="T18" s="17">
        <v>352</v>
      </c>
    </row>
    <row r="19" spans="1:20" x14ac:dyDescent="0.2">
      <c r="A19" s="3" t="s">
        <v>6</v>
      </c>
      <c r="B19" s="9"/>
      <c r="C19" s="2">
        <v>277</v>
      </c>
      <c r="D19" s="2">
        <v>158</v>
      </c>
      <c r="E19" s="2">
        <v>64</v>
      </c>
      <c r="F19" s="2">
        <v>30</v>
      </c>
      <c r="G19" s="2">
        <v>213</v>
      </c>
      <c r="H19" s="2">
        <v>128</v>
      </c>
      <c r="I19" s="2">
        <v>154</v>
      </c>
      <c r="J19" s="2">
        <v>88</v>
      </c>
      <c r="K19" s="2">
        <v>62</v>
      </c>
      <c r="L19" s="2">
        <v>36</v>
      </c>
      <c r="M19" s="2">
        <v>92</v>
      </c>
      <c r="N19" s="2">
        <v>52</v>
      </c>
      <c r="O19" s="17">
        <v>123</v>
      </c>
      <c r="P19" s="17">
        <v>70</v>
      </c>
      <c r="Q19" s="17">
        <v>2</v>
      </c>
      <c r="R19" s="17">
        <v>-6</v>
      </c>
      <c r="S19" s="17">
        <v>121</v>
      </c>
      <c r="T19" s="17">
        <v>76</v>
      </c>
    </row>
    <row r="20" spans="1:20" x14ac:dyDescent="0.2">
      <c r="A20" s="3" t="s">
        <v>8</v>
      </c>
      <c r="B20" s="9"/>
      <c r="C20" s="2">
        <v>5037</v>
      </c>
      <c r="D20" s="2">
        <v>3176</v>
      </c>
      <c r="E20" s="2">
        <v>182</v>
      </c>
      <c r="F20" s="2">
        <v>94</v>
      </c>
      <c r="G20" s="2">
        <v>4855</v>
      </c>
      <c r="H20" s="2">
        <v>3082</v>
      </c>
      <c r="I20" s="2">
        <v>2938</v>
      </c>
      <c r="J20" s="2">
        <v>1864</v>
      </c>
      <c r="K20" s="2">
        <v>174</v>
      </c>
      <c r="L20" s="2">
        <v>74</v>
      </c>
      <c r="M20" s="2">
        <v>2764</v>
      </c>
      <c r="N20" s="2">
        <v>1790</v>
      </c>
      <c r="O20" s="17">
        <v>2099</v>
      </c>
      <c r="P20" s="17">
        <v>1312</v>
      </c>
      <c r="Q20" s="17">
        <v>8</v>
      </c>
      <c r="R20" s="17">
        <v>20</v>
      </c>
      <c r="S20" s="17">
        <v>2091</v>
      </c>
      <c r="T20" s="17">
        <v>1292</v>
      </c>
    </row>
    <row r="21" spans="1:20" x14ac:dyDescent="0.2">
      <c r="A21" s="3" t="s">
        <v>74</v>
      </c>
      <c r="B21" s="9"/>
      <c r="C21" s="2">
        <v>5296</v>
      </c>
      <c r="D21" s="2">
        <v>3362</v>
      </c>
      <c r="E21" s="2">
        <v>32</v>
      </c>
      <c r="F21" s="2">
        <v>16</v>
      </c>
      <c r="G21" s="2">
        <v>5264</v>
      </c>
      <c r="H21" s="2">
        <v>3346</v>
      </c>
      <c r="I21" s="2">
        <v>1955</v>
      </c>
      <c r="J21" s="2">
        <v>1464</v>
      </c>
      <c r="K21" s="2">
        <v>30</v>
      </c>
      <c r="L21" s="2">
        <v>22</v>
      </c>
      <c r="M21" s="2">
        <v>1925</v>
      </c>
      <c r="N21" s="2">
        <v>1442</v>
      </c>
      <c r="O21" s="17">
        <v>3341</v>
      </c>
      <c r="P21" s="17">
        <v>1898</v>
      </c>
      <c r="Q21" s="17">
        <v>2</v>
      </c>
      <c r="R21" s="17">
        <v>-6</v>
      </c>
      <c r="S21" s="17">
        <v>3339</v>
      </c>
      <c r="T21" s="17">
        <v>1904</v>
      </c>
    </row>
    <row r="22" spans="1:20" x14ac:dyDescent="0.2">
      <c r="A22" s="3" t="s">
        <v>77</v>
      </c>
      <c r="B22" s="9"/>
      <c r="C22" s="2">
        <v>595</v>
      </c>
      <c r="D22" s="2">
        <v>362</v>
      </c>
      <c r="E22" s="2">
        <v>6</v>
      </c>
      <c r="F22" s="2">
        <v>5</v>
      </c>
      <c r="G22" s="2">
        <v>589</v>
      </c>
      <c r="H22" s="2">
        <v>357</v>
      </c>
      <c r="I22" s="2">
        <v>386</v>
      </c>
      <c r="J22" s="2">
        <v>264</v>
      </c>
      <c r="K22" s="2">
        <v>2</v>
      </c>
      <c r="L22" s="2">
        <v>1</v>
      </c>
      <c r="M22" s="2">
        <v>384</v>
      </c>
      <c r="N22" s="2">
        <v>263</v>
      </c>
      <c r="O22" s="17">
        <v>209</v>
      </c>
      <c r="P22" s="17">
        <v>98</v>
      </c>
      <c r="Q22" s="17">
        <v>4</v>
      </c>
      <c r="R22" s="17">
        <v>4</v>
      </c>
      <c r="S22" s="17">
        <v>205</v>
      </c>
      <c r="T22" s="17">
        <v>94</v>
      </c>
    </row>
    <row r="23" spans="1:20" x14ac:dyDescent="0.2">
      <c r="A23" s="3" t="s">
        <v>78</v>
      </c>
      <c r="B23" s="9"/>
      <c r="C23" s="2">
        <v>923</v>
      </c>
      <c r="D23" s="2">
        <v>540</v>
      </c>
      <c r="E23" s="2">
        <v>10</v>
      </c>
      <c r="F23" s="2">
        <v>5</v>
      </c>
      <c r="G23" s="2">
        <v>913</v>
      </c>
      <c r="H23" s="2">
        <v>535</v>
      </c>
      <c r="I23" s="2">
        <v>545</v>
      </c>
      <c r="J23" s="2">
        <v>341</v>
      </c>
      <c r="K23" s="2">
        <v>8</v>
      </c>
      <c r="L23" s="2">
        <v>5</v>
      </c>
      <c r="M23" s="2">
        <v>537</v>
      </c>
      <c r="N23" s="2">
        <v>336</v>
      </c>
      <c r="O23" s="17">
        <v>378</v>
      </c>
      <c r="P23" s="17">
        <v>199</v>
      </c>
      <c r="Q23" s="17">
        <v>2</v>
      </c>
      <c r="R23" s="17">
        <v>0</v>
      </c>
      <c r="S23" s="17">
        <v>376</v>
      </c>
      <c r="T23" s="17">
        <v>199</v>
      </c>
    </row>
    <row r="24" spans="1:20" x14ac:dyDescent="0.2">
      <c r="A24" s="3" t="s">
        <v>9</v>
      </c>
      <c r="B24" s="9"/>
      <c r="C24" s="2">
        <v>218</v>
      </c>
      <c r="D24" s="2">
        <v>109</v>
      </c>
      <c r="E24" s="2">
        <v>30</v>
      </c>
      <c r="F24" s="2">
        <v>19</v>
      </c>
      <c r="G24" s="2">
        <v>188</v>
      </c>
      <c r="H24" s="2">
        <v>90</v>
      </c>
      <c r="I24" s="2">
        <v>192</v>
      </c>
      <c r="J24" s="2">
        <v>101</v>
      </c>
      <c r="K24" s="2">
        <v>63</v>
      </c>
      <c r="L24" s="2">
        <v>31</v>
      </c>
      <c r="M24" s="2">
        <v>129</v>
      </c>
      <c r="N24" s="2">
        <v>70</v>
      </c>
      <c r="O24" s="17">
        <v>26</v>
      </c>
      <c r="P24" s="17">
        <v>8</v>
      </c>
      <c r="Q24" s="17">
        <v>-33</v>
      </c>
      <c r="R24" s="17">
        <v>-12</v>
      </c>
      <c r="S24" s="17">
        <v>59</v>
      </c>
      <c r="T24" s="17">
        <v>20</v>
      </c>
    </row>
    <row r="25" spans="1:20" x14ac:dyDescent="0.2">
      <c r="A25" s="3" t="s">
        <v>10</v>
      </c>
      <c r="B25" s="9"/>
      <c r="C25" s="2">
        <v>17</v>
      </c>
      <c r="D25" s="2">
        <v>12</v>
      </c>
      <c r="E25" s="2">
        <v>7</v>
      </c>
      <c r="F25" s="2">
        <v>6</v>
      </c>
      <c r="G25" s="2">
        <v>10</v>
      </c>
      <c r="H25" s="2">
        <v>6</v>
      </c>
      <c r="I25" s="2">
        <v>32</v>
      </c>
      <c r="J25" s="2">
        <v>16</v>
      </c>
      <c r="K25" s="2">
        <v>23</v>
      </c>
      <c r="L25" s="2">
        <v>12</v>
      </c>
      <c r="M25" s="2">
        <v>9</v>
      </c>
      <c r="N25" s="2">
        <v>4</v>
      </c>
      <c r="O25" s="17">
        <v>-15</v>
      </c>
      <c r="P25" s="17">
        <v>-4</v>
      </c>
      <c r="Q25" s="17">
        <v>-16</v>
      </c>
      <c r="R25" s="17">
        <v>-6</v>
      </c>
      <c r="S25" s="17">
        <v>1</v>
      </c>
      <c r="T25" s="17">
        <v>2</v>
      </c>
    </row>
    <row r="26" spans="1:20" x14ac:dyDescent="0.2">
      <c r="A26" s="3" t="s">
        <v>11</v>
      </c>
      <c r="B26" s="9"/>
      <c r="C26" s="2">
        <v>962</v>
      </c>
      <c r="D26" s="2">
        <v>570</v>
      </c>
      <c r="E26" s="2">
        <v>226</v>
      </c>
      <c r="F26" s="2">
        <v>115</v>
      </c>
      <c r="G26" s="2">
        <v>736</v>
      </c>
      <c r="H26" s="2">
        <v>455</v>
      </c>
      <c r="I26" s="2">
        <v>881</v>
      </c>
      <c r="J26" s="2">
        <v>496</v>
      </c>
      <c r="K26" s="2">
        <v>209</v>
      </c>
      <c r="L26" s="2">
        <v>104</v>
      </c>
      <c r="M26" s="2">
        <v>672</v>
      </c>
      <c r="N26" s="2">
        <v>392</v>
      </c>
      <c r="O26" s="17">
        <v>81</v>
      </c>
      <c r="P26" s="17">
        <v>74</v>
      </c>
      <c r="Q26" s="17">
        <v>17</v>
      </c>
      <c r="R26" s="17">
        <v>11</v>
      </c>
      <c r="S26" s="17">
        <v>64</v>
      </c>
      <c r="T26" s="17">
        <v>63</v>
      </c>
    </row>
    <row r="27" spans="1:20" x14ac:dyDescent="0.2">
      <c r="A27" s="3" t="s">
        <v>12</v>
      </c>
      <c r="B27" s="9"/>
      <c r="C27" s="2">
        <v>1416</v>
      </c>
      <c r="D27" s="2">
        <v>774</v>
      </c>
      <c r="E27" s="2">
        <v>468</v>
      </c>
      <c r="F27" s="2">
        <v>262</v>
      </c>
      <c r="G27" s="2">
        <v>948</v>
      </c>
      <c r="H27" s="2">
        <v>512</v>
      </c>
      <c r="I27" s="2">
        <v>1405</v>
      </c>
      <c r="J27" s="2">
        <v>757</v>
      </c>
      <c r="K27" s="2">
        <v>681</v>
      </c>
      <c r="L27" s="2">
        <v>361</v>
      </c>
      <c r="M27" s="2">
        <v>724</v>
      </c>
      <c r="N27" s="2">
        <v>396</v>
      </c>
      <c r="O27" s="17">
        <v>11</v>
      </c>
      <c r="P27" s="17">
        <v>17</v>
      </c>
      <c r="Q27" s="17">
        <v>-213</v>
      </c>
      <c r="R27" s="17">
        <v>-99</v>
      </c>
      <c r="S27" s="17">
        <v>224</v>
      </c>
      <c r="T27" s="17">
        <v>116</v>
      </c>
    </row>
    <row r="28" spans="1:20" x14ac:dyDescent="0.2">
      <c r="A28" s="3" t="s">
        <v>13</v>
      </c>
      <c r="B28" s="9"/>
      <c r="C28" s="2">
        <v>16484</v>
      </c>
      <c r="D28" s="2">
        <v>10204</v>
      </c>
      <c r="E28" s="2">
        <v>361</v>
      </c>
      <c r="F28" s="2">
        <v>247</v>
      </c>
      <c r="G28" s="2">
        <v>16123</v>
      </c>
      <c r="H28" s="2">
        <v>9957</v>
      </c>
      <c r="I28" s="2">
        <v>10677</v>
      </c>
      <c r="J28" s="2">
        <v>7535</v>
      </c>
      <c r="K28" s="2">
        <v>447</v>
      </c>
      <c r="L28" s="2">
        <v>284</v>
      </c>
      <c r="M28" s="2">
        <v>10230</v>
      </c>
      <c r="N28" s="2">
        <v>7251</v>
      </c>
      <c r="O28" s="17">
        <v>5807</v>
      </c>
      <c r="P28" s="17">
        <v>2669</v>
      </c>
      <c r="Q28" s="17">
        <v>-86</v>
      </c>
      <c r="R28" s="17">
        <v>-37</v>
      </c>
      <c r="S28" s="17">
        <v>5893</v>
      </c>
      <c r="T28" s="17">
        <v>2706</v>
      </c>
    </row>
    <row r="29" spans="1:20" x14ac:dyDescent="0.2">
      <c r="A29" s="3" t="s">
        <v>14</v>
      </c>
      <c r="B29" s="9"/>
      <c r="C29" s="2">
        <v>798</v>
      </c>
      <c r="D29" s="2">
        <v>539</v>
      </c>
      <c r="E29" s="2">
        <v>52</v>
      </c>
      <c r="F29" s="2">
        <v>34</v>
      </c>
      <c r="G29" s="2">
        <v>746</v>
      </c>
      <c r="H29" s="2">
        <v>505</v>
      </c>
      <c r="I29" s="2">
        <v>610</v>
      </c>
      <c r="J29" s="2">
        <v>429</v>
      </c>
      <c r="K29" s="2">
        <v>77</v>
      </c>
      <c r="L29" s="2">
        <v>42</v>
      </c>
      <c r="M29" s="2">
        <v>533</v>
      </c>
      <c r="N29" s="2">
        <v>387</v>
      </c>
      <c r="O29" s="17">
        <v>188</v>
      </c>
      <c r="P29" s="17">
        <v>110</v>
      </c>
      <c r="Q29" s="17">
        <v>-25</v>
      </c>
      <c r="R29" s="17">
        <v>-8</v>
      </c>
      <c r="S29" s="17">
        <v>213</v>
      </c>
      <c r="T29" s="17">
        <v>118</v>
      </c>
    </row>
    <row r="30" spans="1:20" ht="14.25" x14ac:dyDescent="0.2">
      <c r="A30" s="3" t="s">
        <v>15</v>
      </c>
      <c r="B30" s="14"/>
      <c r="C30" s="2">
        <v>20341</v>
      </c>
      <c r="D30" s="2">
        <v>12730</v>
      </c>
      <c r="E30" s="2">
        <v>69</v>
      </c>
      <c r="F30" s="2">
        <v>42</v>
      </c>
      <c r="G30" s="2">
        <v>20272</v>
      </c>
      <c r="H30" s="2">
        <v>12688</v>
      </c>
      <c r="I30" s="2">
        <v>11973</v>
      </c>
      <c r="J30" s="2">
        <v>8419</v>
      </c>
      <c r="K30" s="2">
        <v>43</v>
      </c>
      <c r="L30" s="2">
        <v>27</v>
      </c>
      <c r="M30" s="2">
        <v>11930</v>
      </c>
      <c r="N30" s="2">
        <v>8392</v>
      </c>
      <c r="O30" s="17">
        <v>8368</v>
      </c>
      <c r="P30" s="17">
        <v>4311</v>
      </c>
      <c r="Q30" s="17">
        <v>26</v>
      </c>
      <c r="R30" s="17">
        <v>15</v>
      </c>
      <c r="S30" s="17">
        <v>8342</v>
      </c>
      <c r="T30" s="17">
        <v>4296</v>
      </c>
    </row>
    <row r="31" spans="1:20" x14ac:dyDescent="0.2">
      <c r="A31" s="3" t="s">
        <v>16</v>
      </c>
      <c r="B31" s="9"/>
      <c r="C31" s="2">
        <v>341</v>
      </c>
      <c r="D31" s="2">
        <v>187</v>
      </c>
      <c r="E31" s="2">
        <v>87</v>
      </c>
      <c r="F31" s="2">
        <v>48</v>
      </c>
      <c r="G31" s="2">
        <v>254</v>
      </c>
      <c r="H31" s="2">
        <v>139</v>
      </c>
      <c r="I31" s="2">
        <v>358</v>
      </c>
      <c r="J31" s="2">
        <v>189</v>
      </c>
      <c r="K31" s="2">
        <v>126</v>
      </c>
      <c r="L31" s="2">
        <v>69</v>
      </c>
      <c r="M31" s="2">
        <v>232</v>
      </c>
      <c r="N31" s="2">
        <v>120</v>
      </c>
      <c r="O31" s="17">
        <v>-17</v>
      </c>
      <c r="P31" s="17">
        <v>-2</v>
      </c>
      <c r="Q31" s="17">
        <v>-39</v>
      </c>
      <c r="R31" s="17">
        <v>-21</v>
      </c>
      <c r="S31" s="17">
        <v>22</v>
      </c>
      <c r="T31" s="17">
        <v>19</v>
      </c>
    </row>
    <row r="32" spans="1:20" x14ac:dyDescent="0.2">
      <c r="A32" s="3" t="s">
        <v>79</v>
      </c>
      <c r="B32" s="9"/>
      <c r="C32" s="2">
        <v>1217</v>
      </c>
      <c r="D32" s="2">
        <v>705</v>
      </c>
      <c r="E32" s="2">
        <v>11</v>
      </c>
      <c r="F32" s="2">
        <v>8</v>
      </c>
      <c r="G32" s="2">
        <v>1206</v>
      </c>
      <c r="H32" s="2">
        <v>697</v>
      </c>
      <c r="I32" s="2">
        <v>766</v>
      </c>
      <c r="J32" s="2">
        <v>522</v>
      </c>
      <c r="K32" s="2">
        <v>14</v>
      </c>
      <c r="L32" s="2">
        <v>10</v>
      </c>
      <c r="M32" s="2">
        <v>752</v>
      </c>
      <c r="N32" s="2">
        <v>512</v>
      </c>
      <c r="O32" s="17">
        <v>451</v>
      </c>
      <c r="P32" s="17">
        <v>183</v>
      </c>
      <c r="Q32" s="17">
        <v>-3</v>
      </c>
      <c r="R32" s="17">
        <v>-2</v>
      </c>
      <c r="S32" s="17">
        <v>454</v>
      </c>
      <c r="T32" s="17">
        <v>185</v>
      </c>
    </row>
    <row r="33" spans="1:23" x14ac:dyDescent="0.2">
      <c r="A33" s="3" t="s">
        <v>73</v>
      </c>
      <c r="B33" s="9"/>
      <c r="C33" s="2">
        <v>469</v>
      </c>
      <c r="D33" s="2">
        <v>331</v>
      </c>
      <c r="E33" s="2">
        <v>8</v>
      </c>
      <c r="F33" s="2">
        <v>5</v>
      </c>
      <c r="G33" s="2">
        <v>461</v>
      </c>
      <c r="H33" s="2">
        <v>326</v>
      </c>
      <c r="I33" s="2">
        <v>257</v>
      </c>
      <c r="J33" s="2">
        <v>209</v>
      </c>
      <c r="K33" s="2">
        <v>8</v>
      </c>
      <c r="L33" s="2">
        <v>3</v>
      </c>
      <c r="M33" s="2">
        <v>249</v>
      </c>
      <c r="N33" s="2">
        <v>206</v>
      </c>
      <c r="O33" s="17">
        <v>212</v>
      </c>
      <c r="P33" s="17">
        <v>122</v>
      </c>
      <c r="Q33" s="17">
        <v>0</v>
      </c>
      <c r="R33" s="17">
        <v>2</v>
      </c>
      <c r="S33" s="17">
        <v>212</v>
      </c>
      <c r="T33" s="17">
        <v>120</v>
      </c>
    </row>
    <row r="34" spans="1:23" x14ac:dyDescent="0.2">
      <c r="A34" s="3" t="s">
        <v>18</v>
      </c>
      <c r="B34" s="9"/>
      <c r="C34" s="2">
        <v>2501</v>
      </c>
      <c r="D34" s="2">
        <v>1409</v>
      </c>
      <c r="E34" s="2">
        <v>455</v>
      </c>
      <c r="F34" s="2">
        <v>255</v>
      </c>
      <c r="G34" s="2">
        <v>2046</v>
      </c>
      <c r="H34" s="2">
        <v>1154</v>
      </c>
      <c r="I34" s="2">
        <v>1830</v>
      </c>
      <c r="J34" s="2">
        <v>1024</v>
      </c>
      <c r="K34" s="2">
        <v>447</v>
      </c>
      <c r="L34" s="2">
        <v>249</v>
      </c>
      <c r="M34" s="2">
        <v>1383</v>
      </c>
      <c r="N34" s="2">
        <v>775</v>
      </c>
      <c r="O34" s="17">
        <v>671</v>
      </c>
      <c r="P34" s="17">
        <v>385</v>
      </c>
      <c r="Q34" s="17">
        <v>8</v>
      </c>
      <c r="R34" s="17">
        <v>6</v>
      </c>
      <c r="S34" s="17">
        <v>663</v>
      </c>
      <c r="T34" s="17">
        <v>379</v>
      </c>
    </row>
    <row r="35" spans="1:23" x14ac:dyDescent="0.2">
      <c r="A35" s="3" t="s">
        <v>81</v>
      </c>
      <c r="B35" s="9"/>
      <c r="C35" s="2">
        <v>956</v>
      </c>
      <c r="D35" s="2">
        <v>559</v>
      </c>
      <c r="E35" s="2">
        <v>58</v>
      </c>
      <c r="F35" s="2">
        <v>42</v>
      </c>
      <c r="G35" s="2">
        <v>898</v>
      </c>
      <c r="H35" s="2">
        <v>517</v>
      </c>
      <c r="I35" s="2">
        <v>681</v>
      </c>
      <c r="J35" s="2">
        <v>435</v>
      </c>
      <c r="K35" s="2">
        <v>58</v>
      </c>
      <c r="L35" s="2">
        <v>37</v>
      </c>
      <c r="M35" s="2">
        <v>623</v>
      </c>
      <c r="N35" s="2">
        <v>398</v>
      </c>
      <c r="O35" s="17">
        <v>275</v>
      </c>
      <c r="P35" s="17">
        <v>124</v>
      </c>
      <c r="Q35" s="17">
        <v>0</v>
      </c>
      <c r="R35" s="17">
        <v>5</v>
      </c>
      <c r="S35" s="17">
        <v>275</v>
      </c>
      <c r="T35" s="17">
        <v>119</v>
      </c>
    </row>
    <row r="36" spans="1:23" x14ac:dyDescent="0.2">
      <c r="A36" s="3" t="s">
        <v>20</v>
      </c>
      <c r="B36" s="9"/>
      <c r="C36" s="2">
        <v>4452</v>
      </c>
      <c r="D36" s="2">
        <v>3028</v>
      </c>
      <c r="E36" s="2">
        <v>58</v>
      </c>
      <c r="F36" s="2">
        <v>33</v>
      </c>
      <c r="G36" s="2">
        <v>4394</v>
      </c>
      <c r="H36" s="2">
        <v>2995</v>
      </c>
      <c r="I36" s="2">
        <v>3071</v>
      </c>
      <c r="J36" s="2">
        <v>2347</v>
      </c>
      <c r="K36" s="2">
        <v>63</v>
      </c>
      <c r="L36" s="2">
        <v>41</v>
      </c>
      <c r="M36" s="2">
        <v>3008</v>
      </c>
      <c r="N36" s="2">
        <v>2306</v>
      </c>
      <c r="O36" s="17">
        <v>1381</v>
      </c>
      <c r="P36" s="17">
        <v>681</v>
      </c>
      <c r="Q36" s="17">
        <v>-5</v>
      </c>
      <c r="R36" s="17">
        <v>-8</v>
      </c>
      <c r="S36" s="17">
        <v>1386</v>
      </c>
      <c r="T36" s="17">
        <v>689</v>
      </c>
    </row>
    <row r="37" spans="1:23" ht="14.25" x14ac:dyDescent="0.2">
      <c r="A37" s="3" t="s">
        <v>21</v>
      </c>
      <c r="B37" s="14" t="s">
        <v>128</v>
      </c>
      <c r="C37" s="2">
        <v>1443</v>
      </c>
      <c r="D37" s="2">
        <v>859</v>
      </c>
      <c r="E37" s="2">
        <v>470</v>
      </c>
      <c r="F37" s="2">
        <v>261</v>
      </c>
      <c r="G37" s="2">
        <v>973</v>
      </c>
      <c r="H37" s="2">
        <v>598</v>
      </c>
      <c r="I37" s="2">
        <v>1315</v>
      </c>
      <c r="J37" s="2">
        <v>691</v>
      </c>
      <c r="K37" s="2">
        <v>498</v>
      </c>
      <c r="L37" s="2">
        <v>232</v>
      </c>
      <c r="M37" s="2">
        <v>817</v>
      </c>
      <c r="N37" s="2">
        <v>459</v>
      </c>
      <c r="O37" s="17">
        <v>128</v>
      </c>
      <c r="P37" s="17">
        <v>168</v>
      </c>
      <c r="Q37" s="17">
        <v>-28</v>
      </c>
      <c r="R37" s="17">
        <v>29</v>
      </c>
      <c r="S37" s="17">
        <v>156</v>
      </c>
      <c r="T37" s="17">
        <v>139</v>
      </c>
    </row>
    <row r="38" spans="1:23" x14ac:dyDescent="0.2">
      <c r="A38" s="3" t="s">
        <v>22</v>
      </c>
      <c r="B38" s="9"/>
      <c r="C38" s="2">
        <v>86</v>
      </c>
      <c r="D38" s="2">
        <v>44</v>
      </c>
      <c r="E38" s="2">
        <v>19</v>
      </c>
      <c r="F38" s="2">
        <v>10</v>
      </c>
      <c r="G38" s="2">
        <v>67</v>
      </c>
      <c r="H38" s="2">
        <v>34</v>
      </c>
      <c r="I38" s="2">
        <v>73</v>
      </c>
      <c r="J38" s="2">
        <v>35</v>
      </c>
      <c r="K38" s="2">
        <v>21</v>
      </c>
      <c r="L38" s="2">
        <v>12</v>
      </c>
      <c r="M38" s="2">
        <v>52</v>
      </c>
      <c r="N38" s="2">
        <v>23</v>
      </c>
      <c r="O38" s="17">
        <v>13</v>
      </c>
      <c r="P38" s="17">
        <v>9</v>
      </c>
      <c r="Q38" s="17">
        <v>-2</v>
      </c>
      <c r="R38" s="17">
        <v>-2</v>
      </c>
      <c r="S38" s="17">
        <v>15</v>
      </c>
      <c r="T38" s="17">
        <v>11</v>
      </c>
    </row>
    <row r="39" spans="1:23" s="4" customFormat="1" x14ac:dyDescent="0.2">
      <c r="A39" s="19"/>
      <c r="B39" s="10"/>
      <c r="O39" s="17"/>
      <c r="P39" s="17"/>
      <c r="Q39" s="17"/>
      <c r="R39" s="17"/>
      <c r="S39" s="17"/>
      <c r="T39" s="17"/>
      <c r="U39" s="6"/>
      <c r="V39" s="6"/>
      <c r="W39" s="6"/>
    </row>
    <row r="40" spans="1:23" s="4" customFormat="1" x14ac:dyDescent="0.2">
      <c r="A40" s="19" t="s">
        <v>136</v>
      </c>
      <c r="B40" s="10"/>
      <c r="C40" s="6">
        <v>74772</v>
      </c>
      <c r="D40" s="6">
        <v>46336</v>
      </c>
      <c r="E40" s="6">
        <v>3423</v>
      </c>
      <c r="F40" s="6">
        <v>1934</v>
      </c>
      <c r="G40" s="6">
        <v>71349</v>
      </c>
      <c r="H40" s="6">
        <v>44402</v>
      </c>
      <c r="I40" s="6">
        <v>47838</v>
      </c>
      <c r="J40" s="6">
        <v>32041</v>
      </c>
      <c r="K40" s="6">
        <v>3786</v>
      </c>
      <c r="L40" s="6">
        <v>2044</v>
      </c>
      <c r="M40" s="6">
        <v>44052</v>
      </c>
      <c r="N40" s="6">
        <v>29997</v>
      </c>
      <c r="O40" s="16">
        <v>26934</v>
      </c>
      <c r="P40" s="16">
        <v>14295</v>
      </c>
      <c r="Q40" s="16">
        <v>-363</v>
      </c>
      <c r="R40" s="16">
        <v>-110</v>
      </c>
      <c r="S40" s="16">
        <v>27297</v>
      </c>
      <c r="T40" s="16">
        <v>14405</v>
      </c>
      <c r="U40" s="6"/>
      <c r="V40" s="6"/>
      <c r="W40" s="6"/>
    </row>
    <row r="41" spans="1:23" x14ac:dyDescent="0.2">
      <c r="B41" s="9"/>
      <c r="O41" s="17"/>
      <c r="P41" s="17"/>
      <c r="Q41" s="17"/>
      <c r="R41" s="17"/>
      <c r="S41" s="17"/>
      <c r="T41" s="17"/>
    </row>
    <row r="42" spans="1:23" x14ac:dyDescent="0.2">
      <c r="A42" s="3" t="s">
        <v>0</v>
      </c>
      <c r="B42" s="9"/>
      <c r="C42" s="2">
        <v>737</v>
      </c>
      <c r="D42" s="2">
        <v>487</v>
      </c>
      <c r="E42" s="2">
        <v>10</v>
      </c>
      <c r="F42" s="2">
        <v>6</v>
      </c>
      <c r="G42" s="2">
        <v>727</v>
      </c>
      <c r="H42" s="2">
        <v>481</v>
      </c>
      <c r="I42" s="2">
        <v>2740</v>
      </c>
      <c r="J42" s="2">
        <v>1665</v>
      </c>
      <c r="K42" s="2">
        <v>7</v>
      </c>
      <c r="L42" s="2">
        <v>4</v>
      </c>
      <c r="M42" s="2">
        <v>2733</v>
      </c>
      <c r="N42" s="2">
        <v>1661</v>
      </c>
      <c r="O42" s="17">
        <v>-2003</v>
      </c>
      <c r="P42" s="17">
        <v>-1178</v>
      </c>
      <c r="Q42" s="17">
        <v>3</v>
      </c>
      <c r="R42" s="17">
        <v>2</v>
      </c>
      <c r="S42" s="17">
        <v>-2006</v>
      </c>
      <c r="T42" s="17">
        <v>-1180</v>
      </c>
    </row>
    <row r="43" spans="1:23" x14ac:dyDescent="0.2">
      <c r="A43" s="3" t="s">
        <v>1</v>
      </c>
      <c r="B43" s="9"/>
      <c r="C43" s="2">
        <v>1</v>
      </c>
      <c r="D43" s="2">
        <v>1</v>
      </c>
      <c r="E43" s="2">
        <v>0</v>
      </c>
      <c r="F43" s="2">
        <v>0</v>
      </c>
      <c r="G43" s="2">
        <v>1</v>
      </c>
      <c r="H43" s="2">
        <v>1</v>
      </c>
      <c r="I43" s="2">
        <v>2</v>
      </c>
      <c r="J43" s="2">
        <v>1</v>
      </c>
      <c r="K43" s="2">
        <v>0</v>
      </c>
      <c r="L43" s="2">
        <v>0</v>
      </c>
      <c r="M43" s="2">
        <v>2</v>
      </c>
      <c r="N43" s="2">
        <v>1</v>
      </c>
      <c r="O43" s="17">
        <v>-1</v>
      </c>
      <c r="P43" s="17">
        <v>0</v>
      </c>
      <c r="Q43" s="17">
        <v>0</v>
      </c>
      <c r="R43" s="17">
        <v>0</v>
      </c>
      <c r="S43" s="17">
        <v>-1</v>
      </c>
      <c r="T43" s="17">
        <v>0</v>
      </c>
    </row>
    <row r="44" spans="1:23" x14ac:dyDescent="0.2">
      <c r="A44" s="3" t="s">
        <v>75</v>
      </c>
      <c r="B44" s="9"/>
      <c r="C44" s="2">
        <v>2072</v>
      </c>
      <c r="D44" s="2">
        <v>1431</v>
      </c>
      <c r="E44" s="2">
        <v>21</v>
      </c>
      <c r="F44" s="2">
        <v>7</v>
      </c>
      <c r="G44" s="2">
        <v>2051</v>
      </c>
      <c r="H44" s="2">
        <v>1424</v>
      </c>
      <c r="I44" s="2">
        <v>1284</v>
      </c>
      <c r="J44" s="2">
        <v>893</v>
      </c>
      <c r="K44" s="2">
        <v>18</v>
      </c>
      <c r="L44" s="2">
        <v>7</v>
      </c>
      <c r="M44" s="2">
        <v>1266</v>
      </c>
      <c r="N44" s="2">
        <v>886</v>
      </c>
      <c r="O44" s="17">
        <v>788</v>
      </c>
      <c r="P44" s="17">
        <v>538</v>
      </c>
      <c r="Q44" s="17">
        <v>3</v>
      </c>
      <c r="R44" s="17">
        <v>0</v>
      </c>
      <c r="S44" s="17">
        <v>785</v>
      </c>
      <c r="T44" s="17">
        <v>538</v>
      </c>
    </row>
    <row r="45" spans="1:23" x14ac:dyDescent="0.2">
      <c r="A45" s="3" t="s">
        <v>7</v>
      </c>
      <c r="B45" s="9"/>
      <c r="C45" s="2">
        <v>26</v>
      </c>
      <c r="D45" s="2">
        <v>13</v>
      </c>
      <c r="E45" s="2">
        <v>7</v>
      </c>
      <c r="F45" s="2">
        <v>6</v>
      </c>
      <c r="G45" s="2">
        <v>19</v>
      </c>
      <c r="H45" s="2">
        <v>7</v>
      </c>
      <c r="I45" s="2">
        <v>36</v>
      </c>
      <c r="J45" s="2">
        <v>21</v>
      </c>
      <c r="K45" s="2">
        <v>4</v>
      </c>
      <c r="L45" s="2">
        <v>2</v>
      </c>
      <c r="M45" s="2">
        <v>32</v>
      </c>
      <c r="N45" s="2">
        <v>19</v>
      </c>
      <c r="O45" s="17">
        <v>-10</v>
      </c>
      <c r="P45" s="17">
        <v>-8</v>
      </c>
      <c r="Q45" s="17">
        <v>3</v>
      </c>
      <c r="R45" s="17">
        <v>4</v>
      </c>
      <c r="S45" s="17">
        <v>-13</v>
      </c>
      <c r="T45" s="17">
        <v>-12</v>
      </c>
    </row>
    <row r="46" spans="1:23" x14ac:dyDescent="0.2">
      <c r="A46" s="3" t="s">
        <v>129</v>
      </c>
      <c r="B46" s="9"/>
      <c r="C46" s="2">
        <v>845</v>
      </c>
      <c r="D46" s="2">
        <v>591</v>
      </c>
      <c r="E46" s="2">
        <v>13</v>
      </c>
      <c r="F46" s="2">
        <v>9</v>
      </c>
      <c r="G46" s="2">
        <v>832</v>
      </c>
      <c r="H46" s="2">
        <v>582</v>
      </c>
      <c r="I46" s="2">
        <v>1511</v>
      </c>
      <c r="J46" s="2">
        <v>980</v>
      </c>
      <c r="K46" s="2">
        <v>9</v>
      </c>
      <c r="L46" s="2">
        <v>7</v>
      </c>
      <c r="M46" s="2">
        <v>1502</v>
      </c>
      <c r="N46" s="2">
        <v>973</v>
      </c>
      <c r="O46" s="17">
        <v>-666</v>
      </c>
      <c r="P46" s="17">
        <v>-389</v>
      </c>
      <c r="Q46" s="17">
        <v>4</v>
      </c>
      <c r="R46" s="17">
        <v>2</v>
      </c>
      <c r="S46" s="17">
        <v>-670</v>
      </c>
      <c r="T46" s="17">
        <v>-391</v>
      </c>
    </row>
    <row r="47" spans="1:23" x14ac:dyDescent="0.2">
      <c r="A47" s="3" t="s">
        <v>76</v>
      </c>
      <c r="B47" s="9"/>
      <c r="C47" s="2">
        <v>2218</v>
      </c>
      <c r="D47" s="2">
        <v>1184</v>
      </c>
      <c r="E47" s="2">
        <v>7</v>
      </c>
      <c r="F47" s="2">
        <v>3</v>
      </c>
      <c r="G47" s="2">
        <v>2211</v>
      </c>
      <c r="H47" s="2">
        <v>1181</v>
      </c>
      <c r="I47" s="2">
        <v>1468</v>
      </c>
      <c r="J47" s="2">
        <v>820</v>
      </c>
      <c r="K47" s="2">
        <v>6</v>
      </c>
      <c r="L47" s="2">
        <v>3</v>
      </c>
      <c r="M47" s="2">
        <v>1462</v>
      </c>
      <c r="N47" s="2">
        <v>817</v>
      </c>
      <c r="O47" s="17">
        <v>750</v>
      </c>
      <c r="P47" s="17">
        <v>364</v>
      </c>
      <c r="Q47" s="17">
        <v>1</v>
      </c>
      <c r="R47" s="17">
        <v>0</v>
      </c>
      <c r="S47" s="17">
        <v>749</v>
      </c>
      <c r="T47" s="17">
        <v>364</v>
      </c>
    </row>
    <row r="48" spans="1:23" x14ac:dyDescent="0.2">
      <c r="A48" s="3" t="s">
        <v>124</v>
      </c>
      <c r="B48" s="9"/>
      <c r="C48" s="2">
        <v>188</v>
      </c>
      <c r="D48" s="2">
        <v>130</v>
      </c>
      <c r="E48" s="2">
        <v>6</v>
      </c>
      <c r="F48" s="2">
        <v>2</v>
      </c>
      <c r="G48" s="2">
        <v>182</v>
      </c>
      <c r="H48" s="2">
        <v>128</v>
      </c>
      <c r="I48" s="2">
        <v>332</v>
      </c>
      <c r="J48" s="2">
        <v>192</v>
      </c>
      <c r="K48" s="2">
        <v>2</v>
      </c>
      <c r="L48" s="2">
        <v>1</v>
      </c>
      <c r="M48" s="2">
        <v>330</v>
      </c>
      <c r="N48" s="2">
        <v>191</v>
      </c>
      <c r="O48" s="17">
        <v>-144</v>
      </c>
      <c r="P48" s="17">
        <v>-62</v>
      </c>
      <c r="Q48" s="17">
        <v>4</v>
      </c>
      <c r="R48" s="17">
        <v>1</v>
      </c>
      <c r="S48" s="17">
        <v>-148</v>
      </c>
      <c r="T48" s="17">
        <v>-63</v>
      </c>
    </row>
    <row r="49" spans="1:256" ht="13.5" customHeight="1" x14ac:dyDescent="0.2">
      <c r="A49" s="3" t="s">
        <v>119</v>
      </c>
      <c r="B49" s="9"/>
      <c r="C49" s="2">
        <v>155</v>
      </c>
      <c r="D49" s="2">
        <v>91</v>
      </c>
      <c r="E49" s="2">
        <v>71</v>
      </c>
      <c r="F49" s="2">
        <v>42</v>
      </c>
      <c r="G49" s="2">
        <v>84</v>
      </c>
      <c r="H49" s="2">
        <v>49</v>
      </c>
      <c r="I49" s="2">
        <v>181</v>
      </c>
      <c r="J49" s="2">
        <v>107</v>
      </c>
      <c r="K49" s="2">
        <v>80</v>
      </c>
      <c r="L49" s="2">
        <v>45</v>
      </c>
      <c r="M49" s="2">
        <v>101</v>
      </c>
      <c r="N49" s="2">
        <v>62</v>
      </c>
      <c r="O49" s="17">
        <v>-26</v>
      </c>
      <c r="P49" s="17">
        <v>-16</v>
      </c>
      <c r="Q49" s="17">
        <v>-9</v>
      </c>
      <c r="R49" s="17">
        <v>-3</v>
      </c>
      <c r="S49" s="17">
        <v>-17</v>
      </c>
      <c r="T49" s="17">
        <v>-13</v>
      </c>
    </row>
    <row r="50" spans="1:256" x14ac:dyDescent="0.2">
      <c r="A50" s="3" t="s">
        <v>80</v>
      </c>
      <c r="B50" s="9"/>
      <c r="C50" s="2">
        <v>2171</v>
      </c>
      <c r="D50" s="2">
        <v>973</v>
      </c>
      <c r="E50" s="2">
        <v>395</v>
      </c>
      <c r="F50" s="2">
        <v>198</v>
      </c>
      <c r="G50" s="2">
        <v>1776</v>
      </c>
      <c r="H50" s="2">
        <v>775</v>
      </c>
      <c r="I50" s="2">
        <v>847</v>
      </c>
      <c r="J50" s="2">
        <v>406</v>
      </c>
      <c r="K50" s="2">
        <v>182</v>
      </c>
      <c r="L50" s="2">
        <v>105</v>
      </c>
      <c r="M50" s="2">
        <v>665</v>
      </c>
      <c r="N50" s="2">
        <v>301</v>
      </c>
      <c r="O50" s="17">
        <v>1324</v>
      </c>
      <c r="P50" s="17">
        <v>567</v>
      </c>
      <c r="Q50" s="17">
        <v>213</v>
      </c>
      <c r="R50" s="17">
        <v>93</v>
      </c>
      <c r="S50" s="17">
        <v>1111</v>
      </c>
      <c r="T50" s="17">
        <v>474</v>
      </c>
    </row>
    <row r="51" spans="1:256" x14ac:dyDescent="0.2">
      <c r="A51" s="3" t="s">
        <v>17</v>
      </c>
      <c r="B51" s="9"/>
      <c r="C51" s="2">
        <v>1251</v>
      </c>
      <c r="D51" s="2">
        <v>685</v>
      </c>
      <c r="E51" s="2">
        <v>857</v>
      </c>
      <c r="F51" s="2">
        <v>493</v>
      </c>
      <c r="G51" s="2">
        <v>394</v>
      </c>
      <c r="H51" s="2">
        <v>192</v>
      </c>
      <c r="I51" s="2">
        <v>1857</v>
      </c>
      <c r="J51" s="2">
        <v>961</v>
      </c>
      <c r="K51" s="2">
        <v>1294</v>
      </c>
      <c r="L51" s="2">
        <v>673</v>
      </c>
      <c r="M51" s="2">
        <v>563</v>
      </c>
      <c r="N51" s="2">
        <v>288</v>
      </c>
      <c r="O51" s="17">
        <v>-606</v>
      </c>
      <c r="P51" s="17">
        <v>-276</v>
      </c>
      <c r="Q51" s="17">
        <v>-437</v>
      </c>
      <c r="R51" s="17">
        <v>-180</v>
      </c>
      <c r="S51" s="17">
        <v>-169</v>
      </c>
      <c r="T51" s="17">
        <v>-96</v>
      </c>
    </row>
    <row r="52" spans="1:256" ht="14.25" x14ac:dyDescent="0.2">
      <c r="A52" s="3" t="s">
        <v>123</v>
      </c>
      <c r="B52" s="14"/>
      <c r="C52" s="2">
        <v>1904</v>
      </c>
      <c r="D52" s="2">
        <v>1169</v>
      </c>
      <c r="E52" s="2">
        <v>17</v>
      </c>
      <c r="F52" s="2">
        <v>10</v>
      </c>
      <c r="G52" s="2">
        <v>1887</v>
      </c>
      <c r="H52" s="2">
        <v>1159</v>
      </c>
      <c r="I52" s="2">
        <v>2594</v>
      </c>
      <c r="J52" s="2">
        <v>1478</v>
      </c>
      <c r="K52" s="2">
        <v>18</v>
      </c>
      <c r="L52" s="2">
        <v>13</v>
      </c>
      <c r="M52" s="2">
        <v>2576</v>
      </c>
      <c r="N52" s="2">
        <v>1465</v>
      </c>
      <c r="O52" s="17">
        <v>-690</v>
      </c>
      <c r="P52" s="17">
        <v>-309</v>
      </c>
      <c r="Q52" s="17">
        <v>-1</v>
      </c>
      <c r="R52" s="17">
        <v>-3</v>
      </c>
      <c r="S52" s="17">
        <v>-689</v>
      </c>
      <c r="T52" s="17">
        <v>-306</v>
      </c>
    </row>
    <row r="53" spans="1:256" ht="14.25" x14ac:dyDescent="0.2">
      <c r="A53" s="3" t="s">
        <v>19</v>
      </c>
      <c r="B53" s="14"/>
      <c r="C53" s="2">
        <v>3230</v>
      </c>
      <c r="D53" s="2">
        <v>1833</v>
      </c>
      <c r="E53" s="2">
        <v>534</v>
      </c>
      <c r="F53" s="2">
        <v>251</v>
      </c>
      <c r="G53" s="2">
        <v>2696</v>
      </c>
      <c r="H53" s="2">
        <v>1582</v>
      </c>
      <c r="I53" s="2">
        <v>2154</v>
      </c>
      <c r="J53" s="2">
        <v>1307</v>
      </c>
      <c r="K53" s="2">
        <v>472</v>
      </c>
      <c r="L53" s="2">
        <v>190</v>
      </c>
      <c r="M53" s="2">
        <v>1682</v>
      </c>
      <c r="N53" s="2">
        <v>1117</v>
      </c>
      <c r="O53" s="17">
        <v>1076</v>
      </c>
      <c r="P53" s="17">
        <v>526</v>
      </c>
      <c r="Q53" s="17">
        <v>62</v>
      </c>
      <c r="R53" s="17">
        <v>61</v>
      </c>
      <c r="S53" s="17">
        <v>1014</v>
      </c>
      <c r="T53" s="17">
        <v>465</v>
      </c>
    </row>
    <row r="54" spans="1:256" x14ac:dyDescent="0.2">
      <c r="A54" s="3" t="s">
        <v>82</v>
      </c>
      <c r="B54" s="9"/>
      <c r="C54" s="2">
        <v>1119</v>
      </c>
      <c r="D54" s="2">
        <v>433</v>
      </c>
      <c r="E54" s="2">
        <v>110</v>
      </c>
      <c r="F54" s="2">
        <v>58</v>
      </c>
      <c r="G54" s="2">
        <v>1009</v>
      </c>
      <c r="H54" s="2">
        <v>375</v>
      </c>
      <c r="I54" s="2">
        <v>373</v>
      </c>
      <c r="J54" s="2">
        <v>187</v>
      </c>
      <c r="K54" s="2">
        <v>13</v>
      </c>
      <c r="L54" s="2">
        <v>6</v>
      </c>
      <c r="M54" s="2">
        <v>360</v>
      </c>
      <c r="N54" s="2">
        <v>181</v>
      </c>
      <c r="O54" s="17">
        <v>746</v>
      </c>
      <c r="P54" s="17">
        <v>246</v>
      </c>
      <c r="Q54" s="17">
        <v>97</v>
      </c>
      <c r="R54" s="17">
        <v>52</v>
      </c>
      <c r="S54" s="17">
        <v>649</v>
      </c>
      <c r="T54" s="17">
        <v>194</v>
      </c>
    </row>
    <row r="55" spans="1:256" x14ac:dyDescent="0.2">
      <c r="A55" s="3" t="s">
        <v>130</v>
      </c>
      <c r="B55" s="9"/>
      <c r="C55" s="2">
        <v>208</v>
      </c>
      <c r="D55" s="2">
        <v>82</v>
      </c>
      <c r="E55" s="2">
        <v>32</v>
      </c>
      <c r="F55" s="2">
        <v>13</v>
      </c>
      <c r="G55" s="2">
        <v>176</v>
      </c>
      <c r="H55" s="2">
        <v>69</v>
      </c>
      <c r="I55" s="2">
        <v>61</v>
      </c>
      <c r="J55" s="2">
        <v>33</v>
      </c>
      <c r="K55" s="2">
        <v>15</v>
      </c>
      <c r="L55" s="2">
        <v>8</v>
      </c>
      <c r="M55" s="2">
        <v>46</v>
      </c>
      <c r="N55" s="2">
        <v>25</v>
      </c>
      <c r="O55" s="17">
        <v>147</v>
      </c>
      <c r="P55" s="17">
        <v>49</v>
      </c>
      <c r="Q55" s="17">
        <v>17</v>
      </c>
      <c r="R55" s="17">
        <v>5</v>
      </c>
      <c r="S55" s="17">
        <v>130</v>
      </c>
      <c r="T55" s="17">
        <v>44</v>
      </c>
    </row>
    <row r="56" spans="1:256" x14ac:dyDescent="0.2">
      <c r="A56" s="3" t="s">
        <v>125</v>
      </c>
      <c r="B56" s="9"/>
      <c r="C56" s="2">
        <v>790</v>
      </c>
      <c r="D56" s="2">
        <v>476</v>
      </c>
      <c r="E56" s="2">
        <v>8</v>
      </c>
      <c r="F56" s="2">
        <v>4</v>
      </c>
      <c r="G56" s="2">
        <v>782</v>
      </c>
      <c r="H56" s="2">
        <v>472</v>
      </c>
      <c r="I56" s="2">
        <v>449</v>
      </c>
      <c r="J56" s="2">
        <v>284</v>
      </c>
      <c r="K56" s="2">
        <v>7</v>
      </c>
      <c r="L56" s="2">
        <v>5</v>
      </c>
      <c r="M56" s="2">
        <v>442</v>
      </c>
      <c r="N56" s="2">
        <v>279</v>
      </c>
      <c r="O56" s="17">
        <v>341</v>
      </c>
      <c r="P56" s="17">
        <v>192</v>
      </c>
      <c r="Q56" s="17">
        <v>1</v>
      </c>
      <c r="R56" s="17">
        <v>-1</v>
      </c>
      <c r="S56" s="17">
        <v>340</v>
      </c>
      <c r="T56" s="17">
        <v>193</v>
      </c>
    </row>
    <row r="57" spans="1:256" x14ac:dyDescent="0.2">
      <c r="B57" s="9"/>
      <c r="O57" s="17"/>
      <c r="P57" s="17"/>
      <c r="Q57" s="17"/>
      <c r="R57" s="17"/>
      <c r="S57" s="17"/>
      <c r="T57" s="17"/>
    </row>
    <row r="58" spans="1:256" s="4" customFormat="1" x14ac:dyDescent="0.2">
      <c r="A58" s="5" t="s">
        <v>94</v>
      </c>
      <c r="B58" s="10"/>
      <c r="C58" s="6">
        <v>35232</v>
      </c>
      <c r="D58" s="6">
        <v>20447</v>
      </c>
      <c r="E58" s="6">
        <v>5009</v>
      </c>
      <c r="F58" s="6">
        <v>2567</v>
      </c>
      <c r="G58" s="6">
        <v>30223</v>
      </c>
      <c r="H58" s="6">
        <v>17880</v>
      </c>
      <c r="I58" s="6">
        <v>16694</v>
      </c>
      <c r="J58" s="6">
        <v>10387</v>
      </c>
      <c r="K58" s="6">
        <v>3182</v>
      </c>
      <c r="L58" s="6">
        <v>1717</v>
      </c>
      <c r="M58" s="6">
        <v>13512</v>
      </c>
      <c r="N58" s="6">
        <v>8670</v>
      </c>
      <c r="O58" s="16">
        <v>18538</v>
      </c>
      <c r="P58" s="16">
        <v>10060</v>
      </c>
      <c r="Q58" s="16">
        <v>1827</v>
      </c>
      <c r="R58" s="16">
        <v>850</v>
      </c>
      <c r="S58" s="16">
        <v>16711</v>
      </c>
      <c r="T58" s="16">
        <v>9210</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6309</v>
      </c>
      <c r="D60" s="6">
        <v>4482</v>
      </c>
      <c r="E60" s="6">
        <v>628</v>
      </c>
      <c r="F60" s="6">
        <v>327</v>
      </c>
      <c r="G60" s="6">
        <v>5681</v>
      </c>
      <c r="H60" s="6">
        <v>4155</v>
      </c>
      <c r="I60" s="6">
        <v>3372</v>
      </c>
      <c r="J60" s="6">
        <v>2718</v>
      </c>
      <c r="K60" s="6">
        <v>257</v>
      </c>
      <c r="L60" s="6">
        <v>138</v>
      </c>
      <c r="M60" s="6">
        <v>3115</v>
      </c>
      <c r="N60" s="6">
        <v>2580</v>
      </c>
      <c r="O60" s="16">
        <v>2937</v>
      </c>
      <c r="P60" s="16">
        <v>1764</v>
      </c>
      <c r="Q60" s="16">
        <v>371</v>
      </c>
      <c r="R60" s="16">
        <v>189</v>
      </c>
      <c r="S60" s="16">
        <v>2566</v>
      </c>
      <c r="T60" s="16">
        <v>1575</v>
      </c>
      <c r="U60" s="6"/>
      <c r="V60" s="6"/>
      <c r="W60" s="6"/>
      <c r="IV60" s="6"/>
    </row>
    <row r="61" spans="1:256" x14ac:dyDescent="0.2">
      <c r="B61" s="9"/>
      <c r="O61" s="17"/>
      <c r="P61" s="17"/>
      <c r="Q61" s="17"/>
      <c r="R61" s="17"/>
      <c r="S61" s="17"/>
      <c r="T61" s="17"/>
    </row>
    <row r="62" spans="1:256" x14ac:dyDescent="0.2">
      <c r="A62" s="3" t="s">
        <v>40</v>
      </c>
      <c r="B62" s="9"/>
      <c r="C62" s="2">
        <v>491</v>
      </c>
      <c r="D62" s="2">
        <v>310</v>
      </c>
      <c r="E62" s="2">
        <v>87</v>
      </c>
      <c r="F62" s="2">
        <v>38</v>
      </c>
      <c r="G62" s="2">
        <v>404</v>
      </c>
      <c r="H62" s="2">
        <v>272</v>
      </c>
      <c r="I62" s="2">
        <v>451</v>
      </c>
      <c r="J62" s="2">
        <v>256</v>
      </c>
      <c r="K62" s="2">
        <v>35</v>
      </c>
      <c r="L62" s="2">
        <v>15</v>
      </c>
      <c r="M62" s="2">
        <v>416</v>
      </c>
      <c r="N62" s="2">
        <v>241</v>
      </c>
      <c r="O62" s="17">
        <v>40</v>
      </c>
      <c r="P62" s="17">
        <v>54</v>
      </c>
      <c r="Q62" s="17">
        <v>52</v>
      </c>
      <c r="R62" s="17">
        <v>23</v>
      </c>
      <c r="S62" s="17">
        <v>-12</v>
      </c>
      <c r="T62" s="17">
        <v>31</v>
      </c>
    </row>
    <row r="63" spans="1:256" x14ac:dyDescent="0.2">
      <c r="A63" s="3" t="s">
        <v>23</v>
      </c>
      <c r="B63" s="9"/>
      <c r="C63" s="2">
        <v>253</v>
      </c>
      <c r="D63" s="2">
        <v>215</v>
      </c>
      <c r="E63" s="2">
        <v>28</v>
      </c>
      <c r="F63" s="2">
        <v>16</v>
      </c>
      <c r="G63" s="2">
        <v>225</v>
      </c>
      <c r="H63" s="2">
        <v>199</v>
      </c>
      <c r="I63" s="2">
        <v>583</v>
      </c>
      <c r="J63" s="2">
        <v>553</v>
      </c>
      <c r="K63" s="2">
        <v>11</v>
      </c>
      <c r="L63" s="2">
        <v>2</v>
      </c>
      <c r="M63" s="2">
        <v>572</v>
      </c>
      <c r="N63" s="2">
        <v>551</v>
      </c>
      <c r="O63" s="17">
        <v>-330</v>
      </c>
      <c r="P63" s="17">
        <v>-338</v>
      </c>
      <c r="Q63" s="17">
        <v>17</v>
      </c>
      <c r="R63" s="17">
        <v>14</v>
      </c>
      <c r="S63" s="17">
        <v>-347</v>
      </c>
      <c r="T63" s="17">
        <v>-352</v>
      </c>
    </row>
    <row r="64" spans="1:256" x14ac:dyDescent="0.2">
      <c r="A64" s="3" t="s">
        <v>24</v>
      </c>
      <c r="B64" s="9"/>
      <c r="C64" s="2">
        <v>22</v>
      </c>
      <c r="D64" s="2">
        <v>11</v>
      </c>
      <c r="E64" s="2">
        <v>7</v>
      </c>
      <c r="F64" s="2">
        <v>2</v>
      </c>
      <c r="G64" s="2">
        <v>15</v>
      </c>
      <c r="H64" s="2">
        <v>9</v>
      </c>
      <c r="I64" s="2">
        <v>12</v>
      </c>
      <c r="J64" s="2">
        <v>8</v>
      </c>
      <c r="K64" s="2">
        <v>0</v>
      </c>
      <c r="L64" s="2">
        <v>0</v>
      </c>
      <c r="M64" s="2">
        <v>12</v>
      </c>
      <c r="N64" s="2">
        <v>8</v>
      </c>
      <c r="O64" s="17">
        <v>10</v>
      </c>
      <c r="P64" s="17">
        <v>3</v>
      </c>
      <c r="Q64" s="17">
        <v>7</v>
      </c>
      <c r="R64" s="17">
        <v>2</v>
      </c>
      <c r="S64" s="17">
        <v>3</v>
      </c>
      <c r="T64" s="17">
        <v>1</v>
      </c>
    </row>
    <row r="65" spans="1:20" x14ac:dyDescent="0.2">
      <c r="A65" s="3" t="s">
        <v>25</v>
      </c>
      <c r="B65" s="9"/>
      <c r="C65" s="2">
        <v>272</v>
      </c>
      <c r="D65" s="2">
        <v>205</v>
      </c>
      <c r="E65" s="2">
        <v>28</v>
      </c>
      <c r="F65" s="2">
        <v>12</v>
      </c>
      <c r="G65" s="2">
        <v>244</v>
      </c>
      <c r="H65" s="2">
        <v>193</v>
      </c>
      <c r="I65" s="2">
        <v>67</v>
      </c>
      <c r="J65" s="2">
        <v>49</v>
      </c>
      <c r="K65" s="2">
        <v>12</v>
      </c>
      <c r="L65" s="2">
        <v>8</v>
      </c>
      <c r="M65" s="2">
        <v>55</v>
      </c>
      <c r="N65" s="2">
        <v>41</v>
      </c>
      <c r="O65" s="17">
        <v>205</v>
      </c>
      <c r="P65" s="17">
        <v>156</v>
      </c>
      <c r="Q65" s="17">
        <v>16</v>
      </c>
      <c r="R65" s="17">
        <v>4</v>
      </c>
      <c r="S65" s="17">
        <v>189</v>
      </c>
      <c r="T65" s="17">
        <v>152</v>
      </c>
    </row>
    <row r="66" spans="1:20" x14ac:dyDescent="0.2">
      <c r="A66" s="3" t="s">
        <v>137</v>
      </c>
      <c r="B66" s="9"/>
      <c r="C66" s="2">
        <v>69</v>
      </c>
      <c r="D66" s="2">
        <v>53</v>
      </c>
      <c r="E66" s="2">
        <v>4</v>
      </c>
      <c r="F66" s="2">
        <v>2</v>
      </c>
      <c r="G66" s="2">
        <v>65</v>
      </c>
      <c r="H66" s="2">
        <v>51</v>
      </c>
      <c r="I66" s="2">
        <v>24</v>
      </c>
      <c r="J66" s="2">
        <v>22</v>
      </c>
      <c r="K66" s="2">
        <v>0</v>
      </c>
      <c r="L66" s="2">
        <v>0</v>
      </c>
      <c r="M66" s="2">
        <v>24</v>
      </c>
      <c r="N66" s="2">
        <v>22</v>
      </c>
      <c r="O66" s="17">
        <v>45</v>
      </c>
      <c r="P66" s="17">
        <v>31</v>
      </c>
      <c r="Q66" s="17">
        <v>4</v>
      </c>
      <c r="R66" s="17">
        <v>2</v>
      </c>
      <c r="S66" s="17">
        <v>41</v>
      </c>
      <c r="T66" s="17">
        <v>29</v>
      </c>
    </row>
    <row r="67" spans="1:20" x14ac:dyDescent="0.2">
      <c r="A67" s="3" t="s">
        <v>27</v>
      </c>
      <c r="B67" s="9"/>
      <c r="C67" s="2">
        <v>221</v>
      </c>
      <c r="D67" s="2">
        <v>136</v>
      </c>
      <c r="E67" s="2">
        <v>20</v>
      </c>
      <c r="F67" s="2">
        <v>12</v>
      </c>
      <c r="G67" s="2">
        <v>201</v>
      </c>
      <c r="H67" s="2">
        <v>124</v>
      </c>
      <c r="I67" s="2">
        <v>112</v>
      </c>
      <c r="J67" s="2">
        <v>87</v>
      </c>
      <c r="K67" s="2">
        <v>10</v>
      </c>
      <c r="L67" s="2">
        <v>6</v>
      </c>
      <c r="M67" s="2">
        <v>102</v>
      </c>
      <c r="N67" s="2">
        <v>81</v>
      </c>
      <c r="O67" s="17">
        <v>109</v>
      </c>
      <c r="P67" s="17">
        <v>49</v>
      </c>
      <c r="Q67" s="17">
        <v>10</v>
      </c>
      <c r="R67" s="17">
        <v>6</v>
      </c>
      <c r="S67" s="17">
        <v>99</v>
      </c>
      <c r="T67" s="17">
        <v>43</v>
      </c>
    </row>
    <row r="68" spans="1:20" x14ac:dyDescent="0.2">
      <c r="A68" s="3" t="s">
        <v>32</v>
      </c>
      <c r="B68" s="9"/>
      <c r="C68" s="2">
        <v>207</v>
      </c>
      <c r="D68" s="2">
        <v>116</v>
      </c>
      <c r="E68" s="2">
        <v>9</v>
      </c>
      <c r="F68" s="2">
        <v>5</v>
      </c>
      <c r="G68" s="2">
        <v>198</v>
      </c>
      <c r="H68" s="2">
        <v>111</v>
      </c>
      <c r="I68" s="2">
        <v>91</v>
      </c>
      <c r="J68" s="2">
        <v>52</v>
      </c>
      <c r="K68" s="2">
        <v>5</v>
      </c>
      <c r="L68" s="2">
        <v>2</v>
      </c>
      <c r="M68" s="2">
        <v>86</v>
      </c>
      <c r="N68" s="2">
        <v>50</v>
      </c>
      <c r="O68" s="17">
        <v>116</v>
      </c>
      <c r="P68" s="17">
        <v>64</v>
      </c>
      <c r="Q68" s="17">
        <v>4</v>
      </c>
      <c r="R68" s="17">
        <v>3</v>
      </c>
      <c r="S68" s="17">
        <v>112</v>
      </c>
      <c r="T68" s="17">
        <v>61</v>
      </c>
    </row>
    <row r="69" spans="1:20" x14ac:dyDescent="0.2">
      <c r="A69" s="3" t="s">
        <v>28</v>
      </c>
      <c r="B69" s="9"/>
      <c r="C69" s="2">
        <v>114</v>
      </c>
      <c r="D69" s="2">
        <v>50</v>
      </c>
      <c r="E69" s="2">
        <v>33</v>
      </c>
      <c r="F69" s="2">
        <v>13</v>
      </c>
      <c r="G69" s="2">
        <v>81</v>
      </c>
      <c r="H69" s="2">
        <v>37</v>
      </c>
      <c r="I69" s="2">
        <v>47</v>
      </c>
      <c r="J69" s="2">
        <v>24</v>
      </c>
      <c r="K69" s="2">
        <v>14</v>
      </c>
      <c r="L69" s="2">
        <v>10</v>
      </c>
      <c r="M69" s="2">
        <v>33</v>
      </c>
      <c r="N69" s="2">
        <v>14</v>
      </c>
      <c r="O69" s="17">
        <v>67</v>
      </c>
      <c r="P69" s="17">
        <v>26</v>
      </c>
      <c r="Q69" s="17">
        <v>19</v>
      </c>
      <c r="R69" s="17">
        <v>3</v>
      </c>
      <c r="S69" s="17">
        <v>48</v>
      </c>
      <c r="T69" s="17">
        <v>23</v>
      </c>
    </row>
    <row r="70" spans="1:20" x14ac:dyDescent="0.2">
      <c r="A70" s="3" t="s">
        <v>133</v>
      </c>
      <c r="B70" s="9"/>
      <c r="C70" s="2">
        <v>20</v>
      </c>
      <c r="D70" s="2">
        <v>9</v>
      </c>
      <c r="E70" s="2">
        <v>4</v>
      </c>
      <c r="F70" s="2">
        <v>2</v>
      </c>
      <c r="G70" s="2">
        <v>16</v>
      </c>
      <c r="H70" s="2">
        <v>7</v>
      </c>
      <c r="I70" s="2">
        <v>6</v>
      </c>
      <c r="J70" s="2">
        <v>5</v>
      </c>
      <c r="K70" s="2">
        <v>2</v>
      </c>
      <c r="L70" s="2">
        <v>2</v>
      </c>
      <c r="M70" s="2">
        <v>4</v>
      </c>
      <c r="N70" s="2">
        <v>3</v>
      </c>
      <c r="O70" s="17">
        <v>14</v>
      </c>
      <c r="P70" s="17">
        <v>4</v>
      </c>
      <c r="Q70" s="17">
        <v>2</v>
      </c>
      <c r="R70" s="17">
        <v>0</v>
      </c>
      <c r="S70" s="17">
        <v>12</v>
      </c>
      <c r="T70" s="17">
        <v>4</v>
      </c>
    </row>
    <row r="71" spans="1:20" ht="14.25" x14ac:dyDescent="0.2">
      <c r="A71" s="3" t="s">
        <v>100</v>
      </c>
      <c r="B71" s="14"/>
      <c r="C71" s="2">
        <v>26</v>
      </c>
      <c r="D71" s="2">
        <v>13</v>
      </c>
      <c r="E71" s="2">
        <v>5</v>
      </c>
      <c r="F71" s="2">
        <v>2</v>
      </c>
      <c r="G71" s="2">
        <v>21</v>
      </c>
      <c r="H71" s="2">
        <v>11</v>
      </c>
      <c r="I71" s="2">
        <v>30</v>
      </c>
      <c r="J71" s="2">
        <v>26</v>
      </c>
      <c r="K71" s="2">
        <v>7</v>
      </c>
      <c r="L71" s="2">
        <v>6</v>
      </c>
      <c r="M71" s="2">
        <v>23</v>
      </c>
      <c r="N71" s="2">
        <v>20</v>
      </c>
      <c r="O71" s="17">
        <v>-4</v>
      </c>
      <c r="P71" s="17">
        <v>-13</v>
      </c>
      <c r="Q71" s="17">
        <v>-2</v>
      </c>
      <c r="R71" s="17">
        <v>-4</v>
      </c>
      <c r="S71" s="17">
        <v>-2</v>
      </c>
      <c r="T71" s="17">
        <v>-9</v>
      </c>
    </row>
    <row r="72" spans="1:20" x14ac:dyDescent="0.2">
      <c r="A72" s="3" t="s">
        <v>29</v>
      </c>
      <c r="B72" s="9"/>
      <c r="C72" s="2">
        <v>142</v>
      </c>
      <c r="D72" s="2">
        <v>102</v>
      </c>
      <c r="E72" s="2">
        <v>3</v>
      </c>
      <c r="F72" s="2">
        <v>1</v>
      </c>
      <c r="G72" s="2">
        <v>139</v>
      </c>
      <c r="H72" s="2">
        <v>101</v>
      </c>
      <c r="I72" s="2">
        <v>88</v>
      </c>
      <c r="J72" s="2">
        <v>69</v>
      </c>
      <c r="K72" s="2">
        <v>0</v>
      </c>
      <c r="L72" s="2">
        <v>0</v>
      </c>
      <c r="M72" s="2">
        <v>88</v>
      </c>
      <c r="N72" s="2">
        <v>69</v>
      </c>
      <c r="O72" s="17">
        <v>54</v>
      </c>
      <c r="P72" s="17">
        <v>33</v>
      </c>
      <c r="Q72" s="17">
        <v>3</v>
      </c>
      <c r="R72" s="17">
        <v>1</v>
      </c>
      <c r="S72" s="17">
        <v>51</v>
      </c>
      <c r="T72" s="17">
        <v>32</v>
      </c>
    </row>
    <row r="73" spans="1:20" x14ac:dyDescent="0.2">
      <c r="A73" s="3" t="s">
        <v>30</v>
      </c>
      <c r="B73" s="9"/>
      <c r="C73" s="2">
        <v>491</v>
      </c>
      <c r="D73" s="2">
        <v>346</v>
      </c>
      <c r="E73" s="2">
        <v>27</v>
      </c>
      <c r="F73" s="2">
        <v>14</v>
      </c>
      <c r="G73" s="2">
        <v>464</v>
      </c>
      <c r="H73" s="2">
        <v>332</v>
      </c>
      <c r="I73" s="2">
        <v>602</v>
      </c>
      <c r="J73" s="2">
        <v>525</v>
      </c>
      <c r="K73" s="2">
        <v>31</v>
      </c>
      <c r="L73" s="2">
        <v>21</v>
      </c>
      <c r="M73" s="2">
        <v>571</v>
      </c>
      <c r="N73" s="2">
        <v>504</v>
      </c>
      <c r="O73" s="17">
        <v>-111</v>
      </c>
      <c r="P73" s="17">
        <v>-179</v>
      </c>
      <c r="Q73" s="17">
        <v>-4</v>
      </c>
      <c r="R73" s="17">
        <v>-7</v>
      </c>
      <c r="S73" s="17">
        <v>-107</v>
      </c>
      <c r="T73" s="17">
        <v>-172</v>
      </c>
    </row>
    <row r="74" spans="1:20" x14ac:dyDescent="0.2">
      <c r="A74" s="3" t="s">
        <v>35</v>
      </c>
      <c r="B74" s="9"/>
      <c r="C74" s="2">
        <v>33</v>
      </c>
      <c r="D74" s="2">
        <v>13</v>
      </c>
      <c r="E74" s="2">
        <v>23</v>
      </c>
      <c r="F74" s="2">
        <v>9</v>
      </c>
      <c r="G74" s="2">
        <v>10</v>
      </c>
      <c r="H74" s="2">
        <v>4</v>
      </c>
      <c r="I74" s="2">
        <v>18</v>
      </c>
      <c r="J74" s="2">
        <v>6</v>
      </c>
      <c r="K74" s="2">
        <v>15</v>
      </c>
      <c r="L74" s="2">
        <v>5</v>
      </c>
      <c r="M74" s="2">
        <v>3</v>
      </c>
      <c r="N74" s="2">
        <v>1</v>
      </c>
      <c r="O74" s="17">
        <v>15</v>
      </c>
      <c r="P74" s="17">
        <v>7</v>
      </c>
      <c r="Q74" s="17">
        <v>8</v>
      </c>
      <c r="R74" s="17">
        <v>4</v>
      </c>
      <c r="S74" s="17">
        <v>7</v>
      </c>
      <c r="T74" s="17">
        <v>3</v>
      </c>
    </row>
    <row r="75" spans="1:20" x14ac:dyDescent="0.2">
      <c r="A75" s="3" t="s">
        <v>31</v>
      </c>
      <c r="B75" s="9"/>
      <c r="C75" s="2">
        <v>16</v>
      </c>
      <c r="D75" s="2">
        <v>15</v>
      </c>
      <c r="E75" s="2">
        <v>0</v>
      </c>
      <c r="F75" s="2">
        <v>0</v>
      </c>
      <c r="G75" s="2">
        <v>16</v>
      </c>
      <c r="H75" s="2">
        <v>15</v>
      </c>
      <c r="I75" s="2">
        <v>13</v>
      </c>
      <c r="J75" s="2">
        <v>12</v>
      </c>
      <c r="K75" s="2">
        <v>2</v>
      </c>
      <c r="L75" s="2">
        <v>2</v>
      </c>
      <c r="M75" s="2">
        <v>11</v>
      </c>
      <c r="N75" s="2">
        <v>10</v>
      </c>
      <c r="O75" s="17">
        <v>3</v>
      </c>
      <c r="P75" s="17">
        <v>3</v>
      </c>
      <c r="Q75" s="17">
        <v>-2</v>
      </c>
      <c r="R75" s="17">
        <v>-2</v>
      </c>
      <c r="S75" s="17">
        <v>5</v>
      </c>
      <c r="T75" s="17">
        <v>5</v>
      </c>
    </row>
    <row r="76" spans="1:20" x14ac:dyDescent="0.2">
      <c r="A76" s="3" t="s">
        <v>26</v>
      </c>
      <c r="B76" s="9"/>
      <c r="C76" s="2">
        <v>531</v>
      </c>
      <c r="D76" s="2">
        <v>327</v>
      </c>
      <c r="E76" s="2">
        <v>23</v>
      </c>
      <c r="F76" s="2">
        <v>13</v>
      </c>
      <c r="G76" s="2">
        <v>508</v>
      </c>
      <c r="H76" s="2">
        <v>314</v>
      </c>
      <c r="I76" s="2">
        <v>32</v>
      </c>
      <c r="J76" s="2">
        <v>21</v>
      </c>
      <c r="K76" s="2">
        <v>6</v>
      </c>
      <c r="L76" s="2">
        <v>5</v>
      </c>
      <c r="M76" s="2">
        <v>26</v>
      </c>
      <c r="N76" s="2">
        <v>16</v>
      </c>
      <c r="O76" s="17">
        <v>499</v>
      </c>
      <c r="P76" s="17">
        <v>306</v>
      </c>
      <c r="Q76" s="17">
        <v>17</v>
      </c>
      <c r="R76" s="17">
        <v>8</v>
      </c>
      <c r="S76" s="17">
        <v>482</v>
      </c>
      <c r="T76" s="17">
        <v>298</v>
      </c>
    </row>
    <row r="77" spans="1:20" x14ac:dyDescent="0.2">
      <c r="A77" s="3" t="s">
        <v>34</v>
      </c>
      <c r="B77" s="9"/>
      <c r="C77" s="2">
        <v>16</v>
      </c>
      <c r="D77" s="2">
        <v>10</v>
      </c>
      <c r="E77" s="2">
        <v>4</v>
      </c>
      <c r="F77" s="2">
        <v>3</v>
      </c>
      <c r="G77" s="2">
        <v>12</v>
      </c>
      <c r="H77" s="2">
        <v>7</v>
      </c>
      <c r="I77" s="2">
        <v>6</v>
      </c>
      <c r="J77" s="2">
        <v>4</v>
      </c>
      <c r="K77" s="2">
        <v>1</v>
      </c>
      <c r="L77" s="2">
        <v>1</v>
      </c>
      <c r="M77" s="2">
        <v>5</v>
      </c>
      <c r="N77" s="2">
        <v>3</v>
      </c>
      <c r="O77" s="17">
        <v>10</v>
      </c>
      <c r="P77" s="17">
        <v>6</v>
      </c>
      <c r="Q77" s="17">
        <v>3</v>
      </c>
      <c r="R77" s="17">
        <v>2</v>
      </c>
      <c r="S77" s="17">
        <v>7</v>
      </c>
      <c r="T77" s="17">
        <v>4</v>
      </c>
    </row>
    <row r="78" spans="1:20" x14ac:dyDescent="0.2">
      <c r="A78" s="3" t="s">
        <v>36</v>
      </c>
      <c r="B78" s="9"/>
      <c r="C78" s="2">
        <v>37</v>
      </c>
      <c r="D78" s="2">
        <v>29</v>
      </c>
      <c r="E78" s="2">
        <v>5</v>
      </c>
      <c r="F78" s="2">
        <v>4</v>
      </c>
      <c r="G78" s="2">
        <v>32</v>
      </c>
      <c r="H78" s="2">
        <v>25</v>
      </c>
      <c r="I78" s="2">
        <v>100</v>
      </c>
      <c r="J78" s="2">
        <v>95</v>
      </c>
      <c r="K78" s="2">
        <v>1</v>
      </c>
      <c r="L78" s="2">
        <v>1</v>
      </c>
      <c r="M78" s="2">
        <v>99</v>
      </c>
      <c r="N78" s="2">
        <v>94</v>
      </c>
      <c r="O78" s="17">
        <v>-63</v>
      </c>
      <c r="P78" s="17">
        <v>-66</v>
      </c>
      <c r="Q78" s="17">
        <v>4</v>
      </c>
      <c r="R78" s="17">
        <v>3</v>
      </c>
      <c r="S78" s="17">
        <v>-67</v>
      </c>
      <c r="T78" s="17">
        <v>-69</v>
      </c>
    </row>
    <row r="79" spans="1:20" x14ac:dyDescent="0.2">
      <c r="A79" s="3" t="s">
        <v>37</v>
      </c>
      <c r="B79" s="9"/>
      <c r="C79" s="2">
        <v>488</v>
      </c>
      <c r="D79" s="2">
        <v>363</v>
      </c>
      <c r="E79" s="2">
        <v>0</v>
      </c>
      <c r="F79" s="2">
        <v>0</v>
      </c>
      <c r="G79" s="2">
        <v>488</v>
      </c>
      <c r="H79" s="2">
        <v>363</v>
      </c>
      <c r="I79" s="2">
        <v>7</v>
      </c>
      <c r="J79" s="2">
        <v>7</v>
      </c>
      <c r="K79" s="2">
        <v>2</v>
      </c>
      <c r="L79" s="2">
        <v>2</v>
      </c>
      <c r="M79" s="2">
        <v>5</v>
      </c>
      <c r="N79" s="2">
        <v>5</v>
      </c>
      <c r="O79" s="17">
        <v>481</v>
      </c>
      <c r="P79" s="17">
        <v>356</v>
      </c>
      <c r="Q79" s="17">
        <v>-2</v>
      </c>
      <c r="R79" s="17">
        <v>-2</v>
      </c>
      <c r="S79" s="17">
        <v>483</v>
      </c>
      <c r="T79" s="17">
        <v>358</v>
      </c>
    </row>
    <row r="80" spans="1:20" x14ac:dyDescent="0.2">
      <c r="A80" s="3" t="s">
        <v>33</v>
      </c>
      <c r="B80" s="9"/>
      <c r="C80" s="2">
        <v>222</v>
      </c>
      <c r="D80" s="2">
        <v>119</v>
      </c>
      <c r="E80" s="2">
        <v>133</v>
      </c>
      <c r="F80" s="2">
        <v>70</v>
      </c>
      <c r="G80" s="2">
        <v>89</v>
      </c>
      <c r="H80" s="2">
        <v>49</v>
      </c>
      <c r="I80" s="2">
        <v>82</v>
      </c>
      <c r="J80" s="2">
        <v>41</v>
      </c>
      <c r="K80" s="2">
        <v>39</v>
      </c>
      <c r="L80" s="2">
        <v>17</v>
      </c>
      <c r="M80" s="2">
        <v>43</v>
      </c>
      <c r="N80" s="2">
        <v>24</v>
      </c>
      <c r="O80" s="17">
        <v>140</v>
      </c>
      <c r="P80" s="17">
        <v>78</v>
      </c>
      <c r="Q80" s="17">
        <v>94</v>
      </c>
      <c r="R80" s="17">
        <v>53</v>
      </c>
      <c r="S80" s="17">
        <v>46</v>
      </c>
      <c r="T80" s="17">
        <v>25</v>
      </c>
    </row>
    <row r="81" spans="1:23" x14ac:dyDescent="0.2">
      <c r="A81" s="3" t="s">
        <v>134</v>
      </c>
      <c r="B81" s="9"/>
      <c r="C81" s="2">
        <v>55</v>
      </c>
      <c r="D81" s="2">
        <v>30</v>
      </c>
      <c r="E81" s="2">
        <v>34</v>
      </c>
      <c r="F81" s="2">
        <v>19</v>
      </c>
      <c r="G81" s="2">
        <v>21</v>
      </c>
      <c r="H81" s="2">
        <v>11</v>
      </c>
      <c r="I81" s="2">
        <v>26</v>
      </c>
      <c r="J81" s="2">
        <v>15</v>
      </c>
      <c r="K81" s="2">
        <v>13</v>
      </c>
      <c r="L81" s="2">
        <v>7</v>
      </c>
      <c r="M81" s="2">
        <v>13</v>
      </c>
      <c r="N81" s="2">
        <v>8</v>
      </c>
      <c r="O81" s="17">
        <v>29</v>
      </c>
      <c r="P81" s="17">
        <v>15</v>
      </c>
      <c r="Q81" s="17">
        <v>21</v>
      </c>
      <c r="R81" s="17">
        <v>12</v>
      </c>
      <c r="S81" s="17">
        <v>8</v>
      </c>
      <c r="T81" s="17">
        <v>3</v>
      </c>
    </row>
    <row r="82" spans="1:23" x14ac:dyDescent="0.2">
      <c r="A82" s="3" t="s">
        <v>38</v>
      </c>
      <c r="B82" s="9"/>
      <c r="C82" s="2">
        <v>329</v>
      </c>
      <c r="D82" s="2">
        <v>229</v>
      </c>
      <c r="E82" s="2">
        <v>56</v>
      </c>
      <c r="F82" s="2">
        <v>35</v>
      </c>
      <c r="G82" s="2">
        <v>273</v>
      </c>
      <c r="H82" s="2">
        <v>194</v>
      </c>
      <c r="I82" s="2">
        <v>252</v>
      </c>
      <c r="J82" s="2">
        <v>196</v>
      </c>
      <c r="K82" s="2">
        <v>19</v>
      </c>
      <c r="L82" s="2">
        <v>7</v>
      </c>
      <c r="M82" s="2">
        <v>233</v>
      </c>
      <c r="N82" s="2">
        <v>189</v>
      </c>
      <c r="O82" s="17">
        <v>77</v>
      </c>
      <c r="P82" s="17">
        <v>33</v>
      </c>
      <c r="Q82" s="17">
        <v>37</v>
      </c>
      <c r="R82" s="17">
        <v>28</v>
      </c>
      <c r="S82" s="17">
        <v>40</v>
      </c>
      <c r="T82" s="17">
        <v>5</v>
      </c>
    </row>
    <row r="83" spans="1:23" x14ac:dyDescent="0.2">
      <c r="A83" s="3" t="s">
        <v>39</v>
      </c>
      <c r="B83" s="9"/>
      <c r="C83" s="2">
        <v>38</v>
      </c>
      <c r="D83" s="2">
        <v>19</v>
      </c>
      <c r="E83" s="2">
        <v>16</v>
      </c>
      <c r="F83" s="2">
        <v>10</v>
      </c>
      <c r="G83" s="2">
        <v>22</v>
      </c>
      <c r="H83" s="2">
        <v>9</v>
      </c>
      <c r="I83" s="2">
        <v>10</v>
      </c>
      <c r="J83" s="2">
        <v>1</v>
      </c>
      <c r="K83" s="2">
        <v>3</v>
      </c>
      <c r="L83" s="2">
        <v>1</v>
      </c>
      <c r="M83" s="2">
        <v>7</v>
      </c>
      <c r="N83" s="2">
        <v>0</v>
      </c>
      <c r="O83" s="17">
        <v>28</v>
      </c>
      <c r="P83" s="17">
        <v>18</v>
      </c>
      <c r="Q83" s="17">
        <v>13</v>
      </c>
      <c r="R83" s="17">
        <v>9</v>
      </c>
      <c r="S83" s="17">
        <v>15</v>
      </c>
      <c r="T83" s="17">
        <v>9</v>
      </c>
    </row>
    <row r="84" spans="1:23" x14ac:dyDescent="0.2">
      <c r="A84" s="3" t="s">
        <v>41</v>
      </c>
      <c r="B84" s="9"/>
      <c r="C84" s="2">
        <v>5</v>
      </c>
      <c r="D84" s="2">
        <v>2</v>
      </c>
      <c r="E84" s="2">
        <v>0</v>
      </c>
      <c r="F84" s="2">
        <v>0</v>
      </c>
      <c r="G84" s="2">
        <v>5</v>
      </c>
      <c r="H84" s="2">
        <v>2</v>
      </c>
      <c r="I84" s="2">
        <v>6</v>
      </c>
      <c r="J84" s="2">
        <v>3</v>
      </c>
      <c r="K84" s="2">
        <v>3</v>
      </c>
      <c r="L84" s="2">
        <v>0</v>
      </c>
      <c r="M84" s="2">
        <v>3</v>
      </c>
      <c r="N84" s="2">
        <v>3</v>
      </c>
      <c r="O84" s="17">
        <v>-1</v>
      </c>
      <c r="P84" s="17">
        <v>-1</v>
      </c>
      <c r="Q84" s="17">
        <v>-3</v>
      </c>
      <c r="R84" s="17">
        <v>0</v>
      </c>
      <c r="S84" s="17">
        <v>2</v>
      </c>
      <c r="T84" s="17">
        <v>-1</v>
      </c>
    </row>
    <row r="85" spans="1:23" x14ac:dyDescent="0.2">
      <c r="A85" s="3" t="s">
        <v>92</v>
      </c>
      <c r="B85" s="9"/>
      <c r="C85" s="2">
        <v>2211</v>
      </c>
      <c r="D85" s="2">
        <v>1760</v>
      </c>
      <c r="E85" s="2">
        <v>79</v>
      </c>
      <c r="F85" s="2">
        <v>45</v>
      </c>
      <c r="G85" s="2">
        <v>2132</v>
      </c>
      <c r="H85" s="2">
        <v>1715</v>
      </c>
      <c r="I85" s="2">
        <v>707</v>
      </c>
      <c r="J85" s="2">
        <v>641</v>
      </c>
      <c r="K85" s="2">
        <v>26</v>
      </c>
      <c r="L85" s="2">
        <v>18</v>
      </c>
      <c r="M85" s="2">
        <v>681</v>
      </c>
      <c r="N85" s="2">
        <v>623</v>
      </c>
      <c r="O85" s="17">
        <v>1504</v>
      </c>
      <c r="P85" s="17">
        <v>1119</v>
      </c>
      <c r="Q85" s="17">
        <v>53</v>
      </c>
      <c r="R85" s="17">
        <v>27</v>
      </c>
      <c r="S85" s="17">
        <v>1451</v>
      </c>
      <c r="T85" s="17">
        <v>1092</v>
      </c>
    </row>
    <row r="86" spans="1:23" x14ac:dyDescent="0.2">
      <c r="A86" s="3"/>
      <c r="B86" s="9"/>
      <c r="O86" s="17"/>
      <c r="P86" s="17"/>
      <c r="Q86" s="17"/>
      <c r="R86" s="17"/>
      <c r="S86" s="17"/>
      <c r="T86" s="17"/>
    </row>
    <row r="87" spans="1:23" s="4" customFormat="1" x14ac:dyDescent="0.2">
      <c r="A87" s="8" t="s">
        <v>96</v>
      </c>
      <c r="B87" s="10"/>
      <c r="C87" s="6">
        <v>5090</v>
      </c>
      <c r="D87" s="6">
        <v>2528</v>
      </c>
      <c r="E87" s="6">
        <v>2000</v>
      </c>
      <c r="F87" s="6">
        <v>995</v>
      </c>
      <c r="G87" s="6">
        <v>3090</v>
      </c>
      <c r="H87" s="6">
        <v>1533</v>
      </c>
      <c r="I87" s="6">
        <v>4784</v>
      </c>
      <c r="J87" s="6">
        <v>2385</v>
      </c>
      <c r="K87" s="6">
        <v>1648</v>
      </c>
      <c r="L87" s="6">
        <v>816</v>
      </c>
      <c r="M87" s="6">
        <v>3136</v>
      </c>
      <c r="N87" s="6">
        <v>1569</v>
      </c>
      <c r="O87" s="16">
        <v>306</v>
      </c>
      <c r="P87" s="16">
        <v>143</v>
      </c>
      <c r="Q87" s="16">
        <v>352</v>
      </c>
      <c r="R87" s="16">
        <v>179</v>
      </c>
      <c r="S87" s="16">
        <v>-46</v>
      </c>
      <c r="T87" s="16">
        <v>-36</v>
      </c>
      <c r="U87" s="6"/>
      <c r="V87" s="6"/>
      <c r="W87" s="6"/>
    </row>
    <row r="88" spans="1:23" x14ac:dyDescent="0.2">
      <c r="B88" s="9"/>
      <c r="O88" s="17"/>
      <c r="P88" s="17"/>
      <c r="Q88" s="17"/>
      <c r="R88" s="17"/>
      <c r="S88" s="17"/>
      <c r="T88" s="17"/>
      <c r="U88" s="1"/>
      <c r="V88" s="1"/>
      <c r="W88" s="1"/>
    </row>
    <row r="89" spans="1:23" x14ac:dyDescent="0.2">
      <c r="A89" s="3" t="s">
        <v>42</v>
      </c>
      <c r="B89" s="9"/>
      <c r="C89" s="2">
        <v>136</v>
      </c>
      <c r="D89" s="2">
        <v>68</v>
      </c>
      <c r="E89" s="2">
        <v>51</v>
      </c>
      <c r="F89" s="2">
        <v>27</v>
      </c>
      <c r="G89" s="2">
        <v>85</v>
      </c>
      <c r="H89" s="2">
        <v>41</v>
      </c>
      <c r="I89" s="2">
        <v>94</v>
      </c>
      <c r="J89" s="2">
        <v>44</v>
      </c>
      <c r="K89" s="2">
        <v>25</v>
      </c>
      <c r="L89" s="2">
        <v>15</v>
      </c>
      <c r="M89" s="2">
        <v>69</v>
      </c>
      <c r="N89" s="2">
        <v>29</v>
      </c>
      <c r="O89" s="17">
        <v>42</v>
      </c>
      <c r="P89" s="17">
        <v>24</v>
      </c>
      <c r="Q89" s="17">
        <v>26</v>
      </c>
      <c r="R89" s="17">
        <v>12</v>
      </c>
      <c r="S89" s="17">
        <v>16</v>
      </c>
      <c r="T89" s="17">
        <v>12</v>
      </c>
    </row>
    <row r="90" spans="1:23" x14ac:dyDescent="0.2">
      <c r="A90" s="3" t="s">
        <v>43</v>
      </c>
      <c r="B90" s="9"/>
      <c r="C90" s="2">
        <v>44</v>
      </c>
      <c r="D90" s="2">
        <v>22</v>
      </c>
      <c r="E90" s="2">
        <v>29</v>
      </c>
      <c r="F90" s="2">
        <v>13</v>
      </c>
      <c r="G90" s="2">
        <v>15</v>
      </c>
      <c r="H90" s="2">
        <v>9</v>
      </c>
      <c r="I90" s="2">
        <v>35</v>
      </c>
      <c r="J90" s="2">
        <v>16</v>
      </c>
      <c r="K90" s="2">
        <v>25</v>
      </c>
      <c r="L90" s="2">
        <v>10</v>
      </c>
      <c r="M90" s="2">
        <v>10</v>
      </c>
      <c r="N90" s="2">
        <v>6</v>
      </c>
      <c r="O90" s="17">
        <v>9</v>
      </c>
      <c r="P90" s="17">
        <v>6</v>
      </c>
      <c r="Q90" s="17">
        <v>4</v>
      </c>
      <c r="R90" s="17">
        <v>3</v>
      </c>
      <c r="S90" s="17">
        <v>5</v>
      </c>
      <c r="T90" s="17">
        <v>3</v>
      </c>
    </row>
    <row r="91" spans="1:23" x14ac:dyDescent="0.2">
      <c r="A91" s="3" t="s">
        <v>44</v>
      </c>
      <c r="B91" s="9"/>
      <c r="C91" s="2">
        <v>711</v>
      </c>
      <c r="D91" s="2">
        <v>326</v>
      </c>
      <c r="E91" s="2">
        <v>159</v>
      </c>
      <c r="F91" s="2">
        <v>90</v>
      </c>
      <c r="G91" s="2">
        <v>552</v>
      </c>
      <c r="H91" s="2">
        <v>236</v>
      </c>
      <c r="I91" s="2">
        <v>418</v>
      </c>
      <c r="J91" s="2">
        <v>210</v>
      </c>
      <c r="K91" s="2">
        <v>89</v>
      </c>
      <c r="L91" s="2">
        <v>59</v>
      </c>
      <c r="M91" s="2">
        <v>329</v>
      </c>
      <c r="N91" s="2">
        <v>151</v>
      </c>
      <c r="O91" s="17">
        <v>293</v>
      </c>
      <c r="P91" s="17">
        <v>116</v>
      </c>
      <c r="Q91" s="17">
        <v>70</v>
      </c>
      <c r="R91" s="17">
        <v>31</v>
      </c>
      <c r="S91" s="17">
        <v>223</v>
      </c>
      <c r="T91" s="17">
        <v>85</v>
      </c>
    </row>
    <row r="92" spans="1:23" x14ac:dyDescent="0.2">
      <c r="A92" s="3" t="s">
        <v>45</v>
      </c>
      <c r="B92" s="9"/>
      <c r="C92" s="2">
        <v>166</v>
      </c>
      <c r="D92" s="2">
        <v>88</v>
      </c>
      <c r="E92" s="2">
        <v>53</v>
      </c>
      <c r="F92" s="2">
        <v>31</v>
      </c>
      <c r="G92" s="2">
        <v>113</v>
      </c>
      <c r="H92" s="2">
        <v>57</v>
      </c>
      <c r="I92" s="2">
        <v>74</v>
      </c>
      <c r="J92" s="2">
        <v>45</v>
      </c>
      <c r="K92" s="2">
        <v>18</v>
      </c>
      <c r="L92" s="2">
        <v>12</v>
      </c>
      <c r="M92" s="2">
        <v>56</v>
      </c>
      <c r="N92" s="2">
        <v>33</v>
      </c>
      <c r="O92" s="17">
        <v>92</v>
      </c>
      <c r="P92" s="17">
        <v>43</v>
      </c>
      <c r="Q92" s="17">
        <v>35</v>
      </c>
      <c r="R92" s="17">
        <v>19</v>
      </c>
      <c r="S92" s="17">
        <v>57</v>
      </c>
      <c r="T92" s="17">
        <v>24</v>
      </c>
    </row>
    <row r="93" spans="1:23" x14ac:dyDescent="0.2">
      <c r="A93" s="3" t="s">
        <v>46</v>
      </c>
      <c r="B93" s="9"/>
      <c r="C93" s="2">
        <v>26</v>
      </c>
      <c r="D93" s="2">
        <v>10</v>
      </c>
      <c r="E93" s="2">
        <v>13</v>
      </c>
      <c r="F93" s="2">
        <v>6</v>
      </c>
      <c r="G93" s="2">
        <v>13</v>
      </c>
      <c r="H93" s="2">
        <v>4</v>
      </c>
      <c r="I93" s="2">
        <v>27</v>
      </c>
      <c r="J93" s="2">
        <v>15</v>
      </c>
      <c r="K93" s="2">
        <v>16</v>
      </c>
      <c r="L93" s="2">
        <v>9</v>
      </c>
      <c r="M93" s="2">
        <v>11</v>
      </c>
      <c r="N93" s="2">
        <v>6</v>
      </c>
      <c r="O93" s="17">
        <v>-1</v>
      </c>
      <c r="P93" s="17">
        <v>-5</v>
      </c>
      <c r="Q93" s="17">
        <v>-3</v>
      </c>
      <c r="R93" s="17">
        <v>-3</v>
      </c>
      <c r="S93" s="17">
        <v>2</v>
      </c>
      <c r="T93" s="17">
        <v>-2</v>
      </c>
    </row>
    <row r="94" spans="1:23" x14ac:dyDescent="0.2">
      <c r="A94" s="3" t="s">
        <v>47</v>
      </c>
      <c r="B94" s="9"/>
      <c r="C94" s="2">
        <v>17</v>
      </c>
      <c r="D94" s="2">
        <v>10</v>
      </c>
      <c r="E94" s="2">
        <v>4</v>
      </c>
      <c r="F94" s="2">
        <v>3</v>
      </c>
      <c r="G94" s="2">
        <v>13</v>
      </c>
      <c r="H94" s="2">
        <v>7</v>
      </c>
      <c r="I94" s="2">
        <v>3</v>
      </c>
      <c r="J94" s="2">
        <v>3</v>
      </c>
      <c r="K94" s="2">
        <v>0</v>
      </c>
      <c r="L94" s="2">
        <v>0</v>
      </c>
      <c r="M94" s="2">
        <v>3</v>
      </c>
      <c r="N94" s="2">
        <v>3</v>
      </c>
      <c r="O94" s="17">
        <v>14</v>
      </c>
      <c r="P94" s="17">
        <v>7</v>
      </c>
      <c r="Q94" s="17">
        <v>4</v>
      </c>
      <c r="R94" s="17">
        <v>3</v>
      </c>
      <c r="S94" s="17">
        <v>10</v>
      </c>
      <c r="T94" s="17">
        <v>4</v>
      </c>
    </row>
    <row r="95" spans="1:23" x14ac:dyDescent="0.2">
      <c r="A95" s="3" t="s">
        <v>48</v>
      </c>
      <c r="B95" s="9"/>
      <c r="C95" s="2">
        <v>362</v>
      </c>
      <c r="D95" s="2">
        <v>198</v>
      </c>
      <c r="E95" s="2">
        <v>141</v>
      </c>
      <c r="F95" s="2">
        <v>81</v>
      </c>
      <c r="G95" s="2">
        <v>221</v>
      </c>
      <c r="H95" s="2">
        <v>117</v>
      </c>
      <c r="I95" s="2">
        <v>399</v>
      </c>
      <c r="J95" s="2">
        <v>209</v>
      </c>
      <c r="K95" s="2">
        <v>175</v>
      </c>
      <c r="L95" s="2">
        <v>90</v>
      </c>
      <c r="M95" s="2">
        <v>224</v>
      </c>
      <c r="N95" s="2">
        <v>119</v>
      </c>
      <c r="O95" s="17">
        <v>-37</v>
      </c>
      <c r="P95" s="17">
        <v>-11</v>
      </c>
      <c r="Q95" s="17">
        <v>-34</v>
      </c>
      <c r="R95" s="17">
        <v>-9</v>
      </c>
      <c r="S95" s="17">
        <v>-3</v>
      </c>
      <c r="T95" s="17">
        <v>-2</v>
      </c>
    </row>
    <row r="96" spans="1:23" x14ac:dyDescent="0.2">
      <c r="A96" s="3" t="s">
        <v>49</v>
      </c>
      <c r="B96" s="9"/>
      <c r="C96" s="2">
        <v>182</v>
      </c>
      <c r="D96" s="2">
        <v>75</v>
      </c>
      <c r="E96" s="2">
        <v>39</v>
      </c>
      <c r="F96" s="2">
        <v>19</v>
      </c>
      <c r="G96" s="2">
        <v>143</v>
      </c>
      <c r="H96" s="2">
        <v>56</v>
      </c>
      <c r="I96" s="2">
        <v>169</v>
      </c>
      <c r="J96" s="2">
        <v>90</v>
      </c>
      <c r="K96" s="2">
        <v>25</v>
      </c>
      <c r="L96" s="2">
        <v>13</v>
      </c>
      <c r="M96" s="2">
        <v>144</v>
      </c>
      <c r="N96" s="2">
        <v>77</v>
      </c>
      <c r="O96" s="17">
        <v>13</v>
      </c>
      <c r="P96" s="17">
        <v>-15</v>
      </c>
      <c r="Q96" s="17">
        <v>14</v>
      </c>
      <c r="R96" s="17">
        <v>6</v>
      </c>
      <c r="S96" s="17">
        <v>-1</v>
      </c>
      <c r="T96" s="17">
        <v>-21</v>
      </c>
    </row>
    <row r="97" spans="1:256" x14ac:dyDescent="0.2">
      <c r="A97" s="3" t="s">
        <v>50</v>
      </c>
      <c r="B97" s="9"/>
      <c r="C97" s="2">
        <v>238</v>
      </c>
      <c r="D97" s="2">
        <v>108</v>
      </c>
      <c r="E97" s="2">
        <v>51</v>
      </c>
      <c r="F97" s="2">
        <v>28</v>
      </c>
      <c r="G97" s="2">
        <v>187</v>
      </c>
      <c r="H97" s="2">
        <v>80</v>
      </c>
      <c r="I97" s="2">
        <v>304</v>
      </c>
      <c r="J97" s="2">
        <v>167</v>
      </c>
      <c r="K97" s="2">
        <v>71</v>
      </c>
      <c r="L97" s="2">
        <v>45</v>
      </c>
      <c r="M97" s="2">
        <v>233</v>
      </c>
      <c r="N97" s="2">
        <v>122</v>
      </c>
      <c r="O97" s="17">
        <v>-66</v>
      </c>
      <c r="P97" s="17">
        <v>-59</v>
      </c>
      <c r="Q97" s="17">
        <v>-20</v>
      </c>
      <c r="R97" s="17">
        <v>-17</v>
      </c>
      <c r="S97" s="17">
        <v>-46</v>
      </c>
      <c r="T97" s="17">
        <v>-42</v>
      </c>
    </row>
    <row r="98" spans="1:256" x14ac:dyDescent="0.2">
      <c r="A98" s="3" t="s">
        <v>51</v>
      </c>
      <c r="B98" s="9"/>
      <c r="C98" s="2">
        <v>8</v>
      </c>
      <c r="D98" s="2">
        <v>3</v>
      </c>
      <c r="E98" s="2">
        <v>6</v>
      </c>
      <c r="F98" s="2">
        <v>3</v>
      </c>
      <c r="G98" s="2">
        <v>2</v>
      </c>
      <c r="H98" s="2">
        <v>0</v>
      </c>
      <c r="I98" s="2">
        <v>11</v>
      </c>
      <c r="J98" s="2">
        <v>7</v>
      </c>
      <c r="K98" s="2">
        <v>7</v>
      </c>
      <c r="L98" s="2">
        <v>5</v>
      </c>
      <c r="M98" s="2">
        <v>4</v>
      </c>
      <c r="N98" s="2">
        <v>2</v>
      </c>
      <c r="O98" s="17">
        <v>-3</v>
      </c>
      <c r="P98" s="17">
        <v>-4</v>
      </c>
      <c r="Q98" s="17">
        <v>-1</v>
      </c>
      <c r="R98" s="17">
        <v>-2</v>
      </c>
      <c r="S98" s="17">
        <v>-2</v>
      </c>
      <c r="T98" s="17">
        <v>-2</v>
      </c>
    </row>
    <row r="99" spans="1:256" x14ac:dyDescent="0.2">
      <c r="A99" s="3" t="s">
        <v>52</v>
      </c>
      <c r="B99" s="9"/>
      <c r="C99" s="2">
        <v>59</v>
      </c>
      <c r="D99" s="2">
        <v>32</v>
      </c>
      <c r="E99" s="2">
        <v>42</v>
      </c>
      <c r="F99" s="2">
        <v>22</v>
      </c>
      <c r="G99" s="2">
        <v>17</v>
      </c>
      <c r="H99" s="2">
        <v>10</v>
      </c>
      <c r="I99" s="2">
        <v>34</v>
      </c>
      <c r="J99" s="2">
        <v>20</v>
      </c>
      <c r="K99" s="2">
        <v>24</v>
      </c>
      <c r="L99" s="2">
        <v>15</v>
      </c>
      <c r="M99" s="2">
        <v>10</v>
      </c>
      <c r="N99" s="2">
        <v>5</v>
      </c>
      <c r="O99" s="17">
        <v>25</v>
      </c>
      <c r="P99" s="17">
        <v>12</v>
      </c>
      <c r="Q99" s="17">
        <v>18</v>
      </c>
      <c r="R99" s="17">
        <v>7</v>
      </c>
      <c r="S99" s="17">
        <v>7</v>
      </c>
      <c r="T99" s="17">
        <v>5</v>
      </c>
    </row>
    <row r="100" spans="1:256" x14ac:dyDescent="0.2">
      <c r="A100" s="3" t="s">
        <v>53</v>
      </c>
      <c r="B100" s="9"/>
      <c r="C100" s="2">
        <v>105</v>
      </c>
      <c r="D100" s="2">
        <v>52</v>
      </c>
      <c r="E100" s="2">
        <v>41</v>
      </c>
      <c r="F100" s="2">
        <v>23</v>
      </c>
      <c r="G100" s="2">
        <v>64</v>
      </c>
      <c r="H100" s="2">
        <v>29</v>
      </c>
      <c r="I100" s="2">
        <v>34</v>
      </c>
      <c r="J100" s="2">
        <v>16</v>
      </c>
      <c r="K100" s="2">
        <v>11</v>
      </c>
      <c r="L100" s="2">
        <v>5</v>
      </c>
      <c r="M100" s="2">
        <v>23</v>
      </c>
      <c r="N100" s="2">
        <v>11</v>
      </c>
      <c r="O100" s="17">
        <v>71</v>
      </c>
      <c r="P100" s="17">
        <v>36</v>
      </c>
      <c r="Q100" s="17">
        <v>30</v>
      </c>
      <c r="R100" s="17">
        <v>18</v>
      </c>
      <c r="S100" s="17">
        <v>41</v>
      </c>
      <c r="T100" s="17">
        <v>18</v>
      </c>
    </row>
    <row r="101" spans="1:256" x14ac:dyDescent="0.2">
      <c r="A101" s="3" t="s">
        <v>54</v>
      </c>
      <c r="B101" s="9"/>
      <c r="C101" s="2">
        <v>27</v>
      </c>
      <c r="D101" s="2">
        <v>11</v>
      </c>
      <c r="E101" s="2">
        <v>15</v>
      </c>
      <c r="F101" s="2">
        <v>5</v>
      </c>
      <c r="G101" s="2">
        <v>12</v>
      </c>
      <c r="H101" s="2">
        <v>6</v>
      </c>
      <c r="I101" s="2">
        <v>20</v>
      </c>
      <c r="J101" s="2">
        <v>9</v>
      </c>
      <c r="K101" s="2">
        <v>17</v>
      </c>
      <c r="L101" s="2">
        <v>8</v>
      </c>
      <c r="M101" s="2">
        <v>3</v>
      </c>
      <c r="N101" s="2">
        <v>1</v>
      </c>
      <c r="O101" s="17">
        <v>7</v>
      </c>
      <c r="P101" s="17">
        <v>2</v>
      </c>
      <c r="Q101" s="17">
        <v>-2</v>
      </c>
      <c r="R101" s="17">
        <v>-3</v>
      </c>
      <c r="S101" s="17">
        <v>9</v>
      </c>
      <c r="T101" s="17">
        <v>5</v>
      </c>
    </row>
    <row r="102" spans="1:256" x14ac:dyDescent="0.2">
      <c r="A102" s="3" t="s">
        <v>55</v>
      </c>
      <c r="B102" s="9"/>
      <c r="C102" s="2">
        <v>100</v>
      </c>
      <c r="D102" s="2">
        <v>50</v>
      </c>
      <c r="E102" s="2">
        <v>27</v>
      </c>
      <c r="F102" s="2">
        <v>17</v>
      </c>
      <c r="G102" s="2">
        <v>73</v>
      </c>
      <c r="H102" s="2">
        <v>33</v>
      </c>
      <c r="I102" s="2">
        <v>24</v>
      </c>
      <c r="J102" s="2">
        <v>10</v>
      </c>
      <c r="K102" s="2">
        <v>4</v>
      </c>
      <c r="L102" s="2">
        <v>1</v>
      </c>
      <c r="M102" s="2">
        <v>20</v>
      </c>
      <c r="N102" s="2">
        <v>9</v>
      </c>
      <c r="O102" s="17">
        <v>76</v>
      </c>
      <c r="P102" s="17">
        <v>40</v>
      </c>
      <c r="Q102" s="17">
        <v>23</v>
      </c>
      <c r="R102" s="17">
        <v>16</v>
      </c>
      <c r="S102" s="17">
        <v>53</v>
      </c>
      <c r="T102" s="17">
        <v>24</v>
      </c>
    </row>
    <row r="103" spans="1:256" x14ac:dyDescent="0.2">
      <c r="A103" s="3" t="s">
        <v>56</v>
      </c>
      <c r="B103" s="9"/>
      <c r="C103" s="2">
        <v>2620</v>
      </c>
      <c r="D103" s="2">
        <v>1325</v>
      </c>
      <c r="E103" s="2">
        <v>1216</v>
      </c>
      <c r="F103" s="2">
        <v>564</v>
      </c>
      <c r="G103" s="2">
        <v>1404</v>
      </c>
      <c r="H103" s="2">
        <v>761</v>
      </c>
      <c r="I103" s="2">
        <v>2987</v>
      </c>
      <c r="J103" s="2">
        <v>1452</v>
      </c>
      <c r="K103" s="2">
        <v>1088</v>
      </c>
      <c r="L103" s="2">
        <v>502</v>
      </c>
      <c r="M103" s="2">
        <v>1899</v>
      </c>
      <c r="N103" s="2">
        <v>950</v>
      </c>
      <c r="O103" s="17">
        <v>-367</v>
      </c>
      <c r="P103" s="17">
        <v>-127</v>
      </c>
      <c r="Q103" s="17">
        <v>128</v>
      </c>
      <c r="R103" s="17">
        <v>62</v>
      </c>
      <c r="S103" s="17">
        <v>-495</v>
      </c>
      <c r="T103" s="17">
        <v>-189</v>
      </c>
    </row>
    <row r="104" spans="1:256" x14ac:dyDescent="0.2">
      <c r="A104" s="3" t="s">
        <v>83</v>
      </c>
      <c r="B104" s="9"/>
      <c r="C104" s="2">
        <v>289</v>
      </c>
      <c r="D104" s="2">
        <v>150</v>
      </c>
      <c r="E104" s="2">
        <v>113</v>
      </c>
      <c r="F104" s="2">
        <v>63</v>
      </c>
      <c r="G104" s="2">
        <v>176</v>
      </c>
      <c r="H104" s="2">
        <v>87</v>
      </c>
      <c r="I104" s="2">
        <v>151</v>
      </c>
      <c r="J104" s="2">
        <v>72</v>
      </c>
      <c r="K104" s="2">
        <v>53</v>
      </c>
      <c r="L104" s="2">
        <v>27</v>
      </c>
      <c r="M104" s="2">
        <v>98</v>
      </c>
      <c r="N104" s="2">
        <v>45</v>
      </c>
      <c r="O104" s="17">
        <v>138</v>
      </c>
      <c r="P104" s="17">
        <v>78</v>
      </c>
      <c r="Q104" s="17">
        <v>60</v>
      </c>
      <c r="R104" s="17">
        <v>36</v>
      </c>
      <c r="S104" s="17">
        <v>78</v>
      </c>
      <c r="T104" s="17">
        <v>42</v>
      </c>
      <c r="U104" s="2">
        <f t="shared" ref="U104" si="0">U87-SUM(U89:U103)</f>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O105" s="17"/>
      <c r="P105" s="17"/>
      <c r="Q105" s="17"/>
      <c r="R105" s="17"/>
      <c r="S105" s="17"/>
      <c r="T105" s="17"/>
    </row>
    <row r="106" spans="1:256" s="4" customFormat="1" ht="12" customHeight="1" x14ac:dyDescent="0.2">
      <c r="A106" s="8" t="s">
        <v>97</v>
      </c>
      <c r="B106" s="10"/>
      <c r="C106" s="6">
        <v>23093</v>
      </c>
      <c r="D106" s="6">
        <v>13031</v>
      </c>
      <c r="E106" s="6">
        <v>1946</v>
      </c>
      <c r="F106" s="6">
        <v>1026</v>
      </c>
      <c r="G106" s="6">
        <v>21147</v>
      </c>
      <c r="H106" s="6">
        <v>12005</v>
      </c>
      <c r="I106" s="6">
        <v>8060</v>
      </c>
      <c r="J106" s="6">
        <v>5031</v>
      </c>
      <c r="K106" s="6">
        <v>976</v>
      </c>
      <c r="L106" s="6">
        <v>612</v>
      </c>
      <c r="M106" s="6">
        <v>7084</v>
      </c>
      <c r="N106" s="6">
        <v>4419</v>
      </c>
      <c r="O106" s="16">
        <v>15033</v>
      </c>
      <c r="P106" s="16">
        <v>8000</v>
      </c>
      <c r="Q106" s="16">
        <v>970</v>
      </c>
      <c r="R106" s="16">
        <v>414</v>
      </c>
      <c r="S106" s="16">
        <v>14063</v>
      </c>
      <c r="T106" s="16">
        <v>7586</v>
      </c>
      <c r="U106" s="6"/>
      <c r="V106" s="6"/>
      <c r="W106" s="6"/>
    </row>
    <row r="107" spans="1:256" x14ac:dyDescent="0.2">
      <c r="B107" s="9"/>
      <c r="O107" s="17"/>
      <c r="P107" s="17"/>
      <c r="Q107" s="17"/>
      <c r="R107" s="17"/>
      <c r="S107" s="17"/>
      <c r="T107" s="17"/>
      <c r="U107" s="1"/>
      <c r="V107" s="1"/>
      <c r="W107" s="1"/>
    </row>
    <row r="108" spans="1:256" x14ac:dyDescent="0.2">
      <c r="A108" s="3" t="s">
        <v>58</v>
      </c>
      <c r="B108" s="9"/>
      <c r="C108" s="2">
        <v>3072</v>
      </c>
      <c r="D108" s="2">
        <v>2175</v>
      </c>
      <c r="E108" s="2">
        <v>13</v>
      </c>
      <c r="F108" s="2">
        <v>10</v>
      </c>
      <c r="G108" s="2">
        <v>3059</v>
      </c>
      <c r="H108" s="2">
        <v>2165</v>
      </c>
      <c r="I108" s="2">
        <v>211</v>
      </c>
      <c r="J108" s="2">
        <v>169</v>
      </c>
      <c r="K108" s="2">
        <v>2</v>
      </c>
      <c r="L108" s="2">
        <v>2</v>
      </c>
      <c r="M108" s="2">
        <v>209</v>
      </c>
      <c r="N108" s="2">
        <v>167</v>
      </c>
      <c r="O108" s="17">
        <v>2861</v>
      </c>
      <c r="P108" s="17">
        <v>2006</v>
      </c>
      <c r="Q108" s="17">
        <v>11</v>
      </c>
      <c r="R108" s="17">
        <v>8</v>
      </c>
      <c r="S108" s="17">
        <v>2850</v>
      </c>
      <c r="T108" s="17">
        <v>1998</v>
      </c>
    </row>
    <row r="109" spans="1:256" x14ac:dyDescent="0.2">
      <c r="A109" s="3" t="s">
        <v>84</v>
      </c>
      <c r="B109" s="9"/>
      <c r="C109" s="2">
        <v>277</v>
      </c>
      <c r="D109" s="2">
        <v>143</v>
      </c>
      <c r="E109" s="2">
        <v>3</v>
      </c>
      <c r="F109" s="2">
        <v>0</v>
      </c>
      <c r="G109" s="2">
        <v>274</v>
      </c>
      <c r="H109" s="2">
        <v>143</v>
      </c>
      <c r="I109" s="2">
        <v>67</v>
      </c>
      <c r="J109" s="2">
        <v>39</v>
      </c>
      <c r="K109" s="2">
        <v>2</v>
      </c>
      <c r="L109" s="2">
        <v>1</v>
      </c>
      <c r="M109" s="2">
        <v>65</v>
      </c>
      <c r="N109" s="2">
        <v>38</v>
      </c>
      <c r="O109" s="17">
        <v>210</v>
      </c>
      <c r="P109" s="17">
        <v>104</v>
      </c>
      <c r="Q109" s="17">
        <v>1</v>
      </c>
      <c r="R109" s="17">
        <v>-1</v>
      </c>
      <c r="S109" s="17">
        <v>209</v>
      </c>
      <c r="T109" s="17">
        <v>105</v>
      </c>
    </row>
    <row r="110" spans="1:256" x14ac:dyDescent="0.2">
      <c r="A110" s="3" t="s">
        <v>85</v>
      </c>
      <c r="B110" s="9"/>
      <c r="C110" s="2">
        <v>222</v>
      </c>
      <c r="D110" s="2">
        <v>132</v>
      </c>
      <c r="E110" s="2">
        <v>2</v>
      </c>
      <c r="F110" s="2">
        <v>1</v>
      </c>
      <c r="G110" s="2">
        <v>220</v>
      </c>
      <c r="H110" s="2">
        <v>131</v>
      </c>
      <c r="I110" s="2">
        <v>79</v>
      </c>
      <c r="J110" s="2">
        <v>47</v>
      </c>
      <c r="K110" s="2">
        <v>2</v>
      </c>
      <c r="L110" s="2">
        <v>2</v>
      </c>
      <c r="M110" s="2">
        <v>77</v>
      </c>
      <c r="N110" s="2">
        <v>45</v>
      </c>
      <c r="O110" s="17">
        <v>143</v>
      </c>
      <c r="P110" s="17">
        <v>85</v>
      </c>
      <c r="Q110" s="17">
        <v>0</v>
      </c>
      <c r="R110" s="17">
        <v>-1</v>
      </c>
      <c r="S110" s="17">
        <v>143</v>
      </c>
      <c r="T110" s="17">
        <v>86</v>
      </c>
    </row>
    <row r="111" spans="1:256" x14ac:dyDescent="0.2">
      <c r="A111" s="3" t="s">
        <v>122</v>
      </c>
      <c r="B111" s="9"/>
      <c r="C111" s="2">
        <v>1503</v>
      </c>
      <c r="D111" s="2">
        <v>760</v>
      </c>
      <c r="E111" s="2">
        <v>303</v>
      </c>
      <c r="F111" s="2">
        <v>175</v>
      </c>
      <c r="G111" s="2">
        <v>1200</v>
      </c>
      <c r="H111" s="2">
        <v>585</v>
      </c>
      <c r="I111" s="2">
        <v>1421</v>
      </c>
      <c r="J111" s="2">
        <v>755</v>
      </c>
      <c r="K111" s="2">
        <v>138</v>
      </c>
      <c r="L111" s="2">
        <v>90</v>
      </c>
      <c r="M111" s="2">
        <v>1283</v>
      </c>
      <c r="N111" s="2">
        <v>665</v>
      </c>
      <c r="O111" s="17">
        <v>82</v>
      </c>
      <c r="P111" s="17">
        <v>5</v>
      </c>
      <c r="Q111" s="17">
        <v>165</v>
      </c>
      <c r="R111" s="17">
        <v>85</v>
      </c>
      <c r="S111" s="17">
        <v>-83</v>
      </c>
      <c r="T111" s="17">
        <v>-80</v>
      </c>
    </row>
    <row r="112" spans="1:256" x14ac:dyDescent="0.2">
      <c r="A112" s="3" t="s">
        <v>86</v>
      </c>
      <c r="B112" s="9"/>
      <c r="C112" s="2">
        <v>316</v>
      </c>
      <c r="D112" s="2">
        <v>186</v>
      </c>
      <c r="E112" s="2">
        <v>4</v>
      </c>
      <c r="F112" s="2">
        <v>1</v>
      </c>
      <c r="G112" s="2">
        <v>312</v>
      </c>
      <c r="H112" s="2">
        <v>185</v>
      </c>
      <c r="I112" s="2">
        <v>292</v>
      </c>
      <c r="J112" s="2">
        <v>206</v>
      </c>
      <c r="K112" s="2">
        <v>5</v>
      </c>
      <c r="L112" s="2">
        <v>2</v>
      </c>
      <c r="M112" s="2">
        <v>287</v>
      </c>
      <c r="N112" s="2">
        <v>204</v>
      </c>
      <c r="O112" s="17">
        <v>24</v>
      </c>
      <c r="P112" s="17">
        <v>-20</v>
      </c>
      <c r="Q112" s="17">
        <v>-1</v>
      </c>
      <c r="R112" s="17">
        <v>-1</v>
      </c>
      <c r="S112" s="17">
        <v>25</v>
      </c>
      <c r="T112" s="17">
        <v>-19</v>
      </c>
    </row>
    <row r="113" spans="1:20" x14ac:dyDescent="0.2">
      <c r="A113" s="3" t="s">
        <v>120</v>
      </c>
      <c r="B113" s="9"/>
      <c r="C113" s="2">
        <v>1839</v>
      </c>
      <c r="D113" s="2">
        <v>1126</v>
      </c>
      <c r="E113" s="2">
        <v>94</v>
      </c>
      <c r="F113" s="2">
        <v>42</v>
      </c>
      <c r="G113" s="2">
        <v>1745</v>
      </c>
      <c r="H113" s="2">
        <v>1084</v>
      </c>
      <c r="I113" s="2">
        <v>1350</v>
      </c>
      <c r="J113" s="2">
        <v>915</v>
      </c>
      <c r="K113" s="2">
        <v>66</v>
      </c>
      <c r="L113" s="2">
        <v>32</v>
      </c>
      <c r="M113" s="2">
        <v>1284</v>
      </c>
      <c r="N113" s="2">
        <v>883</v>
      </c>
      <c r="O113" s="17">
        <v>489</v>
      </c>
      <c r="P113" s="17">
        <v>211</v>
      </c>
      <c r="Q113" s="17">
        <v>28</v>
      </c>
      <c r="R113" s="17">
        <v>10</v>
      </c>
      <c r="S113" s="17">
        <v>461</v>
      </c>
      <c r="T113" s="17">
        <v>201</v>
      </c>
    </row>
    <row r="114" spans="1:20" x14ac:dyDescent="0.2">
      <c r="A114" s="3" t="s">
        <v>121</v>
      </c>
      <c r="B114" s="9"/>
      <c r="C114" s="2">
        <v>176</v>
      </c>
      <c r="D114" s="2">
        <v>71</v>
      </c>
      <c r="E114" s="2">
        <v>46</v>
      </c>
      <c r="F114" s="2">
        <v>24</v>
      </c>
      <c r="G114" s="2">
        <v>130</v>
      </c>
      <c r="H114" s="2">
        <v>47</v>
      </c>
      <c r="I114" s="2">
        <v>122</v>
      </c>
      <c r="J114" s="2">
        <v>63</v>
      </c>
      <c r="K114" s="2">
        <v>20</v>
      </c>
      <c r="L114" s="2">
        <v>11</v>
      </c>
      <c r="M114" s="2">
        <v>102</v>
      </c>
      <c r="N114" s="2">
        <v>52</v>
      </c>
      <c r="O114" s="17">
        <v>54</v>
      </c>
      <c r="P114" s="17">
        <v>8</v>
      </c>
      <c r="Q114" s="17">
        <v>26</v>
      </c>
      <c r="R114" s="17">
        <v>13</v>
      </c>
      <c r="S114" s="17">
        <v>28</v>
      </c>
      <c r="T114" s="17">
        <v>-5</v>
      </c>
    </row>
    <row r="115" spans="1:20" x14ac:dyDescent="0.2">
      <c r="A115" s="3" t="s">
        <v>60</v>
      </c>
      <c r="B115" s="9"/>
      <c r="C115" s="2">
        <v>2689</v>
      </c>
      <c r="D115" s="2">
        <v>1513</v>
      </c>
      <c r="E115" s="2">
        <v>200</v>
      </c>
      <c r="F115" s="2">
        <v>100</v>
      </c>
      <c r="G115" s="2">
        <v>2489</v>
      </c>
      <c r="H115" s="2">
        <v>1413</v>
      </c>
      <c r="I115" s="2">
        <v>475</v>
      </c>
      <c r="J115" s="2">
        <v>349</v>
      </c>
      <c r="K115" s="2">
        <v>32</v>
      </c>
      <c r="L115" s="2">
        <v>25</v>
      </c>
      <c r="M115" s="2">
        <v>443</v>
      </c>
      <c r="N115" s="2">
        <v>324</v>
      </c>
      <c r="O115" s="17">
        <v>2214</v>
      </c>
      <c r="P115" s="17">
        <v>1164</v>
      </c>
      <c r="Q115" s="17">
        <v>168</v>
      </c>
      <c r="R115" s="17">
        <v>75</v>
      </c>
      <c r="S115" s="17">
        <v>2046</v>
      </c>
      <c r="T115" s="17">
        <v>1089</v>
      </c>
    </row>
    <row r="116" spans="1:20" x14ac:dyDescent="0.2">
      <c r="A116" s="3" t="s">
        <v>135</v>
      </c>
      <c r="B116" s="9"/>
      <c r="C116" s="2">
        <v>1099</v>
      </c>
      <c r="D116" s="2">
        <v>683</v>
      </c>
      <c r="E116" s="2">
        <v>31</v>
      </c>
      <c r="F116" s="2">
        <v>17</v>
      </c>
      <c r="G116" s="2">
        <v>1068</v>
      </c>
      <c r="H116" s="2">
        <v>666</v>
      </c>
      <c r="I116" s="2">
        <v>231</v>
      </c>
      <c r="J116" s="2">
        <v>172</v>
      </c>
      <c r="K116" s="2">
        <v>28</v>
      </c>
      <c r="L116" s="2">
        <v>18</v>
      </c>
      <c r="M116" s="2">
        <v>203</v>
      </c>
      <c r="N116" s="2">
        <v>154</v>
      </c>
      <c r="O116" s="17">
        <v>868</v>
      </c>
      <c r="P116" s="17">
        <v>511</v>
      </c>
      <c r="Q116" s="17">
        <v>3</v>
      </c>
      <c r="R116" s="17">
        <v>-1</v>
      </c>
      <c r="S116" s="17">
        <v>865</v>
      </c>
      <c r="T116" s="17">
        <v>512</v>
      </c>
    </row>
    <row r="117" spans="1:20" x14ac:dyDescent="0.2">
      <c r="A117" s="3" t="s">
        <v>61</v>
      </c>
      <c r="B117" s="9"/>
      <c r="C117" s="2">
        <v>193</v>
      </c>
      <c r="D117" s="2">
        <v>119</v>
      </c>
      <c r="E117" s="2">
        <v>52</v>
      </c>
      <c r="F117" s="2">
        <v>27</v>
      </c>
      <c r="G117" s="2">
        <v>141</v>
      </c>
      <c r="H117" s="2">
        <v>92</v>
      </c>
      <c r="I117" s="2">
        <v>136</v>
      </c>
      <c r="J117" s="2">
        <v>87</v>
      </c>
      <c r="K117" s="2">
        <v>25</v>
      </c>
      <c r="L117" s="2">
        <v>12</v>
      </c>
      <c r="M117" s="2">
        <v>111</v>
      </c>
      <c r="N117" s="2">
        <v>75</v>
      </c>
      <c r="O117" s="17">
        <v>57</v>
      </c>
      <c r="P117" s="17">
        <v>32</v>
      </c>
      <c r="Q117" s="17">
        <v>27</v>
      </c>
      <c r="R117" s="17">
        <v>15</v>
      </c>
      <c r="S117" s="17">
        <v>30</v>
      </c>
      <c r="T117" s="17">
        <v>17</v>
      </c>
    </row>
    <row r="118" spans="1:20" x14ac:dyDescent="0.2">
      <c r="A118" s="3" t="s">
        <v>62</v>
      </c>
      <c r="B118" s="9"/>
      <c r="C118" s="2">
        <v>451</v>
      </c>
      <c r="D118" s="2">
        <v>217</v>
      </c>
      <c r="E118" s="2">
        <v>35</v>
      </c>
      <c r="F118" s="2">
        <v>21</v>
      </c>
      <c r="G118" s="2">
        <v>416</v>
      </c>
      <c r="H118" s="2">
        <v>196</v>
      </c>
      <c r="I118" s="2">
        <v>496</v>
      </c>
      <c r="J118" s="2">
        <v>288</v>
      </c>
      <c r="K118" s="2">
        <v>44</v>
      </c>
      <c r="L118" s="2">
        <v>25</v>
      </c>
      <c r="M118" s="2">
        <v>452</v>
      </c>
      <c r="N118" s="2">
        <v>263</v>
      </c>
      <c r="O118" s="17">
        <v>-45</v>
      </c>
      <c r="P118" s="17">
        <v>-71</v>
      </c>
      <c r="Q118" s="17">
        <v>-9</v>
      </c>
      <c r="R118" s="17">
        <v>-4</v>
      </c>
      <c r="S118" s="17">
        <v>-36</v>
      </c>
      <c r="T118" s="17">
        <v>-67</v>
      </c>
    </row>
    <row r="119" spans="1:20" x14ac:dyDescent="0.2">
      <c r="A119" s="3" t="s">
        <v>57</v>
      </c>
      <c r="B119" s="9"/>
      <c r="C119" s="2">
        <v>53</v>
      </c>
      <c r="D119" s="2">
        <v>32</v>
      </c>
      <c r="E119" s="2">
        <v>3</v>
      </c>
      <c r="F119" s="2">
        <v>3</v>
      </c>
      <c r="G119" s="2">
        <v>50</v>
      </c>
      <c r="H119" s="2">
        <v>29</v>
      </c>
      <c r="I119" s="2">
        <v>25</v>
      </c>
      <c r="J119" s="2">
        <v>18</v>
      </c>
      <c r="K119" s="2">
        <v>4</v>
      </c>
      <c r="L119" s="2">
        <v>2</v>
      </c>
      <c r="M119" s="2">
        <v>21</v>
      </c>
      <c r="N119" s="2">
        <v>16</v>
      </c>
      <c r="O119" s="17">
        <v>28</v>
      </c>
      <c r="P119" s="17">
        <v>14</v>
      </c>
      <c r="Q119" s="17">
        <v>-1</v>
      </c>
      <c r="R119" s="17">
        <v>1</v>
      </c>
      <c r="S119" s="17">
        <v>29</v>
      </c>
      <c r="T119" s="17">
        <v>13</v>
      </c>
    </row>
    <row r="120" spans="1:20" x14ac:dyDescent="0.2">
      <c r="A120" s="3" t="s">
        <v>63</v>
      </c>
      <c r="B120" s="9"/>
      <c r="C120" s="2">
        <v>286</v>
      </c>
      <c r="D120" s="2">
        <v>124</v>
      </c>
      <c r="E120" s="2">
        <v>42</v>
      </c>
      <c r="F120" s="2">
        <v>20</v>
      </c>
      <c r="G120" s="2">
        <v>244</v>
      </c>
      <c r="H120" s="2">
        <v>104</v>
      </c>
      <c r="I120" s="2">
        <v>83</v>
      </c>
      <c r="J120" s="2">
        <v>50</v>
      </c>
      <c r="K120" s="2">
        <v>26</v>
      </c>
      <c r="L120" s="2">
        <v>13</v>
      </c>
      <c r="M120" s="2">
        <v>57</v>
      </c>
      <c r="N120" s="2">
        <v>37</v>
      </c>
      <c r="O120" s="17">
        <v>203</v>
      </c>
      <c r="P120" s="17">
        <v>74</v>
      </c>
      <c r="Q120" s="17">
        <v>16</v>
      </c>
      <c r="R120" s="17">
        <v>7</v>
      </c>
      <c r="S120" s="17">
        <v>187</v>
      </c>
      <c r="T120" s="17">
        <v>67</v>
      </c>
    </row>
    <row r="121" spans="1:20" x14ac:dyDescent="0.2">
      <c r="A121" s="3" t="s">
        <v>87</v>
      </c>
      <c r="B121" s="9"/>
      <c r="C121" s="2">
        <v>404</v>
      </c>
      <c r="D121" s="2">
        <v>161</v>
      </c>
      <c r="E121" s="2">
        <v>214</v>
      </c>
      <c r="F121" s="2">
        <v>85</v>
      </c>
      <c r="G121" s="2">
        <v>190</v>
      </c>
      <c r="H121" s="2">
        <v>76</v>
      </c>
      <c r="I121" s="2">
        <v>106</v>
      </c>
      <c r="J121" s="2">
        <v>62</v>
      </c>
      <c r="K121" s="2">
        <v>41</v>
      </c>
      <c r="L121" s="2">
        <v>22</v>
      </c>
      <c r="M121" s="2">
        <v>65</v>
      </c>
      <c r="N121" s="2">
        <v>40</v>
      </c>
      <c r="O121" s="17">
        <v>298</v>
      </c>
      <c r="P121" s="17">
        <v>99</v>
      </c>
      <c r="Q121" s="17">
        <v>173</v>
      </c>
      <c r="R121" s="17">
        <v>63</v>
      </c>
      <c r="S121" s="17">
        <v>125</v>
      </c>
      <c r="T121" s="17">
        <v>36</v>
      </c>
    </row>
    <row r="122" spans="1:20" x14ac:dyDescent="0.2">
      <c r="A122" s="3" t="s">
        <v>131</v>
      </c>
      <c r="B122" s="9"/>
      <c r="C122" s="2">
        <v>82</v>
      </c>
      <c r="D122" s="2">
        <v>46</v>
      </c>
      <c r="E122" s="2">
        <v>14</v>
      </c>
      <c r="F122" s="2">
        <v>6</v>
      </c>
      <c r="G122" s="2">
        <v>68</v>
      </c>
      <c r="H122" s="2">
        <v>40</v>
      </c>
      <c r="I122" s="2">
        <v>26</v>
      </c>
      <c r="J122" s="2">
        <v>12</v>
      </c>
      <c r="K122" s="2">
        <v>2</v>
      </c>
      <c r="L122" s="2">
        <v>1</v>
      </c>
      <c r="M122" s="2">
        <v>24</v>
      </c>
      <c r="N122" s="2">
        <v>11</v>
      </c>
      <c r="O122" s="17">
        <v>56</v>
      </c>
      <c r="P122" s="17">
        <v>34</v>
      </c>
      <c r="Q122" s="17">
        <v>12</v>
      </c>
      <c r="R122" s="17">
        <v>5</v>
      </c>
      <c r="S122" s="17">
        <v>44</v>
      </c>
      <c r="T122" s="17">
        <v>29</v>
      </c>
    </row>
    <row r="123" spans="1:20" x14ac:dyDescent="0.2">
      <c r="A123" s="3" t="s">
        <v>108</v>
      </c>
      <c r="B123" s="9"/>
      <c r="C123" s="2">
        <v>14</v>
      </c>
      <c r="D123" s="2">
        <v>7</v>
      </c>
      <c r="E123" s="2">
        <v>4</v>
      </c>
      <c r="F123" s="2">
        <v>2</v>
      </c>
      <c r="G123" s="2">
        <v>10</v>
      </c>
      <c r="H123" s="2">
        <v>5</v>
      </c>
      <c r="I123" s="2">
        <v>21</v>
      </c>
      <c r="J123" s="2">
        <v>9</v>
      </c>
      <c r="K123" s="2">
        <v>1</v>
      </c>
      <c r="L123" s="2">
        <v>1</v>
      </c>
      <c r="M123" s="2">
        <v>20</v>
      </c>
      <c r="N123" s="2">
        <v>8</v>
      </c>
      <c r="O123" s="17">
        <v>-7</v>
      </c>
      <c r="P123" s="17">
        <v>-2</v>
      </c>
      <c r="Q123" s="17">
        <v>3</v>
      </c>
      <c r="R123" s="17">
        <v>1</v>
      </c>
      <c r="S123" s="17">
        <v>-10</v>
      </c>
      <c r="T123" s="17">
        <v>-3</v>
      </c>
    </row>
    <row r="124" spans="1:20" x14ac:dyDescent="0.2">
      <c r="A124" s="3" t="s">
        <v>109</v>
      </c>
      <c r="B124" s="9"/>
      <c r="C124" s="2">
        <v>337</v>
      </c>
      <c r="D124" s="2">
        <v>156</v>
      </c>
      <c r="E124" s="2">
        <v>7</v>
      </c>
      <c r="F124" s="2">
        <v>2</v>
      </c>
      <c r="G124" s="2">
        <v>330</v>
      </c>
      <c r="H124" s="2">
        <v>154</v>
      </c>
      <c r="I124" s="2">
        <v>395</v>
      </c>
      <c r="J124" s="2">
        <v>193</v>
      </c>
      <c r="K124" s="2">
        <v>10</v>
      </c>
      <c r="L124" s="2">
        <v>6</v>
      </c>
      <c r="M124" s="2">
        <v>385</v>
      </c>
      <c r="N124" s="2">
        <v>187</v>
      </c>
      <c r="O124" s="17">
        <v>-58</v>
      </c>
      <c r="P124" s="17">
        <v>-37</v>
      </c>
      <c r="Q124" s="17">
        <v>-3</v>
      </c>
      <c r="R124" s="17">
        <v>-4</v>
      </c>
      <c r="S124" s="17">
        <v>-55</v>
      </c>
      <c r="T124" s="17">
        <v>-33</v>
      </c>
    </row>
    <row r="125" spans="1:20" x14ac:dyDescent="0.2">
      <c r="A125" s="3" t="s">
        <v>64</v>
      </c>
      <c r="B125" s="9"/>
      <c r="C125" s="2">
        <v>286</v>
      </c>
      <c r="D125" s="2">
        <v>157</v>
      </c>
      <c r="E125" s="2">
        <v>13</v>
      </c>
      <c r="F125" s="2">
        <v>7</v>
      </c>
      <c r="G125" s="2">
        <v>273</v>
      </c>
      <c r="H125" s="2">
        <v>150</v>
      </c>
      <c r="I125" s="2">
        <v>240</v>
      </c>
      <c r="J125" s="2">
        <v>135</v>
      </c>
      <c r="K125" s="2">
        <v>2</v>
      </c>
      <c r="L125" s="2">
        <v>2</v>
      </c>
      <c r="M125" s="2">
        <v>238</v>
      </c>
      <c r="N125" s="2">
        <v>133</v>
      </c>
      <c r="O125" s="17">
        <v>46</v>
      </c>
      <c r="P125" s="17">
        <v>22</v>
      </c>
      <c r="Q125" s="17">
        <v>11</v>
      </c>
      <c r="R125" s="17">
        <v>5</v>
      </c>
      <c r="S125" s="17">
        <v>35</v>
      </c>
      <c r="T125" s="17">
        <v>17</v>
      </c>
    </row>
    <row r="126" spans="1:20" x14ac:dyDescent="0.2">
      <c r="A126" s="3" t="s">
        <v>65</v>
      </c>
      <c r="B126" s="9"/>
      <c r="C126" s="2">
        <v>446</v>
      </c>
      <c r="D126" s="2">
        <v>247</v>
      </c>
      <c r="E126" s="2">
        <v>112</v>
      </c>
      <c r="F126" s="2">
        <v>50</v>
      </c>
      <c r="G126" s="2">
        <v>334</v>
      </c>
      <c r="H126" s="2">
        <v>197</v>
      </c>
      <c r="I126" s="2">
        <v>286</v>
      </c>
      <c r="J126" s="2">
        <v>213</v>
      </c>
      <c r="K126" s="2">
        <v>50</v>
      </c>
      <c r="L126" s="2">
        <v>29</v>
      </c>
      <c r="M126" s="2">
        <v>236</v>
      </c>
      <c r="N126" s="2">
        <v>184</v>
      </c>
      <c r="O126" s="17">
        <v>160</v>
      </c>
      <c r="P126" s="17">
        <v>34</v>
      </c>
      <c r="Q126" s="17">
        <v>62</v>
      </c>
      <c r="R126" s="17">
        <v>21</v>
      </c>
      <c r="S126" s="17">
        <v>98</v>
      </c>
      <c r="T126" s="17">
        <v>13</v>
      </c>
    </row>
    <row r="127" spans="1:20" x14ac:dyDescent="0.2">
      <c r="A127" s="3" t="s">
        <v>66</v>
      </c>
      <c r="B127" s="9"/>
      <c r="C127" s="2">
        <v>612</v>
      </c>
      <c r="D127" s="2">
        <v>425</v>
      </c>
      <c r="E127" s="2">
        <v>58</v>
      </c>
      <c r="F127" s="2">
        <v>18</v>
      </c>
      <c r="G127" s="2">
        <v>554</v>
      </c>
      <c r="H127" s="2">
        <v>407</v>
      </c>
      <c r="I127" s="2">
        <v>101</v>
      </c>
      <c r="J127" s="2">
        <v>76</v>
      </c>
      <c r="K127" s="2">
        <v>21</v>
      </c>
      <c r="L127" s="2">
        <v>13</v>
      </c>
      <c r="M127" s="2">
        <v>80</v>
      </c>
      <c r="N127" s="2">
        <v>63</v>
      </c>
      <c r="O127" s="17">
        <v>511</v>
      </c>
      <c r="P127" s="17">
        <v>349</v>
      </c>
      <c r="Q127" s="17">
        <v>37</v>
      </c>
      <c r="R127" s="17">
        <v>5</v>
      </c>
      <c r="S127" s="17">
        <v>474</v>
      </c>
      <c r="T127" s="17">
        <v>344</v>
      </c>
    </row>
    <row r="128" spans="1:20" x14ac:dyDescent="0.2">
      <c r="A128" s="3" t="s">
        <v>67</v>
      </c>
      <c r="B128" s="9"/>
      <c r="C128" s="2">
        <v>315</v>
      </c>
      <c r="D128" s="2">
        <v>151</v>
      </c>
      <c r="E128" s="2">
        <v>80</v>
      </c>
      <c r="F128" s="2">
        <v>49</v>
      </c>
      <c r="G128" s="2">
        <v>235</v>
      </c>
      <c r="H128" s="2">
        <v>102</v>
      </c>
      <c r="I128" s="2">
        <v>94</v>
      </c>
      <c r="J128" s="2">
        <v>54</v>
      </c>
      <c r="K128" s="2">
        <v>37</v>
      </c>
      <c r="L128" s="2">
        <v>23</v>
      </c>
      <c r="M128" s="2">
        <v>57</v>
      </c>
      <c r="N128" s="2">
        <v>31</v>
      </c>
      <c r="O128" s="17">
        <v>221</v>
      </c>
      <c r="P128" s="17">
        <v>97</v>
      </c>
      <c r="Q128" s="17">
        <v>43</v>
      </c>
      <c r="R128" s="17">
        <v>26</v>
      </c>
      <c r="S128" s="17">
        <v>178</v>
      </c>
      <c r="T128" s="17">
        <v>71</v>
      </c>
    </row>
    <row r="129" spans="1:256" x14ac:dyDescent="0.2">
      <c r="A129" s="3" t="s">
        <v>68</v>
      </c>
      <c r="B129" s="9"/>
      <c r="C129" s="2">
        <v>229</v>
      </c>
      <c r="D129" s="2">
        <v>127</v>
      </c>
      <c r="E129" s="2">
        <v>45</v>
      </c>
      <c r="F129" s="2">
        <v>25</v>
      </c>
      <c r="G129" s="2">
        <v>184</v>
      </c>
      <c r="H129" s="2">
        <v>102</v>
      </c>
      <c r="I129" s="2">
        <v>252</v>
      </c>
      <c r="J129" s="2">
        <v>150</v>
      </c>
      <c r="K129" s="2">
        <v>18</v>
      </c>
      <c r="L129" s="2">
        <v>12</v>
      </c>
      <c r="M129" s="2">
        <v>234</v>
      </c>
      <c r="N129" s="2">
        <v>138</v>
      </c>
      <c r="O129" s="17">
        <v>-23</v>
      </c>
      <c r="P129" s="17">
        <v>-23</v>
      </c>
      <c r="Q129" s="17">
        <v>27</v>
      </c>
      <c r="R129" s="17">
        <v>13</v>
      </c>
      <c r="S129" s="17">
        <v>-50</v>
      </c>
      <c r="T129" s="17">
        <v>-36</v>
      </c>
    </row>
    <row r="130" spans="1:256" x14ac:dyDescent="0.2">
      <c r="A130" s="3" t="s">
        <v>69</v>
      </c>
      <c r="B130" s="9"/>
      <c r="C130" s="2">
        <v>105</v>
      </c>
      <c r="D130" s="2">
        <v>54</v>
      </c>
      <c r="E130" s="2">
        <v>44</v>
      </c>
      <c r="F130" s="2">
        <v>26</v>
      </c>
      <c r="G130" s="2">
        <v>61</v>
      </c>
      <c r="H130" s="2">
        <v>28</v>
      </c>
      <c r="I130" s="2">
        <v>136</v>
      </c>
      <c r="J130" s="2">
        <v>82</v>
      </c>
      <c r="K130" s="2">
        <v>72</v>
      </c>
      <c r="L130" s="2">
        <v>48</v>
      </c>
      <c r="M130" s="2">
        <v>64</v>
      </c>
      <c r="N130" s="2">
        <v>34</v>
      </c>
      <c r="O130" s="17">
        <v>-31</v>
      </c>
      <c r="P130" s="17">
        <v>-28</v>
      </c>
      <c r="Q130" s="17">
        <v>-28</v>
      </c>
      <c r="R130" s="17">
        <v>-22</v>
      </c>
      <c r="S130" s="17">
        <v>-3</v>
      </c>
      <c r="T130" s="17">
        <v>-6</v>
      </c>
    </row>
    <row r="131" spans="1:256" x14ac:dyDescent="0.2">
      <c r="A131" s="3" t="s">
        <v>110</v>
      </c>
      <c r="B131" s="9"/>
      <c r="C131" s="2">
        <v>5935</v>
      </c>
      <c r="D131" s="2">
        <v>3166</v>
      </c>
      <c r="E131" s="2">
        <v>6</v>
      </c>
      <c r="F131" s="2">
        <v>4</v>
      </c>
      <c r="G131" s="2">
        <v>5929</v>
      </c>
      <c r="H131" s="2">
        <v>3162</v>
      </c>
      <c r="I131" s="2">
        <v>141</v>
      </c>
      <c r="J131" s="2">
        <v>95</v>
      </c>
      <c r="K131" s="2">
        <v>2</v>
      </c>
      <c r="L131" s="2">
        <v>1</v>
      </c>
      <c r="M131" s="2">
        <v>139</v>
      </c>
      <c r="N131" s="2">
        <v>94</v>
      </c>
      <c r="O131" s="17">
        <v>5794</v>
      </c>
      <c r="P131" s="17">
        <v>3071</v>
      </c>
      <c r="Q131" s="17">
        <v>4</v>
      </c>
      <c r="R131" s="17">
        <v>3</v>
      </c>
      <c r="S131" s="17">
        <v>5790</v>
      </c>
      <c r="T131" s="17">
        <v>3068</v>
      </c>
    </row>
    <row r="132" spans="1:256" x14ac:dyDescent="0.2">
      <c r="A132" s="3" t="s">
        <v>132</v>
      </c>
      <c r="B132" s="9"/>
      <c r="C132" s="2">
        <v>107</v>
      </c>
      <c r="D132" s="2">
        <v>66</v>
      </c>
      <c r="E132" s="2">
        <v>2</v>
      </c>
      <c r="F132" s="2">
        <v>1</v>
      </c>
      <c r="G132" s="2">
        <v>105</v>
      </c>
      <c r="H132" s="2">
        <v>65</v>
      </c>
      <c r="I132" s="2">
        <v>18</v>
      </c>
      <c r="J132" s="2">
        <v>10</v>
      </c>
      <c r="K132" s="2">
        <v>0</v>
      </c>
      <c r="L132" s="2">
        <v>0</v>
      </c>
      <c r="M132" s="2">
        <v>18</v>
      </c>
      <c r="N132" s="2">
        <v>10</v>
      </c>
      <c r="O132" s="17">
        <v>89</v>
      </c>
      <c r="P132" s="17">
        <v>56</v>
      </c>
      <c r="Q132" s="17">
        <v>2</v>
      </c>
      <c r="R132" s="17">
        <v>1</v>
      </c>
      <c r="S132" s="17">
        <v>87</v>
      </c>
      <c r="T132" s="17">
        <v>55</v>
      </c>
    </row>
    <row r="133" spans="1:256" x14ac:dyDescent="0.2">
      <c r="A133" s="3" t="s">
        <v>70</v>
      </c>
      <c r="B133" s="9"/>
      <c r="C133" s="2">
        <v>496</v>
      </c>
      <c r="D133" s="2">
        <v>213</v>
      </c>
      <c r="E133" s="2">
        <v>167</v>
      </c>
      <c r="F133" s="2">
        <v>114</v>
      </c>
      <c r="G133" s="2">
        <v>329</v>
      </c>
      <c r="H133" s="2">
        <v>99</v>
      </c>
      <c r="I133" s="2">
        <v>266</v>
      </c>
      <c r="J133" s="2">
        <v>147</v>
      </c>
      <c r="K133" s="2">
        <v>136</v>
      </c>
      <c r="L133" s="2">
        <v>108</v>
      </c>
      <c r="M133" s="2">
        <v>130</v>
      </c>
      <c r="N133" s="2">
        <v>39</v>
      </c>
      <c r="O133" s="17">
        <v>230</v>
      </c>
      <c r="P133" s="17">
        <v>66</v>
      </c>
      <c r="Q133" s="17">
        <v>31</v>
      </c>
      <c r="R133" s="17">
        <v>6</v>
      </c>
      <c r="S133" s="17">
        <v>199</v>
      </c>
      <c r="T133" s="17">
        <v>60</v>
      </c>
    </row>
    <row r="134" spans="1:256" x14ac:dyDescent="0.2">
      <c r="A134" s="3" t="s">
        <v>88</v>
      </c>
      <c r="B134" s="9"/>
      <c r="C134" s="2">
        <v>39</v>
      </c>
      <c r="D134" s="2">
        <v>28</v>
      </c>
      <c r="E134" s="2">
        <v>10</v>
      </c>
      <c r="F134" s="2">
        <v>8</v>
      </c>
      <c r="G134" s="2">
        <v>29</v>
      </c>
      <c r="H134" s="2">
        <v>20</v>
      </c>
      <c r="I134" s="2">
        <v>15</v>
      </c>
      <c r="J134" s="2">
        <v>7</v>
      </c>
      <c r="K134" s="2">
        <v>0</v>
      </c>
      <c r="L134" s="2">
        <v>0</v>
      </c>
      <c r="M134" s="2">
        <v>15</v>
      </c>
      <c r="N134" s="2">
        <v>7</v>
      </c>
      <c r="O134" s="17">
        <v>24</v>
      </c>
      <c r="P134" s="17">
        <v>21</v>
      </c>
      <c r="Q134" s="17">
        <v>10</v>
      </c>
      <c r="R134" s="17">
        <v>8</v>
      </c>
      <c r="S134" s="17">
        <v>14</v>
      </c>
      <c r="T134" s="17">
        <v>13</v>
      </c>
    </row>
    <row r="135" spans="1:256" x14ac:dyDescent="0.2">
      <c r="A135" s="3" t="s">
        <v>111</v>
      </c>
      <c r="B135" s="9"/>
      <c r="C135" s="2">
        <v>344</v>
      </c>
      <c r="D135" s="2">
        <v>166</v>
      </c>
      <c r="E135" s="2">
        <v>130</v>
      </c>
      <c r="F135" s="2">
        <v>62</v>
      </c>
      <c r="G135" s="2">
        <v>214</v>
      </c>
      <c r="H135" s="2">
        <v>104</v>
      </c>
      <c r="I135" s="2">
        <v>260</v>
      </c>
      <c r="J135" s="2">
        <v>160</v>
      </c>
      <c r="K135" s="2">
        <v>106</v>
      </c>
      <c r="L135" s="2">
        <v>59</v>
      </c>
      <c r="M135" s="2">
        <v>154</v>
      </c>
      <c r="N135" s="2">
        <v>101</v>
      </c>
      <c r="O135" s="17">
        <v>84</v>
      </c>
      <c r="P135" s="17">
        <v>6</v>
      </c>
      <c r="Q135" s="17">
        <v>24</v>
      </c>
      <c r="R135" s="17">
        <v>3</v>
      </c>
      <c r="S135" s="17">
        <v>60</v>
      </c>
      <c r="T135" s="17">
        <v>3</v>
      </c>
    </row>
    <row r="136" spans="1:256" x14ac:dyDescent="0.2">
      <c r="A136" s="3" t="s">
        <v>59</v>
      </c>
      <c r="B136" s="9"/>
      <c r="C136" s="2">
        <v>414</v>
      </c>
      <c r="D136" s="2">
        <v>177</v>
      </c>
      <c r="E136" s="2">
        <v>38</v>
      </c>
      <c r="F136" s="2">
        <v>20</v>
      </c>
      <c r="G136" s="2">
        <v>376</v>
      </c>
      <c r="H136" s="2">
        <v>157</v>
      </c>
      <c r="I136" s="2">
        <v>175</v>
      </c>
      <c r="J136" s="2">
        <v>114</v>
      </c>
      <c r="K136" s="2">
        <v>14</v>
      </c>
      <c r="L136" s="2">
        <v>9</v>
      </c>
      <c r="M136" s="2">
        <v>161</v>
      </c>
      <c r="N136" s="2">
        <v>105</v>
      </c>
      <c r="O136" s="17">
        <v>239</v>
      </c>
      <c r="P136" s="17">
        <v>63</v>
      </c>
      <c r="Q136" s="17">
        <v>24</v>
      </c>
      <c r="R136" s="17">
        <v>11</v>
      </c>
      <c r="S136" s="17">
        <v>215</v>
      </c>
      <c r="T136" s="17">
        <v>52</v>
      </c>
    </row>
    <row r="137" spans="1:256" x14ac:dyDescent="0.2">
      <c r="A137" s="3" t="s">
        <v>89</v>
      </c>
      <c r="B137" s="9"/>
      <c r="C137" s="2">
        <v>752</v>
      </c>
      <c r="D137" s="2">
        <v>403</v>
      </c>
      <c r="E137" s="2">
        <v>174</v>
      </c>
      <c r="F137" s="2">
        <v>106</v>
      </c>
      <c r="G137" s="2">
        <v>578</v>
      </c>
      <c r="H137" s="2">
        <v>297</v>
      </c>
      <c r="I137" s="2">
        <v>540</v>
      </c>
      <c r="J137" s="2">
        <v>354</v>
      </c>
      <c r="K137" s="2">
        <v>70</v>
      </c>
      <c r="L137" s="2">
        <v>43</v>
      </c>
      <c r="M137" s="2">
        <v>470</v>
      </c>
      <c r="N137" s="2">
        <v>311</v>
      </c>
      <c r="O137" s="17">
        <v>212</v>
      </c>
      <c r="P137" s="17">
        <v>49</v>
      </c>
      <c r="Q137" s="17">
        <v>104</v>
      </c>
      <c r="R137" s="17">
        <v>63</v>
      </c>
      <c r="S137" s="17">
        <v>108</v>
      </c>
      <c r="T137" s="17">
        <v>-14</v>
      </c>
      <c r="U137" s="2">
        <f t="shared" ref="U137" si="1">U106-SUM(U108:U136)</f>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O138" s="17"/>
      <c r="P138" s="17"/>
      <c r="Q138" s="17"/>
      <c r="R138" s="17"/>
      <c r="S138" s="17"/>
      <c r="T138" s="17"/>
    </row>
    <row r="139" spans="1:256" s="4" customFormat="1" x14ac:dyDescent="0.2">
      <c r="A139" s="5" t="s">
        <v>98</v>
      </c>
      <c r="B139" s="10"/>
      <c r="C139" s="6">
        <v>740</v>
      </c>
      <c r="D139" s="6">
        <v>406</v>
      </c>
      <c r="E139" s="6">
        <v>435</v>
      </c>
      <c r="F139" s="6">
        <v>219</v>
      </c>
      <c r="G139" s="6">
        <v>305</v>
      </c>
      <c r="H139" s="6">
        <v>187</v>
      </c>
      <c r="I139" s="6">
        <v>478</v>
      </c>
      <c r="J139" s="6">
        <v>253</v>
      </c>
      <c r="K139" s="6">
        <v>301</v>
      </c>
      <c r="L139" s="6">
        <v>151</v>
      </c>
      <c r="M139" s="6">
        <v>177</v>
      </c>
      <c r="N139" s="6">
        <v>102</v>
      </c>
      <c r="O139" s="16">
        <v>262</v>
      </c>
      <c r="P139" s="16">
        <v>153</v>
      </c>
      <c r="Q139" s="16">
        <v>134</v>
      </c>
      <c r="R139" s="16">
        <v>68</v>
      </c>
      <c r="S139" s="16">
        <v>128</v>
      </c>
      <c r="T139" s="16">
        <v>85</v>
      </c>
      <c r="U139" s="6">
        <f>SUM(U141:U143)</f>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544</v>
      </c>
      <c r="D141" s="2">
        <v>300</v>
      </c>
      <c r="E141" s="2">
        <v>295</v>
      </c>
      <c r="F141" s="2">
        <v>151</v>
      </c>
      <c r="G141" s="2">
        <v>249</v>
      </c>
      <c r="H141" s="2">
        <v>149</v>
      </c>
      <c r="I141" s="2">
        <v>365</v>
      </c>
      <c r="J141" s="2">
        <v>193</v>
      </c>
      <c r="K141" s="2">
        <v>221</v>
      </c>
      <c r="L141" s="2">
        <v>112</v>
      </c>
      <c r="M141" s="2">
        <v>144</v>
      </c>
      <c r="N141" s="2">
        <v>81</v>
      </c>
      <c r="O141" s="17">
        <v>179</v>
      </c>
      <c r="P141" s="17">
        <v>107</v>
      </c>
      <c r="Q141" s="17">
        <v>74</v>
      </c>
      <c r="R141" s="17">
        <v>39</v>
      </c>
      <c r="S141" s="17">
        <v>105</v>
      </c>
      <c r="T141" s="17">
        <v>68</v>
      </c>
    </row>
    <row r="142" spans="1:256" x14ac:dyDescent="0.2">
      <c r="A142" s="3" t="s">
        <v>71</v>
      </c>
      <c r="B142" s="9"/>
      <c r="C142" s="2">
        <v>176</v>
      </c>
      <c r="D142" s="2">
        <v>93</v>
      </c>
      <c r="E142" s="2">
        <v>126</v>
      </c>
      <c r="F142" s="2">
        <v>59</v>
      </c>
      <c r="G142" s="2">
        <v>50</v>
      </c>
      <c r="H142" s="2">
        <v>34</v>
      </c>
      <c r="I142" s="2">
        <v>101</v>
      </c>
      <c r="J142" s="2">
        <v>54</v>
      </c>
      <c r="K142" s="2">
        <v>75</v>
      </c>
      <c r="L142" s="2">
        <v>38</v>
      </c>
      <c r="M142" s="2">
        <v>26</v>
      </c>
      <c r="N142" s="2">
        <v>16</v>
      </c>
      <c r="O142" s="17">
        <v>75</v>
      </c>
      <c r="P142" s="17">
        <v>39</v>
      </c>
      <c r="Q142" s="17">
        <v>51</v>
      </c>
      <c r="R142" s="17">
        <v>21</v>
      </c>
      <c r="S142" s="17">
        <v>24</v>
      </c>
      <c r="T142" s="17">
        <v>18</v>
      </c>
    </row>
    <row r="143" spans="1:256" x14ac:dyDescent="0.2">
      <c r="A143" s="3" t="s">
        <v>90</v>
      </c>
      <c r="B143" s="9"/>
      <c r="C143" s="2">
        <v>20</v>
      </c>
      <c r="D143" s="2">
        <v>13</v>
      </c>
      <c r="E143" s="2">
        <v>14</v>
      </c>
      <c r="F143" s="2">
        <v>9</v>
      </c>
      <c r="G143" s="2">
        <v>6</v>
      </c>
      <c r="H143" s="2">
        <v>4</v>
      </c>
      <c r="I143" s="2">
        <v>12</v>
      </c>
      <c r="J143" s="2">
        <v>6</v>
      </c>
      <c r="K143" s="2">
        <v>5</v>
      </c>
      <c r="L143" s="2">
        <v>1</v>
      </c>
      <c r="M143" s="2">
        <v>7</v>
      </c>
      <c r="N143" s="2">
        <v>5</v>
      </c>
      <c r="O143" s="17">
        <v>8</v>
      </c>
      <c r="P143" s="17">
        <v>7</v>
      </c>
      <c r="Q143" s="17">
        <v>9</v>
      </c>
      <c r="R143" s="17">
        <v>8</v>
      </c>
      <c r="S143" s="17">
        <v>-1</v>
      </c>
      <c r="T143" s="17">
        <v>-1</v>
      </c>
    </row>
    <row r="144" spans="1:256" x14ac:dyDescent="0.2">
      <c r="B144" s="9"/>
      <c r="O144" s="17"/>
      <c r="P144" s="17"/>
      <c r="Q144" s="17"/>
      <c r="R144" s="17"/>
      <c r="S144" s="17"/>
      <c r="T144" s="17"/>
      <c r="U144" s="1"/>
      <c r="V144" s="1"/>
      <c r="W144" s="1"/>
    </row>
    <row r="145" spans="1:256" s="4" customFormat="1" x14ac:dyDescent="0.2">
      <c r="A145" s="7" t="s">
        <v>115</v>
      </c>
      <c r="B145" s="10"/>
      <c r="C145" s="6">
        <v>65</v>
      </c>
      <c r="D145" s="6">
        <v>65</v>
      </c>
      <c r="E145" s="6">
        <v>0</v>
      </c>
      <c r="F145" s="6">
        <v>0</v>
      </c>
      <c r="G145" s="6">
        <v>65</v>
      </c>
      <c r="H145" s="6">
        <v>65</v>
      </c>
      <c r="I145" s="6">
        <v>180</v>
      </c>
      <c r="J145" s="6">
        <v>176</v>
      </c>
      <c r="K145" s="6">
        <v>1</v>
      </c>
      <c r="L145" s="6">
        <v>0</v>
      </c>
      <c r="M145" s="6">
        <v>179</v>
      </c>
      <c r="N145" s="6">
        <v>176</v>
      </c>
      <c r="O145" s="16">
        <v>-115</v>
      </c>
      <c r="P145" s="16">
        <v>-111</v>
      </c>
      <c r="Q145" s="16">
        <v>-1</v>
      </c>
      <c r="R145" s="16">
        <v>0</v>
      </c>
      <c r="S145" s="16">
        <v>-114</v>
      </c>
      <c r="T145" s="16">
        <v>-111</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5362</v>
      </c>
      <c r="D147" s="6">
        <v>3581</v>
      </c>
      <c r="E147" s="6">
        <v>171</v>
      </c>
      <c r="F147" s="6">
        <v>117</v>
      </c>
      <c r="G147" s="6">
        <v>5191</v>
      </c>
      <c r="H147" s="6">
        <v>3464</v>
      </c>
      <c r="I147" s="6">
        <v>1958</v>
      </c>
      <c r="J147" s="6">
        <v>1334</v>
      </c>
      <c r="K147" s="6">
        <v>142</v>
      </c>
      <c r="L147" s="6">
        <v>87</v>
      </c>
      <c r="M147" s="6">
        <v>1816</v>
      </c>
      <c r="N147" s="6">
        <v>1247</v>
      </c>
      <c r="O147" s="16">
        <v>3404</v>
      </c>
      <c r="P147" s="16">
        <v>2247</v>
      </c>
      <c r="Q147" s="16">
        <v>29</v>
      </c>
      <c r="R147" s="16">
        <v>30</v>
      </c>
      <c r="S147" s="16">
        <v>3375</v>
      </c>
      <c r="T147" s="16">
        <v>2217</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3453</v>
      </c>
      <c r="D151" s="6">
        <v>2524</v>
      </c>
      <c r="E151" s="6">
        <v>2478</v>
      </c>
      <c r="F151" s="6">
        <v>1746</v>
      </c>
      <c r="G151" s="6">
        <v>975</v>
      </c>
      <c r="H151" s="6">
        <v>778</v>
      </c>
      <c r="I151" s="6">
        <v>17818</v>
      </c>
      <c r="J151" s="6">
        <v>13289</v>
      </c>
      <c r="K151" s="6">
        <v>10677</v>
      </c>
      <c r="L151" s="6">
        <v>7717</v>
      </c>
      <c r="M151" s="6">
        <v>7141</v>
      </c>
      <c r="N151" s="6">
        <v>5572</v>
      </c>
      <c r="O151" s="16">
        <v>-14365</v>
      </c>
      <c r="P151" s="16">
        <v>-10765</v>
      </c>
      <c r="Q151" s="16">
        <v>-8199</v>
      </c>
      <c r="R151" s="16">
        <v>-5971</v>
      </c>
      <c r="S151" s="16">
        <v>-6166</v>
      </c>
      <c r="T151" s="16">
        <v>-4794</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135799</v>
      </c>
      <c r="D153" s="6">
        <v>82532</v>
      </c>
      <c r="E153" s="6">
        <v>13169</v>
      </c>
      <c r="F153" s="6">
        <v>7466</v>
      </c>
      <c r="G153" s="6">
        <v>122630</v>
      </c>
      <c r="H153" s="6">
        <v>75066</v>
      </c>
      <c r="I153" s="6">
        <v>100377</v>
      </c>
      <c r="J153" s="6">
        <v>66562</v>
      </c>
      <c r="K153" s="6">
        <v>19915</v>
      </c>
      <c r="L153" s="6">
        <v>12634</v>
      </c>
      <c r="M153" s="6">
        <v>80462</v>
      </c>
      <c r="N153" s="6">
        <v>53928</v>
      </c>
      <c r="O153" s="16">
        <v>35422</v>
      </c>
      <c r="P153" s="16">
        <v>15970</v>
      </c>
      <c r="Q153" s="16">
        <v>-6746</v>
      </c>
      <c r="R153" s="16">
        <v>-5168</v>
      </c>
      <c r="S153" s="16">
        <v>42168</v>
      </c>
      <c r="T153" s="16">
        <v>21138</v>
      </c>
      <c r="U153" s="6">
        <f t="shared" ref="U153" si="2">U8+U60+U87+U106+U139+U145+U147+U149+U151</f>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149</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April!C8+Mai!C8+Juni!C8</f>
        <v>256878</v>
      </c>
      <c r="D8" s="6">
        <f>April!D8+Mai!D8+Juni!D8</f>
        <v>162484</v>
      </c>
      <c r="E8" s="6">
        <f>April!E8+Mai!E8+Juni!E8</f>
        <v>14936</v>
      </c>
      <c r="F8" s="6">
        <f>April!F8+Mai!F8+Juni!F8</f>
        <v>8261</v>
      </c>
      <c r="G8" s="6">
        <f>April!G8+Mai!G8+Juni!G8</f>
        <v>241942</v>
      </c>
      <c r="H8" s="6">
        <f>April!H8+Mai!H8+Juni!H8</f>
        <v>154223</v>
      </c>
      <c r="I8" s="6">
        <f>April!I8+Mai!I8+Juni!I8</f>
        <v>176187</v>
      </c>
      <c r="J8" s="6">
        <f>April!J8+Mai!J8+Juni!J8</f>
        <v>115147</v>
      </c>
      <c r="K8" s="6">
        <f>April!K8+Mai!K8+Juni!K8</f>
        <v>16884</v>
      </c>
      <c r="L8" s="6">
        <f>April!L8+Mai!L8+Juni!L8</f>
        <v>8973</v>
      </c>
      <c r="M8" s="6">
        <f>April!M8+Mai!M8+Juni!M8</f>
        <v>159303</v>
      </c>
      <c r="N8" s="6">
        <f>April!N8+Mai!N8+Juni!N8</f>
        <v>106174</v>
      </c>
      <c r="O8" s="16">
        <f>April!O8+Mai!O8+Juni!O8</f>
        <v>80691</v>
      </c>
      <c r="P8" s="16">
        <f>April!P8+Mai!P8+Juni!P8</f>
        <v>47337</v>
      </c>
      <c r="Q8" s="16">
        <f>April!Q8+Mai!Q8+Juni!Q8</f>
        <v>-1948</v>
      </c>
      <c r="R8" s="16">
        <f>April!R8+Mai!R8+Juni!R8</f>
        <v>-712</v>
      </c>
      <c r="S8" s="16">
        <f>April!S8+Mai!S8+Juni!S8</f>
        <v>82639</v>
      </c>
      <c r="T8" s="16">
        <f>April!T8+Mai!T8+Juni!T8</f>
        <v>48049</v>
      </c>
      <c r="U8" s="6"/>
      <c r="V8" s="6"/>
      <c r="W8" s="6"/>
    </row>
    <row r="9" spans="1:23" s="4" customFormat="1" ht="13.5" customHeight="1" x14ac:dyDescent="0.2">
      <c r="B9" s="10"/>
      <c r="C9" s="6"/>
      <c r="D9" s="6"/>
      <c r="E9" s="6"/>
      <c r="F9" s="6"/>
      <c r="G9" s="6"/>
      <c r="H9" s="6"/>
      <c r="I9" s="6"/>
      <c r="J9" s="6"/>
      <c r="K9" s="6"/>
      <c r="L9" s="6"/>
      <c r="M9" s="6"/>
      <c r="N9" s="6"/>
      <c r="O9" s="16"/>
      <c r="P9" s="16"/>
      <c r="Q9" s="16"/>
      <c r="R9" s="16"/>
      <c r="S9" s="16"/>
      <c r="T9" s="16"/>
      <c r="U9" s="6"/>
      <c r="V9" s="6"/>
      <c r="W9" s="6"/>
    </row>
    <row r="10" spans="1:23" s="4" customFormat="1" ht="14.25" x14ac:dyDescent="0.2">
      <c r="A10" s="7" t="s">
        <v>107</v>
      </c>
      <c r="B10" s="13" t="s">
        <v>106</v>
      </c>
      <c r="C10" s="6">
        <f>April!C10+Mai!C10+Juni!C10</f>
        <v>130425</v>
      </c>
      <c r="D10" s="6">
        <f>April!D10+Mai!D10+Juni!D10</f>
        <v>81690</v>
      </c>
      <c r="E10" s="6">
        <f>April!E10+Mai!E10+Juni!E10</f>
        <v>13128</v>
      </c>
      <c r="F10" s="6">
        <f>April!F10+Mai!F10+Juni!F10</f>
        <v>7276</v>
      </c>
      <c r="G10" s="6">
        <f>April!G10+Mai!G10+Juni!G10</f>
        <v>117297</v>
      </c>
      <c r="H10" s="6">
        <f>April!H10+Mai!H10+Juni!H10</f>
        <v>74414</v>
      </c>
      <c r="I10" s="6">
        <f>April!I10+Mai!I10+Juni!I10</f>
        <v>88624</v>
      </c>
      <c r="J10" s="6">
        <f>April!J10+Mai!J10+Juni!J10</f>
        <v>57484</v>
      </c>
      <c r="K10" s="6">
        <f>April!K10+Mai!K10+Juni!K10</f>
        <v>15553</v>
      </c>
      <c r="L10" s="6">
        <f>April!L10+Mai!L10+Juni!L10</f>
        <v>8158</v>
      </c>
      <c r="M10" s="6">
        <f>April!M10+Mai!M10+Juni!M10</f>
        <v>73071</v>
      </c>
      <c r="N10" s="6">
        <f>April!N10+Mai!N10+Juni!N10</f>
        <v>49326</v>
      </c>
      <c r="O10" s="16">
        <f>April!O10+Mai!O10+Juni!O10</f>
        <v>41801</v>
      </c>
      <c r="P10" s="16">
        <f>April!P10+Mai!P10+Juni!P10</f>
        <v>24206</v>
      </c>
      <c r="Q10" s="16">
        <f>April!Q10+Mai!Q10+Juni!Q10</f>
        <v>-2425</v>
      </c>
      <c r="R10" s="16">
        <f>April!R10+Mai!R10+Juni!R10</f>
        <v>-882</v>
      </c>
      <c r="S10" s="16">
        <f>April!S10+Mai!S10+Juni!S10</f>
        <v>44226</v>
      </c>
      <c r="T10" s="16">
        <f>April!T10+Mai!T10+Juni!T10</f>
        <v>25088</v>
      </c>
      <c r="U10" s="6"/>
      <c r="V10" s="6"/>
      <c r="W10" s="6"/>
    </row>
    <row r="11" spans="1:23" x14ac:dyDescent="0.2">
      <c r="B11" s="9"/>
      <c r="C11" s="6"/>
      <c r="D11" s="6"/>
      <c r="E11" s="6"/>
      <c r="F11" s="6"/>
      <c r="G11" s="6"/>
      <c r="H11" s="6"/>
      <c r="I11" s="6"/>
      <c r="J11" s="6"/>
      <c r="K11" s="6"/>
      <c r="L11" s="6"/>
      <c r="M11" s="6"/>
      <c r="N11" s="6"/>
      <c r="O11" s="16"/>
      <c r="P11" s="16"/>
      <c r="Q11" s="16"/>
      <c r="R11" s="16"/>
      <c r="S11" s="16"/>
      <c r="T11" s="16"/>
    </row>
    <row r="12" spans="1:23" x14ac:dyDescent="0.2">
      <c r="A12" s="3" t="s">
        <v>2</v>
      </c>
      <c r="B12" s="9"/>
      <c r="C12" s="2">
        <f>April!C12+Mai!C12+Juni!C12</f>
        <v>1189</v>
      </c>
      <c r="D12" s="2">
        <f>April!D12+Mai!D12+Juni!D12</f>
        <v>688</v>
      </c>
      <c r="E12" s="2">
        <f>April!E12+Mai!E12+Juni!E12</f>
        <v>409</v>
      </c>
      <c r="F12" s="2">
        <f>April!F12+Mai!F12+Juni!F12</f>
        <v>211</v>
      </c>
      <c r="G12" s="2">
        <f>April!G12+Mai!G12+Juni!G12</f>
        <v>780</v>
      </c>
      <c r="H12" s="2">
        <f>April!H12+Mai!H12+Juni!H12</f>
        <v>477</v>
      </c>
      <c r="I12" s="2">
        <f>April!I12+Mai!I12+Juni!I12</f>
        <v>887</v>
      </c>
      <c r="J12" s="2">
        <f>April!J12+Mai!J12+Juni!J12</f>
        <v>505</v>
      </c>
      <c r="K12" s="2">
        <f>April!K12+Mai!K12+Juni!K12</f>
        <v>380</v>
      </c>
      <c r="L12" s="2">
        <f>April!L12+Mai!L12+Juni!L12</f>
        <v>200</v>
      </c>
      <c r="M12" s="2">
        <f>April!M12+Mai!M12+Juni!M12</f>
        <v>507</v>
      </c>
      <c r="N12" s="2">
        <f>April!N12+Mai!N12+Juni!N12</f>
        <v>305</v>
      </c>
      <c r="O12" s="17">
        <f>April!O12+Mai!O12+Juni!O12</f>
        <v>302</v>
      </c>
      <c r="P12" s="17">
        <f>April!P12+Mai!P12+Juni!P12</f>
        <v>183</v>
      </c>
      <c r="Q12" s="17">
        <f>April!Q12+Mai!Q12+Juni!Q12</f>
        <v>29</v>
      </c>
      <c r="R12" s="17">
        <f>April!R12+Mai!R12+Juni!R12</f>
        <v>11</v>
      </c>
      <c r="S12" s="17">
        <f>April!S12+Mai!S12+Juni!S12</f>
        <v>273</v>
      </c>
      <c r="T12" s="17">
        <f>April!T12+Mai!T12+Juni!T12</f>
        <v>172</v>
      </c>
    </row>
    <row r="13" spans="1:23" ht="14.25" x14ac:dyDescent="0.2">
      <c r="A13" s="3" t="s">
        <v>3</v>
      </c>
      <c r="B13" s="14"/>
      <c r="C13" s="2">
        <f>April!C13+Mai!C13+Juni!C13</f>
        <v>18743</v>
      </c>
      <c r="D13" s="2">
        <f>April!D13+Mai!D13+Juni!D13</f>
        <v>11873</v>
      </c>
      <c r="E13" s="2">
        <f>April!E13+Mai!E13+Juni!E13</f>
        <v>102</v>
      </c>
      <c r="F13" s="2">
        <f>April!F13+Mai!F13+Juni!F13</f>
        <v>61</v>
      </c>
      <c r="G13" s="2">
        <f>April!G13+Mai!G13+Juni!G13</f>
        <v>18641</v>
      </c>
      <c r="H13" s="2">
        <f>April!H13+Mai!H13+Juni!H13</f>
        <v>11812</v>
      </c>
      <c r="I13" s="2">
        <f>April!I13+Mai!I13+Juni!I13</f>
        <v>11779</v>
      </c>
      <c r="J13" s="2">
        <f>April!J13+Mai!J13+Juni!J13</f>
        <v>8083</v>
      </c>
      <c r="K13" s="2">
        <f>April!K13+Mai!K13+Juni!K13</f>
        <v>98</v>
      </c>
      <c r="L13" s="2">
        <f>April!L13+Mai!L13+Juni!L13</f>
        <v>64</v>
      </c>
      <c r="M13" s="2">
        <f>April!M13+Mai!M13+Juni!M13</f>
        <v>11681</v>
      </c>
      <c r="N13" s="2">
        <f>April!N13+Mai!N13+Juni!N13</f>
        <v>8019</v>
      </c>
      <c r="O13" s="17">
        <f>April!O13+Mai!O13+Juni!O13</f>
        <v>6964</v>
      </c>
      <c r="P13" s="17">
        <f>April!P13+Mai!P13+Juni!P13</f>
        <v>3790</v>
      </c>
      <c r="Q13" s="17">
        <f>April!Q13+Mai!Q13+Juni!Q13</f>
        <v>4</v>
      </c>
      <c r="R13" s="17">
        <f>April!R13+Mai!R13+Juni!R13</f>
        <v>-3</v>
      </c>
      <c r="S13" s="17">
        <f>April!S13+Mai!S13+Juni!S13</f>
        <v>6960</v>
      </c>
      <c r="T13" s="17">
        <f>April!T13+Mai!T13+Juni!T13</f>
        <v>3793</v>
      </c>
    </row>
    <row r="14" spans="1:23" x14ac:dyDescent="0.2">
      <c r="A14" s="3" t="s">
        <v>117</v>
      </c>
      <c r="B14" s="9"/>
      <c r="C14" s="2">
        <f>April!C14+Mai!C14+Juni!C14</f>
        <v>663</v>
      </c>
      <c r="D14" s="2">
        <f>April!D14+Mai!D14+Juni!D14</f>
        <v>359</v>
      </c>
      <c r="E14" s="2">
        <f>April!E14+Mai!E14+Juni!E14</f>
        <v>200</v>
      </c>
      <c r="F14" s="2">
        <f>April!F14+Mai!F14+Juni!F14</f>
        <v>104</v>
      </c>
      <c r="G14" s="2">
        <f>April!G14+Mai!G14+Juni!G14</f>
        <v>463</v>
      </c>
      <c r="H14" s="2">
        <f>April!H14+Mai!H14+Juni!H14</f>
        <v>255</v>
      </c>
      <c r="I14" s="2">
        <f>April!I14+Mai!I14+Juni!I14</f>
        <v>655</v>
      </c>
      <c r="J14" s="2">
        <f>April!J14+Mai!J14+Juni!J14</f>
        <v>355</v>
      </c>
      <c r="K14" s="2">
        <f>April!K14+Mai!K14+Juni!K14</f>
        <v>262</v>
      </c>
      <c r="L14" s="2">
        <f>April!L14+Mai!L14+Juni!L14</f>
        <v>129</v>
      </c>
      <c r="M14" s="2">
        <f>April!M14+Mai!M14+Juni!M14</f>
        <v>393</v>
      </c>
      <c r="N14" s="2">
        <f>April!N14+Mai!N14+Juni!N14</f>
        <v>226</v>
      </c>
      <c r="O14" s="17">
        <f>April!O14+Mai!O14+Juni!O14</f>
        <v>8</v>
      </c>
      <c r="P14" s="17">
        <f>April!P14+Mai!P14+Juni!P14</f>
        <v>4</v>
      </c>
      <c r="Q14" s="17">
        <f>April!Q14+Mai!Q14+Juni!Q14</f>
        <v>-62</v>
      </c>
      <c r="R14" s="17">
        <f>April!R14+Mai!R14+Juni!R14</f>
        <v>-25</v>
      </c>
      <c r="S14" s="17">
        <f>April!S14+Mai!S14+Juni!S14</f>
        <v>70</v>
      </c>
      <c r="T14" s="17">
        <f>April!T14+Mai!T14+Juni!T14</f>
        <v>29</v>
      </c>
    </row>
    <row r="15" spans="1:23" x14ac:dyDescent="0.2">
      <c r="A15" s="3" t="s">
        <v>72</v>
      </c>
      <c r="B15" s="9"/>
      <c r="C15" s="2">
        <f>April!C15+Mai!C15+Juni!C15</f>
        <v>204</v>
      </c>
      <c r="D15" s="2">
        <f>April!D15+Mai!D15+Juni!D15</f>
        <v>104</v>
      </c>
      <c r="E15" s="2">
        <f>April!E15+Mai!E15+Juni!E15</f>
        <v>7</v>
      </c>
      <c r="F15" s="2">
        <f>April!F15+Mai!F15+Juni!F15</f>
        <v>7</v>
      </c>
      <c r="G15" s="2">
        <f>April!G15+Mai!G15+Juni!G15</f>
        <v>197</v>
      </c>
      <c r="H15" s="2">
        <f>April!H15+Mai!H15+Juni!H15</f>
        <v>97</v>
      </c>
      <c r="I15" s="2">
        <f>April!I15+Mai!I15+Juni!I15</f>
        <v>167</v>
      </c>
      <c r="J15" s="2">
        <f>April!J15+Mai!J15+Juni!J15</f>
        <v>92</v>
      </c>
      <c r="K15" s="2">
        <f>April!K15+Mai!K15+Juni!K15</f>
        <v>18</v>
      </c>
      <c r="L15" s="2">
        <f>April!L15+Mai!L15+Juni!L15</f>
        <v>13</v>
      </c>
      <c r="M15" s="2">
        <f>April!M15+Mai!M15+Juni!M15</f>
        <v>149</v>
      </c>
      <c r="N15" s="2">
        <f>April!N15+Mai!N15+Juni!N15</f>
        <v>79</v>
      </c>
      <c r="O15" s="17">
        <f>April!O15+Mai!O15+Juni!O15</f>
        <v>37</v>
      </c>
      <c r="P15" s="17">
        <f>April!P15+Mai!P15+Juni!P15</f>
        <v>12</v>
      </c>
      <c r="Q15" s="17">
        <f>April!Q15+Mai!Q15+Juni!Q15</f>
        <v>-11</v>
      </c>
      <c r="R15" s="17">
        <f>April!R15+Mai!R15+Juni!R15</f>
        <v>-6</v>
      </c>
      <c r="S15" s="17">
        <f>April!S15+Mai!S15+Juni!S15</f>
        <v>48</v>
      </c>
      <c r="T15" s="17">
        <f>April!T15+Mai!T15+Juni!T15</f>
        <v>18</v>
      </c>
    </row>
    <row r="16" spans="1:23" x14ac:dyDescent="0.2">
      <c r="A16" s="3" t="s">
        <v>4</v>
      </c>
      <c r="B16" s="9"/>
      <c r="C16" s="2">
        <f>April!C16+Mai!C16+Juni!C16</f>
        <v>487</v>
      </c>
      <c r="D16" s="2">
        <f>April!D16+Mai!D16+Juni!D16</f>
        <v>244</v>
      </c>
      <c r="E16" s="2">
        <f>April!E16+Mai!E16+Juni!E16</f>
        <v>67</v>
      </c>
      <c r="F16" s="2">
        <f>April!F16+Mai!F16+Juni!F16</f>
        <v>32</v>
      </c>
      <c r="G16" s="2">
        <f>April!G16+Mai!G16+Juni!G16</f>
        <v>420</v>
      </c>
      <c r="H16" s="2">
        <f>April!H16+Mai!H16+Juni!H16</f>
        <v>212</v>
      </c>
      <c r="I16" s="2">
        <f>April!I16+Mai!I16+Juni!I16</f>
        <v>382</v>
      </c>
      <c r="J16" s="2">
        <f>April!J16+Mai!J16+Juni!J16</f>
        <v>198</v>
      </c>
      <c r="K16" s="2">
        <f>April!K16+Mai!K16+Juni!K16</f>
        <v>70</v>
      </c>
      <c r="L16" s="2">
        <f>April!L16+Mai!L16+Juni!L16</f>
        <v>43</v>
      </c>
      <c r="M16" s="2">
        <f>April!M16+Mai!M16+Juni!M16</f>
        <v>312</v>
      </c>
      <c r="N16" s="2">
        <f>April!N16+Mai!N16+Juni!N16</f>
        <v>155</v>
      </c>
      <c r="O16" s="17">
        <f>April!O16+Mai!O16+Juni!O16</f>
        <v>105</v>
      </c>
      <c r="P16" s="17">
        <f>April!P16+Mai!P16+Juni!P16</f>
        <v>46</v>
      </c>
      <c r="Q16" s="17">
        <f>April!Q16+Mai!Q16+Juni!Q16</f>
        <v>-3</v>
      </c>
      <c r="R16" s="17">
        <f>April!R16+Mai!R16+Juni!R16</f>
        <v>-11</v>
      </c>
      <c r="S16" s="17">
        <f>April!S16+Mai!S16+Juni!S16</f>
        <v>108</v>
      </c>
      <c r="T16" s="17">
        <f>April!T16+Mai!T16+Juni!T16</f>
        <v>57</v>
      </c>
    </row>
    <row r="17" spans="1:20" x14ac:dyDescent="0.2">
      <c r="A17" s="3" t="s">
        <v>118</v>
      </c>
      <c r="B17" s="9"/>
      <c r="C17" s="2">
        <f>April!C17+Mai!C17+Juni!C17</f>
        <v>4428</v>
      </c>
      <c r="D17" s="2">
        <f>April!D17+Mai!D17+Juni!D17</f>
        <v>2424</v>
      </c>
      <c r="E17" s="2">
        <f>April!E17+Mai!E17+Juni!E17</f>
        <v>1171</v>
      </c>
      <c r="F17" s="2">
        <f>April!F17+Mai!F17+Juni!F17</f>
        <v>628</v>
      </c>
      <c r="G17" s="2">
        <f>April!G17+Mai!G17+Juni!G17</f>
        <v>3257</v>
      </c>
      <c r="H17" s="2">
        <f>April!H17+Mai!H17+Juni!H17</f>
        <v>1796</v>
      </c>
      <c r="I17" s="2">
        <f>April!I17+Mai!I17+Juni!I17</f>
        <v>3288</v>
      </c>
      <c r="J17" s="2">
        <f>April!J17+Mai!J17+Juni!J17</f>
        <v>1718</v>
      </c>
      <c r="K17" s="2">
        <f>April!K17+Mai!K17+Juni!K17</f>
        <v>1131</v>
      </c>
      <c r="L17" s="2">
        <f>April!L17+Mai!L17+Juni!L17</f>
        <v>594</v>
      </c>
      <c r="M17" s="2">
        <f>April!M17+Mai!M17+Juni!M17</f>
        <v>2157</v>
      </c>
      <c r="N17" s="2">
        <f>April!N17+Mai!N17+Juni!N17</f>
        <v>1124</v>
      </c>
      <c r="O17" s="17">
        <f>April!O17+Mai!O17+Juni!O17</f>
        <v>1140</v>
      </c>
      <c r="P17" s="17">
        <f>April!P17+Mai!P17+Juni!P17</f>
        <v>706</v>
      </c>
      <c r="Q17" s="17">
        <f>April!Q17+Mai!Q17+Juni!Q17</f>
        <v>40</v>
      </c>
      <c r="R17" s="17">
        <f>April!R17+Mai!R17+Juni!R17</f>
        <v>34</v>
      </c>
      <c r="S17" s="17">
        <f>April!S17+Mai!S17+Juni!S17</f>
        <v>1100</v>
      </c>
      <c r="T17" s="17">
        <f>April!T17+Mai!T17+Juni!T17</f>
        <v>672</v>
      </c>
    </row>
    <row r="18" spans="1:20" x14ac:dyDescent="0.2">
      <c r="A18" s="3" t="s">
        <v>5</v>
      </c>
      <c r="B18" s="9"/>
      <c r="C18" s="2">
        <f>April!C18+Mai!C18+Juni!C18</f>
        <v>6352</v>
      </c>
      <c r="D18" s="2">
        <f>April!D18+Mai!D18+Juni!D18</f>
        <v>3875</v>
      </c>
      <c r="E18" s="2">
        <f>April!E18+Mai!E18+Juni!E18</f>
        <v>165</v>
      </c>
      <c r="F18" s="2">
        <f>April!F18+Mai!F18+Juni!F18</f>
        <v>86</v>
      </c>
      <c r="G18" s="2">
        <f>April!G18+Mai!G18+Juni!G18</f>
        <v>6187</v>
      </c>
      <c r="H18" s="2">
        <f>April!H18+Mai!H18+Juni!H18</f>
        <v>3789</v>
      </c>
      <c r="I18" s="2">
        <f>April!I18+Mai!I18+Juni!I18</f>
        <v>4562</v>
      </c>
      <c r="J18" s="2">
        <f>April!J18+Mai!J18+Juni!J18</f>
        <v>2875</v>
      </c>
      <c r="K18" s="2">
        <f>April!K18+Mai!K18+Juni!K18</f>
        <v>139</v>
      </c>
      <c r="L18" s="2">
        <f>April!L18+Mai!L18+Juni!L18</f>
        <v>70</v>
      </c>
      <c r="M18" s="2">
        <f>April!M18+Mai!M18+Juni!M18</f>
        <v>4423</v>
      </c>
      <c r="N18" s="2">
        <f>April!N18+Mai!N18+Juni!N18</f>
        <v>2805</v>
      </c>
      <c r="O18" s="17">
        <f>April!O18+Mai!O18+Juni!O18</f>
        <v>1790</v>
      </c>
      <c r="P18" s="17">
        <f>April!P18+Mai!P18+Juni!P18</f>
        <v>1000</v>
      </c>
      <c r="Q18" s="17">
        <f>April!Q18+Mai!Q18+Juni!Q18</f>
        <v>26</v>
      </c>
      <c r="R18" s="17">
        <f>April!R18+Mai!R18+Juni!R18</f>
        <v>16</v>
      </c>
      <c r="S18" s="17">
        <f>April!S18+Mai!S18+Juni!S18</f>
        <v>1764</v>
      </c>
      <c r="T18" s="17">
        <f>April!T18+Mai!T18+Juni!T18</f>
        <v>984</v>
      </c>
    </row>
    <row r="19" spans="1:20" x14ac:dyDescent="0.2">
      <c r="A19" s="3" t="s">
        <v>6</v>
      </c>
      <c r="B19" s="9"/>
      <c r="C19" s="2">
        <f>April!C19+Mai!C19+Juni!C19</f>
        <v>683</v>
      </c>
      <c r="D19" s="2">
        <f>April!D19+Mai!D19+Juni!D19</f>
        <v>395</v>
      </c>
      <c r="E19" s="2">
        <f>April!E19+Mai!E19+Juni!E19</f>
        <v>168</v>
      </c>
      <c r="F19" s="2">
        <f>April!F19+Mai!F19+Juni!F19</f>
        <v>86</v>
      </c>
      <c r="G19" s="2">
        <f>April!G19+Mai!G19+Juni!G19</f>
        <v>515</v>
      </c>
      <c r="H19" s="2">
        <f>April!H19+Mai!H19+Juni!H19</f>
        <v>309</v>
      </c>
      <c r="I19" s="2">
        <f>April!I19+Mai!I19+Juni!I19</f>
        <v>419</v>
      </c>
      <c r="J19" s="2">
        <f>April!J19+Mai!J19+Juni!J19</f>
        <v>240</v>
      </c>
      <c r="K19" s="2">
        <f>April!K19+Mai!K19+Juni!K19</f>
        <v>170</v>
      </c>
      <c r="L19" s="2">
        <f>April!L19+Mai!L19+Juni!L19</f>
        <v>91</v>
      </c>
      <c r="M19" s="2">
        <f>April!M19+Mai!M19+Juni!M19</f>
        <v>249</v>
      </c>
      <c r="N19" s="2">
        <f>April!N19+Mai!N19+Juni!N19</f>
        <v>149</v>
      </c>
      <c r="O19" s="17">
        <f>April!O19+Mai!O19+Juni!O19</f>
        <v>264</v>
      </c>
      <c r="P19" s="17">
        <f>April!P19+Mai!P19+Juni!P19</f>
        <v>155</v>
      </c>
      <c r="Q19" s="17">
        <f>April!Q19+Mai!Q19+Juni!Q19</f>
        <v>-2</v>
      </c>
      <c r="R19" s="17">
        <f>April!R19+Mai!R19+Juni!R19</f>
        <v>-5</v>
      </c>
      <c r="S19" s="17">
        <f>April!S19+Mai!S19+Juni!S19</f>
        <v>266</v>
      </c>
      <c r="T19" s="17">
        <f>April!T19+Mai!T19+Juni!T19</f>
        <v>160</v>
      </c>
    </row>
    <row r="20" spans="1:20" x14ac:dyDescent="0.2">
      <c r="A20" s="3" t="s">
        <v>8</v>
      </c>
      <c r="B20" s="9"/>
      <c r="C20" s="2">
        <f>April!C20+Mai!C20+Juni!C20</f>
        <v>15622</v>
      </c>
      <c r="D20" s="2">
        <f>April!D20+Mai!D20+Juni!D20</f>
        <v>9703</v>
      </c>
      <c r="E20" s="2">
        <f>April!E20+Mai!E20+Juni!E20</f>
        <v>487</v>
      </c>
      <c r="F20" s="2">
        <f>April!F20+Mai!F20+Juni!F20</f>
        <v>227</v>
      </c>
      <c r="G20" s="2">
        <f>April!G20+Mai!G20+Juni!G20</f>
        <v>15135</v>
      </c>
      <c r="H20" s="2">
        <f>April!H20+Mai!H20+Juni!H20</f>
        <v>9476</v>
      </c>
      <c r="I20" s="2">
        <f>April!I20+Mai!I20+Juni!I20</f>
        <v>8171</v>
      </c>
      <c r="J20" s="2">
        <f>April!J20+Mai!J20+Juni!J20</f>
        <v>5332</v>
      </c>
      <c r="K20" s="2">
        <f>April!K20+Mai!K20+Juni!K20</f>
        <v>481</v>
      </c>
      <c r="L20" s="2">
        <f>April!L20+Mai!L20+Juni!L20</f>
        <v>203</v>
      </c>
      <c r="M20" s="2">
        <f>April!M20+Mai!M20+Juni!M20</f>
        <v>7690</v>
      </c>
      <c r="N20" s="2">
        <f>April!N20+Mai!N20+Juni!N20</f>
        <v>5129</v>
      </c>
      <c r="O20" s="17">
        <f>April!O20+Mai!O20+Juni!O20</f>
        <v>7451</v>
      </c>
      <c r="P20" s="17">
        <f>April!P20+Mai!P20+Juni!P20</f>
        <v>4371</v>
      </c>
      <c r="Q20" s="17">
        <f>April!Q20+Mai!Q20+Juni!Q20</f>
        <v>6</v>
      </c>
      <c r="R20" s="17">
        <f>April!R20+Mai!R20+Juni!R20</f>
        <v>24</v>
      </c>
      <c r="S20" s="17">
        <f>April!S20+Mai!S20+Juni!S20</f>
        <v>7445</v>
      </c>
      <c r="T20" s="17">
        <f>April!T20+Mai!T20+Juni!T20</f>
        <v>4347</v>
      </c>
    </row>
    <row r="21" spans="1:20" x14ac:dyDescent="0.2">
      <c r="A21" s="3" t="s">
        <v>74</v>
      </c>
      <c r="B21" s="9"/>
      <c r="C21" s="2">
        <f>April!C21+Mai!C21+Juni!C21</f>
        <v>14433</v>
      </c>
      <c r="D21" s="2">
        <f>April!D21+Mai!D21+Juni!D21</f>
        <v>9518</v>
      </c>
      <c r="E21" s="2">
        <f>April!E21+Mai!E21+Juni!E21</f>
        <v>71</v>
      </c>
      <c r="F21" s="2">
        <f>April!F21+Mai!F21+Juni!F21</f>
        <v>36</v>
      </c>
      <c r="G21" s="2">
        <f>April!G21+Mai!G21+Juni!G21</f>
        <v>14362</v>
      </c>
      <c r="H21" s="2">
        <f>April!H21+Mai!H21+Juni!H21</f>
        <v>9482</v>
      </c>
      <c r="I21" s="2">
        <f>April!I21+Mai!I21+Juni!I21</f>
        <v>5750</v>
      </c>
      <c r="J21" s="2">
        <f>April!J21+Mai!J21+Juni!J21</f>
        <v>4360</v>
      </c>
      <c r="K21" s="2">
        <f>April!K21+Mai!K21+Juni!K21</f>
        <v>88</v>
      </c>
      <c r="L21" s="2">
        <f>April!L21+Mai!L21+Juni!L21</f>
        <v>55</v>
      </c>
      <c r="M21" s="2">
        <f>April!M21+Mai!M21+Juni!M21</f>
        <v>5662</v>
      </c>
      <c r="N21" s="2">
        <f>April!N21+Mai!N21+Juni!N21</f>
        <v>4305</v>
      </c>
      <c r="O21" s="17">
        <f>April!O21+Mai!O21+Juni!O21</f>
        <v>8683</v>
      </c>
      <c r="P21" s="17">
        <f>April!P21+Mai!P21+Juni!P21</f>
        <v>5158</v>
      </c>
      <c r="Q21" s="17">
        <f>April!Q21+Mai!Q21+Juni!Q21</f>
        <v>-17</v>
      </c>
      <c r="R21" s="17">
        <f>April!R21+Mai!R21+Juni!R21</f>
        <v>-19</v>
      </c>
      <c r="S21" s="17">
        <f>April!S21+Mai!S21+Juni!S21</f>
        <v>8700</v>
      </c>
      <c r="T21" s="17">
        <f>April!T21+Mai!T21+Juni!T21</f>
        <v>5177</v>
      </c>
    </row>
    <row r="22" spans="1:20" x14ac:dyDescent="0.2">
      <c r="A22" s="3" t="s">
        <v>77</v>
      </c>
      <c r="B22" s="9"/>
      <c r="C22" s="2">
        <f>April!C22+Mai!C22+Juni!C22</f>
        <v>1522</v>
      </c>
      <c r="D22" s="2">
        <f>April!D22+Mai!D22+Juni!D22</f>
        <v>982</v>
      </c>
      <c r="E22" s="2">
        <f>April!E22+Mai!E22+Juni!E22</f>
        <v>11</v>
      </c>
      <c r="F22" s="2">
        <f>April!F22+Mai!F22+Juni!F22</f>
        <v>10</v>
      </c>
      <c r="G22" s="2">
        <f>April!G22+Mai!G22+Juni!G22</f>
        <v>1511</v>
      </c>
      <c r="H22" s="2">
        <f>April!H22+Mai!H22+Juni!H22</f>
        <v>972</v>
      </c>
      <c r="I22" s="2">
        <f>April!I22+Mai!I22+Juni!I22</f>
        <v>1088</v>
      </c>
      <c r="J22" s="2">
        <f>April!J22+Mai!J22+Juni!J22</f>
        <v>768</v>
      </c>
      <c r="K22" s="2">
        <f>April!K22+Mai!K22+Juni!K22</f>
        <v>14</v>
      </c>
      <c r="L22" s="2">
        <f>April!L22+Mai!L22+Juni!L22</f>
        <v>10</v>
      </c>
      <c r="M22" s="2">
        <f>April!M22+Mai!M22+Juni!M22</f>
        <v>1074</v>
      </c>
      <c r="N22" s="2">
        <f>April!N22+Mai!N22+Juni!N22</f>
        <v>758</v>
      </c>
      <c r="O22" s="17">
        <f>April!O22+Mai!O22+Juni!O22</f>
        <v>434</v>
      </c>
      <c r="P22" s="17">
        <f>April!P22+Mai!P22+Juni!P22</f>
        <v>214</v>
      </c>
      <c r="Q22" s="17">
        <f>April!Q22+Mai!Q22+Juni!Q22</f>
        <v>-3</v>
      </c>
      <c r="R22" s="17">
        <f>April!R22+Mai!R22+Juni!R22</f>
        <v>0</v>
      </c>
      <c r="S22" s="17">
        <f>April!S22+Mai!S22+Juni!S22</f>
        <v>437</v>
      </c>
      <c r="T22" s="17">
        <f>April!T22+Mai!T22+Juni!T22</f>
        <v>214</v>
      </c>
    </row>
    <row r="23" spans="1:20" x14ac:dyDescent="0.2">
      <c r="A23" s="3" t="s">
        <v>78</v>
      </c>
      <c r="B23" s="9"/>
      <c r="C23" s="2">
        <f>April!C23+Mai!C23+Juni!C23</f>
        <v>2430</v>
      </c>
      <c r="D23" s="2">
        <f>April!D23+Mai!D23+Juni!D23</f>
        <v>1426</v>
      </c>
      <c r="E23" s="2">
        <f>April!E23+Mai!E23+Juni!E23</f>
        <v>34</v>
      </c>
      <c r="F23" s="2">
        <f>April!F23+Mai!F23+Juni!F23</f>
        <v>16</v>
      </c>
      <c r="G23" s="2">
        <f>April!G23+Mai!G23+Juni!G23</f>
        <v>2396</v>
      </c>
      <c r="H23" s="2">
        <f>April!H23+Mai!H23+Juni!H23</f>
        <v>1410</v>
      </c>
      <c r="I23" s="2">
        <f>April!I23+Mai!I23+Juni!I23</f>
        <v>1510</v>
      </c>
      <c r="J23" s="2">
        <f>April!J23+Mai!J23+Juni!J23</f>
        <v>962</v>
      </c>
      <c r="K23" s="2">
        <f>April!K23+Mai!K23+Juni!K23</f>
        <v>25</v>
      </c>
      <c r="L23" s="2">
        <f>April!L23+Mai!L23+Juni!L23</f>
        <v>19</v>
      </c>
      <c r="M23" s="2">
        <f>April!M23+Mai!M23+Juni!M23</f>
        <v>1485</v>
      </c>
      <c r="N23" s="2">
        <f>April!N23+Mai!N23+Juni!N23</f>
        <v>943</v>
      </c>
      <c r="O23" s="17">
        <f>April!O23+Mai!O23+Juni!O23</f>
        <v>920</v>
      </c>
      <c r="P23" s="17">
        <f>April!P23+Mai!P23+Juni!P23</f>
        <v>464</v>
      </c>
      <c r="Q23" s="17">
        <f>April!Q23+Mai!Q23+Juni!Q23</f>
        <v>9</v>
      </c>
      <c r="R23" s="17">
        <f>April!R23+Mai!R23+Juni!R23</f>
        <v>-3</v>
      </c>
      <c r="S23" s="17">
        <f>April!S23+Mai!S23+Juni!S23</f>
        <v>911</v>
      </c>
      <c r="T23" s="17">
        <f>April!T23+Mai!T23+Juni!T23</f>
        <v>467</v>
      </c>
    </row>
    <row r="24" spans="1:20" x14ac:dyDescent="0.2">
      <c r="A24" s="3" t="s">
        <v>9</v>
      </c>
      <c r="B24" s="9"/>
      <c r="C24" s="2">
        <f>April!C24+Mai!C24+Juni!C24</f>
        <v>749</v>
      </c>
      <c r="D24" s="2">
        <f>April!D24+Mai!D24+Juni!D24</f>
        <v>393</v>
      </c>
      <c r="E24" s="2">
        <f>April!E24+Mai!E24+Juni!E24</f>
        <v>133</v>
      </c>
      <c r="F24" s="2">
        <f>April!F24+Mai!F24+Juni!F24</f>
        <v>76</v>
      </c>
      <c r="G24" s="2">
        <f>April!G24+Mai!G24+Juni!G24</f>
        <v>616</v>
      </c>
      <c r="H24" s="2">
        <f>April!H24+Mai!H24+Juni!H24</f>
        <v>317</v>
      </c>
      <c r="I24" s="2">
        <f>April!I24+Mai!I24+Juni!I24</f>
        <v>507</v>
      </c>
      <c r="J24" s="2">
        <f>April!J24+Mai!J24+Juni!J24</f>
        <v>272</v>
      </c>
      <c r="K24" s="2">
        <f>April!K24+Mai!K24+Juni!K24</f>
        <v>146</v>
      </c>
      <c r="L24" s="2">
        <f>April!L24+Mai!L24+Juni!L24</f>
        <v>73</v>
      </c>
      <c r="M24" s="2">
        <f>April!M24+Mai!M24+Juni!M24</f>
        <v>361</v>
      </c>
      <c r="N24" s="2">
        <f>April!N24+Mai!N24+Juni!N24</f>
        <v>199</v>
      </c>
      <c r="O24" s="17">
        <f>April!O24+Mai!O24+Juni!O24</f>
        <v>242</v>
      </c>
      <c r="P24" s="17">
        <f>April!P24+Mai!P24+Juni!P24</f>
        <v>121</v>
      </c>
      <c r="Q24" s="17">
        <f>April!Q24+Mai!Q24+Juni!Q24</f>
        <v>-13</v>
      </c>
      <c r="R24" s="17">
        <f>April!R24+Mai!R24+Juni!R24</f>
        <v>3</v>
      </c>
      <c r="S24" s="17">
        <f>April!S24+Mai!S24+Juni!S24</f>
        <v>255</v>
      </c>
      <c r="T24" s="17">
        <f>April!T24+Mai!T24+Juni!T24</f>
        <v>118</v>
      </c>
    </row>
    <row r="25" spans="1:20" x14ac:dyDescent="0.2">
      <c r="A25" s="3" t="s">
        <v>10</v>
      </c>
      <c r="B25" s="9"/>
      <c r="C25" s="2">
        <f>April!C25+Mai!C25+Juni!C25</f>
        <v>57</v>
      </c>
      <c r="D25" s="2">
        <f>April!D25+Mai!D25+Juni!D25</f>
        <v>32</v>
      </c>
      <c r="E25" s="2">
        <f>April!E25+Mai!E25+Juni!E25</f>
        <v>22</v>
      </c>
      <c r="F25" s="2">
        <f>April!F25+Mai!F25+Juni!F25</f>
        <v>15</v>
      </c>
      <c r="G25" s="2">
        <f>April!G25+Mai!G25+Juni!G25</f>
        <v>35</v>
      </c>
      <c r="H25" s="2">
        <f>April!H25+Mai!H25+Juni!H25</f>
        <v>17</v>
      </c>
      <c r="I25" s="2">
        <f>April!I25+Mai!I25+Juni!I25</f>
        <v>74</v>
      </c>
      <c r="J25" s="2">
        <f>April!J25+Mai!J25+Juni!J25</f>
        <v>45</v>
      </c>
      <c r="K25" s="2">
        <f>April!K25+Mai!K25+Juni!K25</f>
        <v>50</v>
      </c>
      <c r="L25" s="2">
        <f>April!L25+Mai!L25+Juni!L25</f>
        <v>31</v>
      </c>
      <c r="M25" s="2">
        <f>April!M25+Mai!M25+Juni!M25</f>
        <v>24</v>
      </c>
      <c r="N25" s="2">
        <f>April!N25+Mai!N25+Juni!N25</f>
        <v>14</v>
      </c>
      <c r="O25" s="17">
        <f>April!O25+Mai!O25+Juni!O25</f>
        <v>-17</v>
      </c>
      <c r="P25" s="17">
        <f>April!P25+Mai!P25+Juni!P25</f>
        <v>-13</v>
      </c>
      <c r="Q25" s="17">
        <f>April!Q25+Mai!Q25+Juni!Q25</f>
        <v>-28</v>
      </c>
      <c r="R25" s="17">
        <f>April!R25+Mai!R25+Juni!R25</f>
        <v>-16</v>
      </c>
      <c r="S25" s="17">
        <f>April!S25+Mai!S25+Juni!S25</f>
        <v>11</v>
      </c>
      <c r="T25" s="17">
        <f>April!T25+Mai!T25+Juni!T25</f>
        <v>3</v>
      </c>
    </row>
    <row r="26" spans="1:20" x14ac:dyDescent="0.2">
      <c r="A26" s="3" t="s">
        <v>11</v>
      </c>
      <c r="B26" s="9"/>
      <c r="C26" s="2">
        <f>April!C26+Mai!C26+Juni!C26</f>
        <v>3064</v>
      </c>
      <c r="D26" s="2">
        <f>April!D26+Mai!D26+Juni!D26</f>
        <v>1815</v>
      </c>
      <c r="E26" s="2">
        <f>April!E26+Mai!E26+Juni!E26</f>
        <v>621</v>
      </c>
      <c r="F26" s="2">
        <f>April!F26+Mai!F26+Juni!F26</f>
        <v>323</v>
      </c>
      <c r="G26" s="2">
        <f>April!G26+Mai!G26+Juni!G26</f>
        <v>2443</v>
      </c>
      <c r="H26" s="2">
        <f>April!H26+Mai!H26+Juni!H26</f>
        <v>1492</v>
      </c>
      <c r="I26" s="2">
        <f>April!I26+Mai!I26+Juni!I26</f>
        <v>2436</v>
      </c>
      <c r="J26" s="2">
        <f>April!J26+Mai!J26+Juni!J26</f>
        <v>1361</v>
      </c>
      <c r="K26" s="2">
        <f>April!K26+Mai!K26+Juni!K26</f>
        <v>619</v>
      </c>
      <c r="L26" s="2">
        <f>April!L26+Mai!L26+Juni!L26</f>
        <v>299</v>
      </c>
      <c r="M26" s="2">
        <f>April!M26+Mai!M26+Juni!M26</f>
        <v>1817</v>
      </c>
      <c r="N26" s="2">
        <f>April!N26+Mai!N26+Juni!N26</f>
        <v>1062</v>
      </c>
      <c r="O26" s="17">
        <f>April!O26+Mai!O26+Juni!O26</f>
        <v>628</v>
      </c>
      <c r="P26" s="17">
        <f>April!P26+Mai!P26+Juni!P26</f>
        <v>454</v>
      </c>
      <c r="Q26" s="17">
        <f>April!Q26+Mai!Q26+Juni!Q26</f>
        <v>2</v>
      </c>
      <c r="R26" s="17">
        <f>April!R26+Mai!R26+Juni!R26</f>
        <v>24</v>
      </c>
      <c r="S26" s="17">
        <f>April!S26+Mai!S26+Juni!S26</f>
        <v>626</v>
      </c>
      <c r="T26" s="17">
        <f>April!T26+Mai!T26+Juni!T26</f>
        <v>430</v>
      </c>
    </row>
    <row r="27" spans="1:20" x14ac:dyDescent="0.2">
      <c r="A27" s="3" t="s">
        <v>12</v>
      </c>
      <c r="B27" s="9"/>
      <c r="C27" s="2">
        <f>April!C27+Mai!C27+Juni!C27</f>
        <v>4386</v>
      </c>
      <c r="D27" s="2">
        <f>April!D27+Mai!D27+Juni!D27</f>
        <v>2417</v>
      </c>
      <c r="E27" s="2">
        <f>April!E27+Mai!E27+Juni!E27</f>
        <v>1414</v>
      </c>
      <c r="F27" s="2">
        <f>April!F27+Mai!F27+Juni!F27</f>
        <v>779</v>
      </c>
      <c r="G27" s="2">
        <f>April!G27+Mai!G27+Juni!G27</f>
        <v>2972</v>
      </c>
      <c r="H27" s="2">
        <f>April!H27+Mai!H27+Juni!H27</f>
        <v>1638</v>
      </c>
      <c r="I27" s="2">
        <f>April!I27+Mai!I27+Juni!I27</f>
        <v>3951</v>
      </c>
      <c r="J27" s="2">
        <f>April!J27+Mai!J27+Juni!J27</f>
        <v>2151</v>
      </c>
      <c r="K27" s="2">
        <f>April!K27+Mai!K27+Juni!K27</f>
        <v>2018</v>
      </c>
      <c r="L27" s="2">
        <f>April!L27+Mai!L27+Juni!L27</f>
        <v>1057</v>
      </c>
      <c r="M27" s="2">
        <f>April!M27+Mai!M27+Juni!M27</f>
        <v>1933</v>
      </c>
      <c r="N27" s="2">
        <f>April!N27+Mai!N27+Juni!N27</f>
        <v>1094</v>
      </c>
      <c r="O27" s="17">
        <f>April!O27+Mai!O27+Juni!O27</f>
        <v>435</v>
      </c>
      <c r="P27" s="17">
        <f>April!P27+Mai!P27+Juni!P27</f>
        <v>266</v>
      </c>
      <c r="Q27" s="17">
        <f>April!Q27+Mai!Q27+Juni!Q27</f>
        <v>-604</v>
      </c>
      <c r="R27" s="17">
        <f>April!R27+Mai!R27+Juni!R27</f>
        <v>-278</v>
      </c>
      <c r="S27" s="17">
        <f>April!S27+Mai!S27+Juni!S27</f>
        <v>1039</v>
      </c>
      <c r="T27" s="17">
        <f>April!T27+Mai!T27+Juni!T27</f>
        <v>544</v>
      </c>
    </row>
    <row r="28" spans="1:20" x14ac:dyDescent="0.2">
      <c r="A28" s="3" t="s">
        <v>13</v>
      </c>
      <c r="B28" s="9"/>
      <c r="C28" s="2">
        <f>April!C28+Mai!C28+Juni!C28</f>
        <v>45342</v>
      </c>
      <c r="D28" s="2">
        <f>April!D28+Mai!D28+Juni!D28</f>
        <v>29924</v>
      </c>
      <c r="E28" s="2">
        <f>April!E28+Mai!E28+Juni!E28</f>
        <v>1061</v>
      </c>
      <c r="F28" s="2">
        <f>April!F28+Mai!F28+Juni!F28</f>
        <v>736</v>
      </c>
      <c r="G28" s="2">
        <f>April!G28+Mai!G28+Juni!G28</f>
        <v>44281</v>
      </c>
      <c r="H28" s="2">
        <f>April!H28+Mai!H28+Juni!H28</f>
        <v>29188</v>
      </c>
      <c r="I28" s="2">
        <f>April!I28+Mai!I28+Juni!I28</f>
        <v>27436</v>
      </c>
      <c r="J28" s="2">
        <f>April!J28+Mai!J28+Juni!J28</f>
        <v>19762</v>
      </c>
      <c r="K28" s="2">
        <f>April!K28+Mai!K28+Juni!K28</f>
        <v>1192</v>
      </c>
      <c r="L28" s="2">
        <f>April!L28+Mai!L28+Juni!L28</f>
        <v>797</v>
      </c>
      <c r="M28" s="2">
        <f>April!M28+Mai!M28+Juni!M28</f>
        <v>26244</v>
      </c>
      <c r="N28" s="2">
        <f>April!N28+Mai!N28+Juni!N28</f>
        <v>18965</v>
      </c>
      <c r="O28" s="17">
        <f>April!O28+Mai!O28+Juni!O28</f>
        <v>17906</v>
      </c>
      <c r="P28" s="17">
        <f>April!P28+Mai!P28+Juni!P28</f>
        <v>10162</v>
      </c>
      <c r="Q28" s="17">
        <f>April!Q28+Mai!Q28+Juni!Q28</f>
        <v>-131</v>
      </c>
      <c r="R28" s="17">
        <f>April!R28+Mai!R28+Juni!R28</f>
        <v>-61</v>
      </c>
      <c r="S28" s="17">
        <f>April!S28+Mai!S28+Juni!S28</f>
        <v>18037</v>
      </c>
      <c r="T28" s="17">
        <f>April!T28+Mai!T28+Juni!T28</f>
        <v>10223</v>
      </c>
    </row>
    <row r="29" spans="1:20" x14ac:dyDescent="0.2">
      <c r="A29" s="3" t="s">
        <v>14</v>
      </c>
      <c r="B29" s="9"/>
      <c r="C29" s="2">
        <f>April!C29+Mai!C29+Juni!C29</f>
        <v>2395</v>
      </c>
      <c r="D29" s="2">
        <f>April!D29+Mai!D29+Juni!D29</f>
        <v>1641</v>
      </c>
      <c r="E29" s="2">
        <f>April!E29+Mai!E29+Juni!E29</f>
        <v>157</v>
      </c>
      <c r="F29" s="2">
        <f>April!F29+Mai!F29+Juni!F29</f>
        <v>95</v>
      </c>
      <c r="G29" s="2">
        <f>April!G29+Mai!G29+Juni!G29</f>
        <v>2238</v>
      </c>
      <c r="H29" s="2">
        <f>April!H29+Mai!H29+Juni!H29</f>
        <v>1546</v>
      </c>
      <c r="I29" s="2">
        <f>April!I29+Mai!I29+Juni!I29</f>
        <v>1678</v>
      </c>
      <c r="J29" s="2">
        <f>April!J29+Mai!J29+Juni!J29</f>
        <v>1163</v>
      </c>
      <c r="K29" s="2">
        <f>April!K29+Mai!K29+Juni!K29</f>
        <v>214</v>
      </c>
      <c r="L29" s="2">
        <f>April!L29+Mai!L29+Juni!L29</f>
        <v>131</v>
      </c>
      <c r="M29" s="2">
        <f>April!M29+Mai!M29+Juni!M29</f>
        <v>1464</v>
      </c>
      <c r="N29" s="2">
        <f>April!N29+Mai!N29+Juni!N29</f>
        <v>1032</v>
      </c>
      <c r="O29" s="17">
        <f>April!O29+Mai!O29+Juni!O29</f>
        <v>717</v>
      </c>
      <c r="P29" s="17">
        <f>April!P29+Mai!P29+Juni!P29</f>
        <v>478</v>
      </c>
      <c r="Q29" s="17">
        <f>April!Q29+Mai!Q29+Juni!Q29</f>
        <v>-57</v>
      </c>
      <c r="R29" s="17">
        <f>April!R29+Mai!R29+Juni!R29</f>
        <v>-36</v>
      </c>
      <c r="S29" s="17">
        <f>April!S29+Mai!S29+Juni!S29</f>
        <v>774</v>
      </c>
      <c r="T29" s="17">
        <f>April!T29+Mai!T29+Juni!T29</f>
        <v>514</v>
      </c>
    </row>
    <row r="30" spans="1:20" ht="14.25" x14ac:dyDescent="0.2">
      <c r="A30" s="3" t="s">
        <v>15</v>
      </c>
      <c r="B30" s="14"/>
      <c r="C30" s="2">
        <f>April!C30+Mai!C30+Juni!C30</f>
        <v>57822</v>
      </c>
      <c r="D30" s="2">
        <f>April!D30+Mai!D30+Juni!D30</f>
        <v>38208</v>
      </c>
      <c r="E30" s="2">
        <f>April!E30+Mai!E30+Juni!E30</f>
        <v>165</v>
      </c>
      <c r="F30" s="2">
        <f>April!F30+Mai!F30+Juni!F30</f>
        <v>95</v>
      </c>
      <c r="G30" s="2">
        <f>April!G30+Mai!G30+Juni!G30</f>
        <v>57657</v>
      </c>
      <c r="H30" s="2">
        <f>April!H30+Mai!H30+Juni!H30</f>
        <v>38113</v>
      </c>
      <c r="I30" s="2">
        <f>April!I30+Mai!I30+Juni!I30</f>
        <v>31749</v>
      </c>
      <c r="J30" s="2">
        <f>April!J30+Mai!J30+Juni!J30</f>
        <v>22424</v>
      </c>
      <c r="K30" s="2">
        <f>April!K30+Mai!K30+Juni!K30</f>
        <v>158</v>
      </c>
      <c r="L30" s="2">
        <f>April!L30+Mai!L30+Juni!L30</f>
        <v>97</v>
      </c>
      <c r="M30" s="2">
        <f>April!M30+Mai!M30+Juni!M30</f>
        <v>31591</v>
      </c>
      <c r="N30" s="2">
        <f>April!N30+Mai!N30+Juni!N30</f>
        <v>22327</v>
      </c>
      <c r="O30" s="17">
        <f>April!O30+Mai!O30+Juni!O30</f>
        <v>26073</v>
      </c>
      <c r="P30" s="17">
        <f>April!P30+Mai!P30+Juni!P30</f>
        <v>15784</v>
      </c>
      <c r="Q30" s="17">
        <f>April!Q30+Mai!Q30+Juni!Q30</f>
        <v>7</v>
      </c>
      <c r="R30" s="17">
        <f>April!R30+Mai!R30+Juni!R30</f>
        <v>-2</v>
      </c>
      <c r="S30" s="17">
        <f>April!S30+Mai!S30+Juni!S30</f>
        <v>26066</v>
      </c>
      <c r="T30" s="17">
        <f>April!T30+Mai!T30+Juni!T30</f>
        <v>15786</v>
      </c>
    </row>
    <row r="31" spans="1:20" x14ac:dyDescent="0.2">
      <c r="A31" s="3" t="s">
        <v>16</v>
      </c>
      <c r="B31" s="9"/>
      <c r="C31" s="2">
        <f>April!C31+Mai!C31+Juni!C31</f>
        <v>868</v>
      </c>
      <c r="D31" s="2">
        <f>April!D31+Mai!D31+Juni!D31</f>
        <v>495</v>
      </c>
      <c r="E31" s="2">
        <f>April!E31+Mai!E31+Juni!E31</f>
        <v>223</v>
      </c>
      <c r="F31" s="2">
        <f>April!F31+Mai!F31+Juni!F31</f>
        <v>131</v>
      </c>
      <c r="G31" s="2">
        <f>April!G31+Mai!G31+Juni!G31</f>
        <v>645</v>
      </c>
      <c r="H31" s="2">
        <f>April!H31+Mai!H31+Juni!H31</f>
        <v>364</v>
      </c>
      <c r="I31" s="2">
        <f>April!I31+Mai!I31+Juni!I31</f>
        <v>922</v>
      </c>
      <c r="J31" s="2">
        <f>April!J31+Mai!J31+Juni!J31</f>
        <v>464</v>
      </c>
      <c r="K31" s="2">
        <f>April!K31+Mai!K31+Juni!K31</f>
        <v>378</v>
      </c>
      <c r="L31" s="2">
        <f>April!L31+Mai!L31+Juni!L31</f>
        <v>181</v>
      </c>
      <c r="M31" s="2">
        <f>April!M31+Mai!M31+Juni!M31</f>
        <v>544</v>
      </c>
      <c r="N31" s="2">
        <f>April!N31+Mai!N31+Juni!N31</f>
        <v>283</v>
      </c>
      <c r="O31" s="17">
        <f>April!O31+Mai!O31+Juni!O31</f>
        <v>-54</v>
      </c>
      <c r="P31" s="17">
        <f>April!P31+Mai!P31+Juni!P31</f>
        <v>31</v>
      </c>
      <c r="Q31" s="17">
        <f>April!Q31+Mai!Q31+Juni!Q31</f>
        <v>-155</v>
      </c>
      <c r="R31" s="17">
        <f>April!R31+Mai!R31+Juni!R31</f>
        <v>-50</v>
      </c>
      <c r="S31" s="17">
        <f>April!S31+Mai!S31+Juni!S31</f>
        <v>101</v>
      </c>
      <c r="T31" s="17">
        <f>April!T31+Mai!T31+Juni!T31</f>
        <v>81</v>
      </c>
    </row>
    <row r="32" spans="1:20" x14ac:dyDescent="0.2">
      <c r="A32" s="3" t="s">
        <v>79</v>
      </c>
      <c r="B32" s="9"/>
      <c r="C32" s="2">
        <f>April!C32+Mai!C32+Juni!C32</f>
        <v>3299</v>
      </c>
      <c r="D32" s="2">
        <f>April!D32+Mai!D32+Juni!D32</f>
        <v>2036</v>
      </c>
      <c r="E32" s="2">
        <f>April!E32+Mai!E32+Juni!E32</f>
        <v>27</v>
      </c>
      <c r="F32" s="2">
        <f>April!F32+Mai!F32+Juni!F32</f>
        <v>15</v>
      </c>
      <c r="G32" s="2">
        <f>April!G32+Mai!G32+Juni!G32</f>
        <v>3272</v>
      </c>
      <c r="H32" s="2">
        <f>April!H32+Mai!H32+Juni!H32</f>
        <v>2021</v>
      </c>
      <c r="I32" s="2">
        <f>April!I32+Mai!I32+Juni!I32</f>
        <v>1960</v>
      </c>
      <c r="J32" s="2">
        <f>April!J32+Mai!J32+Juni!J32</f>
        <v>1372</v>
      </c>
      <c r="K32" s="2">
        <f>April!K32+Mai!K32+Juni!K32</f>
        <v>35</v>
      </c>
      <c r="L32" s="2">
        <f>April!L32+Mai!L32+Juni!L32</f>
        <v>27</v>
      </c>
      <c r="M32" s="2">
        <f>April!M32+Mai!M32+Juni!M32</f>
        <v>1925</v>
      </c>
      <c r="N32" s="2">
        <f>April!N32+Mai!N32+Juni!N32</f>
        <v>1345</v>
      </c>
      <c r="O32" s="17">
        <f>April!O32+Mai!O32+Juni!O32</f>
        <v>1339</v>
      </c>
      <c r="P32" s="17">
        <f>April!P32+Mai!P32+Juni!P32</f>
        <v>664</v>
      </c>
      <c r="Q32" s="17">
        <f>April!Q32+Mai!Q32+Juni!Q32</f>
        <v>-8</v>
      </c>
      <c r="R32" s="17">
        <f>April!R32+Mai!R32+Juni!R32</f>
        <v>-12</v>
      </c>
      <c r="S32" s="17">
        <f>April!S32+Mai!S32+Juni!S32</f>
        <v>1347</v>
      </c>
      <c r="T32" s="17">
        <f>April!T32+Mai!T32+Juni!T32</f>
        <v>676</v>
      </c>
    </row>
    <row r="33" spans="1:23" x14ac:dyDescent="0.2">
      <c r="A33" s="3" t="s">
        <v>73</v>
      </c>
      <c r="B33" s="9"/>
      <c r="C33" s="2">
        <f>April!C33+Mai!C33+Juni!C33</f>
        <v>1473</v>
      </c>
      <c r="D33" s="2">
        <f>April!D33+Mai!D33+Juni!D33</f>
        <v>1107</v>
      </c>
      <c r="E33" s="2">
        <f>April!E33+Mai!E33+Juni!E33</f>
        <v>17</v>
      </c>
      <c r="F33" s="2">
        <f>April!F33+Mai!F33+Juni!F33</f>
        <v>10</v>
      </c>
      <c r="G33" s="2">
        <f>April!G33+Mai!G33+Juni!G33</f>
        <v>1456</v>
      </c>
      <c r="H33" s="2">
        <f>April!H33+Mai!H33+Juni!H33</f>
        <v>1097</v>
      </c>
      <c r="I33" s="2">
        <f>April!I33+Mai!I33+Juni!I33</f>
        <v>742</v>
      </c>
      <c r="J33" s="2">
        <f>April!J33+Mai!J33+Juni!J33</f>
        <v>587</v>
      </c>
      <c r="K33" s="2">
        <f>April!K33+Mai!K33+Juni!K33</f>
        <v>18</v>
      </c>
      <c r="L33" s="2">
        <f>April!L33+Mai!L33+Juni!L33</f>
        <v>9</v>
      </c>
      <c r="M33" s="2">
        <f>April!M33+Mai!M33+Juni!M33</f>
        <v>724</v>
      </c>
      <c r="N33" s="2">
        <f>April!N33+Mai!N33+Juni!N33</f>
        <v>578</v>
      </c>
      <c r="O33" s="17">
        <f>April!O33+Mai!O33+Juni!O33</f>
        <v>731</v>
      </c>
      <c r="P33" s="17">
        <f>April!P33+Mai!P33+Juni!P33</f>
        <v>520</v>
      </c>
      <c r="Q33" s="17">
        <f>April!Q33+Mai!Q33+Juni!Q33</f>
        <v>-1</v>
      </c>
      <c r="R33" s="17">
        <f>April!R33+Mai!R33+Juni!R33</f>
        <v>1</v>
      </c>
      <c r="S33" s="17">
        <f>April!S33+Mai!S33+Juni!S33</f>
        <v>732</v>
      </c>
      <c r="T33" s="17">
        <f>April!T33+Mai!T33+Juni!T33</f>
        <v>519</v>
      </c>
    </row>
    <row r="34" spans="1:23" x14ac:dyDescent="0.2">
      <c r="A34" s="3" t="s">
        <v>18</v>
      </c>
      <c r="B34" s="9"/>
      <c r="C34" s="2">
        <f>April!C34+Mai!C34+Juni!C34</f>
        <v>6501</v>
      </c>
      <c r="D34" s="2">
        <f>April!D34+Mai!D34+Juni!D34</f>
        <v>3764</v>
      </c>
      <c r="E34" s="2">
        <f>April!E34+Mai!E34+Juni!E34</f>
        <v>1192</v>
      </c>
      <c r="F34" s="2">
        <f>April!F34+Mai!F34+Juni!F34</f>
        <v>675</v>
      </c>
      <c r="G34" s="2">
        <f>April!G34+Mai!G34+Juni!G34</f>
        <v>5309</v>
      </c>
      <c r="H34" s="2">
        <f>April!H34+Mai!H34+Juni!H34</f>
        <v>3089</v>
      </c>
      <c r="I34" s="2">
        <f>April!I34+Mai!I34+Juni!I34</f>
        <v>4772</v>
      </c>
      <c r="J34" s="2">
        <f>April!J34+Mai!J34+Juni!J34</f>
        <v>2657</v>
      </c>
      <c r="K34" s="2">
        <f>April!K34+Mai!K34+Juni!K34</f>
        <v>1232</v>
      </c>
      <c r="L34" s="2">
        <f>April!L34+Mai!L34+Juni!L34</f>
        <v>649</v>
      </c>
      <c r="M34" s="2">
        <f>April!M34+Mai!M34+Juni!M34</f>
        <v>3540</v>
      </c>
      <c r="N34" s="2">
        <f>April!N34+Mai!N34+Juni!N34</f>
        <v>2008</v>
      </c>
      <c r="O34" s="17">
        <f>April!O34+Mai!O34+Juni!O34</f>
        <v>1729</v>
      </c>
      <c r="P34" s="17">
        <f>April!P34+Mai!P34+Juni!P34</f>
        <v>1107</v>
      </c>
      <c r="Q34" s="17">
        <f>April!Q34+Mai!Q34+Juni!Q34</f>
        <v>-40</v>
      </c>
      <c r="R34" s="17">
        <f>April!R34+Mai!R34+Juni!R34</f>
        <v>26</v>
      </c>
      <c r="S34" s="17">
        <f>April!S34+Mai!S34+Juni!S34</f>
        <v>1769</v>
      </c>
      <c r="T34" s="17">
        <f>April!T34+Mai!T34+Juni!T34</f>
        <v>1081</v>
      </c>
    </row>
    <row r="35" spans="1:23" x14ac:dyDescent="0.2">
      <c r="A35" s="3" t="s">
        <v>81</v>
      </c>
      <c r="B35" s="9"/>
      <c r="C35" s="2">
        <f>April!C35+Mai!C35+Juni!C35</f>
        <v>2912</v>
      </c>
      <c r="D35" s="2">
        <f>April!D35+Mai!D35+Juni!D35</f>
        <v>1739</v>
      </c>
      <c r="E35" s="2">
        <f>April!E35+Mai!E35+Juni!E35</f>
        <v>153</v>
      </c>
      <c r="F35" s="2">
        <f>April!F35+Mai!F35+Juni!F35</f>
        <v>107</v>
      </c>
      <c r="G35" s="2">
        <f>April!G35+Mai!G35+Juni!G35</f>
        <v>2759</v>
      </c>
      <c r="H35" s="2">
        <f>April!H35+Mai!H35+Juni!H35</f>
        <v>1632</v>
      </c>
      <c r="I35" s="2">
        <f>April!I35+Mai!I35+Juni!I35</f>
        <v>1831</v>
      </c>
      <c r="J35" s="2">
        <f>April!J35+Mai!J35+Juni!J35</f>
        <v>1166</v>
      </c>
      <c r="K35" s="2">
        <f>April!K35+Mai!K35+Juni!K35</f>
        <v>205</v>
      </c>
      <c r="L35" s="2">
        <f>April!L35+Mai!L35+Juni!L35</f>
        <v>137</v>
      </c>
      <c r="M35" s="2">
        <f>April!M35+Mai!M35+Juni!M35</f>
        <v>1626</v>
      </c>
      <c r="N35" s="2">
        <f>April!N35+Mai!N35+Juni!N35</f>
        <v>1029</v>
      </c>
      <c r="O35" s="17">
        <f>April!O35+Mai!O35+Juni!O35</f>
        <v>1081</v>
      </c>
      <c r="P35" s="17">
        <f>April!P35+Mai!P35+Juni!P35</f>
        <v>573</v>
      </c>
      <c r="Q35" s="17">
        <f>April!Q35+Mai!Q35+Juni!Q35</f>
        <v>-52</v>
      </c>
      <c r="R35" s="17">
        <f>April!R35+Mai!R35+Juni!R35</f>
        <v>-30</v>
      </c>
      <c r="S35" s="17">
        <f>April!S35+Mai!S35+Juni!S35</f>
        <v>1133</v>
      </c>
      <c r="T35" s="17">
        <f>April!T35+Mai!T35+Juni!T35</f>
        <v>603</v>
      </c>
    </row>
    <row r="36" spans="1:23" x14ac:dyDescent="0.2">
      <c r="A36" s="3" t="s">
        <v>20</v>
      </c>
      <c r="B36" s="9"/>
      <c r="C36" s="2">
        <f>April!C36+Mai!C36+Juni!C36</f>
        <v>12496</v>
      </c>
      <c r="D36" s="2">
        <f>April!D36+Mai!D36+Juni!D36</f>
        <v>8759</v>
      </c>
      <c r="E36" s="2">
        <f>April!E36+Mai!E36+Juni!E36</f>
        <v>148</v>
      </c>
      <c r="F36" s="2">
        <f>April!F36+Mai!F36+Juni!F36</f>
        <v>97</v>
      </c>
      <c r="G36" s="2">
        <f>April!G36+Mai!G36+Juni!G36</f>
        <v>12348</v>
      </c>
      <c r="H36" s="2">
        <f>April!H36+Mai!H36+Juni!H36</f>
        <v>8662</v>
      </c>
      <c r="I36" s="2">
        <f>April!I36+Mai!I36+Juni!I36</f>
        <v>8683</v>
      </c>
      <c r="J36" s="2">
        <f>April!J36+Mai!J36+Juni!J36</f>
        <v>6552</v>
      </c>
      <c r="K36" s="2">
        <f>April!K36+Mai!K36+Juni!K36</f>
        <v>178</v>
      </c>
      <c r="L36" s="2">
        <f>April!L36+Mai!L36+Juni!L36</f>
        <v>107</v>
      </c>
      <c r="M36" s="2">
        <f>April!M36+Mai!M36+Juni!M36</f>
        <v>8505</v>
      </c>
      <c r="N36" s="2">
        <f>April!N36+Mai!N36+Juni!N36</f>
        <v>6445</v>
      </c>
      <c r="O36" s="17">
        <f>April!O36+Mai!O36+Juni!O36</f>
        <v>3813</v>
      </c>
      <c r="P36" s="17">
        <f>April!P36+Mai!P36+Juni!P36</f>
        <v>2207</v>
      </c>
      <c r="Q36" s="17">
        <f>April!Q36+Mai!Q36+Juni!Q36</f>
        <v>-30</v>
      </c>
      <c r="R36" s="17">
        <f>April!R36+Mai!R36+Juni!R36</f>
        <v>-10</v>
      </c>
      <c r="S36" s="17">
        <f>April!S36+Mai!S36+Juni!S36</f>
        <v>3843</v>
      </c>
      <c r="T36" s="17">
        <f>April!T36+Mai!T36+Juni!T36</f>
        <v>2217</v>
      </c>
    </row>
    <row r="37" spans="1:23" ht="14.25" x14ac:dyDescent="0.2">
      <c r="A37" s="3" t="s">
        <v>21</v>
      </c>
      <c r="B37" s="14" t="s">
        <v>128</v>
      </c>
      <c r="C37" s="2">
        <f>April!C37+Mai!C37+Juni!C37</f>
        <v>4167</v>
      </c>
      <c r="D37" s="2">
        <f>April!D37+Mai!D37+Juni!D37</f>
        <v>2419</v>
      </c>
      <c r="E37" s="2">
        <f>April!E37+Mai!E37+Juni!E37</f>
        <v>1370</v>
      </c>
      <c r="F37" s="2">
        <f>April!F37+Mai!F37+Juni!F37</f>
        <v>720</v>
      </c>
      <c r="G37" s="2">
        <f>April!G37+Mai!G37+Juni!G37</f>
        <v>2797</v>
      </c>
      <c r="H37" s="2">
        <f>April!H37+Mai!H37+Juni!H37</f>
        <v>1699</v>
      </c>
      <c r="I37" s="2">
        <f>April!I37+Mai!I37+Juni!I37</f>
        <v>3584</v>
      </c>
      <c r="J37" s="2">
        <f>April!J37+Mai!J37+Juni!J37</f>
        <v>1893</v>
      </c>
      <c r="K37" s="2">
        <f>April!K37+Mai!K37+Juni!K37</f>
        <v>1511</v>
      </c>
      <c r="L37" s="2">
        <f>April!L37+Mai!L37+Juni!L37</f>
        <v>708</v>
      </c>
      <c r="M37" s="2">
        <f>April!M37+Mai!M37+Juni!M37</f>
        <v>2073</v>
      </c>
      <c r="N37" s="2">
        <f>April!N37+Mai!N37+Juni!N37</f>
        <v>1185</v>
      </c>
      <c r="O37" s="17">
        <f>April!O37+Mai!O37+Juni!O37</f>
        <v>583</v>
      </c>
      <c r="P37" s="17">
        <f>April!P37+Mai!P37+Juni!P37</f>
        <v>526</v>
      </c>
      <c r="Q37" s="17">
        <f>April!Q37+Mai!Q37+Juni!Q37</f>
        <v>-141</v>
      </c>
      <c r="R37" s="17">
        <f>April!R37+Mai!R37+Juni!R37</f>
        <v>12</v>
      </c>
      <c r="S37" s="17">
        <f>April!S37+Mai!S37+Juni!S37</f>
        <v>724</v>
      </c>
      <c r="T37" s="17">
        <f>April!T37+Mai!T37+Juni!T37</f>
        <v>514</v>
      </c>
    </row>
    <row r="38" spans="1:23" x14ac:dyDescent="0.2">
      <c r="A38" s="3" t="s">
        <v>22</v>
      </c>
      <c r="B38" s="9"/>
      <c r="C38" s="2">
        <f>April!C38+Mai!C38+Juni!C38</f>
        <v>205</v>
      </c>
      <c r="D38" s="2">
        <f>April!D38+Mai!D38+Juni!D38</f>
        <v>108</v>
      </c>
      <c r="E38" s="2">
        <f>April!E38+Mai!E38+Juni!E38</f>
        <v>34</v>
      </c>
      <c r="F38" s="2">
        <f>April!F38+Mai!F38+Juni!F38</f>
        <v>18</v>
      </c>
      <c r="G38" s="2">
        <f>April!G38+Mai!G38+Juni!G38</f>
        <v>171</v>
      </c>
      <c r="H38" s="2">
        <f>April!H38+Mai!H38+Juni!H38</f>
        <v>90</v>
      </c>
      <c r="I38" s="2">
        <f>April!I38+Mai!I38+Juni!I38</f>
        <v>128</v>
      </c>
      <c r="J38" s="2">
        <f>April!J38+Mai!J38+Juni!J38</f>
        <v>61</v>
      </c>
      <c r="K38" s="2">
        <f>April!K38+Mai!K38+Juni!K38</f>
        <v>39</v>
      </c>
      <c r="L38" s="2">
        <f>April!L38+Mai!L38+Juni!L38</f>
        <v>24</v>
      </c>
      <c r="M38" s="2">
        <f>April!M38+Mai!M38+Juni!M38</f>
        <v>89</v>
      </c>
      <c r="N38" s="2">
        <f>April!N38+Mai!N38+Juni!N38</f>
        <v>37</v>
      </c>
      <c r="O38" s="17">
        <f>April!O38+Mai!O38+Juni!O38</f>
        <v>77</v>
      </c>
      <c r="P38" s="17">
        <f>April!P38+Mai!P38+Juni!P38</f>
        <v>47</v>
      </c>
      <c r="Q38" s="17">
        <f>April!Q38+Mai!Q38+Juni!Q38</f>
        <v>-5</v>
      </c>
      <c r="R38" s="17">
        <f>April!R38+Mai!R38+Juni!R38</f>
        <v>-6</v>
      </c>
      <c r="S38" s="17">
        <f>April!S38+Mai!S38+Juni!S38</f>
        <v>82</v>
      </c>
      <c r="T38" s="17">
        <f>April!T38+Mai!T38+Juni!T38</f>
        <v>53</v>
      </c>
    </row>
    <row r="39" spans="1:23" s="4" customFormat="1" x14ac:dyDescent="0.2">
      <c r="A39" s="19"/>
      <c r="B39" s="10"/>
      <c r="C39" s="6"/>
      <c r="D39" s="6"/>
      <c r="E39" s="6"/>
      <c r="F39" s="6"/>
      <c r="G39" s="6"/>
      <c r="H39" s="6"/>
      <c r="I39" s="6"/>
      <c r="J39" s="6"/>
      <c r="K39" s="6"/>
      <c r="L39" s="6"/>
      <c r="M39" s="6"/>
      <c r="N39" s="6"/>
      <c r="O39" s="16"/>
      <c r="P39" s="16"/>
      <c r="Q39" s="16"/>
      <c r="R39" s="16"/>
      <c r="S39" s="16"/>
      <c r="T39" s="16"/>
      <c r="U39" s="6"/>
      <c r="V39" s="6"/>
      <c r="W39" s="6"/>
    </row>
    <row r="40" spans="1:23" s="4" customFormat="1" x14ac:dyDescent="0.2">
      <c r="A40" s="19" t="s">
        <v>136</v>
      </c>
      <c r="B40" s="10"/>
      <c r="C40" s="6">
        <f>April!C40+Mai!C40+Juni!C40</f>
        <v>212492</v>
      </c>
      <c r="D40" s="6">
        <f>April!D40+Mai!D40+Juni!D40</f>
        <v>136448</v>
      </c>
      <c r="E40" s="6">
        <f>April!E40+Mai!E40+Juni!E40</f>
        <v>9629</v>
      </c>
      <c r="F40" s="6">
        <f>April!F40+Mai!F40+Juni!F40</f>
        <v>5396</v>
      </c>
      <c r="G40" s="6">
        <f>April!G40+Mai!G40+Juni!G40</f>
        <v>202863</v>
      </c>
      <c r="H40" s="6">
        <f>April!H40+Mai!H40+Juni!H40</f>
        <v>131052</v>
      </c>
      <c r="I40" s="6">
        <f>April!I40+Mai!I40+Juni!I40</f>
        <v>129111</v>
      </c>
      <c r="J40" s="6">
        <f>April!J40+Mai!J40+Juni!J40</f>
        <v>87418</v>
      </c>
      <c r="K40" s="6">
        <f>April!K40+Mai!K40+Juni!K40</f>
        <v>10869</v>
      </c>
      <c r="L40" s="6">
        <f>April!L40+Mai!L40+Juni!L40</f>
        <v>5818</v>
      </c>
      <c r="M40" s="6">
        <f>April!M40+Mai!M40+Juni!M40</f>
        <v>118242</v>
      </c>
      <c r="N40" s="6">
        <f>April!N40+Mai!N40+Juni!N40</f>
        <v>81600</v>
      </c>
      <c r="O40" s="16">
        <f>April!O40+Mai!O40+Juni!O40</f>
        <v>83381</v>
      </c>
      <c r="P40" s="16">
        <f>April!P40+Mai!P40+Juni!P40</f>
        <v>49030</v>
      </c>
      <c r="Q40" s="16">
        <f>April!Q40+Mai!Q40+Juni!Q40</f>
        <v>-1240</v>
      </c>
      <c r="R40" s="16">
        <f>April!R40+Mai!R40+Juni!R40</f>
        <v>-422</v>
      </c>
      <c r="S40" s="16">
        <f>April!S40+Mai!S40+Juni!S40</f>
        <v>84621</v>
      </c>
      <c r="T40" s="16">
        <f>April!T40+Mai!T40+Juni!T40</f>
        <v>49452</v>
      </c>
      <c r="U40" s="6"/>
      <c r="V40" s="6"/>
      <c r="W40" s="6"/>
    </row>
    <row r="41" spans="1:23" x14ac:dyDescent="0.2">
      <c r="B41" s="9"/>
      <c r="C41" s="6"/>
      <c r="D41" s="6"/>
      <c r="E41" s="6"/>
      <c r="F41" s="6"/>
      <c r="G41" s="6"/>
      <c r="H41" s="6"/>
      <c r="I41" s="6"/>
      <c r="J41" s="6"/>
      <c r="K41" s="6"/>
      <c r="L41" s="6"/>
      <c r="M41" s="6"/>
      <c r="N41" s="6"/>
      <c r="O41" s="16"/>
      <c r="P41" s="16"/>
      <c r="Q41" s="16"/>
      <c r="R41" s="16"/>
      <c r="S41" s="16"/>
      <c r="T41" s="16"/>
    </row>
    <row r="42" spans="1:23" x14ac:dyDescent="0.2">
      <c r="A42" s="3" t="s">
        <v>0</v>
      </c>
      <c r="B42" s="9"/>
      <c r="C42" s="2">
        <f>April!C42+Mai!C42+Juni!C42</f>
        <v>2072</v>
      </c>
      <c r="D42" s="2">
        <f>April!D42+Mai!D42+Juni!D42</f>
        <v>1394</v>
      </c>
      <c r="E42" s="2">
        <f>April!E42+Mai!E42+Juni!E42</f>
        <v>16</v>
      </c>
      <c r="F42" s="2">
        <f>April!F42+Mai!F42+Juni!F42</f>
        <v>10</v>
      </c>
      <c r="G42" s="2">
        <f>April!G42+Mai!G42+Juni!G42</f>
        <v>2056</v>
      </c>
      <c r="H42" s="2">
        <f>April!H42+Mai!H42+Juni!H42</f>
        <v>1384</v>
      </c>
      <c r="I42" s="2">
        <f>April!I42+Mai!I42+Juni!I42</f>
        <v>8319</v>
      </c>
      <c r="J42" s="2">
        <f>April!J42+Mai!J42+Juni!J42</f>
        <v>5076</v>
      </c>
      <c r="K42" s="2">
        <f>April!K42+Mai!K42+Juni!K42</f>
        <v>13</v>
      </c>
      <c r="L42" s="2">
        <f>April!L42+Mai!L42+Juni!L42</f>
        <v>8</v>
      </c>
      <c r="M42" s="2">
        <f>April!M42+Mai!M42+Juni!M42</f>
        <v>8306</v>
      </c>
      <c r="N42" s="2">
        <f>April!N42+Mai!N42+Juni!N42</f>
        <v>5068</v>
      </c>
      <c r="O42" s="17">
        <f>April!O42+Mai!O42+Juni!O42</f>
        <v>-6247</v>
      </c>
      <c r="P42" s="17">
        <f>April!P42+Mai!P42+Juni!P42</f>
        <v>-3682</v>
      </c>
      <c r="Q42" s="17">
        <f>April!Q42+Mai!Q42+Juni!Q42</f>
        <v>3</v>
      </c>
      <c r="R42" s="17">
        <f>April!R42+Mai!R42+Juni!R42</f>
        <v>2</v>
      </c>
      <c r="S42" s="17">
        <f>April!S42+Mai!S42+Juni!S42</f>
        <v>-6250</v>
      </c>
      <c r="T42" s="17">
        <f>April!T42+Mai!T42+Juni!T42</f>
        <v>-3684</v>
      </c>
    </row>
    <row r="43" spans="1:23" x14ac:dyDescent="0.2">
      <c r="A43" s="3" t="s">
        <v>1</v>
      </c>
      <c r="B43" s="9"/>
      <c r="C43" s="2">
        <f>April!C43+Mai!C43+Juni!C43</f>
        <v>3</v>
      </c>
      <c r="D43" s="2">
        <f>April!D43+Mai!D43+Juni!D43</f>
        <v>2</v>
      </c>
      <c r="E43" s="2">
        <f>April!E43+Mai!E43+Juni!E43</f>
        <v>1</v>
      </c>
      <c r="F43" s="2">
        <f>April!F43+Mai!F43+Juni!F43</f>
        <v>0</v>
      </c>
      <c r="G43" s="2">
        <f>April!G43+Mai!G43+Juni!G43</f>
        <v>2</v>
      </c>
      <c r="H43" s="2">
        <f>April!H43+Mai!H43+Juni!H43</f>
        <v>2</v>
      </c>
      <c r="I43" s="2">
        <f>April!I43+Mai!I43+Juni!I43</f>
        <v>3</v>
      </c>
      <c r="J43" s="2">
        <f>April!J43+Mai!J43+Juni!J43</f>
        <v>2</v>
      </c>
      <c r="K43" s="2">
        <f>April!K43+Mai!K43+Juni!K43</f>
        <v>1</v>
      </c>
      <c r="L43" s="2">
        <f>April!L43+Mai!L43+Juni!L43</f>
        <v>1</v>
      </c>
      <c r="M43" s="2">
        <f>April!M43+Mai!M43+Juni!M43</f>
        <v>2</v>
      </c>
      <c r="N43" s="2">
        <f>April!N43+Mai!N43+Juni!N43</f>
        <v>1</v>
      </c>
      <c r="O43" s="17">
        <f>April!O43+Mai!O43+Juni!O43</f>
        <v>0</v>
      </c>
      <c r="P43" s="17">
        <f>April!P43+Mai!P43+Juni!P43</f>
        <v>0</v>
      </c>
      <c r="Q43" s="17">
        <f>April!Q43+Mai!Q43+Juni!Q43</f>
        <v>0</v>
      </c>
      <c r="R43" s="17">
        <f>April!R43+Mai!R43+Juni!R43</f>
        <v>-1</v>
      </c>
      <c r="S43" s="17">
        <f>April!S43+Mai!S43+Juni!S43</f>
        <v>0</v>
      </c>
      <c r="T43" s="17">
        <f>April!T43+Mai!T43+Juni!T43</f>
        <v>1</v>
      </c>
    </row>
    <row r="44" spans="1:23" x14ac:dyDescent="0.2">
      <c r="A44" s="3" t="s">
        <v>75</v>
      </c>
      <c r="B44" s="9"/>
      <c r="C44" s="2">
        <f>April!C44+Mai!C44+Juni!C44</f>
        <v>5655</v>
      </c>
      <c r="D44" s="2">
        <f>April!D44+Mai!D44+Juni!D44</f>
        <v>3948</v>
      </c>
      <c r="E44" s="2">
        <f>April!E44+Mai!E44+Juni!E44</f>
        <v>33</v>
      </c>
      <c r="F44" s="2">
        <f>April!F44+Mai!F44+Juni!F44</f>
        <v>12</v>
      </c>
      <c r="G44" s="2">
        <f>April!G44+Mai!G44+Juni!G44</f>
        <v>5622</v>
      </c>
      <c r="H44" s="2">
        <f>April!H44+Mai!H44+Juni!H44</f>
        <v>3936</v>
      </c>
      <c r="I44" s="2">
        <f>April!I44+Mai!I44+Juni!I44</f>
        <v>3914</v>
      </c>
      <c r="J44" s="2">
        <f>April!J44+Mai!J44+Juni!J44</f>
        <v>2621</v>
      </c>
      <c r="K44" s="2">
        <f>April!K44+Mai!K44+Juni!K44</f>
        <v>40</v>
      </c>
      <c r="L44" s="2">
        <f>April!L44+Mai!L44+Juni!L44</f>
        <v>24</v>
      </c>
      <c r="M44" s="2">
        <f>April!M44+Mai!M44+Juni!M44</f>
        <v>3874</v>
      </c>
      <c r="N44" s="2">
        <f>April!N44+Mai!N44+Juni!N44</f>
        <v>2597</v>
      </c>
      <c r="O44" s="17">
        <f>April!O44+Mai!O44+Juni!O44</f>
        <v>1741</v>
      </c>
      <c r="P44" s="17">
        <f>April!P44+Mai!P44+Juni!P44</f>
        <v>1327</v>
      </c>
      <c r="Q44" s="17">
        <f>April!Q44+Mai!Q44+Juni!Q44</f>
        <v>-7</v>
      </c>
      <c r="R44" s="17">
        <f>April!R44+Mai!R44+Juni!R44</f>
        <v>-12</v>
      </c>
      <c r="S44" s="17">
        <f>April!S44+Mai!S44+Juni!S44</f>
        <v>1748</v>
      </c>
      <c r="T44" s="17">
        <f>April!T44+Mai!T44+Juni!T44</f>
        <v>1339</v>
      </c>
    </row>
    <row r="45" spans="1:23" x14ac:dyDescent="0.2">
      <c r="A45" s="3" t="s">
        <v>7</v>
      </c>
      <c r="B45" s="9"/>
      <c r="C45" s="2">
        <f>April!C45+Mai!C45+Juni!C45</f>
        <v>67</v>
      </c>
      <c r="D45" s="2">
        <f>April!D45+Mai!D45+Juni!D45</f>
        <v>30</v>
      </c>
      <c r="E45" s="2">
        <f>April!E45+Mai!E45+Juni!E45</f>
        <v>17</v>
      </c>
      <c r="F45" s="2">
        <f>April!F45+Mai!F45+Juni!F45</f>
        <v>11</v>
      </c>
      <c r="G45" s="2">
        <f>April!G45+Mai!G45+Juni!G45</f>
        <v>50</v>
      </c>
      <c r="H45" s="2">
        <f>April!H45+Mai!H45+Juni!H45</f>
        <v>19</v>
      </c>
      <c r="I45" s="2">
        <f>April!I45+Mai!I45+Juni!I45</f>
        <v>82</v>
      </c>
      <c r="J45" s="2">
        <f>April!J45+Mai!J45+Juni!J45</f>
        <v>41</v>
      </c>
      <c r="K45" s="2">
        <f>April!K45+Mai!K45+Juni!K45</f>
        <v>22</v>
      </c>
      <c r="L45" s="2">
        <f>April!L45+Mai!L45+Juni!L45</f>
        <v>10</v>
      </c>
      <c r="M45" s="2">
        <f>April!M45+Mai!M45+Juni!M45</f>
        <v>60</v>
      </c>
      <c r="N45" s="2">
        <f>April!N45+Mai!N45+Juni!N45</f>
        <v>31</v>
      </c>
      <c r="O45" s="17">
        <f>April!O45+Mai!O45+Juni!O45</f>
        <v>-15</v>
      </c>
      <c r="P45" s="17">
        <f>April!P45+Mai!P45+Juni!P45</f>
        <v>-11</v>
      </c>
      <c r="Q45" s="17">
        <f>April!Q45+Mai!Q45+Juni!Q45</f>
        <v>-5</v>
      </c>
      <c r="R45" s="17">
        <f>April!R45+Mai!R45+Juni!R45</f>
        <v>1</v>
      </c>
      <c r="S45" s="17">
        <f>April!S45+Mai!S45+Juni!S45</f>
        <v>-10</v>
      </c>
      <c r="T45" s="17">
        <f>April!T45+Mai!T45+Juni!T45</f>
        <v>-12</v>
      </c>
    </row>
    <row r="46" spans="1:23" x14ac:dyDescent="0.2">
      <c r="A46" s="3" t="s">
        <v>129</v>
      </c>
      <c r="B46" s="9"/>
      <c r="C46" s="2">
        <f>April!C46+Mai!C46+Juni!C46</f>
        <v>2591</v>
      </c>
      <c r="D46" s="2">
        <f>April!D46+Mai!D46+Juni!D46</f>
        <v>1871</v>
      </c>
      <c r="E46" s="2">
        <f>April!E46+Mai!E46+Juni!E46</f>
        <v>25</v>
      </c>
      <c r="F46" s="2">
        <f>April!F46+Mai!F46+Juni!F46</f>
        <v>19</v>
      </c>
      <c r="G46" s="2">
        <f>April!G46+Mai!G46+Juni!G46</f>
        <v>2566</v>
      </c>
      <c r="H46" s="2">
        <f>April!H46+Mai!H46+Juni!H46</f>
        <v>1852</v>
      </c>
      <c r="I46" s="2">
        <f>April!I46+Mai!I46+Juni!I46</f>
        <v>4470</v>
      </c>
      <c r="J46" s="2">
        <f>April!J46+Mai!J46+Juni!J46</f>
        <v>2874</v>
      </c>
      <c r="K46" s="2">
        <f>April!K46+Mai!K46+Juni!K46</f>
        <v>40</v>
      </c>
      <c r="L46" s="2">
        <f>April!L46+Mai!L46+Juni!L46</f>
        <v>28</v>
      </c>
      <c r="M46" s="2">
        <f>April!M46+Mai!M46+Juni!M46</f>
        <v>4430</v>
      </c>
      <c r="N46" s="2">
        <f>April!N46+Mai!N46+Juni!N46</f>
        <v>2846</v>
      </c>
      <c r="O46" s="17">
        <f>April!O46+Mai!O46+Juni!O46</f>
        <v>-1879</v>
      </c>
      <c r="P46" s="17">
        <f>April!P46+Mai!P46+Juni!P46</f>
        <v>-1003</v>
      </c>
      <c r="Q46" s="17">
        <f>April!Q46+Mai!Q46+Juni!Q46</f>
        <v>-15</v>
      </c>
      <c r="R46" s="17">
        <f>April!R46+Mai!R46+Juni!R46</f>
        <v>-9</v>
      </c>
      <c r="S46" s="17">
        <f>April!S46+Mai!S46+Juni!S46</f>
        <v>-1864</v>
      </c>
      <c r="T46" s="17">
        <f>April!T46+Mai!T46+Juni!T46</f>
        <v>-994</v>
      </c>
    </row>
    <row r="47" spans="1:23" x14ac:dyDescent="0.2">
      <c r="A47" s="3" t="s">
        <v>76</v>
      </c>
      <c r="B47" s="9"/>
      <c r="C47" s="2">
        <f>April!C47+Mai!C47+Juni!C47</f>
        <v>4020</v>
      </c>
      <c r="D47" s="2">
        <f>April!D47+Mai!D47+Juni!D47</f>
        <v>2333</v>
      </c>
      <c r="E47" s="2">
        <f>April!E47+Mai!E47+Juni!E47</f>
        <v>12</v>
      </c>
      <c r="F47" s="2">
        <f>April!F47+Mai!F47+Juni!F47</f>
        <v>5</v>
      </c>
      <c r="G47" s="2">
        <f>April!G47+Mai!G47+Juni!G47</f>
        <v>4008</v>
      </c>
      <c r="H47" s="2">
        <f>April!H47+Mai!H47+Juni!H47</f>
        <v>2328</v>
      </c>
      <c r="I47" s="2">
        <f>April!I47+Mai!I47+Juni!I47</f>
        <v>4069</v>
      </c>
      <c r="J47" s="2">
        <f>April!J47+Mai!J47+Juni!J47</f>
        <v>2228</v>
      </c>
      <c r="K47" s="2">
        <f>April!K47+Mai!K47+Juni!K47</f>
        <v>14</v>
      </c>
      <c r="L47" s="2">
        <f>April!L47+Mai!L47+Juni!L47</f>
        <v>8</v>
      </c>
      <c r="M47" s="2">
        <f>April!M47+Mai!M47+Juni!M47</f>
        <v>4055</v>
      </c>
      <c r="N47" s="2">
        <f>April!N47+Mai!N47+Juni!N47</f>
        <v>2220</v>
      </c>
      <c r="O47" s="17">
        <f>April!O47+Mai!O47+Juni!O47</f>
        <v>-49</v>
      </c>
      <c r="P47" s="17">
        <f>April!P47+Mai!P47+Juni!P47</f>
        <v>105</v>
      </c>
      <c r="Q47" s="17">
        <f>April!Q47+Mai!Q47+Juni!Q47</f>
        <v>-2</v>
      </c>
      <c r="R47" s="17">
        <f>April!R47+Mai!R47+Juni!R47</f>
        <v>-3</v>
      </c>
      <c r="S47" s="17">
        <f>April!S47+Mai!S47+Juni!S47</f>
        <v>-47</v>
      </c>
      <c r="T47" s="17">
        <f>April!T47+Mai!T47+Juni!T47</f>
        <v>108</v>
      </c>
    </row>
    <row r="48" spans="1:23" x14ac:dyDescent="0.2">
      <c r="A48" s="3" t="s">
        <v>124</v>
      </c>
      <c r="B48" s="9"/>
      <c r="C48" s="2">
        <f>April!C48+Mai!C48+Juni!C48</f>
        <v>484</v>
      </c>
      <c r="D48" s="2">
        <f>April!D48+Mai!D48+Juni!D48</f>
        <v>353</v>
      </c>
      <c r="E48" s="2">
        <f>April!E48+Mai!E48+Juni!E48</f>
        <v>11</v>
      </c>
      <c r="F48" s="2">
        <f>April!F48+Mai!F48+Juni!F48</f>
        <v>5</v>
      </c>
      <c r="G48" s="2">
        <f>April!G48+Mai!G48+Juni!G48</f>
        <v>473</v>
      </c>
      <c r="H48" s="2">
        <f>April!H48+Mai!H48+Juni!H48</f>
        <v>348</v>
      </c>
      <c r="I48" s="2">
        <f>April!I48+Mai!I48+Juni!I48</f>
        <v>973</v>
      </c>
      <c r="J48" s="2">
        <f>April!J48+Mai!J48+Juni!J48</f>
        <v>549</v>
      </c>
      <c r="K48" s="2">
        <f>April!K48+Mai!K48+Juni!K48</f>
        <v>9</v>
      </c>
      <c r="L48" s="2">
        <f>April!L48+Mai!L48+Juni!L48</f>
        <v>5</v>
      </c>
      <c r="M48" s="2">
        <f>April!M48+Mai!M48+Juni!M48</f>
        <v>964</v>
      </c>
      <c r="N48" s="2">
        <f>April!N48+Mai!N48+Juni!N48</f>
        <v>544</v>
      </c>
      <c r="O48" s="17">
        <f>April!O48+Mai!O48+Juni!O48</f>
        <v>-489</v>
      </c>
      <c r="P48" s="17">
        <f>April!P48+Mai!P48+Juni!P48</f>
        <v>-196</v>
      </c>
      <c r="Q48" s="17">
        <f>April!Q48+Mai!Q48+Juni!Q48</f>
        <v>2</v>
      </c>
      <c r="R48" s="17">
        <f>April!R48+Mai!R48+Juni!R48</f>
        <v>0</v>
      </c>
      <c r="S48" s="17">
        <f>April!S48+Mai!S48+Juni!S48</f>
        <v>-491</v>
      </c>
      <c r="T48" s="17">
        <f>April!T48+Mai!T48+Juni!T48</f>
        <v>-196</v>
      </c>
    </row>
    <row r="49" spans="1:256" ht="13.5" customHeight="1" x14ac:dyDescent="0.2">
      <c r="A49" s="3" t="s">
        <v>119</v>
      </c>
      <c r="B49" s="9"/>
      <c r="C49" s="2">
        <f>April!C49+Mai!C49+Juni!C49</f>
        <v>404</v>
      </c>
      <c r="D49" s="2">
        <f>April!D49+Mai!D49+Juni!D49</f>
        <v>230</v>
      </c>
      <c r="E49" s="2">
        <f>April!E49+Mai!E49+Juni!E49</f>
        <v>186</v>
      </c>
      <c r="F49" s="2">
        <f>April!F49+Mai!F49+Juni!F49</f>
        <v>106</v>
      </c>
      <c r="G49" s="2">
        <f>April!G49+Mai!G49+Juni!G49</f>
        <v>218</v>
      </c>
      <c r="H49" s="2">
        <f>April!H49+Mai!H49+Juni!H49</f>
        <v>124</v>
      </c>
      <c r="I49" s="2">
        <f>April!I49+Mai!I49+Juni!I49</f>
        <v>423</v>
      </c>
      <c r="J49" s="2">
        <f>April!J49+Mai!J49+Juni!J49</f>
        <v>246</v>
      </c>
      <c r="K49" s="2">
        <f>April!K49+Mai!K49+Juni!K49</f>
        <v>197</v>
      </c>
      <c r="L49" s="2">
        <f>April!L49+Mai!L49+Juni!L49</f>
        <v>112</v>
      </c>
      <c r="M49" s="2">
        <f>April!M49+Mai!M49+Juni!M49</f>
        <v>226</v>
      </c>
      <c r="N49" s="2">
        <f>April!N49+Mai!N49+Juni!N49</f>
        <v>134</v>
      </c>
      <c r="O49" s="17">
        <f>April!O49+Mai!O49+Juni!O49</f>
        <v>-19</v>
      </c>
      <c r="P49" s="17">
        <f>April!P49+Mai!P49+Juni!P49</f>
        <v>-16</v>
      </c>
      <c r="Q49" s="17">
        <f>April!Q49+Mai!Q49+Juni!Q49</f>
        <v>-11</v>
      </c>
      <c r="R49" s="17">
        <f>April!R49+Mai!R49+Juni!R49</f>
        <v>-6</v>
      </c>
      <c r="S49" s="17">
        <f>April!S49+Mai!S49+Juni!S49</f>
        <v>-8</v>
      </c>
      <c r="T49" s="17">
        <f>April!T49+Mai!T49+Juni!T49</f>
        <v>-10</v>
      </c>
    </row>
    <row r="50" spans="1:256" x14ac:dyDescent="0.2">
      <c r="A50" s="3" t="s">
        <v>80</v>
      </c>
      <c r="B50" s="9"/>
      <c r="C50" s="2">
        <f>April!C50+Mai!C50+Juni!C50</f>
        <v>5704</v>
      </c>
      <c r="D50" s="2">
        <f>April!D50+Mai!D50+Juni!D50</f>
        <v>2606</v>
      </c>
      <c r="E50" s="2">
        <f>April!E50+Mai!E50+Juni!E50</f>
        <v>898</v>
      </c>
      <c r="F50" s="2">
        <f>April!F50+Mai!F50+Juni!F50</f>
        <v>483</v>
      </c>
      <c r="G50" s="2">
        <f>April!G50+Mai!G50+Juni!G50</f>
        <v>4806</v>
      </c>
      <c r="H50" s="2">
        <f>April!H50+Mai!H50+Juni!H50</f>
        <v>2123</v>
      </c>
      <c r="I50" s="2">
        <f>April!I50+Mai!I50+Juni!I50</f>
        <v>2520</v>
      </c>
      <c r="J50" s="2">
        <f>April!J50+Mai!J50+Juni!J50</f>
        <v>1252</v>
      </c>
      <c r="K50" s="2">
        <f>April!K50+Mai!K50+Juni!K50</f>
        <v>577</v>
      </c>
      <c r="L50" s="2">
        <f>April!L50+Mai!L50+Juni!L50</f>
        <v>344</v>
      </c>
      <c r="M50" s="2">
        <f>April!M50+Mai!M50+Juni!M50</f>
        <v>1943</v>
      </c>
      <c r="N50" s="2">
        <f>April!N50+Mai!N50+Juni!N50</f>
        <v>908</v>
      </c>
      <c r="O50" s="17">
        <f>April!O50+Mai!O50+Juni!O50</f>
        <v>3184</v>
      </c>
      <c r="P50" s="17">
        <f>April!P50+Mai!P50+Juni!P50</f>
        <v>1354</v>
      </c>
      <c r="Q50" s="17">
        <f>April!Q50+Mai!Q50+Juni!Q50</f>
        <v>321</v>
      </c>
      <c r="R50" s="17">
        <f>April!R50+Mai!R50+Juni!R50</f>
        <v>139</v>
      </c>
      <c r="S50" s="17">
        <f>April!S50+Mai!S50+Juni!S50</f>
        <v>2863</v>
      </c>
      <c r="T50" s="17">
        <f>April!T50+Mai!T50+Juni!T50</f>
        <v>1215</v>
      </c>
    </row>
    <row r="51" spans="1:256" x14ac:dyDescent="0.2">
      <c r="A51" s="3" t="s">
        <v>17</v>
      </c>
      <c r="B51" s="9"/>
      <c r="C51" s="2">
        <f>April!C51+Mai!C51+Juni!C51</f>
        <v>3896</v>
      </c>
      <c r="D51" s="2">
        <f>April!D51+Mai!D51+Juni!D51</f>
        <v>2155</v>
      </c>
      <c r="E51" s="2">
        <f>April!E51+Mai!E51+Juni!E51</f>
        <v>2597</v>
      </c>
      <c r="F51" s="2">
        <f>April!F51+Mai!F51+Juni!F51</f>
        <v>1490</v>
      </c>
      <c r="G51" s="2">
        <f>April!G51+Mai!G51+Juni!G51</f>
        <v>1299</v>
      </c>
      <c r="H51" s="2">
        <f>April!H51+Mai!H51+Juni!H51</f>
        <v>665</v>
      </c>
      <c r="I51" s="2">
        <f>April!I51+Mai!I51+Juni!I51</f>
        <v>5114</v>
      </c>
      <c r="J51" s="2">
        <f>April!J51+Mai!J51+Juni!J51</f>
        <v>2728</v>
      </c>
      <c r="K51" s="2">
        <f>April!K51+Mai!K51+Juni!K51</f>
        <v>3760</v>
      </c>
      <c r="L51" s="2">
        <f>April!L51+Mai!L51+Juni!L51</f>
        <v>2011</v>
      </c>
      <c r="M51" s="2">
        <f>April!M51+Mai!M51+Juni!M51</f>
        <v>1354</v>
      </c>
      <c r="N51" s="2">
        <f>April!N51+Mai!N51+Juni!N51</f>
        <v>717</v>
      </c>
      <c r="O51" s="17">
        <f>April!O51+Mai!O51+Juni!O51</f>
        <v>-1218</v>
      </c>
      <c r="P51" s="17">
        <f>April!P51+Mai!P51+Juni!P51</f>
        <v>-573</v>
      </c>
      <c r="Q51" s="17">
        <f>April!Q51+Mai!Q51+Juni!Q51</f>
        <v>-1163</v>
      </c>
      <c r="R51" s="17">
        <f>April!R51+Mai!R51+Juni!R51</f>
        <v>-521</v>
      </c>
      <c r="S51" s="17">
        <f>April!S51+Mai!S51+Juni!S51</f>
        <v>-55</v>
      </c>
      <c r="T51" s="17">
        <f>April!T51+Mai!T51+Juni!T51</f>
        <v>-52</v>
      </c>
    </row>
    <row r="52" spans="1:256" ht="14.25" x14ac:dyDescent="0.2">
      <c r="A52" s="3" t="s">
        <v>123</v>
      </c>
      <c r="B52" s="14"/>
      <c r="C52" s="2">
        <f>April!C52+Mai!C52+Juni!C52</f>
        <v>5443</v>
      </c>
      <c r="D52" s="2">
        <f>April!D52+Mai!D52+Juni!D52</f>
        <v>3546</v>
      </c>
      <c r="E52" s="2">
        <f>April!E52+Mai!E52+Juni!E52</f>
        <v>41</v>
      </c>
      <c r="F52" s="2">
        <f>April!F52+Mai!F52+Juni!F52</f>
        <v>24</v>
      </c>
      <c r="G52" s="2">
        <f>April!G52+Mai!G52+Juni!G52</f>
        <v>5402</v>
      </c>
      <c r="H52" s="2">
        <f>April!H52+Mai!H52+Juni!H52</f>
        <v>3522</v>
      </c>
      <c r="I52" s="2">
        <f>April!I52+Mai!I52+Juni!I52</f>
        <v>8579</v>
      </c>
      <c r="J52" s="2">
        <f>April!J52+Mai!J52+Juni!J52</f>
        <v>4814</v>
      </c>
      <c r="K52" s="2">
        <f>April!K52+Mai!K52+Juni!K52</f>
        <v>59</v>
      </c>
      <c r="L52" s="2">
        <f>April!L52+Mai!L52+Juni!L52</f>
        <v>37</v>
      </c>
      <c r="M52" s="2">
        <f>April!M52+Mai!M52+Juni!M52</f>
        <v>8520</v>
      </c>
      <c r="N52" s="2">
        <f>April!N52+Mai!N52+Juni!N52</f>
        <v>4777</v>
      </c>
      <c r="O52" s="17">
        <f>April!O52+Mai!O52+Juni!O52</f>
        <v>-3136</v>
      </c>
      <c r="P52" s="17">
        <f>April!P52+Mai!P52+Juni!P52</f>
        <v>-1268</v>
      </c>
      <c r="Q52" s="17">
        <f>April!Q52+Mai!Q52+Juni!Q52</f>
        <v>-18</v>
      </c>
      <c r="R52" s="17">
        <f>April!R52+Mai!R52+Juni!R52</f>
        <v>-13</v>
      </c>
      <c r="S52" s="17">
        <f>April!S52+Mai!S52+Juni!S52</f>
        <v>-3118</v>
      </c>
      <c r="T52" s="17">
        <f>April!T52+Mai!T52+Juni!T52</f>
        <v>-1255</v>
      </c>
    </row>
    <row r="53" spans="1:256" ht="14.25" x14ac:dyDescent="0.2">
      <c r="A53" s="3" t="s">
        <v>19</v>
      </c>
      <c r="B53" s="14"/>
      <c r="C53" s="2">
        <f>April!C53+Mai!C53+Juni!C53</f>
        <v>8778</v>
      </c>
      <c r="D53" s="2">
        <f>April!D53+Mai!D53+Juni!D53</f>
        <v>4974</v>
      </c>
      <c r="E53" s="2">
        <f>April!E53+Mai!E53+Juni!E53</f>
        <v>1138</v>
      </c>
      <c r="F53" s="2">
        <f>April!F53+Mai!F53+Juni!F53</f>
        <v>524</v>
      </c>
      <c r="G53" s="2">
        <f>April!G53+Mai!G53+Juni!G53</f>
        <v>7640</v>
      </c>
      <c r="H53" s="2">
        <f>April!H53+Mai!H53+Juni!H53</f>
        <v>4450</v>
      </c>
      <c r="I53" s="2">
        <f>April!I53+Mai!I53+Juni!I53</f>
        <v>5972</v>
      </c>
      <c r="J53" s="2">
        <f>April!J53+Mai!J53+Juni!J53</f>
        <v>3754</v>
      </c>
      <c r="K53" s="2">
        <f>April!K53+Mai!K53+Juni!K53</f>
        <v>1177</v>
      </c>
      <c r="L53" s="2">
        <f>April!L53+Mai!L53+Juni!L53</f>
        <v>507</v>
      </c>
      <c r="M53" s="2">
        <f>April!M53+Mai!M53+Juni!M53</f>
        <v>4795</v>
      </c>
      <c r="N53" s="2">
        <f>April!N53+Mai!N53+Juni!N53</f>
        <v>3247</v>
      </c>
      <c r="O53" s="17">
        <f>April!O53+Mai!O53+Juni!O53</f>
        <v>2806</v>
      </c>
      <c r="P53" s="17">
        <f>April!P53+Mai!P53+Juni!P53</f>
        <v>1220</v>
      </c>
      <c r="Q53" s="17">
        <f>April!Q53+Mai!Q53+Juni!Q53</f>
        <v>-39</v>
      </c>
      <c r="R53" s="17">
        <f>April!R53+Mai!R53+Juni!R53</f>
        <v>17</v>
      </c>
      <c r="S53" s="17">
        <f>April!S53+Mai!S53+Juni!S53</f>
        <v>2845</v>
      </c>
      <c r="T53" s="17">
        <f>April!T53+Mai!T53+Juni!T53</f>
        <v>1203</v>
      </c>
    </row>
    <row r="54" spans="1:256" x14ac:dyDescent="0.2">
      <c r="A54" s="3" t="s">
        <v>82</v>
      </c>
      <c r="B54" s="9"/>
      <c r="C54" s="2">
        <f>April!C54+Mai!C54+Juni!C54</f>
        <v>2781</v>
      </c>
      <c r="D54" s="2">
        <f>April!D54+Mai!D54+Juni!D54</f>
        <v>1189</v>
      </c>
      <c r="E54" s="2">
        <f>April!E54+Mai!E54+Juni!E54</f>
        <v>234</v>
      </c>
      <c r="F54" s="2">
        <f>April!F54+Mai!F54+Juni!F54</f>
        <v>123</v>
      </c>
      <c r="G54" s="2">
        <f>April!G54+Mai!G54+Juni!G54</f>
        <v>2547</v>
      </c>
      <c r="H54" s="2">
        <f>April!H54+Mai!H54+Juni!H54</f>
        <v>1066</v>
      </c>
      <c r="I54" s="2">
        <f>April!I54+Mai!I54+Juni!I54</f>
        <v>1123</v>
      </c>
      <c r="J54" s="2">
        <f>April!J54+Mai!J54+Juni!J54</f>
        <v>581</v>
      </c>
      <c r="K54" s="2">
        <f>April!K54+Mai!K54+Juni!K54</f>
        <v>54</v>
      </c>
      <c r="L54" s="2">
        <f>April!L54+Mai!L54+Juni!L54</f>
        <v>32</v>
      </c>
      <c r="M54" s="2">
        <f>April!M54+Mai!M54+Juni!M54</f>
        <v>1069</v>
      </c>
      <c r="N54" s="2">
        <f>April!N54+Mai!N54+Juni!N54</f>
        <v>549</v>
      </c>
      <c r="O54" s="17">
        <f>April!O54+Mai!O54+Juni!O54</f>
        <v>1658</v>
      </c>
      <c r="P54" s="17">
        <f>April!P54+Mai!P54+Juni!P54</f>
        <v>608</v>
      </c>
      <c r="Q54" s="17">
        <f>April!Q54+Mai!Q54+Juni!Q54</f>
        <v>180</v>
      </c>
      <c r="R54" s="17">
        <f>April!R54+Mai!R54+Juni!R54</f>
        <v>91</v>
      </c>
      <c r="S54" s="17">
        <f>April!S54+Mai!S54+Juni!S54</f>
        <v>1478</v>
      </c>
      <c r="T54" s="17">
        <f>April!T54+Mai!T54+Juni!T54</f>
        <v>517</v>
      </c>
    </row>
    <row r="55" spans="1:256" x14ac:dyDescent="0.2">
      <c r="A55" s="3" t="s">
        <v>130</v>
      </c>
      <c r="B55" s="9"/>
      <c r="C55" s="2">
        <f>April!C55+Mai!C55+Juni!C55</f>
        <v>516</v>
      </c>
      <c r="D55" s="2">
        <f>April!D55+Mai!D55+Juni!D55</f>
        <v>204</v>
      </c>
      <c r="E55" s="2">
        <f>April!E55+Mai!E55+Juni!E55</f>
        <v>70</v>
      </c>
      <c r="F55" s="2">
        <f>April!F55+Mai!F55+Juni!F55</f>
        <v>34</v>
      </c>
      <c r="G55" s="2">
        <f>April!G55+Mai!G55+Juni!G55</f>
        <v>446</v>
      </c>
      <c r="H55" s="2">
        <f>April!H55+Mai!H55+Juni!H55</f>
        <v>170</v>
      </c>
      <c r="I55" s="2">
        <f>April!I55+Mai!I55+Juni!I55</f>
        <v>191</v>
      </c>
      <c r="J55" s="2">
        <f>April!J55+Mai!J55+Juni!J55</f>
        <v>101</v>
      </c>
      <c r="K55" s="2">
        <f>April!K55+Mai!K55+Juni!K55</f>
        <v>35</v>
      </c>
      <c r="L55" s="2">
        <f>April!L55+Mai!L55+Juni!L55</f>
        <v>17</v>
      </c>
      <c r="M55" s="2">
        <f>April!M55+Mai!M55+Juni!M55</f>
        <v>156</v>
      </c>
      <c r="N55" s="2">
        <f>April!N55+Mai!N55+Juni!N55</f>
        <v>84</v>
      </c>
      <c r="O55" s="17">
        <f>April!O55+Mai!O55+Juni!O55</f>
        <v>325</v>
      </c>
      <c r="P55" s="17">
        <f>April!P55+Mai!P55+Juni!P55</f>
        <v>103</v>
      </c>
      <c r="Q55" s="17">
        <f>April!Q55+Mai!Q55+Juni!Q55</f>
        <v>35</v>
      </c>
      <c r="R55" s="17">
        <f>April!R55+Mai!R55+Juni!R55</f>
        <v>17</v>
      </c>
      <c r="S55" s="17">
        <f>April!S55+Mai!S55+Juni!S55</f>
        <v>290</v>
      </c>
      <c r="T55" s="17">
        <f>April!T55+Mai!T55+Juni!T55</f>
        <v>86</v>
      </c>
    </row>
    <row r="56" spans="1:256" x14ac:dyDescent="0.2">
      <c r="A56" s="3" t="s">
        <v>125</v>
      </c>
      <c r="B56" s="9"/>
      <c r="C56" s="2">
        <f>April!C56+Mai!C56+Juni!C56</f>
        <v>1972</v>
      </c>
      <c r="D56" s="2">
        <f>April!D56+Mai!D56+Juni!D56</f>
        <v>1201</v>
      </c>
      <c r="E56" s="2">
        <f>April!E56+Mai!E56+Juni!E56</f>
        <v>28</v>
      </c>
      <c r="F56" s="2">
        <f>April!F56+Mai!F56+Juni!F56</f>
        <v>19</v>
      </c>
      <c r="G56" s="2">
        <f>April!G56+Mai!G56+Juni!G56</f>
        <v>1944</v>
      </c>
      <c r="H56" s="2">
        <f>April!H56+Mai!H56+Juni!H56</f>
        <v>1182</v>
      </c>
      <c r="I56" s="2">
        <f>April!I56+Mai!I56+Juni!I56</f>
        <v>1324</v>
      </c>
      <c r="J56" s="2">
        <f>April!J56+Mai!J56+Juni!J56</f>
        <v>862</v>
      </c>
      <c r="K56" s="2">
        <f>April!K56+Mai!K56+Juni!K56</f>
        <v>17</v>
      </c>
      <c r="L56" s="2">
        <f>April!L56+Mai!L56+Juni!L56</f>
        <v>11</v>
      </c>
      <c r="M56" s="2">
        <f>April!M56+Mai!M56+Juni!M56</f>
        <v>1307</v>
      </c>
      <c r="N56" s="2">
        <f>April!N56+Mai!N56+Juni!N56</f>
        <v>851</v>
      </c>
      <c r="O56" s="17">
        <f>April!O56+Mai!O56+Juni!O56</f>
        <v>648</v>
      </c>
      <c r="P56" s="17">
        <f>April!P56+Mai!P56+Juni!P56</f>
        <v>339</v>
      </c>
      <c r="Q56" s="17">
        <f>April!Q56+Mai!Q56+Juni!Q56</f>
        <v>11</v>
      </c>
      <c r="R56" s="17">
        <f>April!R56+Mai!R56+Juni!R56</f>
        <v>8</v>
      </c>
      <c r="S56" s="17">
        <f>April!S56+Mai!S56+Juni!S56</f>
        <v>637</v>
      </c>
      <c r="T56" s="17">
        <f>April!T56+Mai!T56+Juni!T56</f>
        <v>331</v>
      </c>
    </row>
    <row r="57" spans="1:256" x14ac:dyDescent="0.2">
      <c r="B57" s="9"/>
      <c r="C57" s="6"/>
      <c r="D57" s="6"/>
      <c r="E57" s="6"/>
      <c r="F57" s="6"/>
      <c r="G57" s="6"/>
      <c r="H57" s="6"/>
      <c r="I57" s="6"/>
      <c r="J57" s="6"/>
      <c r="K57" s="6"/>
      <c r="L57" s="6"/>
      <c r="M57" s="6"/>
      <c r="N57" s="6"/>
      <c r="O57" s="16"/>
      <c r="P57" s="16"/>
      <c r="Q57" s="16"/>
      <c r="R57" s="16"/>
      <c r="S57" s="16"/>
      <c r="T57" s="16"/>
    </row>
    <row r="58" spans="1:256" s="4" customFormat="1" x14ac:dyDescent="0.2">
      <c r="A58" s="5" t="s">
        <v>94</v>
      </c>
      <c r="B58" s="10"/>
      <c r="C58" s="6">
        <f>April!C58+Mai!C58+Juni!C58</f>
        <v>108569</v>
      </c>
      <c r="D58" s="6">
        <f>April!D58+Mai!D58+Juni!D58</f>
        <v>63637</v>
      </c>
      <c r="E58" s="6">
        <f>April!E58+Mai!E58+Juni!E58</f>
        <v>11827</v>
      </c>
      <c r="F58" s="6">
        <f>April!F58+Mai!F58+Juni!F58</f>
        <v>6291</v>
      </c>
      <c r="G58" s="6">
        <f>April!G58+Mai!G58+Juni!G58</f>
        <v>96742</v>
      </c>
      <c r="H58" s="6">
        <f>April!H58+Mai!H58+Juni!H58</f>
        <v>57346</v>
      </c>
      <c r="I58" s="6">
        <f>April!I58+Mai!I58+Juni!I58</f>
        <v>44862</v>
      </c>
      <c r="J58" s="6">
        <f>April!J58+Mai!J58+Juni!J58</f>
        <v>28854</v>
      </c>
      <c r="K58" s="6">
        <f>April!K58+Mai!K58+Juni!K58</f>
        <v>8025</v>
      </c>
      <c r="L58" s="6">
        <f>April!L58+Mai!L58+Juni!L58</f>
        <v>4386</v>
      </c>
      <c r="M58" s="6">
        <f>April!M58+Mai!M58+Juni!M58</f>
        <v>36837</v>
      </c>
      <c r="N58" s="6">
        <f>April!N58+Mai!N58+Juni!N58</f>
        <v>24468</v>
      </c>
      <c r="O58" s="16">
        <f>April!O58+Mai!O58+Juni!O58</f>
        <v>63707</v>
      </c>
      <c r="P58" s="16">
        <f>April!P58+Mai!P58+Juni!P58</f>
        <v>34783</v>
      </c>
      <c r="Q58" s="16">
        <f>April!Q58+Mai!Q58+Juni!Q58</f>
        <v>3802</v>
      </c>
      <c r="R58" s="16">
        <f>April!R58+Mai!R58+Juni!R58</f>
        <v>1905</v>
      </c>
      <c r="S58" s="16">
        <f>April!S58+Mai!S58+Juni!S58</f>
        <v>59905</v>
      </c>
      <c r="T58" s="16">
        <f>April!T58+Mai!T58+Juni!T58</f>
        <v>32878</v>
      </c>
      <c r="U58" s="6"/>
      <c r="V58" s="6"/>
      <c r="W58" s="6"/>
    </row>
    <row r="59" spans="1:256" s="4" customFormat="1" x14ac:dyDescent="0.2">
      <c r="B59" s="10"/>
      <c r="C59" s="6"/>
      <c r="D59" s="6"/>
      <c r="E59" s="6"/>
      <c r="F59" s="6"/>
      <c r="G59" s="6"/>
      <c r="H59" s="6"/>
      <c r="I59" s="6"/>
      <c r="J59" s="6"/>
      <c r="K59" s="6"/>
      <c r="L59" s="6"/>
      <c r="M59" s="6"/>
      <c r="N59" s="6"/>
      <c r="O59" s="16"/>
      <c r="P59" s="16"/>
      <c r="Q59" s="16"/>
      <c r="R59" s="16"/>
      <c r="S59" s="16"/>
      <c r="T59" s="16"/>
      <c r="U59" s="6"/>
      <c r="V59" s="6"/>
      <c r="W59" s="6"/>
    </row>
    <row r="60" spans="1:256" s="4" customFormat="1" x14ac:dyDescent="0.2">
      <c r="A60" s="5" t="s">
        <v>95</v>
      </c>
      <c r="B60" s="10"/>
      <c r="C60" s="6">
        <f>April!C60+Mai!C60+Juni!C60</f>
        <v>17245</v>
      </c>
      <c r="D60" s="6">
        <f>April!D60+Mai!D60+Juni!D60</f>
        <v>12161</v>
      </c>
      <c r="E60" s="6">
        <f>April!E60+Mai!E60+Juni!E60</f>
        <v>1468</v>
      </c>
      <c r="F60" s="6">
        <f>April!F60+Mai!F60+Juni!F60</f>
        <v>782</v>
      </c>
      <c r="G60" s="6">
        <f>April!G60+Mai!G60+Juni!G60</f>
        <v>15777</v>
      </c>
      <c r="H60" s="6">
        <f>April!H60+Mai!H60+Juni!H60</f>
        <v>11379</v>
      </c>
      <c r="I60" s="6">
        <f>April!I60+Mai!I60+Juni!I60</f>
        <v>9416</v>
      </c>
      <c r="J60" s="6">
        <f>April!J60+Mai!J60+Juni!J60</f>
        <v>7941</v>
      </c>
      <c r="K60" s="6">
        <f>April!K60+Mai!K60+Juni!K60</f>
        <v>683</v>
      </c>
      <c r="L60" s="6">
        <f>April!L60+Mai!L60+Juni!L60</f>
        <v>383</v>
      </c>
      <c r="M60" s="6">
        <f>April!M60+Mai!M60+Juni!M60</f>
        <v>8733</v>
      </c>
      <c r="N60" s="6">
        <f>April!N60+Mai!N60+Juni!N60</f>
        <v>7558</v>
      </c>
      <c r="O60" s="16">
        <f>April!O60+Mai!O60+Juni!O60</f>
        <v>7829</v>
      </c>
      <c r="P60" s="16">
        <f>April!P60+Mai!P60+Juni!P60</f>
        <v>4220</v>
      </c>
      <c r="Q60" s="16">
        <f>April!Q60+Mai!Q60+Juni!Q60</f>
        <v>785</v>
      </c>
      <c r="R60" s="16">
        <f>April!R60+Mai!R60+Juni!R60</f>
        <v>399</v>
      </c>
      <c r="S60" s="16">
        <f>April!S60+Mai!S60+Juni!S60</f>
        <v>7044</v>
      </c>
      <c r="T60" s="16">
        <f>April!T60+Mai!T60+Juni!T60</f>
        <v>3821</v>
      </c>
      <c r="U60" s="6"/>
      <c r="V60" s="6"/>
      <c r="W60" s="6"/>
      <c r="IV60" s="6"/>
    </row>
    <row r="61" spans="1:256" x14ac:dyDescent="0.2">
      <c r="B61" s="9"/>
      <c r="C61" s="6"/>
      <c r="D61" s="6"/>
      <c r="E61" s="6"/>
      <c r="F61" s="6"/>
      <c r="G61" s="6"/>
      <c r="H61" s="6"/>
      <c r="I61" s="6"/>
      <c r="J61" s="6"/>
      <c r="K61" s="6"/>
      <c r="L61" s="6"/>
      <c r="M61" s="6"/>
      <c r="N61" s="6"/>
      <c r="O61" s="16"/>
      <c r="P61" s="16"/>
      <c r="Q61" s="16"/>
      <c r="R61" s="16"/>
      <c r="S61" s="16"/>
      <c r="T61" s="16"/>
    </row>
    <row r="62" spans="1:256" x14ac:dyDescent="0.2">
      <c r="A62" s="3" t="s">
        <v>40</v>
      </c>
      <c r="B62" s="9"/>
      <c r="C62" s="2">
        <f>April!C62+Mai!C62+Juni!C62</f>
        <v>1548</v>
      </c>
      <c r="D62" s="2">
        <f>April!D62+Mai!D62+Juni!D62</f>
        <v>961</v>
      </c>
      <c r="E62" s="2">
        <f>April!E62+Mai!E62+Juni!E62</f>
        <v>187</v>
      </c>
      <c r="F62" s="2">
        <f>April!F62+Mai!F62+Juni!F62</f>
        <v>91</v>
      </c>
      <c r="G62" s="2">
        <f>April!G62+Mai!G62+Juni!G62</f>
        <v>1361</v>
      </c>
      <c r="H62" s="2">
        <f>April!H62+Mai!H62+Juni!H62</f>
        <v>870</v>
      </c>
      <c r="I62" s="2">
        <f>April!I62+Mai!I62+Juni!I62</f>
        <v>812</v>
      </c>
      <c r="J62" s="2">
        <f>April!J62+Mai!J62+Juni!J62</f>
        <v>526</v>
      </c>
      <c r="K62" s="2">
        <f>April!K62+Mai!K62+Juni!K62</f>
        <v>112</v>
      </c>
      <c r="L62" s="2">
        <f>April!L62+Mai!L62+Juni!L62</f>
        <v>60</v>
      </c>
      <c r="M62" s="2">
        <f>April!M62+Mai!M62+Juni!M62</f>
        <v>700</v>
      </c>
      <c r="N62" s="2">
        <f>April!N62+Mai!N62+Juni!N62</f>
        <v>466</v>
      </c>
      <c r="O62" s="17">
        <f>April!O62+Mai!O62+Juni!O62</f>
        <v>736</v>
      </c>
      <c r="P62" s="17">
        <f>April!P62+Mai!P62+Juni!P62</f>
        <v>435</v>
      </c>
      <c r="Q62" s="17">
        <f>April!Q62+Mai!Q62+Juni!Q62</f>
        <v>75</v>
      </c>
      <c r="R62" s="17">
        <f>April!R62+Mai!R62+Juni!R62</f>
        <v>31</v>
      </c>
      <c r="S62" s="17">
        <f>April!S62+Mai!S62+Juni!S62</f>
        <v>661</v>
      </c>
      <c r="T62" s="17">
        <f>April!T62+Mai!T62+Juni!T62</f>
        <v>404</v>
      </c>
    </row>
    <row r="63" spans="1:256" x14ac:dyDescent="0.2">
      <c r="A63" s="3" t="s">
        <v>23</v>
      </c>
      <c r="B63" s="9"/>
      <c r="C63" s="2">
        <f>April!C63+Mai!C63+Juni!C63</f>
        <v>756</v>
      </c>
      <c r="D63" s="2">
        <f>April!D63+Mai!D63+Juni!D63</f>
        <v>640</v>
      </c>
      <c r="E63" s="2">
        <f>April!E63+Mai!E63+Juni!E63</f>
        <v>47</v>
      </c>
      <c r="F63" s="2">
        <f>April!F63+Mai!F63+Juni!F63</f>
        <v>23</v>
      </c>
      <c r="G63" s="2">
        <f>April!G63+Mai!G63+Juni!G63</f>
        <v>709</v>
      </c>
      <c r="H63" s="2">
        <f>April!H63+Mai!H63+Juni!H63</f>
        <v>617</v>
      </c>
      <c r="I63" s="2">
        <f>April!I63+Mai!I63+Juni!I63</f>
        <v>1800</v>
      </c>
      <c r="J63" s="2">
        <f>April!J63+Mai!J63+Juni!J63</f>
        <v>1727</v>
      </c>
      <c r="K63" s="2">
        <f>April!K63+Mai!K63+Juni!K63</f>
        <v>20</v>
      </c>
      <c r="L63" s="2">
        <f>April!L63+Mai!L63+Juni!L63</f>
        <v>8</v>
      </c>
      <c r="M63" s="2">
        <f>April!M63+Mai!M63+Juni!M63</f>
        <v>1780</v>
      </c>
      <c r="N63" s="2">
        <f>April!N63+Mai!N63+Juni!N63</f>
        <v>1719</v>
      </c>
      <c r="O63" s="17">
        <f>April!O63+Mai!O63+Juni!O63</f>
        <v>-1044</v>
      </c>
      <c r="P63" s="17">
        <f>April!P63+Mai!P63+Juni!P63</f>
        <v>-1087</v>
      </c>
      <c r="Q63" s="17">
        <f>April!Q63+Mai!Q63+Juni!Q63</f>
        <v>27</v>
      </c>
      <c r="R63" s="17">
        <f>April!R63+Mai!R63+Juni!R63</f>
        <v>15</v>
      </c>
      <c r="S63" s="17">
        <f>April!S63+Mai!S63+Juni!S63</f>
        <v>-1071</v>
      </c>
      <c r="T63" s="17">
        <f>April!T63+Mai!T63+Juni!T63</f>
        <v>-1102</v>
      </c>
    </row>
    <row r="64" spans="1:256" x14ac:dyDescent="0.2">
      <c r="A64" s="3" t="s">
        <v>24</v>
      </c>
      <c r="B64" s="9"/>
      <c r="C64" s="2">
        <f>April!C64+Mai!C64+Juni!C64</f>
        <v>96</v>
      </c>
      <c r="D64" s="2">
        <f>April!D64+Mai!D64+Juni!D64</f>
        <v>56</v>
      </c>
      <c r="E64" s="2">
        <f>April!E64+Mai!E64+Juni!E64</f>
        <v>14</v>
      </c>
      <c r="F64" s="2">
        <f>April!F64+Mai!F64+Juni!F64</f>
        <v>6</v>
      </c>
      <c r="G64" s="2">
        <f>April!G64+Mai!G64+Juni!G64</f>
        <v>82</v>
      </c>
      <c r="H64" s="2">
        <f>April!H64+Mai!H64+Juni!H64</f>
        <v>50</v>
      </c>
      <c r="I64" s="2">
        <f>April!I64+Mai!I64+Juni!I64</f>
        <v>85</v>
      </c>
      <c r="J64" s="2">
        <f>April!J64+Mai!J64+Juni!J64</f>
        <v>55</v>
      </c>
      <c r="K64" s="2">
        <f>April!K64+Mai!K64+Juni!K64</f>
        <v>3</v>
      </c>
      <c r="L64" s="2">
        <f>April!L64+Mai!L64+Juni!L64</f>
        <v>0</v>
      </c>
      <c r="M64" s="2">
        <f>April!M64+Mai!M64+Juni!M64</f>
        <v>82</v>
      </c>
      <c r="N64" s="2">
        <f>April!N64+Mai!N64+Juni!N64</f>
        <v>55</v>
      </c>
      <c r="O64" s="17">
        <f>April!O64+Mai!O64+Juni!O64</f>
        <v>11</v>
      </c>
      <c r="P64" s="17">
        <f>April!P64+Mai!P64+Juni!P64</f>
        <v>1</v>
      </c>
      <c r="Q64" s="17">
        <f>April!Q64+Mai!Q64+Juni!Q64</f>
        <v>11</v>
      </c>
      <c r="R64" s="17">
        <f>April!R64+Mai!R64+Juni!R64</f>
        <v>6</v>
      </c>
      <c r="S64" s="17">
        <f>April!S64+Mai!S64+Juni!S64</f>
        <v>0</v>
      </c>
      <c r="T64" s="17">
        <f>April!T64+Mai!T64+Juni!T64</f>
        <v>-5</v>
      </c>
    </row>
    <row r="65" spans="1:20" x14ac:dyDescent="0.2">
      <c r="A65" s="3" t="s">
        <v>25</v>
      </c>
      <c r="B65" s="9"/>
      <c r="C65" s="2">
        <f>April!C65+Mai!C65+Juni!C65</f>
        <v>540</v>
      </c>
      <c r="D65" s="2">
        <f>April!D65+Mai!D65+Juni!D65</f>
        <v>403</v>
      </c>
      <c r="E65" s="2">
        <f>April!E65+Mai!E65+Juni!E65</f>
        <v>38</v>
      </c>
      <c r="F65" s="2">
        <f>April!F65+Mai!F65+Juni!F65</f>
        <v>17</v>
      </c>
      <c r="G65" s="2">
        <f>April!G65+Mai!G65+Juni!G65</f>
        <v>502</v>
      </c>
      <c r="H65" s="2">
        <f>April!H65+Mai!H65+Juni!H65</f>
        <v>386</v>
      </c>
      <c r="I65" s="2">
        <f>April!I65+Mai!I65+Juni!I65</f>
        <v>205</v>
      </c>
      <c r="J65" s="2">
        <f>April!J65+Mai!J65+Juni!J65</f>
        <v>149</v>
      </c>
      <c r="K65" s="2">
        <f>April!K65+Mai!K65+Juni!K65</f>
        <v>27</v>
      </c>
      <c r="L65" s="2">
        <f>April!L65+Mai!L65+Juni!L65</f>
        <v>18</v>
      </c>
      <c r="M65" s="2">
        <f>April!M65+Mai!M65+Juni!M65</f>
        <v>178</v>
      </c>
      <c r="N65" s="2">
        <f>April!N65+Mai!N65+Juni!N65</f>
        <v>131</v>
      </c>
      <c r="O65" s="17">
        <f>April!O65+Mai!O65+Juni!O65</f>
        <v>335</v>
      </c>
      <c r="P65" s="17">
        <f>April!P65+Mai!P65+Juni!P65</f>
        <v>254</v>
      </c>
      <c r="Q65" s="17">
        <f>April!Q65+Mai!Q65+Juni!Q65</f>
        <v>11</v>
      </c>
      <c r="R65" s="17">
        <f>April!R65+Mai!R65+Juni!R65</f>
        <v>-1</v>
      </c>
      <c r="S65" s="17">
        <f>April!S65+Mai!S65+Juni!S65</f>
        <v>324</v>
      </c>
      <c r="T65" s="17">
        <f>April!T65+Mai!T65+Juni!T65</f>
        <v>255</v>
      </c>
    </row>
    <row r="66" spans="1:20" x14ac:dyDescent="0.2">
      <c r="A66" s="3" t="s">
        <v>137</v>
      </c>
      <c r="B66" s="9"/>
      <c r="C66" s="2">
        <f>April!C66+Mai!C66+Juni!C66</f>
        <v>217</v>
      </c>
      <c r="D66" s="2">
        <f>April!D66+Mai!D66+Juni!D66</f>
        <v>159</v>
      </c>
      <c r="E66" s="2">
        <f>April!E66+Mai!E66+Juni!E66</f>
        <v>8</v>
      </c>
      <c r="F66" s="2">
        <f>April!F66+Mai!F66+Juni!F66</f>
        <v>4</v>
      </c>
      <c r="G66" s="2">
        <f>April!G66+Mai!G66+Juni!G66</f>
        <v>209</v>
      </c>
      <c r="H66" s="2">
        <f>April!H66+Mai!H66+Juni!H66</f>
        <v>155</v>
      </c>
      <c r="I66" s="2">
        <f>April!I66+Mai!I66+Juni!I66</f>
        <v>73</v>
      </c>
      <c r="J66" s="2">
        <f>April!J66+Mai!J66+Juni!J66</f>
        <v>64</v>
      </c>
      <c r="K66" s="2">
        <f>April!K66+Mai!K66+Juni!K66</f>
        <v>0</v>
      </c>
      <c r="L66" s="2">
        <f>April!L66+Mai!L66+Juni!L66</f>
        <v>0</v>
      </c>
      <c r="M66" s="2">
        <f>April!M66+Mai!M66+Juni!M66</f>
        <v>73</v>
      </c>
      <c r="N66" s="2">
        <f>April!N66+Mai!N66+Juni!N66</f>
        <v>64</v>
      </c>
      <c r="O66" s="17">
        <f>April!O66+Mai!O66+Juni!O66</f>
        <v>144</v>
      </c>
      <c r="P66" s="17">
        <f>April!P66+Mai!P66+Juni!P66</f>
        <v>95</v>
      </c>
      <c r="Q66" s="17">
        <f>April!Q66+Mai!Q66+Juni!Q66</f>
        <v>8</v>
      </c>
      <c r="R66" s="17">
        <f>April!R66+Mai!R66+Juni!R66</f>
        <v>4</v>
      </c>
      <c r="S66" s="17">
        <f>April!S66+Mai!S66+Juni!S66</f>
        <v>136</v>
      </c>
      <c r="T66" s="17">
        <f>April!T66+Mai!T66+Juni!T66</f>
        <v>91</v>
      </c>
    </row>
    <row r="67" spans="1:20" x14ac:dyDescent="0.2">
      <c r="A67" s="3" t="s">
        <v>27</v>
      </c>
      <c r="B67" s="9"/>
      <c r="C67" s="2">
        <f>April!C67+Mai!C67+Juni!C67</f>
        <v>605</v>
      </c>
      <c r="D67" s="2">
        <f>April!D67+Mai!D67+Juni!D67</f>
        <v>365</v>
      </c>
      <c r="E67" s="2">
        <f>April!E67+Mai!E67+Juni!E67</f>
        <v>58</v>
      </c>
      <c r="F67" s="2">
        <f>April!F67+Mai!F67+Juni!F67</f>
        <v>35</v>
      </c>
      <c r="G67" s="2">
        <f>April!G67+Mai!G67+Juni!G67</f>
        <v>547</v>
      </c>
      <c r="H67" s="2">
        <f>April!H67+Mai!H67+Juni!H67</f>
        <v>330</v>
      </c>
      <c r="I67" s="2">
        <f>April!I67+Mai!I67+Juni!I67</f>
        <v>344</v>
      </c>
      <c r="J67" s="2">
        <f>April!J67+Mai!J67+Juni!J67</f>
        <v>268</v>
      </c>
      <c r="K67" s="2">
        <f>April!K67+Mai!K67+Juni!K67</f>
        <v>27</v>
      </c>
      <c r="L67" s="2">
        <f>April!L67+Mai!L67+Juni!L67</f>
        <v>15</v>
      </c>
      <c r="M67" s="2">
        <f>April!M67+Mai!M67+Juni!M67</f>
        <v>317</v>
      </c>
      <c r="N67" s="2">
        <f>April!N67+Mai!N67+Juni!N67</f>
        <v>253</v>
      </c>
      <c r="O67" s="17">
        <f>April!O67+Mai!O67+Juni!O67</f>
        <v>261</v>
      </c>
      <c r="P67" s="17">
        <f>April!P67+Mai!P67+Juni!P67</f>
        <v>97</v>
      </c>
      <c r="Q67" s="17">
        <f>April!Q67+Mai!Q67+Juni!Q67</f>
        <v>31</v>
      </c>
      <c r="R67" s="17">
        <f>April!R67+Mai!R67+Juni!R67</f>
        <v>20</v>
      </c>
      <c r="S67" s="17">
        <f>April!S67+Mai!S67+Juni!S67</f>
        <v>230</v>
      </c>
      <c r="T67" s="17">
        <f>April!T67+Mai!T67+Juni!T67</f>
        <v>77</v>
      </c>
    </row>
    <row r="68" spans="1:20" x14ac:dyDescent="0.2">
      <c r="A68" s="3" t="s">
        <v>32</v>
      </c>
      <c r="B68" s="9"/>
      <c r="C68" s="2">
        <f>April!C68+Mai!C68+Juni!C68</f>
        <v>617</v>
      </c>
      <c r="D68" s="2">
        <f>April!D68+Mai!D68+Juni!D68</f>
        <v>341</v>
      </c>
      <c r="E68" s="2">
        <f>April!E68+Mai!E68+Juni!E68</f>
        <v>17</v>
      </c>
      <c r="F68" s="2">
        <f>April!F68+Mai!F68+Juni!F68</f>
        <v>10</v>
      </c>
      <c r="G68" s="2">
        <f>April!G68+Mai!G68+Juni!G68</f>
        <v>600</v>
      </c>
      <c r="H68" s="2">
        <f>April!H68+Mai!H68+Juni!H68</f>
        <v>331</v>
      </c>
      <c r="I68" s="2">
        <f>April!I68+Mai!I68+Juni!I68</f>
        <v>303</v>
      </c>
      <c r="J68" s="2">
        <f>April!J68+Mai!J68+Juni!J68</f>
        <v>211</v>
      </c>
      <c r="K68" s="2">
        <f>April!K68+Mai!K68+Juni!K68</f>
        <v>15</v>
      </c>
      <c r="L68" s="2">
        <f>April!L68+Mai!L68+Juni!L68</f>
        <v>7</v>
      </c>
      <c r="M68" s="2">
        <f>April!M68+Mai!M68+Juni!M68</f>
        <v>288</v>
      </c>
      <c r="N68" s="2">
        <f>April!N68+Mai!N68+Juni!N68</f>
        <v>204</v>
      </c>
      <c r="O68" s="17">
        <f>April!O68+Mai!O68+Juni!O68</f>
        <v>314</v>
      </c>
      <c r="P68" s="17">
        <f>April!P68+Mai!P68+Juni!P68</f>
        <v>130</v>
      </c>
      <c r="Q68" s="17">
        <f>April!Q68+Mai!Q68+Juni!Q68</f>
        <v>2</v>
      </c>
      <c r="R68" s="17">
        <f>April!R68+Mai!R68+Juni!R68</f>
        <v>3</v>
      </c>
      <c r="S68" s="17">
        <f>April!S68+Mai!S68+Juni!S68</f>
        <v>312</v>
      </c>
      <c r="T68" s="17">
        <f>April!T68+Mai!T68+Juni!T68</f>
        <v>127</v>
      </c>
    </row>
    <row r="69" spans="1:20" x14ac:dyDescent="0.2">
      <c r="A69" s="3" t="s">
        <v>28</v>
      </c>
      <c r="B69" s="9"/>
      <c r="C69" s="2">
        <f>April!C69+Mai!C69+Juni!C69</f>
        <v>333</v>
      </c>
      <c r="D69" s="2">
        <f>April!D69+Mai!D69+Juni!D69</f>
        <v>149</v>
      </c>
      <c r="E69" s="2">
        <f>April!E69+Mai!E69+Juni!E69</f>
        <v>79</v>
      </c>
      <c r="F69" s="2">
        <f>April!F69+Mai!F69+Juni!F69</f>
        <v>35</v>
      </c>
      <c r="G69" s="2">
        <f>April!G69+Mai!G69+Juni!G69</f>
        <v>254</v>
      </c>
      <c r="H69" s="2">
        <f>April!H69+Mai!H69+Juni!H69</f>
        <v>114</v>
      </c>
      <c r="I69" s="2">
        <f>April!I69+Mai!I69+Juni!I69</f>
        <v>130</v>
      </c>
      <c r="J69" s="2">
        <f>April!J69+Mai!J69+Juni!J69</f>
        <v>70</v>
      </c>
      <c r="K69" s="2">
        <f>April!K69+Mai!K69+Juni!K69</f>
        <v>30</v>
      </c>
      <c r="L69" s="2">
        <f>April!L69+Mai!L69+Juni!L69</f>
        <v>21</v>
      </c>
      <c r="M69" s="2">
        <f>April!M69+Mai!M69+Juni!M69</f>
        <v>100</v>
      </c>
      <c r="N69" s="2">
        <f>April!N69+Mai!N69+Juni!N69</f>
        <v>49</v>
      </c>
      <c r="O69" s="17">
        <f>April!O69+Mai!O69+Juni!O69</f>
        <v>203</v>
      </c>
      <c r="P69" s="17">
        <f>April!P69+Mai!P69+Juni!P69</f>
        <v>79</v>
      </c>
      <c r="Q69" s="17">
        <f>April!Q69+Mai!Q69+Juni!Q69</f>
        <v>49</v>
      </c>
      <c r="R69" s="17">
        <f>April!R69+Mai!R69+Juni!R69</f>
        <v>14</v>
      </c>
      <c r="S69" s="17">
        <f>April!S69+Mai!S69+Juni!S69</f>
        <v>154</v>
      </c>
      <c r="T69" s="17">
        <f>April!T69+Mai!T69+Juni!T69</f>
        <v>65</v>
      </c>
    </row>
    <row r="70" spans="1:20" x14ac:dyDescent="0.2">
      <c r="A70" s="3" t="s">
        <v>133</v>
      </c>
      <c r="B70" s="9"/>
      <c r="C70" s="2">
        <f>April!C70+Mai!C70+Juni!C70</f>
        <v>33</v>
      </c>
      <c r="D70" s="2">
        <f>April!D70+Mai!D70+Juni!D70</f>
        <v>15</v>
      </c>
      <c r="E70" s="2">
        <f>April!E70+Mai!E70+Juni!E70</f>
        <v>6</v>
      </c>
      <c r="F70" s="2">
        <f>April!F70+Mai!F70+Juni!F70</f>
        <v>3</v>
      </c>
      <c r="G70" s="2">
        <f>April!G70+Mai!G70+Juni!G70</f>
        <v>27</v>
      </c>
      <c r="H70" s="2">
        <f>April!H70+Mai!H70+Juni!H70</f>
        <v>12</v>
      </c>
      <c r="I70" s="2">
        <f>April!I70+Mai!I70+Juni!I70</f>
        <v>15</v>
      </c>
      <c r="J70" s="2">
        <f>April!J70+Mai!J70+Juni!J70</f>
        <v>9</v>
      </c>
      <c r="K70" s="2">
        <f>April!K70+Mai!K70+Juni!K70</f>
        <v>2</v>
      </c>
      <c r="L70" s="2">
        <f>April!L70+Mai!L70+Juni!L70</f>
        <v>2</v>
      </c>
      <c r="M70" s="2">
        <f>April!M70+Mai!M70+Juni!M70</f>
        <v>13</v>
      </c>
      <c r="N70" s="2">
        <f>April!N70+Mai!N70+Juni!N70</f>
        <v>7</v>
      </c>
      <c r="O70" s="17">
        <f>April!O70+Mai!O70+Juni!O70</f>
        <v>18</v>
      </c>
      <c r="P70" s="17">
        <f>April!P70+Mai!P70+Juni!P70</f>
        <v>6</v>
      </c>
      <c r="Q70" s="17">
        <f>April!Q70+Mai!Q70+Juni!Q70</f>
        <v>4</v>
      </c>
      <c r="R70" s="17">
        <f>April!R70+Mai!R70+Juni!R70</f>
        <v>1</v>
      </c>
      <c r="S70" s="17">
        <f>April!S70+Mai!S70+Juni!S70</f>
        <v>14</v>
      </c>
      <c r="T70" s="17">
        <f>April!T70+Mai!T70+Juni!T70</f>
        <v>5</v>
      </c>
    </row>
    <row r="71" spans="1:20" ht="14.25" x14ac:dyDescent="0.2">
      <c r="A71" s="3" t="s">
        <v>100</v>
      </c>
      <c r="B71" s="14"/>
      <c r="C71" s="2">
        <f>April!C71+Mai!C71+Juni!C71</f>
        <v>75</v>
      </c>
      <c r="D71" s="2">
        <f>April!D71+Mai!D71+Juni!D71</f>
        <v>40</v>
      </c>
      <c r="E71" s="2">
        <f>April!E71+Mai!E71+Juni!E71</f>
        <v>15</v>
      </c>
      <c r="F71" s="2">
        <f>April!F71+Mai!F71+Juni!F71</f>
        <v>7</v>
      </c>
      <c r="G71" s="2">
        <f>April!G71+Mai!G71+Juni!G71</f>
        <v>60</v>
      </c>
      <c r="H71" s="2">
        <f>April!H71+Mai!H71+Juni!H71</f>
        <v>33</v>
      </c>
      <c r="I71" s="2">
        <f>April!I71+Mai!I71+Juni!I71</f>
        <v>66</v>
      </c>
      <c r="J71" s="2">
        <f>April!J71+Mai!J71+Juni!J71</f>
        <v>53</v>
      </c>
      <c r="K71" s="2">
        <f>April!K71+Mai!K71+Juni!K71</f>
        <v>11</v>
      </c>
      <c r="L71" s="2">
        <f>April!L71+Mai!L71+Juni!L71</f>
        <v>8</v>
      </c>
      <c r="M71" s="2">
        <f>April!M71+Mai!M71+Juni!M71</f>
        <v>55</v>
      </c>
      <c r="N71" s="2">
        <f>April!N71+Mai!N71+Juni!N71</f>
        <v>45</v>
      </c>
      <c r="O71" s="17">
        <f>April!O71+Mai!O71+Juni!O71</f>
        <v>9</v>
      </c>
      <c r="P71" s="17">
        <f>April!P71+Mai!P71+Juni!P71</f>
        <v>-13</v>
      </c>
      <c r="Q71" s="17">
        <f>April!Q71+Mai!Q71+Juni!Q71</f>
        <v>4</v>
      </c>
      <c r="R71" s="17">
        <f>April!R71+Mai!R71+Juni!R71</f>
        <v>-1</v>
      </c>
      <c r="S71" s="17">
        <f>April!S71+Mai!S71+Juni!S71</f>
        <v>5</v>
      </c>
      <c r="T71" s="17">
        <f>April!T71+Mai!T71+Juni!T71</f>
        <v>-12</v>
      </c>
    </row>
    <row r="72" spans="1:20" x14ac:dyDescent="0.2">
      <c r="A72" s="3" t="s">
        <v>29</v>
      </c>
      <c r="B72" s="9"/>
      <c r="C72" s="2">
        <f>April!C72+Mai!C72+Juni!C72</f>
        <v>459</v>
      </c>
      <c r="D72" s="2">
        <f>April!D72+Mai!D72+Juni!D72</f>
        <v>358</v>
      </c>
      <c r="E72" s="2">
        <f>April!E72+Mai!E72+Juni!E72</f>
        <v>5</v>
      </c>
      <c r="F72" s="2">
        <f>April!F72+Mai!F72+Juni!F72</f>
        <v>1</v>
      </c>
      <c r="G72" s="2">
        <f>April!G72+Mai!G72+Juni!G72</f>
        <v>454</v>
      </c>
      <c r="H72" s="2">
        <f>April!H72+Mai!H72+Juni!H72</f>
        <v>357</v>
      </c>
      <c r="I72" s="2">
        <f>April!I72+Mai!I72+Juni!I72</f>
        <v>238</v>
      </c>
      <c r="J72" s="2">
        <f>April!J72+Mai!J72+Juni!J72</f>
        <v>194</v>
      </c>
      <c r="K72" s="2">
        <f>April!K72+Mai!K72+Juni!K72</f>
        <v>1</v>
      </c>
      <c r="L72" s="2">
        <f>April!L72+Mai!L72+Juni!L72</f>
        <v>1</v>
      </c>
      <c r="M72" s="2">
        <f>April!M72+Mai!M72+Juni!M72</f>
        <v>237</v>
      </c>
      <c r="N72" s="2">
        <f>April!N72+Mai!N72+Juni!N72</f>
        <v>193</v>
      </c>
      <c r="O72" s="17">
        <f>April!O72+Mai!O72+Juni!O72</f>
        <v>221</v>
      </c>
      <c r="P72" s="17">
        <f>April!P72+Mai!P72+Juni!P72</f>
        <v>164</v>
      </c>
      <c r="Q72" s="17">
        <f>April!Q72+Mai!Q72+Juni!Q72</f>
        <v>4</v>
      </c>
      <c r="R72" s="17">
        <f>April!R72+Mai!R72+Juni!R72</f>
        <v>0</v>
      </c>
      <c r="S72" s="17">
        <f>April!S72+Mai!S72+Juni!S72</f>
        <v>217</v>
      </c>
      <c r="T72" s="17">
        <f>April!T72+Mai!T72+Juni!T72</f>
        <v>164</v>
      </c>
    </row>
    <row r="73" spans="1:20" x14ac:dyDescent="0.2">
      <c r="A73" s="3" t="s">
        <v>30</v>
      </c>
      <c r="B73" s="9"/>
      <c r="C73" s="2">
        <f>April!C73+Mai!C73+Juni!C73</f>
        <v>1574</v>
      </c>
      <c r="D73" s="2">
        <f>April!D73+Mai!D73+Juni!D73</f>
        <v>1099</v>
      </c>
      <c r="E73" s="2">
        <f>April!E73+Mai!E73+Juni!E73</f>
        <v>85</v>
      </c>
      <c r="F73" s="2">
        <f>April!F73+Mai!F73+Juni!F73</f>
        <v>45</v>
      </c>
      <c r="G73" s="2">
        <f>April!G73+Mai!G73+Juni!G73</f>
        <v>1489</v>
      </c>
      <c r="H73" s="2">
        <f>April!H73+Mai!H73+Juni!H73</f>
        <v>1054</v>
      </c>
      <c r="I73" s="2">
        <f>April!I73+Mai!I73+Juni!I73</f>
        <v>1879</v>
      </c>
      <c r="J73" s="2">
        <f>April!J73+Mai!J73+Juni!J73</f>
        <v>1664</v>
      </c>
      <c r="K73" s="2">
        <f>April!K73+Mai!K73+Juni!K73</f>
        <v>75</v>
      </c>
      <c r="L73" s="2">
        <f>April!L73+Mai!L73+Juni!L73</f>
        <v>48</v>
      </c>
      <c r="M73" s="2">
        <f>April!M73+Mai!M73+Juni!M73</f>
        <v>1804</v>
      </c>
      <c r="N73" s="2">
        <f>April!N73+Mai!N73+Juni!N73</f>
        <v>1616</v>
      </c>
      <c r="O73" s="17">
        <f>April!O73+Mai!O73+Juni!O73</f>
        <v>-305</v>
      </c>
      <c r="P73" s="17">
        <f>April!P73+Mai!P73+Juni!P73</f>
        <v>-565</v>
      </c>
      <c r="Q73" s="17">
        <f>April!Q73+Mai!Q73+Juni!Q73</f>
        <v>10</v>
      </c>
      <c r="R73" s="17">
        <f>April!R73+Mai!R73+Juni!R73</f>
        <v>-3</v>
      </c>
      <c r="S73" s="17">
        <f>April!S73+Mai!S73+Juni!S73</f>
        <v>-315</v>
      </c>
      <c r="T73" s="17">
        <f>April!T73+Mai!T73+Juni!T73</f>
        <v>-562</v>
      </c>
    </row>
    <row r="74" spans="1:20" x14ac:dyDescent="0.2">
      <c r="A74" s="3" t="s">
        <v>35</v>
      </c>
      <c r="B74" s="9"/>
      <c r="C74" s="2">
        <f>April!C74+Mai!C74+Juni!C74</f>
        <v>114</v>
      </c>
      <c r="D74" s="2">
        <f>April!D74+Mai!D74+Juni!D74</f>
        <v>56</v>
      </c>
      <c r="E74" s="2">
        <f>April!E74+Mai!E74+Juni!E74</f>
        <v>90</v>
      </c>
      <c r="F74" s="2">
        <f>April!F74+Mai!F74+Juni!F74</f>
        <v>46</v>
      </c>
      <c r="G74" s="2">
        <f>April!G74+Mai!G74+Juni!G74</f>
        <v>24</v>
      </c>
      <c r="H74" s="2">
        <f>April!H74+Mai!H74+Juni!H74</f>
        <v>10</v>
      </c>
      <c r="I74" s="2">
        <f>April!I74+Mai!I74+Juni!I74</f>
        <v>41</v>
      </c>
      <c r="J74" s="2">
        <f>April!J74+Mai!J74+Juni!J74</f>
        <v>19</v>
      </c>
      <c r="K74" s="2">
        <f>April!K74+Mai!K74+Juni!K74</f>
        <v>29</v>
      </c>
      <c r="L74" s="2">
        <f>April!L74+Mai!L74+Juni!L74</f>
        <v>14</v>
      </c>
      <c r="M74" s="2">
        <f>April!M74+Mai!M74+Juni!M74</f>
        <v>12</v>
      </c>
      <c r="N74" s="2">
        <f>April!N74+Mai!N74+Juni!N74</f>
        <v>5</v>
      </c>
      <c r="O74" s="17">
        <f>April!O74+Mai!O74+Juni!O74</f>
        <v>73</v>
      </c>
      <c r="P74" s="17">
        <f>April!P74+Mai!P74+Juni!P74</f>
        <v>37</v>
      </c>
      <c r="Q74" s="17">
        <f>April!Q74+Mai!Q74+Juni!Q74</f>
        <v>61</v>
      </c>
      <c r="R74" s="17">
        <f>April!R74+Mai!R74+Juni!R74</f>
        <v>32</v>
      </c>
      <c r="S74" s="17">
        <f>April!S74+Mai!S74+Juni!S74</f>
        <v>12</v>
      </c>
      <c r="T74" s="17">
        <f>April!T74+Mai!T74+Juni!T74</f>
        <v>5</v>
      </c>
    </row>
    <row r="75" spans="1:20" x14ac:dyDescent="0.2">
      <c r="A75" s="3" t="s">
        <v>31</v>
      </c>
      <c r="B75" s="9"/>
      <c r="C75" s="2">
        <f>April!C75+Mai!C75+Juni!C75</f>
        <v>40</v>
      </c>
      <c r="D75" s="2">
        <f>April!D75+Mai!D75+Juni!D75</f>
        <v>39</v>
      </c>
      <c r="E75" s="2">
        <f>April!E75+Mai!E75+Juni!E75</f>
        <v>0</v>
      </c>
      <c r="F75" s="2">
        <f>April!F75+Mai!F75+Juni!F75</f>
        <v>0</v>
      </c>
      <c r="G75" s="2">
        <f>April!G75+Mai!G75+Juni!G75</f>
        <v>40</v>
      </c>
      <c r="H75" s="2">
        <f>April!H75+Mai!H75+Juni!H75</f>
        <v>39</v>
      </c>
      <c r="I75" s="2">
        <f>April!I75+Mai!I75+Juni!I75</f>
        <v>38</v>
      </c>
      <c r="J75" s="2">
        <f>April!J75+Mai!J75+Juni!J75</f>
        <v>37</v>
      </c>
      <c r="K75" s="2">
        <f>April!K75+Mai!K75+Juni!K75</f>
        <v>2</v>
      </c>
      <c r="L75" s="2">
        <f>April!L75+Mai!L75+Juni!L75</f>
        <v>2</v>
      </c>
      <c r="M75" s="2">
        <f>April!M75+Mai!M75+Juni!M75</f>
        <v>36</v>
      </c>
      <c r="N75" s="2">
        <f>April!N75+Mai!N75+Juni!N75</f>
        <v>35</v>
      </c>
      <c r="O75" s="17">
        <f>April!O75+Mai!O75+Juni!O75</f>
        <v>2</v>
      </c>
      <c r="P75" s="17">
        <f>April!P75+Mai!P75+Juni!P75</f>
        <v>2</v>
      </c>
      <c r="Q75" s="17">
        <f>April!Q75+Mai!Q75+Juni!Q75</f>
        <v>-2</v>
      </c>
      <c r="R75" s="17">
        <f>April!R75+Mai!R75+Juni!R75</f>
        <v>-2</v>
      </c>
      <c r="S75" s="17">
        <f>April!S75+Mai!S75+Juni!S75</f>
        <v>4</v>
      </c>
      <c r="T75" s="17">
        <f>April!T75+Mai!T75+Juni!T75</f>
        <v>4</v>
      </c>
    </row>
    <row r="76" spans="1:20" x14ac:dyDescent="0.2">
      <c r="A76" s="3" t="s">
        <v>26</v>
      </c>
      <c r="B76" s="9"/>
      <c r="C76" s="2">
        <f>April!C76+Mai!C76+Juni!C76</f>
        <v>1350</v>
      </c>
      <c r="D76" s="2">
        <f>April!D76+Mai!D76+Juni!D76</f>
        <v>798</v>
      </c>
      <c r="E76" s="2">
        <f>April!E76+Mai!E76+Juni!E76</f>
        <v>57</v>
      </c>
      <c r="F76" s="2">
        <f>April!F76+Mai!F76+Juni!F76</f>
        <v>31</v>
      </c>
      <c r="G76" s="2">
        <f>April!G76+Mai!G76+Juni!G76</f>
        <v>1293</v>
      </c>
      <c r="H76" s="2">
        <f>April!H76+Mai!H76+Juni!H76</f>
        <v>767</v>
      </c>
      <c r="I76" s="2">
        <f>April!I76+Mai!I76+Juni!I76</f>
        <v>96</v>
      </c>
      <c r="J76" s="2">
        <f>April!J76+Mai!J76+Juni!J76</f>
        <v>67</v>
      </c>
      <c r="K76" s="2">
        <f>April!K76+Mai!K76+Juni!K76</f>
        <v>15</v>
      </c>
      <c r="L76" s="2">
        <f>April!L76+Mai!L76+Juni!L76</f>
        <v>12</v>
      </c>
      <c r="M76" s="2">
        <f>April!M76+Mai!M76+Juni!M76</f>
        <v>81</v>
      </c>
      <c r="N76" s="2">
        <f>April!N76+Mai!N76+Juni!N76</f>
        <v>55</v>
      </c>
      <c r="O76" s="17">
        <f>April!O76+Mai!O76+Juni!O76</f>
        <v>1254</v>
      </c>
      <c r="P76" s="17">
        <f>April!P76+Mai!P76+Juni!P76</f>
        <v>731</v>
      </c>
      <c r="Q76" s="17">
        <f>April!Q76+Mai!Q76+Juni!Q76</f>
        <v>42</v>
      </c>
      <c r="R76" s="17">
        <f>April!R76+Mai!R76+Juni!R76</f>
        <v>19</v>
      </c>
      <c r="S76" s="17">
        <f>April!S76+Mai!S76+Juni!S76</f>
        <v>1212</v>
      </c>
      <c r="T76" s="17">
        <f>April!T76+Mai!T76+Juni!T76</f>
        <v>712</v>
      </c>
    </row>
    <row r="77" spans="1:20" x14ac:dyDescent="0.2">
      <c r="A77" s="3" t="s">
        <v>34</v>
      </c>
      <c r="B77" s="9"/>
      <c r="C77" s="2">
        <f>April!C77+Mai!C77+Juni!C77</f>
        <v>45</v>
      </c>
      <c r="D77" s="2">
        <f>April!D77+Mai!D77+Juni!D77</f>
        <v>27</v>
      </c>
      <c r="E77" s="2">
        <f>April!E77+Mai!E77+Juni!E77</f>
        <v>9</v>
      </c>
      <c r="F77" s="2">
        <f>April!F77+Mai!F77+Juni!F77</f>
        <v>5</v>
      </c>
      <c r="G77" s="2">
        <f>April!G77+Mai!G77+Juni!G77</f>
        <v>36</v>
      </c>
      <c r="H77" s="2">
        <f>April!H77+Mai!H77+Juni!H77</f>
        <v>22</v>
      </c>
      <c r="I77" s="2">
        <f>April!I77+Mai!I77+Juni!I77</f>
        <v>23</v>
      </c>
      <c r="J77" s="2">
        <f>April!J77+Mai!J77+Juni!J77</f>
        <v>12</v>
      </c>
      <c r="K77" s="2">
        <f>April!K77+Mai!K77+Juni!K77</f>
        <v>9</v>
      </c>
      <c r="L77" s="2">
        <f>April!L77+Mai!L77+Juni!L77</f>
        <v>4</v>
      </c>
      <c r="M77" s="2">
        <f>April!M77+Mai!M77+Juni!M77</f>
        <v>14</v>
      </c>
      <c r="N77" s="2">
        <f>April!N77+Mai!N77+Juni!N77</f>
        <v>8</v>
      </c>
      <c r="O77" s="17">
        <f>April!O77+Mai!O77+Juni!O77</f>
        <v>22</v>
      </c>
      <c r="P77" s="17">
        <f>April!P77+Mai!P77+Juni!P77</f>
        <v>15</v>
      </c>
      <c r="Q77" s="17">
        <f>April!Q77+Mai!Q77+Juni!Q77</f>
        <v>0</v>
      </c>
      <c r="R77" s="17">
        <f>April!R77+Mai!R77+Juni!R77</f>
        <v>1</v>
      </c>
      <c r="S77" s="17">
        <f>April!S77+Mai!S77+Juni!S77</f>
        <v>22</v>
      </c>
      <c r="T77" s="17">
        <f>April!T77+Mai!T77+Juni!T77</f>
        <v>14</v>
      </c>
    </row>
    <row r="78" spans="1:20" x14ac:dyDescent="0.2">
      <c r="A78" s="3" t="s">
        <v>36</v>
      </c>
      <c r="B78" s="9"/>
      <c r="C78" s="2">
        <f>April!C78+Mai!C78+Juni!C78</f>
        <v>127</v>
      </c>
      <c r="D78" s="2">
        <f>April!D78+Mai!D78+Juni!D78</f>
        <v>102</v>
      </c>
      <c r="E78" s="2">
        <f>April!E78+Mai!E78+Juni!E78</f>
        <v>17</v>
      </c>
      <c r="F78" s="2">
        <f>April!F78+Mai!F78+Juni!F78</f>
        <v>11</v>
      </c>
      <c r="G78" s="2">
        <f>April!G78+Mai!G78+Juni!G78</f>
        <v>110</v>
      </c>
      <c r="H78" s="2">
        <f>April!H78+Mai!H78+Juni!H78</f>
        <v>91</v>
      </c>
      <c r="I78" s="2">
        <f>April!I78+Mai!I78+Juni!I78</f>
        <v>293</v>
      </c>
      <c r="J78" s="2">
        <f>April!J78+Mai!J78+Juni!J78</f>
        <v>274</v>
      </c>
      <c r="K78" s="2">
        <f>April!K78+Mai!K78+Juni!K78</f>
        <v>4</v>
      </c>
      <c r="L78" s="2">
        <f>April!L78+Mai!L78+Juni!L78</f>
        <v>2</v>
      </c>
      <c r="M78" s="2">
        <f>April!M78+Mai!M78+Juni!M78</f>
        <v>289</v>
      </c>
      <c r="N78" s="2">
        <f>April!N78+Mai!N78+Juni!N78</f>
        <v>272</v>
      </c>
      <c r="O78" s="17">
        <f>April!O78+Mai!O78+Juni!O78</f>
        <v>-166</v>
      </c>
      <c r="P78" s="17">
        <f>April!P78+Mai!P78+Juni!P78</f>
        <v>-172</v>
      </c>
      <c r="Q78" s="17">
        <f>April!Q78+Mai!Q78+Juni!Q78</f>
        <v>13</v>
      </c>
      <c r="R78" s="17">
        <f>April!R78+Mai!R78+Juni!R78</f>
        <v>9</v>
      </c>
      <c r="S78" s="17">
        <f>April!S78+Mai!S78+Juni!S78</f>
        <v>-179</v>
      </c>
      <c r="T78" s="17">
        <f>April!T78+Mai!T78+Juni!T78</f>
        <v>-181</v>
      </c>
    </row>
    <row r="79" spans="1:20" x14ac:dyDescent="0.2">
      <c r="A79" s="3" t="s">
        <v>37</v>
      </c>
      <c r="B79" s="9"/>
      <c r="C79" s="2">
        <f>April!C79+Mai!C79+Juni!C79</f>
        <v>1512</v>
      </c>
      <c r="D79" s="2">
        <f>April!D79+Mai!D79+Juni!D79</f>
        <v>1129</v>
      </c>
      <c r="E79" s="2">
        <f>April!E79+Mai!E79+Juni!E79</f>
        <v>9</v>
      </c>
      <c r="F79" s="2">
        <f>April!F79+Mai!F79+Juni!F79</f>
        <v>8</v>
      </c>
      <c r="G79" s="2">
        <f>April!G79+Mai!G79+Juni!G79</f>
        <v>1503</v>
      </c>
      <c r="H79" s="2">
        <f>April!H79+Mai!H79+Juni!H79</f>
        <v>1121</v>
      </c>
      <c r="I79" s="2">
        <f>April!I79+Mai!I79+Juni!I79</f>
        <v>37</v>
      </c>
      <c r="J79" s="2">
        <f>April!J79+Mai!J79+Juni!J79</f>
        <v>34</v>
      </c>
      <c r="K79" s="2">
        <f>April!K79+Mai!K79+Juni!K79</f>
        <v>3</v>
      </c>
      <c r="L79" s="2">
        <f>April!L79+Mai!L79+Juni!L79</f>
        <v>3</v>
      </c>
      <c r="M79" s="2">
        <f>April!M79+Mai!M79+Juni!M79</f>
        <v>34</v>
      </c>
      <c r="N79" s="2">
        <f>April!N79+Mai!N79+Juni!N79</f>
        <v>31</v>
      </c>
      <c r="O79" s="17">
        <f>April!O79+Mai!O79+Juni!O79</f>
        <v>1475</v>
      </c>
      <c r="P79" s="17">
        <f>April!P79+Mai!P79+Juni!P79</f>
        <v>1095</v>
      </c>
      <c r="Q79" s="17">
        <f>April!Q79+Mai!Q79+Juni!Q79</f>
        <v>6</v>
      </c>
      <c r="R79" s="17">
        <f>April!R79+Mai!R79+Juni!R79</f>
        <v>5</v>
      </c>
      <c r="S79" s="17">
        <f>April!S79+Mai!S79+Juni!S79</f>
        <v>1469</v>
      </c>
      <c r="T79" s="17">
        <f>April!T79+Mai!T79+Juni!T79</f>
        <v>1090</v>
      </c>
    </row>
    <row r="80" spans="1:20" x14ac:dyDescent="0.2">
      <c r="A80" s="3" t="s">
        <v>33</v>
      </c>
      <c r="B80" s="9"/>
      <c r="C80" s="2">
        <f>April!C80+Mai!C80+Juni!C80</f>
        <v>604</v>
      </c>
      <c r="D80" s="2">
        <f>April!D80+Mai!D80+Juni!D80</f>
        <v>320</v>
      </c>
      <c r="E80" s="2">
        <f>April!E80+Mai!E80+Juni!E80</f>
        <v>340</v>
      </c>
      <c r="F80" s="2">
        <f>April!F80+Mai!F80+Juni!F80</f>
        <v>187</v>
      </c>
      <c r="G80" s="2">
        <f>April!G80+Mai!G80+Juni!G80</f>
        <v>264</v>
      </c>
      <c r="H80" s="2">
        <f>April!H80+Mai!H80+Juni!H80</f>
        <v>133</v>
      </c>
      <c r="I80" s="2">
        <f>April!I80+Mai!I80+Juni!I80</f>
        <v>202</v>
      </c>
      <c r="J80" s="2">
        <f>April!J80+Mai!J80+Juni!J80</f>
        <v>101</v>
      </c>
      <c r="K80" s="2">
        <f>April!K80+Mai!K80+Juni!K80</f>
        <v>114</v>
      </c>
      <c r="L80" s="2">
        <f>April!L80+Mai!L80+Juni!L80</f>
        <v>58</v>
      </c>
      <c r="M80" s="2">
        <f>April!M80+Mai!M80+Juni!M80</f>
        <v>88</v>
      </c>
      <c r="N80" s="2">
        <f>April!N80+Mai!N80+Juni!N80</f>
        <v>43</v>
      </c>
      <c r="O80" s="17">
        <f>April!O80+Mai!O80+Juni!O80</f>
        <v>402</v>
      </c>
      <c r="P80" s="17">
        <f>April!P80+Mai!P80+Juni!P80</f>
        <v>219</v>
      </c>
      <c r="Q80" s="17">
        <f>April!Q80+Mai!Q80+Juni!Q80</f>
        <v>226</v>
      </c>
      <c r="R80" s="17">
        <f>April!R80+Mai!R80+Juni!R80</f>
        <v>129</v>
      </c>
      <c r="S80" s="17">
        <f>April!S80+Mai!S80+Juni!S80</f>
        <v>176</v>
      </c>
      <c r="T80" s="17">
        <f>April!T80+Mai!T80+Juni!T80</f>
        <v>90</v>
      </c>
    </row>
    <row r="81" spans="1:23" x14ac:dyDescent="0.2">
      <c r="A81" s="3" t="s">
        <v>134</v>
      </c>
      <c r="B81" s="9"/>
      <c r="C81" s="2">
        <f>April!C81+Mai!C81+Juni!C81</f>
        <v>106</v>
      </c>
      <c r="D81" s="2">
        <f>April!D81+Mai!D81+Juni!D81</f>
        <v>59</v>
      </c>
      <c r="E81" s="2">
        <f>April!E81+Mai!E81+Juni!E81</f>
        <v>43</v>
      </c>
      <c r="F81" s="2">
        <f>April!F81+Mai!F81+Juni!F81</f>
        <v>23</v>
      </c>
      <c r="G81" s="2">
        <f>April!G81+Mai!G81+Juni!G81</f>
        <v>63</v>
      </c>
      <c r="H81" s="2">
        <f>April!H81+Mai!H81+Juni!H81</f>
        <v>36</v>
      </c>
      <c r="I81" s="2">
        <f>April!I81+Mai!I81+Juni!I81</f>
        <v>46</v>
      </c>
      <c r="J81" s="2">
        <f>April!J81+Mai!J81+Juni!J81</f>
        <v>29</v>
      </c>
      <c r="K81" s="2">
        <f>April!K81+Mai!K81+Juni!K81</f>
        <v>24</v>
      </c>
      <c r="L81" s="2">
        <f>April!L81+Mai!L81+Juni!L81</f>
        <v>14</v>
      </c>
      <c r="M81" s="2">
        <f>April!M81+Mai!M81+Juni!M81</f>
        <v>22</v>
      </c>
      <c r="N81" s="2">
        <f>April!N81+Mai!N81+Juni!N81</f>
        <v>15</v>
      </c>
      <c r="O81" s="17">
        <f>April!O81+Mai!O81+Juni!O81</f>
        <v>60</v>
      </c>
      <c r="P81" s="17">
        <f>April!P81+Mai!P81+Juni!P81</f>
        <v>30</v>
      </c>
      <c r="Q81" s="17">
        <f>April!Q81+Mai!Q81+Juni!Q81</f>
        <v>19</v>
      </c>
      <c r="R81" s="17">
        <f>April!R81+Mai!R81+Juni!R81</f>
        <v>9</v>
      </c>
      <c r="S81" s="17">
        <f>April!S81+Mai!S81+Juni!S81</f>
        <v>41</v>
      </c>
      <c r="T81" s="17">
        <f>April!T81+Mai!T81+Juni!T81</f>
        <v>21</v>
      </c>
    </row>
    <row r="82" spans="1:23" x14ac:dyDescent="0.2">
      <c r="A82" s="3" t="s">
        <v>38</v>
      </c>
      <c r="B82" s="9"/>
      <c r="C82" s="2">
        <f>April!C82+Mai!C82+Juni!C82</f>
        <v>1116</v>
      </c>
      <c r="D82" s="2">
        <f>April!D82+Mai!D82+Juni!D82</f>
        <v>741</v>
      </c>
      <c r="E82" s="2">
        <f>April!E82+Mai!E82+Juni!E82</f>
        <v>113</v>
      </c>
      <c r="F82" s="2">
        <f>April!F82+Mai!F82+Juni!F82</f>
        <v>62</v>
      </c>
      <c r="G82" s="2">
        <f>April!G82+Mai!G82+Juni!G82</f>
        <v>1003</v>
      </c>
      <c r="H82" s="2">
        <f>April!H82+Mai!H82+Juni!H82</f>
        <v>679</v>
      </c>
      <c r="I82" s="2">
        <f>April!I82+Mai!I82+Juni!I82</f>
        <v>727</v>
      </c>
      <c r="J82" s="2">
        <f>April!J82+Mai!J82+Juni!J82</f>
        <v>599</v>
      </c>
      <c r="K82" s="2">
        <f>April!K82+Mai!K82+Juni!K82</f>
        <v>55</v>
      </c>
      <c r="L82" s="2">
        <f>April!L82+Mai!L82+Juni!L82</f>
        <v>27</v>
      </c>
      <c r="M82" s="2">
        <f>April!M82+Mai!M82+Juni!M82</f>
        <v>672</v>
      </c>
      <c r="N82" s="2">
        <f>April!N82+Mai!N82+Juni!N82</f>
        <v>572</v>
      </c>
      <c r="O82" s="17">
        <f>April!O82+Mai!O82+Juni!O82</f>
        <v>389</v>
      </c>
      <c r="P82" s="17">
        <f>April!P82+Mai!P82+Juni!P82</f>
        <v>142</v>
      </c>
      <c r="Q82" s="17">
        <f>April!Q82+Mai!Q82+Juni!Q82</f>
        <v>58</v>
      </c>
      <c r="R82" s="17">
        <f>April!R82+Mai!R82+Juni!R82</f>
        <v>35</v>
      </c>
      <c r="S82" s="17">
        <f>April!S82+Mai!S82+Juni!S82</f>
        <v>331</v>
      </c>
      <c r="T82" s="17">
        <f>April!T82+Mai!T82+Juni!T82</f>
        <v>107</v>
      </c>
    </row>
    <row r="83" spans="1:23" x14ac:dyDescent="0.2">
      <c r="A83" s="3" t="s">
        <v>39</v>
      </c>
      <c r="B83" s="9"/>
      <c r="C83" s="2">
        <f>April!C83+Mai!C83+Juni!C83</f>
        <v>101</v>
      </c>
      <c r="D83" s="2">
        <f>April!D83+Mai!D83+Juni!D83</f>
        <v>52</v>
      </c>
      <c r="E83" s="2">
        <f>April!E83+Mai!E83+Juni!E83</f>
        <v>39</v>
      </c>
      <c r="F83" s="2">
        <f>April!F83+Mai!F83+Juni!F83</f>
        <v>23</v>
      </c>
      <c r="G83" s="2">
        <f>April!G83+Mai!G83+Juni!G83</f>
        <v>62</v>
      </c>
      <c r="H83" s="2">
        <f>April!H83+Mai!H83+Juni!H83</f>
        <v>29</v>
      </c>
      <c r="I83" s="2">
        <f>April!I83+Mai!I83+Juni!I83</f>
        <v>30</v>
      </c>
      <c r="J83" s="2">
        <f>April!J83+Mai!J83+Juni!J83</f>
        <v>15</v>
      </c>
      <c r="K83" s="2">
        <f>April!K83+Mai!K83+Juni!K83</f>
        <v>9</v>
      </c>
      <c r="L83" s="2">
        <f>April!L83+Mai!L83+Juni!L83</f>
        <v>3</v>
      </c>
      <c r="M83" s="2">
        <f>April!M83+Mai!M83+Juni!M83</f>
        <v>21</v>
      </c>
      <c r="N83" s="2">
        <f>April!N83+Mai!N83+Juni!N83</f>
        <v>12</v>
      </c>
      <c r="O83" s="17">
        <f>April!O83+Mai!O83+Juni!O83</f>
        <v>71</v>
      </c>
      <c r="P83" s="17">
        <f>April!P83+Mai!P83+Juni!P83</f>
        <v>37</v>
      </c>
      <c r="Q83" s="17">
        <f>April!Q83+Mai!Q83+Juni!Q83</f>
        <v>30</v>
      </c>
      <c r="R83" s="17">
        <f>April!R83+Mai!R83+Juni!R83</f>
        <v>20</v>
      </c>
      <c r="S83" s="17">
        <f>April!S83+Mai!S83+Juni!S83</f>
        <v>41</v>
      </c>
      <c r="T83" s="17">
        <f>April!T83+Mai!T83+Juni!T83</f>
        <v>17</v>
      </c>
    </row>
    <row r="84" spans="1:23" x14ac:dyDescent="0.2">
      <c r="A84" s="3" t="s">
        <v>41</v>
      </c>
      <c r="B84" s="9"/>
      <c r="C84" s="2">
        <f>April!C84+Mai!C84+Juni!C84</f>
        <v>12</v>
      </c>
      <c r="D84" s="2">
        <f>April!D84+Mai!D84+Juni!D84</f>
        <v>4</v>
      </c>
      <c r="E84" s="2">
        <f>April!E84+Mai!E84+Juni!E84</f>
        <v>3</v>
      </c>
      <c r="F84" s="2">
        <f>April!F84+Mai!F84+Juni!F84</f>
        <v>0</v>
      </c>
      <c r="G84" s="2">
        <f>April!G84+Mai!G84+Juni!G84</f>
        <v>9</v>
      </c>
      <c r="H84" s="2">
        <f>April!H84+Mai!H84+Juni!H84</f>
        <v>4</v>
      </c>
      <c r="I84" s="2">
        <f>April!I84+Mai!I84+Juni!I84</f>
        <v>14</v>
      </c>
      <c r="J84" s="2">
        <f>April!J84+Mai!J84+Juni!J84</f>
        <v>10</v>
      </c>
      <c r="K84" s="2">
        <f>April!K84+Mai!K84+Juni!K84</f>
        <v>6</v>
      </c>
      <c r="L84" s="2">
        <f>April!L84+Mai!L84+Juni!L84</f>
        <v>2</v>
      </c>
      <c r="M84" s="2">
        <f>April!M84+Mai!M84+Juni!M84</f>
        <v>8</v>
      </c>
      <c r="N84" s="2">
        <f>April!N84+Mai!N84+Juni!N84</f>
        <v>8</v>
      </c>
      <c r="O84" s="17">
        <f>April!O84+Mai!O84+Juni!O84</f>
        <v>-2</v>
      </c>
      <c r="P84" s="17">
        <f>April!P84+Mai!P84+Juni!P84</f>
        <v>-6</v>
      </c>
      <c r="Q84" s="17">
        <f>April!Q84+Mai!Q84+Juni!Q84</f>
        <v>-3</v>
      </c>
      <c r="R84" s="17">
        <f>April!R84+Mai!R84+Juni!R84</f>
        <v>-2</v>
      </c>
      <c r="S84" s="17">
        <f>April!S84+Mai!S84+Juni!S84</f>
        <v>1</v>
      </c>
      <c r="T84" s="17">
        <f>April!T84+Mai!T84+Juni!T84</f>
        <v>-4</v>
      </c>
    </row>
    <row r="85" spans="1:23" x14ac:dyDescent="0.2">
      <c r="A85" s="3" t="s">
        <v>92</v>
      </c>
      <c r="B85" s="9"/>
      <c r="C85" s="2">
        <f>April!C85+Mai!C85+Juni!C85</f>
        <v>5265</v>
      </c>
      <c r="D85" s="2">
        <f>April!D85+Mai!D85+Juni!D85</f>
        <v>4248</v>
      </c>
      <c r="E85" s="2">
        <f>April!E85+Mai!E85+Juni!E85</f>
        <v>189</v>
      </c>
      <c r="F85" s="2">
        <f>April!F85+Mai!F85+Juni!F85</f>
        <v>109</v>
      </c>
      <c r="G85" s="2">
        <f>April!G85+Mai!G85+Juni!G85</f>
        <v>5076</v>
      </c>
      <c r="H85" s="2">
        <f>April!H85+Mai!H85+Juni!H85</f>
        <v>4139</v>
      </c>
      <c r="I85" s="2">
        <f>April!I85+Mai!I85+Juni!I85</f>
        <v>1919</v>
      </c>
      <c r="J85" s="2">
        <f>April!J85+Mai!J85+Juni!J85</f>
        <v>1754</v>
      </c>
      <c r="K85" s="2">
        <f>April!K85+Mai!K85+Juni!K85</f>
        <v>90</v>
      </c>
      <c r="L85" s="2">
        <f>April!L85+Mai!L85+Juni!L85</f>
        <v>54</v>
      </c>
      <c r="M85" s="2">
        <f>April!M85+Mai!M85+Juni!M85</f>
        <v>1829</v>
      </c>
      <c r="N85" s="2">
        <f>April!N85+Mai!N85+Juni!N85</f>
        <v>1700</v>
      </c>
      <c r="O85" s="17">
        <f>April!O85+Mai!O85+Juni!O85</f>
        <v>3346</v>
      </c>
      <c r="P85" s="17">
        <f>April!P85+Mai!P85+Juni!P85</f>
        <v>2494</v>
      </c>
      <c r="Q85" s="17">
        <f>April!Q85+Mai!Q85+Juni!Q85</f>
        <v>99</v>
      </c>
      <c r="R85" s="17">
        <f>April!R85+Mai!R85+Juni!R85</f>
        <v>55</v>
      </c>
      <c r="S85" s="17">
        <f>April!S85+Mai!S85+Juni!S85</f>
        <v>3247</v>
      </c>
      <c r="T85" s="17">
        <f>April!T85+Mai!T85+Juni!T85</f>
        <v>2439</v>
      </c>
    </row>
    <row r="86" spans="1:23" x14ac:dyDescent="0.2">
      <c r="A86" s="3"/>
      <c r="B86" s="9"/>
      <c r="C86" s="6"/>
      <c r="D86" s="6"/>
      <c r="E86" s="6"/>
      <c r="F86" s="6"/>
      <c r="G86" s="6"/>
      <c r="H86" s="6"/>
      <c r="I86" s="6"/>
      <c r="J86" s="6"/>
      <c r="K86" s="6"/>
      <c r="L86" s="6"/>
      <c r="M86" s="6"/>
      <c r="N86" s="6"/>
      <c r="O86" s="16"/>
      <c r="P86" s="16"/>
      <c r="Q86" s="16"/>
      <c r="R86" s="16"/>
      <c r="S86" s="16"/>
      <c r="T86" s="16"/>
    </row>
    <row r="87" spans="1:23" s="4" customFormat="1" x14ac:dyDescent="0.2">
      <c r="A87" s="8" t="s">
        <v>96</v>
      </c>
      <c r="B87" s="10"/>
      <c r="C87" s="6">
        <f>April!C87+Mai!C87+Juni!C87</f>
        <v>14397</v>
      </c>
      <c r="D87" s="6">
        <f>April!D87+Mai!D87+Juni!D87</f>
        <v>7309</v>
      </c>
      <c r="E87" s="6">
        <f>April!E87+Mai!E87+Juni!E87</f>
        <v>4873</v>
      </c>
      <c r="F87" s="6">
        <f>April!F87+Mai!F87+Juni!F87</f>
        <v>2429</v>
      </c>
      <c r="G87" s="6">
        <f>April!G87+Mai!G87+Juni!G87</f>
        <v>9524</v>
      </c>
      <c r="H87" s="6">
        <f>April!H87+Mai!H87+Juni!H87</f>
        <v>4880</v>
      </c>
      <c r="I87" s="6">
        <f>April!I87+Mai!I87+Juni!I87</f>
        <v>12242</v>
      </c>
      <c r="J87" s="6">
        <f>April!J87+Mai!J87+Juni!J87</f>
        <v>6208</v>
      </c>
      <c r="K87" s="6">
        <f>April!K87+Mai!K87+Juni!K87</f>
        <v>4042</v>
      </c>
      <c r="L87" s="6">
        <f>April!L87+Mai!L87+Juni!L87</f>
        <v>1992</v>
      </c>
      <c r="M87" s="6">
        <f>April!M87+Mai!M87+Juni!M87</f>
        <v>8200</v>
      </c>
      <c r="N87" s="6">
        <f>April!N87+Mai!N87+Juni!N87</f>
        <v>4216</v>
      </c>
      <c r="O87" s="16">
        <f>April!O87+Mai!O87+Juni!O87</f>
        <v>2155</v>
      </c>
      <c r="P87" s="16">
        <f>April!P87+Mai!P87+Juni!P87</f>
        <v>1101</v>
      </c>
      <c r="Q87" s="16">
        <f>April!Q87+Mai!Q87+Juni!Q87</f>
        <v>831</v>
      </c>
      <c r="R87" s="16">
        <f>April!R87+Mai!R87+Juni!R87</f>
        <v>437</v>
      </c>
      <c r="S87" s="16">
        <f>April!S87+Mai!S87+Juni!S87</f>
        <v>1324</v>
      </c>
      <c r="T87" s="16">
        <f>April!T87+Mai!T87+Juni!T87</f>
        <v>664</v>
      </c>
      <c r="U87" s="6"/>
      <c r="V87" s="6"/>
      <c r="W87" s="6"/>
    </row>
    <row r="88" spans="1:23" x14ac:dyDescent="0.2">
      <c r="B88" s="9"/>
      <c r="C88" s="6"/>
      <c r="D88" s="6"/>
      <c r="E88" s="6"/>
      <c r="F88" s="6"/>
      <c r="G88" s="6"/>
      <c r="H88" s="6"/>
      <c r="I88" s="6"/>
      <c r="J88" s="6"/>
      <c r="K88" s="6"/>
      <c r="L88" s="6"/>
      <c r="M88" s="6"/>
      <c r="N88" s="6"/>
      <c r="O88" s="16"/>
      <c r="P88" s="16"/>
      <c r="Q88" s="16"/>
      <c r="R88" s="16"/>
      <c r="S88" s="16"/>
      <c r="T88" s="16"/>
      <c r="U88" s="1"/>
      <c r="V88" s="1"/>
      <c r="W88" s="1"/>
    </row>
    <row r="89" spans="1:23" x14ac:dyDescent="0.2">
      <c r="A89" s="3" t="s">
        <v>42</v>
      </c>
      <c r="B89" s="9"/>
      <c r="C89" s="2">
        <f>April!C89+Mai!C89+Juni!C89</f>
        <v>464</v>
      </c>
      <c r="D89" s="2">
        <f>April!D89+Mai!D89+Juni!D89</f>
        <v>246</v>
      </c>
      <c r="E89" s="2">
        <f>April!E89+Mai!E89+Juni!E89</f>
        <v>121</v>
      </c>
      <c r="F89" s="2">
        <f>April!F89+Mai!F89+Juni!F89</f>
        <v>65</v>
      </c>
      <c r="G89" s="2">
        <f>April!G89+Mai!G89+Juni!G89</f>
        <v>343</v>
      </c>
      <c r="H89" s="2">
        <f>April!H89+Mai!H89+Juni!H89</f>
        <v>181</v>
      </c>
      <c r="I89" s="2">
        <f>April!I89+Mai!I89+Juni!I89</f>
        <v>189</v>
      </c>
      <c r="J89" s="2">
        <f>April!J89+Mai!J89+Juni!J89</f>
        <v>92</v>
      </c>
      <c r="K89" s="2">
        <f>April!K89+Mai!K89+Juni!K89</f>
        <v>43</v>
      </c>
      <c r="L89" s="2">
        <f>April!L89+Mai!L89+Juni!L89</f>
        <v>26</v>
      </c>
      <c r="M89" s="2">
        <f>April!M89+Mai!M89+Juni!M89</f>
        <v>146</v>
      </c>
      <c r="N89" s="2">
        <f>April!N89+Mai!N89+Juni!N89</f>
        <v>66</v>
      </c>
      <c r="O89" s="17">
        <f>April!O89+Mai!O89+Juni!O89</f>
        <v>275</v>
      </c>
      <c r="P89" s="17">
        <f>April!P89+Mai!P89+Juni!P89</f>
        <v>154</v>
      </c>
      <c r="Q89" s="17">
        <f>April!Q89+Mai!Q89+Juni!Q89</f>
        <v>78</v>
      </c>
      <c r="R89" s="17">
        <f>April!R89+Mai!R89+Juni!R89</f>
        <v>39</v>
      </c>
      <c r="S89" s="17">
        <f>April!S89+Mai!S89+Juni!S89</f>
        <v>197</v>
      </c>
      <c r="T89" s="17">
        <f>April!T89+Mai!T89+Juni!T89</f>
        <v>115</v>
      </c>
    </row>
    <row r="90" spans="1:23" x14ac:dyDescent="0.2">
      <c r="A90" s="3" t="s">
        <v>43</v>
      </c>
      <c r="B90" s="9"/>
      <c r="C90" s="2">
        <f>April!C90+Mai!C90+Juni!C90</f>
        <v>108</v>
      </c>
      <c r="D90" s="2">
        <f>April!D90+Mai!D90+Juni!D90</f>
        <v>52</v>
      </c>
      <c r="E90" s="2">
        <f>April!E90+Mai!E90+Juni!E90</f>
        <v>72</v>
      </c>
      <c r="F90" s="2">
        <f>April!F90+Mai!F90+Juni!F90</f>
        <v>33</v>
      </c>
      <c r="G90" s="2">
        <f>April!G90+Mai!G90+Juni!G90</f>
        <v>36</v>
      </c>
      <c r="H90" s="2">
        <f>April!H90+Mai!H90+Juni!H90</f>
        <v>19</v>
      </c>
      <c r="I90" s="2">
        <f>April!I90+Mai!I90+Juni!I90</f>
        <v>74</v>
      </c>
      <c r="J90" s="2">
        <f>April!J90+Mai!J90+Juni!J90</f>
        <v>29</v>
      </c>
      <c r="K90" s="2">
        <f>April!K90+Mai!K90+Juni!K90</f>
        <v>47</v>
      </c>
      <c r="L90" s="2">
        <f>April!L90+Mai!L90+Juni!L90</f>
        <v>17</v>
      </c>
      <c r="M90" s="2">
        <f>April!M90+Mai!M90+Juni!M90</f>
        <v>27</v>
      </c>
      <c r="N90" s="2">
        <f>April!N90+Mai!N90+Juni!N90</f>
        <v>12</v>
      </c>
      <c r="O90" s="17">
        <f>April!O90+Mai!O90+Juni!O90</f>
        <v>34</v>
      </c>
      <c r="P90" s="17">
        <f>April!P90+Mai!P90+Juni!P90</f>
        <v>23</v>
      </c>
      <c r="Q90" s="17">
        <f>April!Q90+Mai!Q90+Juni!Q90</f>
        <v>25</v>
      </c>
      <c r="R90" s="17">
        <f>April!R90+Mai!R90+Juni!R90</f>
        <v>16</v>
      </c>
      <c r="S90" s="17">
        <f>April!S90+Mai!S90+Juni!S90</f>
        <v>9</v>
      </c>
      <c r="T90" s="17">
        <f>April!T90+Mai!T90+Juni!T90</f>
        <v>7</v>
      </c>
    </row>
    <row r="91" spans="1:23" x14ac:dyDescent="0.2">
      <c r="A91" s="3" t="s">
        <v>44</v>
      </c>
      <c r="B91" s="9"/>
      <c r="C91" s="2">
        <f>April!C91+Mai!C91+Juni!C91</f>
        <v>2380</v>
      </c>
      <c r="D91" s="2">
        <f>April!D91+Mai!D91+Juni!D91</f>
        <v>1152</v>
      </c>
      <c r="E91" s="2">
        <f>April!E91+Mai!E91+Juni!E91</f>
        <v>493</v>
      </c>
      <c r="F91" s="2">
        <f>April!F91+Mai!F91+Juni!F91</f>
        <v>285</v>
      </c>
      <c r="G91" s="2">
        <f>April!G91+Mai!G91+Juni!G91</f>
        <v>1887</v>
      </c>
      <c r="H91" s="2">
        <f>April!H91+Mai!H91+Juni!H91</f>
        <v>867</v>
      </c>
      <c r="I91" s="2">
        <f>April!I91+Mai!I91+Juni!I91</f>
        <v>1037</v>
      </c>
      <c r="J91" s="2">
        <f>April!J91+Mai!J91+Juni!J91</f>
        <v>511</v>
      </c>
      <c r="K91" s="2">
        <f>April!K91+Mai!K91+Juni!K91</f>
        <v>202</v>
      </c>
      <c r="L91" s="2">
        <f>April!L91+Mai!L91+Juni!L91</f>
        <v>119</v>
      </c>
      <c r="M91" s="2">
        <f>April!M91+Mai!M91+Juni!M91</f>
        <v>835</v>
      </c>
      <c r="N91" s="2">
        <f>April!N91+Mai!N91+Juni!N91</f>
        <v>392</v>
      </c>
      <c r="O91" s="17">
        <f>April!O91+Mai!O91+Juni!O91</f>
        <v>1343</v>
      </c>
      <c r="P91" s="17">
        <f>April!P91+Mai!P91+Juni!P91</f>
        <v>641</v>
      </c>
      <c r="Q91" s="17">
        <f>April!Q91+Mai!Q91+Juni!Q91</f>
        <v>291</v>
      </c>
      <c r="R91" s="17">
        <f>April!R91+Mai!R91+Juni!R91</f>
        <v>166</v>
      </c>
      <c r="S91" s="17">
        <f>April!S91+Mai!S91+Juni!S91</f>
        <v>1052</v>
      </c>
      <c r="T91" s="17">
        <f>April!T91+Mai!T91+Juni!T91</f>
        <v>475</v>
      </c>
    </row>
    <row r="92" spans="1:23" x14ac:dyDescent="0.2">
      <c r="A92" s="3" t="s">
        <v>45</v>
      </c>
      <c r="B92" s="9"/>
      <c r="C92" s="2">
        <f>April!C92+Mai!C92+Juni!C92</f>
        <v>521</v>
      </c>
      <c r="D92" s="2">
        <f>April!D92+Mai!D92+Juni!D92</f>
        <v>278</v>
      </c>
      <c r="E92" s="2">
        <f>April!E92+Mai!E92+Juni!E92</f>
        <v>175</v>
      </c>
      <c r="F92" s="2">
        <f>April!F92+Mai!F92+Juni!F92</f>
        <v>96</v>
      </c>
      <c r="G92" s="2">
        <f>April!G92+Mai!G92+Juni!G92</f>
        <v>346</v>
      </c>
      <c r="H92" s="2">
        <f>April!H92+Mai!H92+Juni!H92</f>
        <v>182</v>
      </c>
      <c r="I92" s="2">
        <f>April!I92+Mai!I92+Juni!I92</f>
        <v>192</v>
      </c>
      <c r="J92" s="2">
        <f>April!J92+Mai!J92+Juni!J92</f>
        <v>110</v>
      </c>
      <c r="K92" s="2">
        <f>April!K92+Mai!K92+Juni!K92</f>
        <v>41</v>
      </c>
      <c r="L92" s="2">
        <f>April!L92+Mai!L92+Juni!L92</f>
        <v>23</v>
      </c>
      <c r="M92" s="2">
        <f>April!M92+Mai!M92+Juni!M92</f>
        <v>151</v>
      </c>
      <c r="N92" s="2">
        <f>April!N92+Mai!N92+Juni!N92</f>
        <v>87</v>
      </c>
      <c r="O92" s="17">
        <f>April!O92+Mai!O92+Juni!O92</f>
        <v>329</v>
      </c>
      <c r="P92" s="17">
        <f>April!P92+Mai!P92+Juni!P92</f>
        <v>168</v>
      </c>
      <c r="Q92" s="17">
        <f>April!Q92+Mai!Q92+Juni!Q92</f>
        <v>134</v>
      </c>
      <c r="R92" s="17">
        <f>April!R92+Mai!R92+Juni!R92</f>
        <v>73</v>
      </c>
      <c r="S92" s="17">
        <f>April!S92+Mai!S92+Juni!S92</f>
        <v>195</v>
      </c>
      <c r="T92" s="17">
        <f>April!T92+Mai!T92+Juni!T92</f>
        <v>95</v>
      </c>
    </row>
    <row r="93" spans="1:23" x14ac:dyDescent="0.2">
      <c r="A93" s="3" t="s">
        <v>46</v>
      </c>
      <c r="B93" s="9"/>
      <c r="C93" s="2">
        <f>April!C93+Mai!C93+Juni!C93</f>
        <v>107</v>
      </c>
      <c r="D93" s="2">
        <f>April!D93+Mai!D93+Juni!D93</f>
        <v>50</v>
      </c>
      <c r="E93" s="2">
        <f>April!E93+Mai!E93+Juni!E93</f>
        <v>53</v>
      </c>
      <c r="F93" s="2">
        <f>April!F93+Mai!F93+Juni!F93</f>
        <v>29</v>
      </c>
      <c r="G93" s="2">
        <f>April!G93+Mai!G93+Juni!G93</f>
        <v>54</v>
      </c>
      <c r="H93" s="2">
        <f>April!H93+Mai!H93+Juni!H93</f>
        <v>21</v>
      </c>
      <c r="I93" s="2">
        <f>April!I93+Mai!I93+Juni!I93</f>
        <v>55</v>
      </c>
      <c r="J93" s="2">
        <f>April!J93+Mai!J93+Juni!J93</f>
        <v>30</v>
      </c>
      <c r="K93" s="2">
        <f>April!K93+Mai!K93+Juni!K93</f>
        <v>34</v>
      </c>
      <c r="L93" s="2">
        <f>April!L93+Mai!L93+Juni!L93</f>
        <v>18</v>
      </c>
      <c r="M93" s="2">
        <f>April!M93+Mai!M93+Juni!M93</f>
        <v>21</v>
      </c>
      <c r="N93" s="2">
        <f>April!N93+Mai!N93+Juni!N93</f>
        <v>12</v>
      </c>
      <c r="O93" s="17">
        <f>April!O93+Mai!O93+Juni!O93</f>
        <v>52</v>
      </c>
      <c r="P93" s="17">
        <f>April!P93+Mai!P93+Juni!P93</f>
        <v>20</v>
      </c>
      <c r="Q93" s="17">
        <f>April!Q93+Mai!Q93+Juni!Q93</f>
        <v>19</v>
      </c>
      <c r="R93" s="17">
        <f>April!R93+Mai!R93+Juni!R93</f>
        <v>11</v>
      </c>
      <c r="S93" s="17">
        <f>April!S93+Mai!S93+Juni!S93</f>
        <v>33</v>
      </c>
      <c r="T93" s="17">
        <f>April!T93+Mai!T93+Juni!T93</f>
        <v>9</v>
      </c>
    </row>
    <row r="94" spans="1:23" x14ac:dyDescent="0.2">
      <c r="A94" s="3" t="s">
        <v>47</v>
      </c>
      <c r="B94" s="9"/>
      <c r="C94" s="2">
        <f>April!C94+Mai!C94+Juni!C94</f>
        <v>41</v>
      </c>
      <c r="D94" s="2">
        <f>April!D94+Mai!D94+Juni!D94</f>
        <v>21</v>
      </c>
      <c r="E94" s="2">
        <f>April!E94+Mai!E94+Juni!E94</f>
        <v>7</v>
      </c>
      <c r="F94" s="2">
        <f>April!F94+Mai!F94+Juni!F94</f>
        <v>3</v>
      </c>
      <c r="G94" s="2">
        <f>April!G94+Mai!G94+Juni!G94</f>
        <v>34</v>
      </c>
      <c r="H94" s="2">
        <f>April!H94+Mai!H94+Juni!H94</f>
        <v>18</v>
      </c>
      <c r="I94" s="2">
        <f>April!I94+Mai!I94+Juni!I94</f>
        <v>10</v>
      </c>
      <c r="J94" s="2">
        <f>April!J94+Mai!J94+Juni!J94</f>
        <v>7</v>
      </c>
      <c r="K94" s="2">
        <f>April!K94+Mai!K94+Juni!K94</f>
        <v>3</v>
      </c>
      <c r="L94" s="2">
        <f>April!L94+Mai!L94+Juni!L94</f>
        <v>1</v>
      </c>
      <c r="M94" s="2">
        <f>April!M94+Mai!M94+Juni!M94</f>
        <v>7</v>
      </c>
      <c r="N94" s="2">
        <f>April!N94+Mai!N94+Juni!N94</f>
        <v>6</v>
      </c>
      <c r="O94" s="17">
        <f>April!O94+Mai!O94+Juni!O94</f>
        <v>31</v>
      </c>
      <c r="P94" s="17">
        <f>April!P94+Mai!P94+Juni!P94</f>
        <v>14</v>
      </c>
      <c r="Q94" s="17">
        <f>April!Q94+Mai!Q94+Juni!Q94</f>
        <v>4</v>
      </c>
      <c r="R94" s="17">
        <f>April!R94+Mai!R94+Juni!R94</f>
        <v>2</v>
      </c>
      <c r="S94" s="17">
        <f>April!S94+Mai!S94+Juni!S94</f>
        <v>27</v>
      </c>
      <c r="T94" s="17">
        <f>April!T94+Mai!T94+Juni!T94</f>
        <v>12</v>
      </c>
    </row>
    <row r="95" spans="1:23" x14ac:dyDescent="0.2">
      <c r="A95" s="3" t="s">
        <v>48</v>
      </c>
      <c r="B95" s="9"/>
      <c r="C95" s="2">
        <f>April!C95+Mai!C95+Juni!C95</f>
        <v>1193</v>
      </c>
      <c r="D95" s="2">
        <f>April!D95+Mai!D95+Juni!D95</f>
        <v>624</v>
      </c>
      <c r="E95" s="2">
        <f>April!E95+Mai!E95+Juni!E95</f>
        <v>423</v>
      </c>
      <c r="F95" s="2">
        <f>April!F95+Mai!F95+Juni!F95</f>
        <v>217</v>
      </c>
      <c r="G95" s="2">
        <f>April!G95+Mai!G95+Juni!G95</f>
        <v>770</v>
      </c>
      <c r="H95" s="2">
        <f>April!H95+Mai!H95+Juni!H95</f>
        <v>407</v>
      </c>
      <c r="I95" s="2">
        <f>April!I95+Mai!I95+Juni!I95</f>
        <v>1244</v>
      </c>
      <c r="J95" s="2">
        <f>April!J95+Mai!J95+Juni!J95</f>
        <v>677</v>
      </c>
      <c r="K95" s="2">
        <f>April!K95+Mai!K95+Juni!K95</f>
        <v>557</v>
      </c>
      <c r="L95" s="2">
        <f>April!L95+Mai!L95+Juni!L95</f>
        <v>288</v>
      </c>
      <c r="M95" s="2">
        <f>April!M95+Mai!M95+Juni!M95</f>
        <v>687</v>
      </c>
      <c r="N95" s="2">
        <f>April!N95+Mai!N95+Juni!N95</f>
        <v>389</v>
      </c>
      <c r="O95" s="17">
        <f>April!O95+Mai!O95+Juni!O95</f>
        <v>-51</v>
      </c>
      <c r="P95" s="17">
        <f>April!P95+Mai!P95+Juni!P95</f>
        <v>-53</v>
      </c>
      <c r="Q95" s="17">
        <f>April!Q95+Mai!Q95+Juni!Q95</f>
        <v>-134</v>
      </c>
      <c r="R95" s="17">
        <f>April!R95+Mai!R95+Juni!R95</f>
        <v>-71</v>
      </c>
      <c r="S95" s="17">
        <f>April!S95+Mai!S95+Juni!S95</f>
        <v>83</v>
      </c>
      <c r="T95" s="17">
        <f>April!T95+Mai!T95+Juni!T95</f>
        <v>18</v>
      </c>
    </row>
    <row r="96" spans="1:23" x14ac:dyDescent="0.2">
      <c r="A96" s="3" t="s">
        <v>49</v>
      </c>
      <c r="B96" s="9"/>
      <c r="C96" s="2">
        <f>April!C96+Mai!C96+Juni!C96</f>
        <v>695</v>
      </c>
      <c r="D96" s="2">
        <f>April!D96+Mai!D96+Juni!D96</f>
        <v>320</v>
      </c>
      <c r="E96" s="2">
        <f>April!E96+Mai!E96+Juni!E96</f>
        <v>114</v>
      </c>
      <c r="F96" s="2">
        <f>April!F96+Mai!F96+Juni!F96</f>
        <v>69</v>
      </c>
      <c r="G96" s="2">
        <f>April!G96+Mai!G96+Juni!G96</f>
        <v>581</v>
      </c>
      <c r="H96" s="2">
        <f>April!H96+Mai!H96+Juni!H96</f>
        <v>251</v>
      </c>
      <c r="I96" s="2">
        <f>April!I96+Mai!I96+Juni!I96</f>
        <v>384</v>
      </c>
      <c r="J96" s="2">
        <f>April!J96+Mai!J96+Juni!J96</f>
        <v>195</v>
      </c>
      <c r="K96" s="2">
        <f>April!K96+Mai!K96+Juni!K96</f>
        <v>73</v>
      </c>
      <c r="L96" s="2">
        <f>April!L96+Mai!L96+Juni!L96</f>
        <v>40</v>
      </c>
      <c r="M96" s="2">
        <f>April!M96+Mai!M96+Juni!M96</f>
        <v>311</v>
      </c>
      <c r="N96" s="2">
        <f>April!N96+Mai!N96+Juni!N96</f>
        <v>155</v>
      </c>
      <c r="O96" s="17">
        <f>April!O96+Mai!O96+Juni!O96</f>
        <v>311</v>
      </c>
      <c r="P96" s="17">
        <f>April!P96+Mai!P96+Juni!P96</f>
        <v>125</v>
      </c>
      <c r="Q96" s="17">
        <f>April!Q96+Mai!Q96+Juni!Q96</f>
        <v>41</v>
      </c>
      <c r="R96" s="17">
        <f>April!R96+Mai!R96+Juni!R96</f>
        <v>29</v>
      </c>
      <c r="S96" s="17">
        <f>April!S96+Mai!S96+Juni!S96</f>
        <v>270</v>
      </c>
      <c r="T96" s="17">
        <f>April!T96+Mai!T96+Juni!T96</f>
        <v>96</v>
      </c>
    </row>
    <row r="97" spans="1:256" x14ac:dyDescent="0.2">
      <c r="A97" s="3" t="s">
        <v>50</v>
      </c>
      <c r="B97" s="9"/>
      <c r="C97" s="2">
        <f>April!C97+Mai!C97+Juni!C97</f>
        <v>741</v>
      </c>
      <c r="D97" s="2">
        <f>April!D97+Mai!D97+Juni!D97</f>
        <v>353</v>
      </c>
      <c r="E97" s="2">
        <f>April!E97+Mai!E97+Juni!E97</f>
        <v>166</v>
      </c>
      <c r="F97" s="2">
        <f>April!F97+Mai!F97+Juni!F97</f>
        <v>87</v>
      </c>
      <c r="G97" s="2">
        <f>April!G97+Mai!G97+Juni!G97</f>
        <v>575</v>
      </c>
      <c r="H97" s="2">
        <f>April!H97+Mai!H97+Juni!H97</f>
        <v>266</v>
      </c>
      <c r="I97" s="2">
        <f>April!I97+Mai!I97+Juni!I97</f>
        <v>774</v>
      </c>
      <c r="J97" s="2">
        <f>April!J97+Mai!J97+Juni!J97</f>
        <v>429</v>
      </c>
      <c r="K97" s="2">
        <f>April!K97+Mai!K97+Juni!K97</f>
        <v>166</v>
      </c>
      <c r="L97" s="2">
        <f>April!L97+Mai!L97+Juni!L97</f>
        <v>98</v>
      </c>
      <c r="M97" s="2">
        <f>April!M97+Mai!M97+Juni!M97</f>
        <v>608</v>
      </c>
      <c r="N97" s="2">
        <f>April!N97+Mai!N97+Juni!N97</f>
        <v>331</v>
      </c>
      <c r="O97" s="17">
        <f>April!O97+Mai!O97+Juni!O97</f>
        <v>-33</v>
      </c>
      <c r="P97" s="17">
        <f>April!P97+Mai!P97+Juni!P97</f>
        <v>-76</v>
      </c>
      <c r="Q97" s="17">
        <f>April!Q97+Mai!Q97+Juni!Q97</f>
        <v>0</v>
      </c>
      <c r="R97" s="17">
        <f>April!R97+Mai!R97+Juni!R97</f>
        <v>-11</v>
      </c>
      <c r="S97" s="17">
        <f>April!S97+Mai!S97+Juni!S97</f>
        <v>-33</v>
      </c>
      <c r="T97" s="17">
        <f>April!T97+Mai!T97+Juni!T97</f>
        <v>-65</v>
      </c>
    </row>
    <row r="98" spans="1:256" x14ac:dyDescent="0.2">
      <c r="A98" s="3" t="s">
        <v>51</v>
      </c>
      <c r="B98" s="9"/>
      <c r="C98" s="2">
        <f>April!C98+Mai!C98+Juni!C98</f>
        <v>43</v>
      </c>
      <c r="D98" s="2">
        <f>April!D98+Mai!D98+Juni!D98</f>
        <v>23</v>
      </c>
      <c r="E98" s="2">
        <f>April!E98+Mai!E98+Juni!E98</f>
        <v>17</v>
      </c>
      <c r="F98" s="2">
        <f>April!F98+Mai!F98+Juni!F98</f>
        <v>10</v>
      </c>
      <c r="G98" s="2">
        <f>April!G98+Mai!G98+Juni!G98</f>
        <v>26</v>
      </c>
      <c r="H98" s="2">
        <f>April!H98+Mai!H98+Juni!H98</f>
        <v>13</v>
      </c>
      <c r="I98" s="2">
        <f>April!I98+Mai!I98+Juni!I98</f>
        <v>24</v>
      </c>
      <c r="J98" s="2">
        <f>April!J98+Mai!J98+Juni!J98</f>
        <v>14</v>
      </c>
      <c r="K98" s="2">
        <f>April!K98+Mai!K98+Juni!K98</f>
        <v>13</v>
      </c>
      <c r="L98" s="2">
        <f>April!L98+Mai!L98+Juni!L98</f>
        <v>9</v>
      </c>
      <c r="M98" s="2">
        <f>April!M98+Mai!M98+Juni!M98</f>
        <v>11</v>
      </c>
      <c r="N98" s="2">
        <f>April!N98+Mai!N98+Juni!N98</f>
        <v>5</v>
      </c>
      <c r="O98" s="17">
        <f>April!O98+Mai!O98+Juni!O98</f>
        <v>19</v>
      </c>
      <c r="P98" s="17">
        <f>April!P98+Mai!P98+Juni!P98</f>
        <v>9</v>
      </c>
      <c r="Q98" s="17">
        <f>April!Q98+Mai!Q98+Juni!Q98</f>
        <v>4</v>
      </c>
      <c r="R98" s="17">
        <f>April!R98+Mai!R98+Juni!R98</f>
        <v>1</v>
      </c>
      <c r="S98" s="17">
        <f>April!S98+Mai!S98+Juni!S98</f>
        <v>15</v>
      </c>
      <c r="T98" s="17">
        <f>April!T98+Mai!T98+Juni!T98</f>
        <v>8</v>
      </c>
    </row>
    <row r="99" spans="1:256" x14ac:dyDescent="0.2">
      <c r="A99" s="3" t="s">
        <v>52</v>
      </c>
      <c r="B99" s="9"/>
      <c r="C99" s="2">
        <f>April!C99+Mai!C99+Juni!C99</f>
        <v>147</v>
      </c>
      <c r="D99" s="2">
        <f>April!D99+Mai!D99+Juni!D99</f>
        <v>86</v>
      </c>
      <c r="E99" s="2">
        <f>April!E99+Mai!E99+Juni!E99</f>
        <v>105</v>
      </c>
      <c r="F99" s="2">
        <f>April!F99+Mai!F99+Juni!F99</f>
        <v>61</v>
      </c>
      <c r="G99" s="2">
        <f>April!G99+Mai!G99+Juni!G99</f>
        <v>42</v>
      </c>
      <c r="H99" s="2">
        <f>April!H99+Mai!H99+Juni!H99</f>
        <v>25</v>
      </c>
      <c r="I99" s="2">
        <f>April!I99+Mai!I99+Juni!I99</f>
        <v>89</v>
      </c>
      <c r="J99" s="2">
        <f>April!J99+Mai!J99+Juni!J99</f>
        <v>55</v>
      </c>
      <c r="K99" s="2">
        <f>April!K99+Mai!K99+Juni!K99</f>
        <v>69</v>
      </c>
      <c r="L99" s="2">
        <f>April!L99+Mai!L99+Juni!L99</f>
        <v>45</v>
      </c>
      <c r="M99" s="2">
        <f>April!M99+Mai!M99+Juni!M99</f>
        <v>20</v>
      </c>
      <c r="N99" s="2">
        <f>April!N99+Mai!N99+Juni!N99</f>
        <v>10</v>
      </c>
      <c r="O99" s="17">
        <f>April!O99+Mai!O99+Juni!O99</f>
        <v>58</v>
      </c>
      <c r="P99" s="17">
        <f>April!P99+Mai!P99+Juni!P99</f>
        <v>31</v>
      </c>
      <c r="Q99" s="17">
        <f>April!Q99+Mai!Q99+Juni!Q99</f>
        <v>36</v>
      </c>
      <c r="R99" s="17">
        <f>April!R99+Mai!R99+Juni!R99</f>
        <v>16</v>
      </c>
      <c r="S99" s="17">
        <f>April!S99+Mai!S99+Juni!S99</f>
        <v>22</v>
      </c>
      <c r="T99" s="17">
        <f>April!T99+Mai!T99+Juni!T99</f>
        <v>15</v>
      </c>
    </row>
    <row r="100" spans="1:256" x14ac:dyDescent="0.2">
      <c r="A100" s="3" t="s">
        <v>53</v>
      </c>
      <c r="B100" s="9"/>
      <c r="C100" s="2">
        <f>April!C100+Mai!C100+Juni!C100</f>
        <v>331</v>
      </c>
      <c r="D100" s="2">
        <f>April!D100+Mai!D100+Juni!D100</f>
        <v>153</v>
      </c>
      <c r="E100" s="2">
        <f>April!E100+Mai!E100+Juni!E100</f>
        <v>117</v>
      </c>
      <c r="F100" s="2">
        <f>April!F100+Mai!F100+Juni!F100</f>
        <v>59</v>
      </c>
      <c r="G100" s="2">
        <f>April!G100+Mai!G100+Juni!G100</f>
        <v>214</v>
      </c>
      <c r="H100" s="2">
        <f>April!H100+Mai!H100+Juni!H100</f>
        <v>94</v>
      </c>
      <c r="I100" s="2">
        <f>April!I100+Mai!I100+Juni!I100</f>
        <v>119</v>
      </c>
      <c r="J100" s="2">
        <f>April!J100+Mai!J100+Juni!J100</f>
        <v>64</v>
      </c>
      <c r="K100" s="2">
        <f>April!K100+Mai!K100+Juni!K100</f>
        <v>41</v>
      </c>
      <c r="L100" s="2">
        <f>April!L100+Mai!L100+Juni!L100</f>
        <v>23</v>
      </c>
      <c r="M100" s="2">
        <f>April!M100+Mai!M100+Juni!M100</f>
        <v>78</v>
      </c>
      <c r="N100" s="2">
        <f>April!N100+Mai!N100+Juni!N100</f>
        <v>41</v>
      </c>
      <c r="O100" s="17">
        <f>April!O100+Mai!O100+Juni!O100</f>
        <v>212</v>
      </c>
      <c r="P100" s="17">
        <f>April!P100+Mai!P100+Juni!P100</f>
        <v>89</v>
      </c>
      <c r="Q100" s="17">
        <f>April!Q100+Mai!Q100+Juni!Q100</f>
        <v>76</v>
      </c>
      <c r="R100" s="17">
        <f>April!R100+Mai!R100+Juni!R100</f>
        <v>36</v>
      </c>
      <c r="S100" s="17">
        <f>April!S100+Mai!S100+Juni!S100</f>
        <v>136</v>
      </c>
      <c r="T100" s="17">
        <f>April!T100+Mai!T100+Juni!T100</f>
        <v>53</v>
      </c>
    </row>
    <row r="101" spans="1:256" x14ac:dyDescent="0.2">
      <c r="A101" s="3" t="s">
        <v>54</v>
      </c>
      <c r="B101" s="9"/>
      <c r="C101" s="2">
        <f>April!C101+Mai!C101+Juni!C101</f>
        <v>61</v>
      </c>
      <c r="D101" s="2">
        <f>April!D101+Mai!D101+Juni!D101</f>
        <v>32</v>
      </c>
      <c r="E101" s="2">
        <f>April!E101+Mai!E101+Juni!E101</f>
        <v>31</v>
      </c>
      <c r="F101" s="2">
        <f>April!F101+Mai!F101+Juni!F101</f>
        <v>15</v>
      </c>
      <c r="G101" s="2">
        <f>April!G101+Mai!G101+Juni!G101</f>
        <v>30</v>
      </c>
      <c r="H101" s="2">
        <f>April!H101+Mai!H101+Juni!H101</f>
        <v>17</v>
      </c>
      <c r="I101" s="2">
        <f>April!I101+Mai!I101+Juni!I101</f>
        <v>42</v>
      </c>
      <c r="J101" s="2">
        <f>April!J101+Mai!J101+Juni!J101</f>
        <v>19</v>
      </c>
      <c r="K101" s="2">
        <f>April!K101+Mai!K101+Juni!K101</f>
        <v>34</v>
      </c>
      <c r="L101" s="2">
        <f>April!L101+Mai!L101+Juni!L101</f>
        <v>16</v>
      </c>
      <c r="M101" s="2">
        <f>April!M101+Mai!M101+Juni!M101</f>
        <v>8</v>
      </c>
      <c r="N101" s="2">
        <f>April!N101+Mai!N101+Juni!N101</f>
        <v>3</v>
      </c>
      <c r="O101" s="17">
        <f>April!O101+Mai!O101+Juni!O101</f>
        <v>19</v>
      </c>
      <c r="P101" s="17">
        <f>April!P101+Mai!P101+Juni!P101</f>
        <v>13</v>
      </c>
      <c r="Q101" s="17">
        <f>April!Q101+Mai!Q101+Juni!Q101</f>
        <v>-3</v>
      </c>
      <c r="R101" s="17">
        <f>April!R101+Mai!R101+Juni!R101</f>
        <v>-1</v>
      </c>
      <c r="S101" s="17">
        <f>April!S101+Mai!S101+Juni!S101</f>
        <v>22</v>
      </c>
      <c r="T101" s="17">
        <f>April!T101+Mai!T101+Juni!T101</f>
        <v>14</v>
      </c>
    </row>
    <row r="102" spans="1:256" x14ac:dyDescent="0.2">
      <c r="A102" s="3" t="s">
        <v>55</v>
      </c>
      <c r="B102" s="9"/>
      <c r="C102" s="2">
        <f>April!C102+Mai!C102+Juni!C102</f>
        <v>286</v>
      </c>
      <c r="D102" s="2">
        <f>April!D102+Mai!D102+Juni!D102</f>
        <v>131</v>
      </c>
      <c r="E102" s="2">
        <f>April!E102+Mai!E102+Juni!E102</f>
        <v>73</v>
      </c>
      <c r="F102" s="2">
        <f>April!F102+Mai!F102+Juni!F102</f>
        <v>39</v>
      </c>
      <c r="G102" s="2">
        <f>April!G102+Mai!G102+Juni!G102</f>
        <v>213</v>
      </c>
      <c r="H102" s="2">
        <f>April!H102+Mai!H102+Juni!H102</f>
        <v>92</v>
      </c>
      <c r="I102" s="2">
        <f>April!I102+Mai!I102+Juni!I102</f>
        <v>71</v>
      </c>
      <c r="J102" s="2">
        <f>April!J102+Mai!J102+Juni!J102</f>
        <v>36</v>
      </c>
      <c r="K102" s="2">
        <f>April!K102+Mai!K102+Juni!K102</f>
        <v>12</v>
      </c>
      <c r="L102" s="2">
        <f>April!L102+Mai!L102+Juni!L102</f>
        <v>7</v>
      </c>
      <c r="M102" s="2">
        <f>April!M102+Mai!M102+Juni!M102</f>
        <v>59</v>
      </c>
      <c r="N102" s="2">
        <f>April!N102+Mai!N102+Juni!N102</f>
        <v>29</v>
      </c>
      <c r="O102" s="17">
        <f>April!O102+Mai!O102+Juni!O102</f>
        <v>215</v>
      </c>
      <c r="P102" s="17">
        <f>April!P102+Mai!P102+Juni!P102</f>
        <v>95</v>
      </c>
      <c r="Q102" s="17">
        <f>April!Q102+Mai!Q102+Juni!Q102</f>
        <v>61</v>
      </c>
      <c r="R102" s="17">
        <f>April!R102+Mai!R102+Juni!R102</f>
        <v>32</v>
      </c>
      <c r="S102" s="17">
        <f>April!S102+Mai!S102+Juni!S102</f>
        <v>154</v>
      </c>
      <c r="T102" s="17">
        <f>April!T102+Mai!T102+Juni!T102</f>
        <v>63</v>
      </c>
    </row>
    <row r="103" spans="1:256" x14ac:dyDescent="0.2">
      <c r="A103" s="3" t="s">
        <v>56</v>
      </c>
      <c r="B103" s="9"/>
      <c r="C103" s="2">
        <f>April!C103+Mai!C103+Juni!C103</f>
        <v>6463</v>
      </c>
      <c r="D103" s="2">
        <f>April!D103+Mai!D103+Juni!D103</f>
        <v>3373</v>
      </c>
      <c r="E103" s="2">
        <f>April!E103+Mai!E103+Juni!E103</f>
        <v>2612</v>
      </c>
      <c r="F103" s="2">
        <f>April!F103+Mai!F103+Juni!F103</f>
        <v>1192</v>
      </c>
      <c r="G103" s="2">
        <f>April!G103+Mai!G103+Juni!G103</f>
        <v>3851</v>
      </c>
      <c r="H103" s="2">
        <f>April!H103+Mai!H103+Juni!H103</f>
        <v>2181</v>
      </c>
      <c r="I103" s="2">
        <f>April!I103+Mai!I103+Juni!I103</f>
        <v>7473</v>
      </c>
      <c r="J103" s="2">
        <f>April!J103+Mai!J103+Juni!J103</f>
        <v>3690</v>
      </c>
      <c r="K103" s="2">
        <f>April!K103+Mai!K103+Juni!K103</f>
        <v>2558</v>
      </c>
      <c r="L103" s="2">
        <f>April!L103+Mai!L103+Juni!L103</f>
        <v>1185</v>
      </c>
      <c r="M103" s="2">
        <f>April!M103+Mai!M103+Juni!M103</f>
        <v>4915</v>
      </c>
      <c r="N103" s="2">
        <f>April!N103+Mai!N103+Juni!N103</f>
        <v>2505</v>
      </c>
      <c r="O103" s="17">
        <f>April!O103+Mai!O103+Juni!O103</f>
        <v>-1010</v>
      </c>
      <c r="P103" s="17">
        <f>April!P103+Mai!P103+Juni!P103</f>
        <v>-317</v>
      </c>
      <c r="Q103" s="17">
        <f>April!Q103+Mai!Q103+Juni!Q103</f>
        <v>54</v>
      </c>
      <c r="R103" s="17">
        <f>April!R103+Mai!R103+Juni!R103</f>
        <v>7</v>
      </c>
      <c r="S103" s="17">
        <f>April!S103+Mai!S103+Juni!S103</f>
        <v>-1064</v>
      </c>
      <c r="T103" s="17">
        <f>April!T103+Mai!T103+Juni!T103</f>
        <v>-324</v>
      </c>
    </row>
    <row r="104" spans="1:256" x14ac:dyDescent="0.2">
      <c r="A104" s="3" t="s">
        <v>83</v>
      </c>
      <c r="B104" s="9"/>
      <c r="C104" s="2">
        <f>April!C104+Mai!C104+Juni!C104</f>
        <v>816</v>
      </c>
      <c r="D104" s="2">
        <f>April!D104+Mai!D104+Juni!D104</f>
        <v>415</v>
      </c>
      <c r="E104" s="2">
        <f>April!E104+Mai!E104+Juni!E104</f>
        <v>294</v>
      </c>
      <c r="F104" s="2">
        <f>April!F104+Mai!F104+Juni!F104</f>
        <v>169</v>
      </c>
      <c r="G104" s="2">
        <f>April!G104+Mai!G104+Juni!G104</f>
        <v>522</v>
      </c>
      <c r="H104" s="2">
        <f>April!H104+Mai!H104+Juni!H104</f>
        <v>246</v>
      </c>
      <c r="I104" s="2">
        <f>April!I104+Mai!I104+Juni!I104</f>
        <v>465</v>
      </c>
      <c r="J104" s="2">
        <f>April!J104+Mai!J104+Juni!J104</f>
        <v>250</v>
      </c>
      <c r="K104" s="2">
        <f>April!K104+Mai!K104+Juni!K104</f>
        <v>149</v>
      </c>
      <c r="L104" s="2">
        <f>April!L104+Mai!L104+Juni!L104</f>
        <v>77</v>
      </c>
      <c r="M104" s="2">
        <f>April!M104+Mai!M104+Juni!M104</f>
        <v>316</v>
      </c>
      <c r="N104" s="2">
        <f>April!N104+Mai!N104+Juni!N104</f>
        <v>173</v>
      </c>
      <c r="O104" s="17">
        <f>April!O104+Mai!O104+Juni!O104</f>
        <v>351</v>
      </c>
      <c r="P104" s="17">
        <f>April!P104+Mai!P104+Juni!P104</f>
        <v>165</v>
      </c>
      <c r="Q104" s="17">
        <f>April!Q104+Mai!Q104+Juni!Q104</f>
        <v>145</v>
      </c>
      <c r="R104" s="17">
        <f>April!R104+Mai!R104+Juni!R104</f>
        <v>92</v>
      </c>
      <c r="S104" s="17">
        <f>April!S104+Mai!S104+Juni!S104</f>
        <v>206</v>
      </c>
      <c r="T104" s="17">
        <f>April!T104+Mai!T104+Juni!T104</f>
        <v>73</v>
      </c>
      <c r="U104" s="2">
        <f t="shared" ref="U104" si="0">U87-SUM(U89:U103)</f>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C105" s="6"/>
      <c r="D105" s="6"/>
      <c r="E105" s="6"/>
      <c r="F105" s="6"/>
      <c r="G105" s="6"/>
      <c r="H105" s="6"/>
      <c r="I105" s="6"/>
      <c r="J105" s="6"/>
      <c r="K105" s="6"/>
      <c r="L105" s="6"/>
      <c r="M105" s="6"/>
      <c r="N105" s="6"/>
      <c r="O105" s="16"/>
      <c r="P105" s="16"/>
      <c r="Q105" s="16"/>
      <c r="R105" s="16"/>
      <c r="S105" s="16"/>
      <c r="T105" s="16"/>
    </row>
    <row r="106" spans="1:256" s="4" customFormat="1" ht="12" customHeight="1" x14ac:dyDescent="0.2">
      <c r="A106" s="8" t="s">
        <v>97</v>
      </c>
      <c r="B106" s="10"/>
      <c r="C106" s="6">
        <f>April!C106+Mai!C106+Juni!C106</f>
        <v>74904</v>
      </c>
      <c r="D106" s="6">
        <f>April!D106+Mai!D106+Juni!D106</f>
        <v>43031</v>
      </c>
      <c r="E106" s="6">
        <f>April!E106+Mai!E106+Juni!E106</f>
        <v>4385</v>
      </c>
      <c r="F106" s="6">
        <f>April!F106+Mai!F106+Juni!F106</f>
        <v>2506</v>
      </c>
      <c r="G106" s="6">
        <f>April!G106+Mai!G106+Juni!G106</f>
        <v>70519</v>
      </c>
      <c r="H106" s="6">
        <f>April!H106+Mai!H106+Juni!H106</f>
        <v>40525</v>
      </c>
      <c r="I106" s="6">
        <f>April!I106+Mai!I106+Juni!I106</f>
        <v>21965</v>
      </c>
      <c r="J106" s="6">
        <f>April!J106+Mai!J106+Juni!J106</f>
        <v>14059</v>
      </c>
      <c r="K106" s="6">
        <f>April!K106+Mai!K106+Juni!K106</f>
        <v>2495</v>
      </c>
      <c r="L106" s="6">
        <f>April!L106+Mai!L106+Juni!L106</f>
        <v>1614</v>
      </c>
      <c r="M106" s="6">
        <f>April!M106+Mai!M106+Juni!M106</f>
        <v>19470</v>
      </c>
      <c r="N106" s="6">
        <f>April!N106+Mai!N106+Juni!N106</f>
        <v>12445</v>
      </c>
      <c r="O106" s="16">
        <f>April!O106+Mai!O106+Juni!O106</f>
        <v>52939</v>
      </c>
      <c r="P106" s="16">
        <f>April!P106+Mai!P106+Juni!P106</f>
        <v>28972</v>
      </c>
      <c r="Q106" s="16">
        <f>April!Q106+Mai!Q106+Juni!Q106</f>
        <v>1890</v>
      </c>
      <c r="R106" s="16">
        <f>April!R106+Mai!R106+Juni!R106</f>
        <v>892</v>
      </c>
      <c r="S106" s="16">
        <f>April!S106+Mai!S106+Juni!S106</f>
        <v>51049</v>
      </c>
      <c r="T106" s="16">
        <f>April!T106+Mai!T106+Juni!T106</f>
        <v>28080</v>
      </c>
      <c r="U106" s="6"/>
      <c r="V106" s="6"/>
      <c r="W106" s="6"/>
    </row>
    <row r="107" spans="1:256" x14ac:dyDescent="0.2">
      <c r="B107" s="9"/>
      <c r="C107" s="6"/>
      <c r="D107" s="6"/>
      <c r="E107" s="6"/>
      <c r="F107" s="6"/>
      <c r="G107" s="6"/>
      <c r="H107" s="6"/>
      <c r="I107" s="6"/>
      <c r="J107" s="6"/>
      <c r="K107" s="6"/>
      <c r="L107" s="6"/>
      <c r="M107" s="6"/>
      <c r="N107" s="6"/>
      <c r="O107" s="16"/>
      <c r="P107" s="16"/>
      <c r="Q107" s="16"/>
      <c r="R107" s="16"/>
      <c r="S107" s="16"/>
      <c r="T107" s="16"/>
      <c r="U107" s="1"/>
      <c r="V107" s="1"/>
      <c r="W107" s="1"/>
    </row>
    <row r="108" spans="1:256" x14ac:dyDescent="0.2">
      <c r="A108" s="3" t="s">
        <v>58</v>
      </c>
      <c r="B108" s="9"/>
      <c r="C108" s="2">
        <f>April!C108+Mai!C108+Juni!C108</f>
        <v>9894</v>
      </c>
      <c r="D108" s="2">
        <f>April!D108+Mai!D108+Juni!D108</f>
        <v>6908</v>
      </c>
      <c r="E108" s="2">
        <f>April!E108+Mai!E108+Juni!E108</f>
        <v>37</v>
      </c>
      <c r="F108" s="2">
        <f>April!F108+Mai!F108+Juni!F108</f>
        <v>29</v>
      </c>
      <c r="G108" s="2">
        <f>April!G108+Mai!G108+Juni!G108</f>
        <v>9857</v>
      </c>
      <c r="H108" s="2">
        <f>April!H108+Mai!H108+Juni!H108</f>
        <v>6879</v>
      </c>
      <c r="I108" s="2">
        <f>April!I108+Mai!I108+Juni!I108</f>
        <v>847</v>
      </c>
      <c r="J108" s="2">
        <f>April!J108+Mai!J108+Juni!J108</f>
        <v>649</v>
      </c>
      <c r="K108" s="2">
        <f>April!K108+Mai!K108+Juni!K108</f>
        <v>25</v>
      </c>
      <c r="L108" s="2">
        <f>April!L108+Mai!L108+Juni!L108</f>
        <v>18</v>
      </c>
      <c r="M108" s="2">
        <f>April!M108+Mai!M108+Juni!M108</f>
        <v>822</v>
      </c>
      <c r="N108" s="2">
        <f>April!N108+Mai!N108+Juni!N108</f>
        <v>631</v>
      </c>
      <c r="O108" s="17">
        <f>April!O108+Mai!O108+Juni!O108</f>
        <v>9047</v>
      </c>
      <c r="P108" s="17">
        <f>April!P108+Mai!P108+Juni!P108</f>
        <v>6259</v>
      </c>
      <c r="Q108" s="17">
        <f>April!Q108+Mai!Q108+Juni!Q108</f>
        <v>12</v>
      </c>
      <c r="R108" s="17">
        <f>April!R108+Mai!R108+Juni!R108</f>
        <v>11</v>
      </c>
      <c r="S108" s="17">
        <f>April!S108+Mai!S108+Juni!S108</f>
        <v>9035</v>
      </c>
      <c r="T108" s="17">
        <f>April!T108+Mai!T108+Juni!T108</f>
        <v>6248</v>
      </c>
    </row>
    <row r="109" spans="1:256" x14ac:dyDescent="0.2">
      <c r="A109" s="3" t="s">
        <v>84</v>
      </c>
      <c r="B109" s="9"/>
      <c r="C109" s="2">
        <f>April!C109+Mai!C109+Juni!C109</f>
        <v>654</v>
      </c>
      <c r="D109" s="2">
        <f>April!D109+Mai!D109+Juni!D109</f>
        <v>335</v>
      </c>
      <c r="E109" s="2">
        <f>April!E109+Mai!E109+Juni!E109</f>
        <v>9</v>
      </c>
      <c r="F109" s="2">
        <f>April!F109+Mai!F109+Juni!F109</f>
        <v>3</v>
      </c>
      <c r="G109" s="2">
        <f>April!G109+Mai!G109+Juni!G109</f>
        <v>645</v>
      </c>
      <c r="H109" s="2">
        <f>April!H109+Mai!H109+Juni!H109</f>
        <v>332</v>
      </c>
      <c r="I109" s="2">
        <f>April!I109+Mai!I109+Juni!I109</f>
        <v>204</v>
      </c>
      <c r="J109" s="2">
        <f>April!J109+Mai!J109+Juni!J109</f>
        <v>116</v>
      </c>
      <c r="K109" s="2">
        <f>April!K109+Mai!K109+Juni!K109</f>
        <v>9</v>
      </c>
      <c r="L109" s="2">
        <f>April!L109+Mai!L109+Juni!L109</f>
        <v>3</v>
      </c>
      <c r="M109" s="2">
        <f>April!M109+Mai!M109+Juni!M109</f>
        <v>195</v>
      </c>
      <c r="N109" s="2">
        <f>April!N109+Mai!N109+Juni!N109</f>
        <v>113</v>
      </c>
      <c r="O109" s="17">
        <f>April!O109+Mai!O109+Juni!O109</f>
        <v>450</v>
      </c>
      <c r="P109" s="17">
        <f>April!P109+Mai!P109+Juni!P109</f>
        <v>219</v>
      </c>
      <c r="Q109" s="17">
        <f>April!Q109+Mai!Q109+Juni!Q109</f>
        <v>0</v>
      </c>
      <c r="R109" s="17">
        <f>April!R109+Mai!R109+Juni!R109</f>
        <v>0</v>
      </c>
      <c r="S109" s="17">
        <f>April!S109+Mai!S109+Juni!S109</f>
        <v>450</v>
      </c>
      <c r="T109" s="17">
        <f>April!T109+Mai!T109+Juni!T109</f>
        <v>219</v>
      </c>
    </row>
    <row r="110" spans="1:256" x14ac:dyDescent="0.2">
      <c r="A110" s="3" t="s">
        <v>85</v>
      </c>
      <c r="B110" s="9"/>
      <c r="C110" s="2">
        <f>April!C110+Mai!C110+Juni!C110</f>
        <v>621</v>
      </c>
      <c r="D110" s="2">
        <f>April!D110+Mai!D110+Juni!D110</f>
        <v>349</v>
      </c>
      <c r="E110" s="2">
        <f>April!E110+Mai!E110+Juni!E110</f>
        <v>8</v>
      </c>
      <c r="F110" s="2">
        <f>April!F110+Mai!F110+Juni!F110</f>
        <v>3</v>
      </c>
      <c r="G110" s="2">
        <f>April!G110+Mai!G110+Juni!G110</f>
        <v>613</v>
      </c>
      <c r="H110" s="2">
        <f>April!H110+Mai!H110+Juni!H110</f>
        <v>346</v>
      </c>
      <c r="I110" s="2">
        <f>April!I110+Mai!I110+Juni!I110</f>
        <v>227</v>
      </c>
      <c r="J110" s="2">
        <f>April!J110+Mai!J110+Juni!J110</f>
        <v>152</v>
      </c>
      <c r="K110" s="2">
        <f>April!K110+Mai!K110+Juni!K110</f>
        <v>3</v>
      </c>
      <c r="L110" s="2">
        <f>April!L110+Mai!L110+Juni!L110</f>
        <v>3</v>
      </c>
      <c r="M110" s="2">
        <f>April!M110+Mai!M110+Juni!M110</f>
        <v>224</v>
      </c>
      <c r="N110" s="2">
        <f>April!N110+Mai!N110+Juni!N110</f>
        <v>149</v>
      </c>
      <c r="O110" s="17">
        <f>April!O110+Mai!O110+Juni!O110</f>
        <v>394</v>
      </c>
      <c r="P110" s="17">
        <f>April!P110+Mai!P110+Juni!P110</f>
        <v>197</v>
      </c>
      <c r="Q110" s="17">
        <f>April!Q110+Mai!Q110+Juni!Q110</f>
        <v>5</v>
      </c>
      <c r="R110" s="17">
        <f>April!R110+Mai!R110+Juni!R110</f>
        <v>0</v>
      </c>
      <c r="S110" s="17">
        <f>April!S110+Mai!S110+Juni!S110</f>
        <v>389</v>
      </c>
      <c r="T110" s="17">
        <f>April!T110+Mai!T110+Juni!T110</f>
        <v>197</v>
      </c>
    </row>
    <row r="111" spans="1:256" x14ac:dyDescent="0.2">
      <c r="A111" s="3" t="s">
        <v>122</v>
      </c>
      <c r="B111" s="9"/>
      <c r="C111" s="2">
        <f>April!C111+Mai!C111+Juni!C111</f>
        <v>4777</v>
      </c>
      <c r="D111" s="2">
        <f>April!D111+Mai!D111+Juni!D111</f>
        <v>2406</v>
      </c>
      <c r="E111" s="2">
        <f>April!E111+Mai!E111+Juni!E111</f>
        <v>620</v>
      </c>
      <c r="F111" s="2">
        <f>April!F111+Mai!F111+Juni!F111</f>
        <v>388</v>
      </c>
      <c r="G111" s="2">
        <f>April!G111+Mai!G111+Juni!G111</f>
        <v>4157</v>
      </c>
      <c r="H111" s="2">
        <f>April!H111+Mai!H111+Juni!H111</f>
        <v>2018</v>
      </c>
      <c r="I111" s="2">
        <f>April!I111+Mai!I111+Juni!I111</f>
        <v>3404</v>
      </c>
      <c r="J111" s="2">
        <f>April!J111+Mai!J111+Juni!J111</f>
        <v>1900</v>
      </c>
      <c r="K111" s="2">
        <f>April!K111+Mai!K111+Juni!K111</f>
        <v>403</v>
      </c>
      <c r="L111" s="2">
        <f>April!L111+Mai!L111+Juni!L111</f>
        <v>277</v>
      </c>
      <c r="M111" s="2">
        <f>April!M111+Mai!M111+Juni!M111</f>
        <v>3001</v>
      </c>
      <c r="N111" s="2">
        <f>April!N111+Mai!N111+Juni!N111</f>
        <v>1623</v>
      </c>
      <c r="O111" s="17">
        <f>April!O111+Mai!O111+Juni!O111</f>
        <v>1373</v>
      </c>
      <c r="P111" s="17">
        <f>April!P111+Mai!P111+Juni!P111</f>
        <v>506</v>
      </c>
      <c r="Q111" s="17">
        <f>April!Q111+Mai!Q111+Juni!Q111</f>
        <v>217</v>
      </c>
      <c r="R111" s="17">
        <f>April!R111+Mai!R111+Juni!R111</f>
        <v>111</v>
      </c>
      <c r="S111" s="17">
        <f>April!S111+Mai!S111+Juni!S111</f>
        <v>1156</v>
      </c>
      <c r="T111" s="17">
        <f>April!T111+Mai!T111+Juni!T111</f>
        <v>395</v>
      </c>
    </row>
    <row r="112" spans="1:256" x14ac:dyDescent="0.2">
      <c r="A112" s="3" t="s">
        <v>86</v>
      </c>
      <c r="B112" s="9"/>
      <c r="C112" s="2">
        <f>April!C112+Mai!C112+Juni!C112</f>
        <v>979</v>
      </c>
      <c r="D112" s="2">
        <f>April!D112+Mai!D112+Juni!D112</f>
        <v>574</v>
      </c>
      <c r="E112" s="2">
        <f>April!E112+Mai!E112+Juni!E112</f>
        <v>11</v>
      </c>
      <c r="F112" s="2">
        <f>April!F112+Mai!F112+Juni!F112</f>
        <v>5</v>
      </c>
      <c r="G112" s="2">
        <f>April!G112+Mai!G112+Juni!G112</f>
        <v>968</v>
      </c>
      <c r="H112" s="2">
        <f>April!H112+Mai!H112+Juni!H112</f>
        <v>569</v>
      </c>
      <c r="I112" s="2">
        <f>April!I112+Mai!I112+Juni!I112</f>
        <v>909</v>
      </c>
      <c r="J112" s="2">
        <f>April!J112+Mai!J112+Juni!J112</f>
        <v>652</v>
      </c>
      <c r="K112" s="2">
        <f>April!K112+Mai!K112+Juni!K112</f>
        <v>18</v>
      </c>
      <c r="L112" s="2">
        <f>April!L112+Mai!L112+Juni!L112</f>
        <v>14</v>
      </c>
      <c r="M112" s="2">
        <f>April!M112+Mai!M112+Juni!M112</f>
        <v>891</v>
      </c>
      <c r="N112" s="2">
        <f>April!N112+Mai!N112+Juni!N112</f>
        <v>638</v>
      </c>
      <c r="O112" s="17">
        <f>April!O112+Mai!O112+Juni!O112</f>
        <v>70</v>
      </c>
      <c r="P112" s="17">
        <f>April!P112+Mai!P112+Juni!P112</f>
        <v>-78</v>
      </c>
      <c r="Q112" s="17">
        <f>April!Q112+Mai!Q112+Juni!Q112</f>
        <v>-7</v>
      </c>
      <c r="R112" s="17">
        <f>April!R112+Mai!R112+Juni!R112</f>
        <v>-9</v>
      </c>
      <c r="S112" s="17">
        <f>April!S112+Mai!S112+Juni!S112</f>
        <v>77</v>
      </c>
      <c r="T112" s="17">
        <f>April!T112+Mai!T112+Juni!T112</f>
        <v>-69</v>
      </c>
    </row>
    <row r="113" spans="1:20" x14ac:dyDescent="0.2">
      <c r="A113" s="3" t="s">
        <v>120</v>
      </c>
      <c r="B113" s="9"/>
      <c r="C113" s="2">
        <f>April!C113+Mai!C113+Juni!C113</f>
        <v>6173</v>
      </c>
      <c r="D113" s="2">
        <f>April!D113+Mai!D113+Juni!D113</f>
        <v>3909</v>
      </c>
      <c r="E113" s="2">
        <f>April!E113+Mai!E113+Juni!E113</f>
        <v>224</v>
      </c>
      <c r="F113" s="2">
        <f>April!F113+Mai!F113+Juni!F113</f>
        <v>115</v>
      </c>
      <c r="G113" s="2">
        <f>April!G113+Mai!G113+Juni!G113</f>
        <v>5949</v>
      </c>
      <c r="H113" s="2">
        <f>April!H113+Mai!H113+Juni!H113</f>
        <v>3794</v>
      </c>
      <c r="I113" s="2">
        <f>April!I113+Mai!I113+Juni!I113</f>
        <v>3685</v>
      </c>
      <c r="J113" s="2">
        <f>April!J113+Mai!J113+Juni!J113</f>
        <v>2553</v>
      </c>
      <c r="K113" s="2">
        <f>April!K113+Mai!K113+Juni!K113</f>
        <v>139</v>
      </c>
      <c r="L113" s="2">
        <f>April!L113+Mai!L113+Juni!L113</f>
        <v>68</v>
      </c>
      <c r="M113" s="2">
        <f>April!M113+Mai!M113+Juni!M113</f>
        <v>3546</v>
      </c>
      <c r="N113" s="2">
        <f>April!N113+Mai!N113+Juni!N113</f>
        <v>2485</v>
      </c>
      <c r="O113" s="17">
        <f>April!O113+Mai!O113+Juni!O113</f>
        <v>2488</v>
      </c>
      <c r="P113" s="17">
        <f>April!P113+Mai!P113+Juni!P113</f>
        <v>1356</v>
      </c>
      <c r="Q113" s="17">
        <f>April!Q113+Mai!Q113+Juni!Q113</f>
        <v>85</v>
      </c>
      <c r="R113" s="17">
        <f>April!R113+Mai!R113+Juni!R113</f>
        <v>47</v>
      </c>
      <c r="S113" s="17">
        <f>April!S113+Mai!S113+Juni!S113</f>
        <v>2403</v>
      </c>
      <c r="T113" s="17">
        <f>April!T113+Mai!T113+Juni!T113</f>
        <v>1309</v>
      </c>
    </row>
    <row r="114" spans="1:20" x14ac:dyDescent="0.2">
      <c r="A114" s="3" t="s">
        <v>121</v>
      </c>
      <c r="B114" s="9"/>
      <c r="C114" s="2">
        <f>April!C114+Mai!C114+Juni!C114</f>
        <v>556</v>
      </c>
      <c r="D114" s="2">
        <f>April!D114+Mai!D114+Juni!D114</f>
        <v>242</v>
      </c>
      <c r="E114" s="2">
        <f>April!E114+Mai!E114+Juni!E114</f>
        <v>101</v>
      </c>
      <c r="F114" s="2">
        <f>April!F114+Mai!F114+Juni!F114</f>
        <v>58</v>
      </c>
      <c r="G114" s="2">
        <f>April!G114+Mai!G114+Juni!G114</f>
        <v>455</v>
      </c>
      <c r="H114" s="2">
        <f>April!H114+Mai!H114+Juni!H114</f>
        <v>184</v>
      </c>
      <c r="I114" s="2">
        <f>April!I114+Mai!I114+Juni!I114</f>
        <v>307</v>
      </c>
      <c r="J114" s="2">
        <f>April!J114+Mai!J114+Juni!J114</f>
        <v>163</v>
      </c>
      <c r="K114" s="2">
        <f>April!K114+Mai!K114+Juni!K114</f>
        <v>49</v>
      </c>
      <c r="L114" s="2">
        <f>April!L114+Mai!L114+Juni!L114</f>
        <v>32</v>
      </c>
      <c r="M114" s="2">
        <f>April!M114+Mai!M114+Juni!M114</f>
        <v>258</v>
      </c>
      <c r="N114" s="2">
        <f>April!N114+Mai!N114+Juni!N114</f>
        <v>131</v>
      </c>
      <c r="O114" s="17">
        <f>April!O114+Mai!O114+Juni!O114</f>
        <v>249</v>
      </c>
      <c r="P114" s="17">
        <f>April!P114+Mai!P114+Juni!P114</f>
        <v>79</v>
      </c>
      <c r="Q114" s="17">
        <f>April!Q114+Mai!Q114+Juni!Q114</f>
        <v>52</v>
      </c>
      <c r="R114" s="17">
        <f>April!R114+Mai!R114+Juni!R114</f>
        <v>26</v>
      </c>
      <c r="S114" s="17">
        <f>April!S114+Mai!S114+Juni!S114</f>
        <v>197</v>
      </c>
      <c r="T114" s="17">
        <f>April!T114+Mai!T114+Juni!T114</f>
        <v>53</v>
      </c>
    </row>
    <row r="115" spans="1:20" x14ac:dyDescent="0.2">
      <c r="A115" s="3" t="s">
        <v>60</v>
      </c>
      <c r="B115" s="9"/>
      <c r="C115" s="2">
        <f>April!C115+Mai!C115+Juni!C115</f>
        <v>8898</v>
      </c>
      <c r="D115" s="2">
        <f>April!D115+Mai!D115+Juni!D115</f>
        <v>5153</v>
      </c>
      <c r="E115" s="2">
        <f>April!E115+Mai!E115+Juni!E115</f>
        <v>329</v>
      </c>
      <c r="F115" s="2">
        <f>April!F115+Mai!F115+Juni!F115</f>
        <v>181</v>
      </c>
      <c r="G115" s="2">
        <f>April!G115+Mai!G115+Juni!G115</f>
        <v>8569</v>
      </c>
      <c r="H115" s="2">
        <f>April!H115+Mai!H115+Juni!H115</f>
        <v>4972</v>
      </c>
      <c r="I115" s="2">
        <f>April!I115+Mai!I115+Juni!I115</f>
        <v>1565</v>
      </c>
      <c r="J115" s="2">
        <f>April!J115+Mai!J115+Juni!J115</f>
        <v>1148</v>
      </c>
      <c r="K115" s="2">
        <f>April!K115+Mai!K115+Juni!K115</f>
        <v>91</v>
      </c>
      <c r="L115" s="2">
        <f>April!L115+Mai!L115+Juni!L115</f>
        <v>70</v>
      </c>
      <c r="M115" s="2">
        <f>April!M115+Mai!M115+Juni!M115</f>
        <v>1474</v>
      </c>
      <c r="N115" s="2">
        <f>April!N115+Mai!N115+Juni!N115</f>
        <v>1078</v>
      </c>
      <c r="O115" s="17">
        <f>April!O115+Mai!O115+Juni!O115</f>
        <v>7333</v>
      </c>
      <c r="P115" s="17">
        <f>April!P115+Mai!P115+Juni!P115</f>
        <v>4005</v>
      </c>
      <c r="Q115" s="17">
        <f>April!Q115+Mai!Q115+Juni!Q115</f>
        <v>238</v>
      </c>
      <c r="R115" s="17">
        <f>April!R115+Mai!R115+Juni!R115</f>
        <v>111</v>
      </c>
      <c r="S115" s="17">
        <f>April!S115+Mai!S115+Juni!S115</f>
        <v>7095</v>
      </c>
      <c r="T115" s="17">
        <f>April!T115+Mai!T115+Juni!T115</f>
        <v>3894</v>
      </c>
    </row>
    <row r="116" spans="1:20" x14ac:dyDescent="0.2">
      <c r="A116" s="3" t="s">
        <v>135</v>
      </c>
      <c r="B116" s="9"/>
      <c r="C116" s="2">
        <f>April!C116+Mai!C116+Juni!C116</f>
        <v>3669</v>
      </c>
      <c r="D116" s="2">
        <f>April!D116+Mai!D116+Juni!D116</f>
        <v>2299</v>
      </c>
      <c r="E116" s="2">
        <f>April!E116+Mai!E116+Juni!E116</f>
        <v>60</v>
      </c>
      <c r="F116" s="2">
        <f>April!F116+Mai!F116+Juni!F116</f>
        <v>33</v>
      </c>
      <c r="G116" s="2">
        <f>April!G116+Mai!G116+Juni!G116</f>
        <v>3609</v>
      </c>
      <c r="H116" s="2">
        <f>April!H116+Mai!H116+Juni!H116</f>
        <v>2266</v>
      </c>
      <c r="I116" s="2">
        <f>April!I116+Mai!I116+Juni!I116</f>
        <v>739</v>
      </c>
      <c r="J116" s="2">
        <f>April!J116+Mai!J116+Juni!J116</f>
        <v>560</v>
      </c>
      <c r="K116" s="2">
        <f>April!K116+Mai!K116+Juni!K116</f>
        <v>64</v>
      </c>
      <c r="L116" s="2">
        <f>April!L116+Mai!L116+Juni!L116</f>
        <v>42</v>
      </c>
      <c r="M116" s="2">
        <f>April!M116+Mai!M116+Juni!M116</f>
        <v>675</v>
      </c>
      <c r="N116" s="2">
        <f>April!N116+Mai!N116+Juni!N116</f>
        <v>518</v>
      </c>
      <c r="O116" s="17">
        <f>April!O116+Mai!O116+Juni!O116</f>
        <v>2930</v>
      </c>
      <c r="P116" s="17">
        <f>April!P116+Mai!P116+Juni!P116</f>
        <v>1739</v>
      </c>
      <c r="Q116" s="17">
        <f>April!Q116+Mai!Q116+Juni!Q116</f>
        <v>-4</v>
      </c>
      <c r="R116" s="17">
        <f>April!R116+Mai!R116+Juni!R116</f>
        <v>-9</v>
      </c>
      <c r="S116" s="17">
        <f>April!S116+Mai!S116+Juni!S116</f>
        <v>2934</v>
      </c>
      <c r="T116" s="17">
        <f>April!T116+Mai!T116+Juni!T116</f>
        <v>1748</v>
      </c>
    </row>
    <row r="117" spans="1:20" x14ac:dyDescent="0.2">
      <c r="A117" s="3" t="s">
        <v>61</v>
      </c>
      <c r="B117" s="9"/>
      <c r="C117" s="2">
        <f>April!C117+Mai!C117+Juni!C117</f>
        <v>538</v>
      </c>
      <c r="D117" s="2">
        <f>April!D117+Mai!D117+Juni!D117</f>
        <v>319</v>
      </c>
      <c r="E117" s="2">
        <f>April!E117+Mai!E117+Juni!E117</f>
        <v>119</v>
      </c>
      <c r="F117" s="2">
        <f>April!F117+Mai!F117+Juni!F117</f>
        <v>63</v>
      </c>
      <c r="G117" s="2">
        <f>April!G117+Mai!G117+Juni!G117</f>
        <v>419</v>
      </c>
      <c r="H117" s="2">
        <f>April!H117+Mai!H117+Juni!H117</f>
        <v>256</v>
      </c>
      <c r="I117" s="2">
        <f>April!I117+Mai!I117+Juni!I117</f>
        <v>364</v>
      </c>
      <c r="J117" s="2">
        <f>April!J117+Mai!J117+Juni!J117</f>
        <v>228</v>
      </c>
      <c r="K117" s="2">
        <f>April!K117+Mai!K117+Juni!K117</f>
        <v>67</v>
      </c>
      <c r="L117" s="2">
        <f>April!L117+Mai!L117+Juni!L117</f>
        <v>33</v>
      </c>
      <c r="M117" s="2">
        <f>April!M117+Mai!M117+Juni!M117</f>
        <v>297</v>
      </c>
      <c r="N117" s="2">
        <f>April!N117+Mai!N117+Juni!N117</f>
        <v>195</v>
      </c>
      <c r="O117" s="17">
        <f>April!O117+Mai!O117+Juni!O117</f>
        <v>174</v>
      </c>
      <c r="P117" s="17">
        <f>April!P117+Mai!P117+Juni!P117</f>
        <v>91</v>
      </c>
      <c r="Q117" s="17">
        <f>April!Q117+Mai!Q117+Juni!Q117</f>
        <v>52</v>
      </c>
      <c r="R117" s="17">
        <f>April!R117+Mai!R117+Juni!R117</f>
        <v>30</v>
      </c>
      <c r="S117" s="17">
        <f>April!S117+Mai!S117+Juni!S117</f>
        <v>122</v>
      </c>
      <c r="T117" s="17">
        <f>April!T117+Mai!T117+Juni!T117</f>
        <v>61</v>
      </c>
    </row>
    <row r="118" spans="1:20" x14ac:dyDescent="0.2">
      <c r="A118" s="3" t="s">
        <v>62</v>
      </c>
      <c r="B118" s="9"/>
      <c r="C118" s="2">
        <f>April!C118+Mai!C118+Juni!C118</f>
        <v>1913</v>
      </c>
      <c r="D118" s="2">
        <f>April!D118+Mai!D118+Juni!D118</f>
        <v>961</v>
      </c>
      <c r="E118" s="2">
        <f>April!E118+Mai!E118+Juni!E118</f>
        <v>99</v>
      </c>
      <c r="F118" s="2">
        <f>April!F118+Mai!F118+Juni!F118</f>
        <v>57</v>
      </c>
      <c r="G118" s="2">
        <f>April!G118+Mai!G118+Juni!G118</f>
        <v>1814</v>
      </c>
      <c r="H118" s="2">
        <f>April!H118+Mai!H118+Juni!H118</f>
        <v>904</v>
      </c>
      <c r="I118" s="2">
        <f>April!I118+Mai!I118+Juni!I118</f>
        <v>1275</v>
      </c>
      <c r="J118" s="2">
        <f>April!J118+Mai!J118+Juni!J118</f>
        <v>719</v>
      </c>
      <c r="K118" s="2">
        <f>April!K118+Mai!K118+Juni!K118</f>
        <v>143</v>
      </c>
      <c r="L118" s="2">
        <f>April!L118+Mai!L118+Juni!L118</f>
        <v>90</v>
      </c>
      <c r="M118" s="2">
        <f>April!M118+Mai!M118+Juni!M118</f>
        <v>1132</v>
      </c>
      <c r="N118" s="2">
        <f>April!N118+Mai!N118+Juni!N118</f>
        <v>629</v>
      </c>
      <c r="O118" s="17">
        <f>April!O118+Mai!O118+Juni!O118</f>
        <v>638</v>
      </c>
      <c r="P118" s="17">
        <f>April!P118+Mai!P118+Juni!P118</f>
        <v>242</v>
      </c>
      <c r="Q118" s="17">
        <f>April!Q118+Mai!Q118+Juni!Q118</f>
        <v>-44</v>
      </c>
      <c r="R118" s="17">
        <f>April!R118+Mai!R118+Juni!R118</f>
        <v>-33</v>
      </c>
      <c r="S118" s="17">
        <f>April!S118+Mai!S118+Juni!S118</f>
        <v>682</v>
      </c>
      <c r="T118" s="17">
        <f>April!T118+Mai!T118+Juni!T118</f>
        <v>275</v>
      </c>
    </row>
    <row r="119" spans="1:20" x14ac:dyDescent="0.2">
      <c r="A119" s="3" t="s">
        <v>57</v>
      </c>
      <c r="B119" s="9"/>
      <c r="C119" s="2">
        <f>April!C119+Mai!C119+Juni!C119</f>
        <v>153</v>
      </c>
      <c r="D119" s="2">
        <f>April!D119+Mai!D119+Juni!D119</f>
        <v>107</v>
      </c>
      <c r="E119" s="2">
        <f>April!E119+Mai!E119+Juni!E119</f>
        <v>4</v>
      </c>
      <c r="F119" s="2">
        <f>April!F119+Mai!F119+Juni!F119</f>
        <v>4</v>
      </c>
      <c r="G119" s="2">
        <f>April!G119+Mai!G119+Juni!G119</f>
        <v>149</v>
      </c>
      <c r="H119" s="2">
        <f>April!H119+Mai!H119+Juni!H119</f>
        <v>103</v>
      </c>
      <c r="I119" s="2">
        <f>April!I119+Mai!I119+Juni!I119</f>
        <v>67</v>
      </c>
      <c r="J119" s="2">
        <f>April!J119+Mai!J119+Juni!J119</f>
        <v>47</v>
      </c>
      <c r="K119" s="2">
        <f>April!K119+Mai!K119+Juni!K119</f>
        <v>4</v>
      </c>
      <c r="L119" s="2">
        <f>April!L119+Mai!L119+Juni!L119</f>
        <v>2</v>
      </c>
      <c r="M119" s="2">
        <f>April!M119+Mai!M119+Juni!M119</f>
        <v>63</v>
      </c>
      <c r="N119" s="2">
        <f>April!N119+Mai!N119+Juni!N119</f>
        <v>45</v>
      </c>
      <c r="O119" s="17">
        <f>April!O119+Mai!O119+Juni!O119</f>
        <v>86</v>
      </c>
      <c r="P119" s="17">
        <f>April!P119+Mai!P119+Juni!P119</f>
        <v>60</v>
      </c>
      <c r="Q119" s="17">
        <f>April!Q119+Mai!Q119+Juni!Q119</f>
        <v>0</v>
      </c>
      <c r="R119" s="17">
        <f>April!R119+Mai!R119+Juni!R119</f>
        <v>2</v>
      </c>
      <c r="S119" s="17">
        <f>April!S119+Mai!S119+Juni!S119</f>
        <v>86</v>
      </c>
      <c r="T119" s="17">
        <f>April!T119+Mai!T119+Juni!T119</f>
        <v>58</v>
      </c>
    </row>
    <row r="120" spans="1:20" x14ac:dyDescent="0.2">
      <c r="A120" s="3" t="s">
        <v>63</v>
      </c>
      <c r="B120" s="9"/>
      <c r="C120" s="2">
        <f>April!C120+Mai!C120+Juni!C120</f>
        <v>790</v>
      </c>
      <c r="D120" s="2">
        <f>April!D120+Mai!D120+Juni!D120</f>
        <v>339</v>
      </c>
      <c r="E120" s="2">
        <f>April!E120+Mai!E120+Juni!E120</f>
        <v>87</v>
      </c>
      <c r="F120" s="2">
        <f>April!F120+Mai!F120+Juni!F120</f>
        <v>41</v>
      </c>
      <c r="G120" s="2">
        <f>April!G120+Mai!G120+Juni!G120</f>
        <v>703</v>
      </c>
      <c r="H120" s="2">
        <f>April!H120+Mai!H120+Juni!H120</f>
        <v>298</v>
      </c>
      <c r="I120" s="2">
        <f>April!I120+Mai!I120+Juni!I120</f>
        <v>185</v>
      </c>
      <c r="J120" s="2">
        <f>April!J120+Mai!J120+Juni!J120</f>
        <v>120</v>
      </c>
      <c r="K120" s="2">
        <f>April!K120+Mai!K120+Juni!K120</f>
        <v>53</v>
      </c>
      <c r="L120" s="2">
        <f>April!L120+Mai!L120+Juni!L120</f>
        <v>26</v>
      </c>
      <c r="M120" s="2">
        <f>April!M120+Mai!M120+Juni!M120</f>
        <v>132</v>
      </c>
      <c r="N120" s="2">
        <f>April!N120+Mai!N120+Juni!N120</f>
        <v>94</v>
      </c>
      <c r="O120" s="17">
        <f>April!O120+Mai!O120+Juni!O120</f>
        <v>605</v>
      </c>
      <c r="P120" s="17">
        <f>April!P120+Mai!P120+Juni!P120</f>
        <v>219</v>
      </c>
      <c r="Q120" s="17">
        <f>April!Q120+Mai!Q120+Juni!Q120</f>
        <v>34</v>
      </c>
      <c r="R120" s="17">
        <f>April!R120+Mai!R120+Juni!R120</f>
        <v>15</v>
      </c>
      <c r="S120" s="17">
        <f>April!S120+Mai!S120+Juni!S120</f>
        <v>571</v>
      </c>
      <c r="T120" s="17">
        <f>April!T120+Mai!T120+Juni!T120</f>
        <v>204</v>
      </c>
    </row>
    <row r="121" spans="1:20" x14ac:dyDescent="0.2">
      <c r="A121" s="3" t="s">
        <v>87</v>
      </c>
      <c r="B121" s="9"/>
      <c r="C121" s="2">
        <f>April!C121+Mai!C121+Juni!C121</f>
        <v>1015</v>
      </c>
      <c r="D121" s="2">
        <f>April!D121+Mai!D121+Juni!D121</f>
        <v>445</v>
      </c>
      <c r="E121" s="2">
        <f>April!E121+Mai!E121+Juni!E121</f>
        <v>507</v>
      </c>
      <c r="F121" s="2">
        <f>April!F121+Mai!F121+Juni!F121</f>
        <v>224</v>
      </c>
      <c r="G121" s="2">
        <f>April!G121+Mai!G121+Juni!G121</f>
        <v>508</v>
      </c>
      <c r="H121" s="2">
        <f>April!H121+Mai!H121+Juni!H121</f>
        <v>221</v>
      </c>
      <c r="I121" s="2">
        <f>April!I121+Mai!I121+Juni!I121</f>
        <v>284</v>
      </c>
      <c r="J121" s="2">
        <f>April!J121+Mai!J121+Juni!J121</f>
        <v>163</v>
      </c>
      <c r="K121" s="2">
        <f>April!K121+Mai!K121+Juni!K121</f>
        <v>112</v>
      </c>
      <c r="L121" s="2">
        <f>April!L121+Mai!L121+Juni!L121</f>
        <v>61</v>
      </c>
      <c r="M121" s="2">
        <f>April!M121+Mai!M121+Juni!M121</f>
        <v>172</v>
      </c>
      <c r="N121" s="2">
        <f>April!N121+Mai!N121+Juni!N121</f>
        <v>102</v>
      </c>
      <c r="O121" s="17">
        <f>April!O121+Mai!O121+Juni!O121</f>
        <v>731</v>
      </c>
      <c r="P121" s="17">
        <f>April!P121+Mai!P121+Juni!P121</f>
        <v>282</v>
      </c>
      <c r="Q121" s="17">
        <f>April!Q121+Mai!Q121+Juni!Q121</f>
        <v>395</v>
      </c>
      <c r="R121" s="17">
        <f>April!R121+Mai!R121+Juni!R121</f>
        <v>163</v>
      </c>
      <c r="S121" s="17">
        <f>April!S121+Mai!S121+Juni!S121</f>
        <v>336</v>
      </c>
      <c r="T121" s="17">
        <f>April!T121+Mai!T121+Juni!T121</f>
        <v>119</v>
      </c>
    </row>
    <row r="122" spans="1:20" x14ac:dyDescent="0.2">
      <c r="A122" s="3" t="s">
        <v>131</v>
      </c>
      <c r="B122" s="9"/>
      <c r="C122" s="2">
        <f>April!C122+Mai!C122+Juni!C122</f>
        <v>172</v>
      </c>
      <c r="D122" s="2">
        <f>April!D122+Mai!D122+Juni!D122</f>
        <v>88</v>
      </c>
      <c r="E122" s="2">
        <f>April!E122+Mai!E122+Juni!E122</f>
        <v>30</v>
      </c>
      <c r="F122" s="2">
        <f>April!F122+Mai!F122+Juni!F122</f>
        <v>15</v>
      </c>
      <c r="G122" s="2">
        <f>April!G122+Mai!G122+Juni!G122</f>
        <v>142</v>
      </c>
      <c r="H122" s="2">
        <f>April!H122+Mai!H122+Juni!H122</f>
        <v>73</v>
      </c>
      <c r="I122" s="2">
        <f>April!I122+Mai!I122+Juni!I122</f>
        <v>66</v>
      </c>
      <c r="J122" s="2">
        <f>April!J122+Mai!J122+Juni!J122</f>
        <v>35</v>
      </c>
      <c r="K122" s="2">
        <f>April!K122+Mai!K122+Juni!K122</f>
        <v>6</v>
      </c>
      <c r="L122" s="2">
        <f>April!L122+Mai!L122+Juni!L122</f>
        <v>3</v>
      </c>
      <c r="M122" s="2">
        <f>April!M122+Mai!M122+Juni!M122</f>
        <v>60</v>
      </c>
      <c r="N122" s="2">
        <f>April!N122+Mai!N122+Juni!N122</f>
        <v>32</v>
      </c>
      <c r="O122" s="17">
        <f>April!O122+Mai!O122+Juni!O122</f>
        <v>106</v>
      </c>
      <c r="P122" s="17">
        <f>April!P122+Mai!P122+Juni!P122</f>
        <v>53</v>
      </c>
      <c r="Q122" s="17">
        <f>April!Q122+Mai!Q122+Juni!Q122</f>
        <v>24</v>
      </c>
      <c r="R122" s="17">
        <f>April!R122+Mai!R122+Juni!R122</f>
        <v>12</v>
      </c>
      <c r="S122" s="17">
        <f>April!S122+Mai!S122+Juni!S122</f>
        <v>82</v>
      </c>
      <c r="T122" s="17">
        <f>April!T122+Mai!T122+Juni!T122</f>
        <v>41</v>
      </c>
    </row>
    <row r="123" spans="1:20" x14ac:dyDescent="0.2">
      <c r="A123" s="3" t="s">
        <v>108</v>
      </c>
      <c r="B123" s="9"/>
      <c r="C123" s="2">
        <f>April!C123+Mai!C123+Juni!C123</f>
        <v>43</v>
      </c>
      <c r="D123" s="2">
        <f>April!D123+Mai!D123+Juni!D123</f>
        <v>24</v>
      </c>
      <c r="E123" s="2">
        <f>April!E123+Mai!E123+Juni!E123</f>
        <v>5</v>
      </c>
      <c r="F123" s="2">
        <f>April!F123+Mai!F123+Juni!F123</f>
        <v>3</v>
      </c>
      <c r="G123" s="2">
        <f>April!G123+Mai!G123+Juni!G123</f>
        <v>38</v>
      </c>
      <c r="H123" s="2">
        <f>April!H123+Mai!H123+Juni!H123</f>
        <v>21</v>
      </c>
      <c r="I123" s="2">
        <f>April!I123+Mai!I123+Juni!I123</f>
        <v>53</v>
      </c>
      <c r="J123" s="2">
        <f>April!J123+Mai!J123+Juni!J123</f>
        <v>28</v>
      </c>
      <c r="K123" s="2">
        <f>April!K123+Mai!K123+Juni!K123</f>
        <v>8</v>
      </c>
      <c r="L123" s="2">
        <f>April!L123+Mai!L123+Juni!L123</f>
        <v>5</v>
      </c>
      <c r="M123" s="2">
        <f>April!M123+Mai!M123+Juni!M123</f>
        <v>45</v>
      </c>
      <c r="N123" s="2">
        <f>April!N123+Mai!N123+Juni!N123</f>
        <v>23</v>
      </c>
      <c r="O123" s="17">
        <f>April!O123+Mai!O123+Juni!O123</f>
        <v>-10</v>
      </c>
      <c r="P123" s="17">
        <f>April!P123+Mai!P123+Juni!P123</f>
        <v>-4</v>
      </c>
      <c r="Q123" s="17">
        <f>April!Q123+Mai!Q123+Juni!Q123</f>
        <v>-3</v>
      </c>
      <c r="R123" s="17">
        <f>April!R123+Mai!R123+Juni!R123</f>
        <v>-2</v>
      </c>
      <c r="S123" s="17">
        <f>April!S123+Mai!S123+Juni!S123</f>
        <v>-7</v>
      </c>
      <c r="T123" s="17">
        <f>April!T123+Mai!T123+Juni!T123</f>
        <v>-2</v>
      </c>
    </row>
    <row r="124" spans="1:20" x14ac:dyDescent="0.2">
      <c r="A124" s="3" t="s">
        <v>109</v>
      </c>
      <c r="B124" s="9"/>
      <c r="C124" s="2">
        <f>April!C124+Mai!C124+Juni!C124</f>
        <v>1394</v>
      </c>
      <c r="D124" s="2">
        <f>April!D124+Mai!D124+Juni!D124</f>
        <v>661</v>
      </c>
      <c r="E124" s="2">
        <f>April!E124+Mai!E124+Juni!E124</f>
        <v>22</v>
      </c>
      <c r="F124" s="2">
        <f>April!F124+Mai!F124+Juni!F124</f>
        <v>13</v>
      </c>
      <c r="G124" s="2">
        <f>April!G124+Mai!G124+Juni!G124</f>
        <v>1372</v>
      </c>
      <c r="H124" s="2">
        <f>April!H124+Mai!H124+Juni!H124</f>
        <v>648</v>
      </c>
      <c r="I124" s="2">
        <f>April!I124+Mai!I124+Juni!I124</f>
        <v>867</v>
      </c>
      <c r="J124" s="2">
        <f>April!J124+Mai!J124+Juni!J124</f>
        <v>407</v>
      </c>
      <c r="K124" s="2">
        <f>April!K124+Mai!K124+Juni!K124</f>
        <v>32</v>
      </c>
      <c r="L124" s="2">
        <f>April!L124+Mai!L124+Juni!L124</f>
        <v>21</v>
      </c>
      <c r="M124" s="2">
        <f>April!M124+Mai!M124+Juni!M124</f>
        <v>835</v>
      </c>
      <c r="N124" s="2">
        <f>April!N124+Mai!N124+Juni!N124</f>
        <v>386</v>
      </c>
      <c r="O124" s="17">
        <f>April!O124+Mai!O124+Juni!O124</f>
        <v>527</v>
      </c>
      <c r="P124" s="17">
        <f>April!P124+Mai!P124+Juni!P124</f>
        <v>254</v>
      </c>
      <c r="Q124" s="17">
        <f>April!Q124+Mai!Q124+Juni!Q124</f>
        <v>-10</v>
      </c>
      <c r="R124" s="17">
        <f>April!R124+Mai!R124+Juni!R124</f>
        <v>-8</v>
      </c>
      <c r="S124" s="17">
        <f>April!S124+Mai!S124+Juni!S124</f>
        <v>537</v>
      </c>
      <c r="T124" s="17">
        <f>April!T124+Mai!T124+Juni!T124</f>
        <v>262</v>
      </c>
    </row>
    <row r="125" spans="1:20" x14ac:dyDescent="0.2">
      <c r="A125" s="3" t="s">
        <v>64</v>
      </c>
      <c r="B125" s="9"/>
      <c r="C125" s="2">
        <f>April!C125+Mai!C125+Juni!C125</f>
        <v>912</v>
      </c>
      <c r="D125" s="2">
        <f>April!D125+Mai!D125+Juni!D125</f>
        <v>536</v>
      </c>
      <c r="E125" s="2">
        <f>April!E125+Mai!E125+Juni!E125</f>
        <v>28</v>
      </c>
      <c r="F125" s="2">
        <f>April!F125+Mai!F125+Juni!F125</f>
        <v>11</v>
      </c>
      <c r="G125" s="2">
        <f>April!G125+Mai!G125+Juni!G125</f>
        <v>884</v>
      </c>
      <c r="H125" s="2">
        <f>April!H125+Mai!H125+Juni!H125</f>
        <v>525</v>
      </c>
      <c r="I125" s="2">
        <f>April!I125+Mai!I125+Juni!I125</f>
        <v>615</v>
      </c>
      <c r="J125" s="2">
        <f>April!J125+Mai!J125+Juni!J125</f>
        <v>360</v>
      </c>
      <c r="K125" s="2">
        <f>April!K125+Mai!K125+Juni!K125</f>
        <v>6</v>
      </c>
      <c r="L125" s="2">
        <f>April!L125+Mai!L125+Juni!L125</f>
        <v>5</v>
      </c>
      <c r="M125" s="2">
        <f>April!M125+Mai!M125+Juni!M125</f>
        <v>609</v>
      </c>
      <c r="N125" s="2">
        <f>April!N125+Mai!N125+Juni!N125</f>
        <v>355</v>
      </c>
      <c r="O125" s="17">
        <f>April!O125+Mai!O125+Juni!O125</f>
        <v>297</v>
      </c>
      <c r="P125" s="17">
        <f>April!P125+Mai!P125+Juni!P125</f>
        <v>176</v>
      </c>
      <c r="Q125" s="17">
        <f>April!Q125+Mai!Q125+Juni!Q125</f>
        <v>22</v>
      </c>
      <c r="R125" s="17">
        <f>April!R125+Mai!R125+Juni!R125</f>
        <v>6</v>
      </c>
      <c r="S125" s="17">
        <f>April!S125+Mai!S125+Juni!S125</f>
        <v>275</v>
      </c>
      <c r="T125" s="17">
        <f>April!T125+Mai!T125+Juni!T125</f>
        <v>170</v>
      </c>
    </row>
    <row r="126" spans="1:20" x14ac:dyDescent="0.2">
      <c r="A126" s="3" t="s">
        <v>65</v>
      </c>
      <c r="B126" s="9"/>
      <c r="C126" s="2">
        <f>April!C126+Mai!C126+Juni!C126</f>
        <v>1406</v>
      </c>
      <c r="D126" s="2">
        <f>April!D126+Mai!D126+Juni!D126</f>
        <v>802</v>
      </c>
      <c r="E126" s="2">
        <f>April!E126+Mai!E126+Juni!E126</f>
        <v>217</v>
      </c>
      <c r="F126" s="2">
        <f>April!F126+Mai!F126+Juni!F126</f>
        <v>98</v>
      </c>
      <c r="G126" s="2">
        <f>April!G126+Mai!G126+Juni!G126</f>
        <v>1189</v>
      </c>
      <c r="H126" s="2">
        <f>April!H126+Mai!H126+Juni!H126</f>
        <v>704</v>
      </c>
      <c r="I126" s="2">
        <f>April!I126+Mai!I126+Juni!I126</f>
        <v>782</v>
      </c>
      <c r="J126" s="2">
        <f>April!J126+Mai!J126+Juni!J126</f>
        <v>602</v>
      </c>
      <c r="K126" s="2">
        <f>April!K126+Mai!K126+Juni!K126</f>
        <v>103</v>
      </c>
      <c r="L126" s="2">
        <f>April!L126+Mai!L126+Juni!L126</f>
        <v>60</v>
      </c>
      <c r="M126" s="2">
        <f>April!M126+Mai!M126+Juni!M126</f>
        <v>679</v>
      </c>
      <c r="N126" s="2">
        <f>April!N126+Mai!N126+Juni!N126</f>
        <v>542</v>
      </c>
      <c r="O126" s="17">
        <f>April!O126+Mai!O126+Juni!O126</f>
        <v>624</v>
      </c>
      <c r="P126" s="17">
        <f>April!P126+Mai!P126+Juni!P126</f>
        <v>200</v>
      </c>
      <c r="Q126" s="17">
        <f>April!Q126+Mai!Q126+Juni!Q126</f>
        <v>114</v>
      </c>
      <c r="R126" s="17">
        <f>April!R126+Mai!R126+Juni!R126</f>
        <v>38</v>
      </c>
      <c r="S126" s="17">
        <f>April!S126+Mai!S126+Juni!S126</f>
        <v>510</v>
      </c>
      <c r="T126" s="17">
        <f>April!T126+Mai!T126+Juni!T126</f>
        <v>162</v>
      </c>
    </row>
    <row r="127" spans="1:20" x14ac:dyDescent="0.2">
      <c r="A127" s="3" t="s">
        <v>66</v>
      </c>
      <c r="B127" s="9"/>
      <c r="C127" s="2">
        <f>April!C127+Mai!C127+Juni!C127</f>
        <v>1863</v>
      </c>
      <c r="D127" s="2">
        <f>April!D127+Mai!D127+Juni!D127</f>
        <v>1307</v>
      </c>
      <c r="E127" s="2">
        <f>April!E127+Mai!E127+Juni!E127</f>
        <v>125</v>
      </c>
      <c r="F127" s="2">
        <f>April!F127+Mai!F127+Juni!F127</f>
        <v>58</v>
      </c>
      <c r="G127" s="2">
        <f>April!G127+Mai!G127+Juni!G127</f>
        <v>1738</v>
      </c>
      <c r="H127" s="2">
        <f>April!H127+Mai!H127+Juni!H127</f>
        <v>1249</v>
      </c>
      <c r="I127" s="2">
        <f>April!I127+Mai!I127+Juni!I127</f>
        <v>289</v>
      </c>
      <c r="J127" s="2">
        <f>April!J127+Mai!J127+Juni!J127</f>
        <v>231</v>
      </c>
      <c r="K127" s="2">
        <f>April!K127+Mai!K127+Juni!K127</f>
        <v>48</v>
      </c>
      <c r="L127" s="2">
        <f>April!L127+Mai!L127+Juni!L127</f>
        <v>28</v>
      </c>
      <c r="M127" s="2">
        <f>April!M127+Mai!M127+Juni!M127</f>
        <v>241</v>
      </c>
      <c r="N127" s="2">
        <f>April!N127+Mai!N127+Juni!N127</f>
        <v>203</v>
      </c>
      <c r="O127" s="17">
        <f>April!O127+Mai!O127+Juni!O127</f>
        <v>1574</v>
      </c>
      <c r="P127" s="17">
        <f>April!P127+Mai!P127+Juni!P127</f>
        <v>1076</v>
      </c>
      <c r="Q127" s="17">
        <f>April!Q127+Mai!Q127+Juni!Q127</f>
        <v>77</v>
      </c>
      <c r="R127" s="17">
        <f>April!R127+Mai!R127+Juni!R127</f>
        <v>30</v>
      </c>
      <c r="S127" s="17">
        <f>April!S127+Mai!S127+Juni!S127</f>
        <v>1497</v>
      </c>
      <c r="T127" s="17">
        <f>April!T127+Mai!T127+Juni!T127</f>
        <v>1046</v>
      </c>
    </row>
    <row r="128" spans="1:20" x14ac:dyDescent="0.2">
      <c r="A128" s="3" t="s">
        <v>67</v>
      </c>
      <c r="B128" s="9"/>
      <c r="C128" s="2">
        <f>April!C128+Mai!C128+Juni!C128</f>
        <v>758</v>
      </c>
      <c r="D128" s="2">
        <f>April!D128+Mai!D128+Juni!D128</f>
        <v>354</v>
      </c>
      <c r="E128" s="2">
        <f>April!E128+Mai!E128+Juni!E128</f>
        <v>211</v>
      </c>
      <c r="F128" s="2">
        <f>April!F128+Mai!F128+Juni!F128</f>
        <v>137</v>
      </c>
      <c r="G128" s="2">
        <f>April!G128+Mai!G128+Juni!G128</f>
        <v>547</v>
      </c>
      <c r="H128" s="2">
        <f>April!H128+Mai!H128+Juni!H128</f>
        <v>217</v>
      </c>
      <c r="I128" s="2">
        <f>April!I128+Mai!I128+Juni!I128</f>
        <v>297</v>
      </c>
      <c r="J128" s="2">
        <f>April!J128+Mai!J128+Juni!J128</f>
        <v>176</v>
      </c>
      <c r="K128" s="2">
        <f>April!K128+Mai!K128+Juni!K128</f>
        <v>112</v>
      </c>
      <c r="L128" s="2">
        <f>April!L128+Mai!L128+Juni!L128</f>
        <v>75</v>
      </c>
      <c r="M128" s="2">
        <f>April!M128+Mai!M128+Juni!M128</f>
        <v>185</v>
      </c>
      <c r="N128" s="2">
        <f>April!N128+Mai!N128+Juni!N128</f>
        <v>101</v>
      </c>
      <c r="O128" s="17">
        <f>April!O128+Mai!O128+Juni!O128</f>
        <v>461</v>
      </c>
      <c r="P128" s="17">
        <f>April!P128+Mai!P128+Juni!P128</f>
        <v>178</v>
      </c>
      <c r="Q128" s="17">
        <f>April!Q128+Mai!Q128+Juni!Q128</f>
        <v>99</v>
      </c>
      <c r="R128" s="17">
        <f>April!R128+Mai!R128+Juni!R128</f>
        <v>62</v>
      </c>
      <c r="S128" s="17">
        <f>April!S128+Mai!S128+Juni!S128</f>
        <v>362</v>
      </c>
      <c r="T128" s="17">
        <f>April!T128+Mai!T128+Juni!T128</f>
        <v>116</v>
      </c>
    </row>
    <row r="129" spans="1:256" x14ac:dyDescent="0.2">
      <c r="A129" s="3" t="s">
        <v>68</v>
      </c>
      <c r="B129" s="9"/>
      <c r="C129" s="2">
        <f>April!C129+Mai!C129+Juni!C129</f>
        <v>631</v>
      </c>
      <c r="D129" s="2">
        <f>April!D129+Mai!D129+Juni!D129</f>
        <v>376</v>
      </c>
      <c r="E129" s="2">
        <f>April!E129+Mai!E129+Juni!E129</f>
        <v>78</v>
      </c>
      <c r="F129" s="2">
        <f>April!F129+Mai!F129+Juni!F129</f>
        <v>46</v>
      </c>
      <c r="G129" s="2">
        <f>April!G129+Mai!G129+Juni!G129</f>
        <v>553</v>
      </c>
      <c r="H129" s="2">
        <f>April!H129+Mai!H129+Juni!H129</f>
        <v>330</v>
      </c>
      <c r="I129" s="2">
        <f>April!I129+Mai!I129+Juni!I129</f>
        <v>767</v>
      </c>
      <c r="J129" s="2">
        <f>April!J129+Mai!J129+Juni!J129</f>
        <v>468</v>
      </c>
      <c r="K129" s="2">
        <f>April!K129+Mai!K129+Juni!K129</f>
        <v>49</v>
      </c>
      <c r="L129" s="2">
        <f>April!L129+Mai!L129+Juni!L129</f>
        <v>35</v>
      </c>
      <c r="M129" s="2">
        <f>April!M129+Mai!M129+Juni!M129</f>
        <v>718</v>
      </c>
      <c r="N129" s="2">
        <f>April!N129+Mai!N129+Juni!N129</f>
        <v>433</v>
      </c>
      <c r="O129" s="17">
        <f>April!O129+Mai!O129+Juni!O129</f>
        <v>-136</v>
      </c>
      <c r="P129" s="17">
        <f>April!P129+Mai!P129+Juni!P129</f>
        <v>-92</v>
      </c>
      <c r="Q129" s="17">
        <f>April!Q129+Mai!Q129+Juni!Q129</f>
        <v>29</v>
      </c>
      <c r="R129" s="17">
        <f>April!R129+Mai!R129+Juni!R129</f>
        <v>11</v>
      </c>
      <c r="S129" s="17">
        <f>April!S129+Mai!S129+Juni!S129</f>
        <v>-165</v>
      </c>
      <c r="T129" s="17">
        <f>April!T129+Mai!T129+Juni!T129</f>
        <v>-103</v>
      </c>
    </row>
    <row r="130" spans="1:256" x14ac:dyDescent="0.2">
      <c r="A130" s="3" t="s">
        <v>69</v>
      </c>
      <c r="B130" s="9"/>
      <c r="C130" s="2">
        <f>April!C130+Mai!C130+Juni!C130</f>
        <v>367</v>
      </c>
      <c r="D130" s="2">
        <f>April!D130+Mai!D130+Juni!D130</f>
        <v>203</v>
      </c>
      <c r="E130" s="2">
        <f>April!E130+Mai!E130+Juni!E130</f>
        <v>147</v>
      </c>
      <c r="F130" s="2">
        <f>April!F130+Mai!F130+Juni!F130</f>
        <v>92</v>
      </c>
      <c r="G130" s="2">
        <f>April!G130+Mai!G130+Juni!G130</f>
        <v>220</v>
      </c>
      <c r="H130" s="2">
        <f>April!H130+Mai!H130+Juni!H130</f>
        <v>111</v>
      </c>
      <c r="I130" s="2">
        <f>April!I130+Mai!I130+Juni!I130</f>
        <v>260</v>
      </c>
      <c r="J130" s="2">
        <f>April!J130+Mai!J130+Juni!J130</f>
        <v>154</v>
      </c>
      <c r="K130" s="2">
        <f>April!K130+Mai!K130+Juni!K130</f>
        <v>128</v>
      </c>
      <c r="L130" s="2">
        <f>April!L130+Mai!L130+Juni!L130</f>
        <v>87</v>
      </c>
      <c r="M130" s="2">
        <f>April!M130+Mai!M130+Juni!M130</f>
        <v>132</v>
      </c>
      <c r="N130" s="2">
        <f>April!N130+Mai!N130+Juni!N130</f>
        <v>67</v>
      </c>
      <c r="O130" s="17">
        <f>April!O130+Mai!O130+Juni!O130</f>
        <v>107</v>
      </c>
      <c r="P130" s="17">
        <f>April!P130+Mai!P130+Juni!P130</f>
        <v>49</v>
      </c>
      <c r="Q130" s="17">
        <f>April!Q130+Mai!Q130+Juni!Q130</f>
        <v>19</v>
      </c>
      <c r="R130" s="17">
        <f>April!R130+Mai!R130+Juni!R130</f>
        <v>5</v>
      </c>
      <c r="S130" s="17">
        <f>April!S130+Mai!S130+Juni!S130</f>
        <v>88</v>
      </c>
      <c r="T130" s="17">
        <f>April!T130+Mai!T130+Juni!T130</f>
        <v>44</v>
      </c>
    </row>
    <row r="131" spans="1:256" x14ac:dyDescent="0.2">
      <c r="A131" s="3" t="s">
        <v>110</v>
      </c>
      <c r="B131" s="9"/>
      <c r="C131" s="2">
        <f>April!C131+Mai!C131+Juni!C131</f>
        <v>20330</v>
      </c>
      <c r="D131" s="2">
        <f>April!D131+Mai!D131+Juni!D131</f>
        <v>11150</v>
      </c>
      <c r="E131" s="2">
        <f>April!E131+Mai!E131+Juni!E131</f>
        <v>23</v>
      </c>
      <c r="F131" s="2">
        <f>April!F131+Mai!F131+Juni!F131</f>
        <v>16</v>
      </c>
      <c r="G131" s="2">
        <f>April!G131+Mai!G131+Juni!G131</f>
        <v>20307</v>
      </c>
      <c r="H131" s="2">
        <f>April!H131+Mai!H131+Juni!H131</f>
        <v>11134</v>
      </c>
      <c r="I131" s="2">
        <f>April!I131+Mai!I131+Juni!I131</f>
        <v>446</v>
      </c>
      <c r="J131" s="2">
        <f>April!J131+Mai!J131+Juni!J131</f>
        <v>310</v>
      </c>
      <c r="K131" s="2">
        <f>April!K131+Mai!K131+Juni!K131</f>
        <v>7</v>
      </c>
      <c r="L131" s="2">
        <f>April!L131+Mai!L131+Juni!L131</f>
        <v>3</v>
      </c>
      <c r="M131" s="2">
        <f>April!M131+Mai!M131+Juni!M131</f>
        <v>439</v>
      </c>
      <c r="N131" s="2">
        <f>April!N131+Mai!N131+Juni!N131</f>
        <v>307</v>
      </c>
      <c r="O131" s="17">
        <f>April!O131+Mai!O131+Juni!O131</f>
        <v>19884</v>
      </c>
      <c r="P131" s="17">
        <f>April!P131+Mai!P131+Juni!P131</f>
        <v>10840</v>
      </c>
      <c r="Q131" s="17">
        <f>April!Q131+Mai!Q131+Juni!Q131</f>
        <v>16</v>
      </c>
      <c r="R131" s="17">
        <f>April!R131+Mai!R131+Juni!R131</f>
        <v>13</v>
      </c>
      <c r="S131" s="17">
        <f>April!S131+Mai!S131+Juni!S131</f>
        <v>19868</v>
      </c>
      <c r="T131" s="17">
        <f>April!T131+Mai!T131+Juni!T131</f>
        <v>10827</v>
      </c>
    </row>
    <row r="132" spans="1:256" x14ac:dyDescent="0.2">
      <c r="A132" s="3" t="s">
        <v>132</v>
      </c>
      <c r="B132" s="9"/>
      <c r="C132" s="2">
        <f>April!C132+Mai!C132+Juni!C132</f>
        <v>361</v>
      </c>
      <c r="D132" s="2">
        <f>April!D132+Mai!D132+Juni!D132</f>
        <v>214</v>
      </c>
      <c r="E132" s="2">
        <f>April!E132+Mai!E132+Juni!E132</f>
        <v>9</v>
      </c>
      <c r="F132" s="2">
        <f>April!F132+Mai!F132+Juni!F132</f>
        <v>3</v>
      </c>
      <c r="G132" s="2">
        <f>April!G132+Mai!G132+Juni!G132</f>
        <v>352</v>
      </c>
      <c r="H132" s="2">
        <f>April!H132+Mai!H132+Juni!H132</f>
        <v>211</v>
      </c>
      <c r="I132" s="2">
        <f>April!I132+Mai!I132+Juni!I132</f>
        <v>77</v>
      </c>
      <c r="J132" s="2">
        <f>April!J132+Mai!J132+Juni!J132</f>
        <v>47</v>
      </c>
      <c r="K132" s="2">
        <f>April!K132+Mai!K132+Juni!K132</f>
        <v>2</v>
      </c>
      <c r="L132" s="2">
        <f>April!L132+Mai!L132+Juni!L132</f>
        <v>1</v>
      </c>
      <c r="M132" s="2">
        <f>April!M132+Mai!M132+Juni!M132</f>
        <v>75</v>
      </c>
      <c r="N132" s="2">
        <f>April!N132+Mai!N132+Juni!N132</f>
        <v>46</v>
      </c>
      <c r="O132" s="17">
        <f>April!O132+Mai!O132+Juni!O132</f>
        <v>284</v>
      </c>
      <c r="P132" s="17">
        <f>April!P132+Mai!P132+Juni!P132</f>
        <v>167</v>
      </c>
      <c r="Q132" s="17">
        <f>April!Q132+Mai!Q132+Juni!Q132</f>
        <v>7</v>
      </c>
      <c r="R132" s="17">
        <f>April!R132+Mai!R132+Juni!R132</f>
        <v>2</v>
      </c>
      <c r="S132" s="17">
        <f>April!S132+Mai!S132+Juni!S132</f>
        <v>277</v>
      </c>
      <c r="T132" s="17">
        <f>April!T132+Mai!T132+Juni!T132</f>
        <v>165</v>
      </c>
    </row>
    <row r="133" spans="1:256" x14ac:dyDescent="0.2">
      <c r="A133" s="3" t="s">
        <v>70</v>
      </c>
      <c r="B133" s="9"/>
      <c r="C133" s="2">
        <f>April!C133+Mai!C133+Juni!C133</f>
        <v>1357</v>
      </c>
      <c r="D133" s="2">
        <f>April!D133+Mai!D133+Juni!D133</f>
        <v>609</v>
      </c>
      <c r="E133" s="2">
        <f>April!E133+Mai!E133+Juni!E133</f>
        <v>498</v>
      </c>
      <c r="F133" s="2">
        <f>April!F133+Mai!F133+Juni!F133</f>
        <v>368</v>
      </c>
      <c r="G133" s="2">
        <f>April!G133+Mai!G133+Juni!G133</f>
        <v>859</v>
      </c>
      <c r="H133" s="2">
        <f>April!H133+Mai!H133+Juni!H133</f>
        <v>241</v>
      </c>
      <c r="I133" s="2">
        <f>April!I133+Mai!I133+Juni!I133</f>
        <v>690</v>
      </c>
      <c r="J133" s="2">
        <f>April!J133+Mai!J133+Juni!J133</f>
        <v>385</v>
      </c>
      <c r="K133" s="2">
        <f>April!K133+Mai!K133+Juni!K133</f>
        <v>319</v>
      </c>
      <c r="L133" s="2">
        <f>April!L133+Mai!L133+Juni!L133</f>
        <v>254</v>
      </c>
      <c r="M133" s="2">
        <f>April!M133+Mai!M133+Juni!M133</f>
        <v>371</v>
      </c>
      <c r="N133" s="2">
        <f>April!N133+Mai!N133+Juni!N133</f>
        <v>131</v>
      </c>
      <c r="O133" s="17">
        <f>April!O133+Mai!O133+Juni!O133</f>
        <v>667</v>
      </c>
      <c r="P133" s="17">
        <f>April!P133+Mai!P133+Juni!P133</f>
        <v>224</v>
      </c>
      <c r="Q133" s="17">
        <f>April!Q133+Mai!Q133+Juni!Q133</f>
        <v>179</v>
      </c>
      <c r="R133" s="17">
        <f>April!R133+Mai!R133+Juni!R133</f>
        <v>114</v>
      </c>
      <c r="S133" s="17">
        <f>April!S133+Mai!S133+Juni!S133</f>
        <v>488</v>
      </c>
      <c r="T133" s="17">
        <f>April!T133+Mai!T133+Juni!T133</f>
        <v>110</v>
      </c>
    </row>
    <row r="134" spans="1:256" x14ac:dyDescent="0.2">
      <c r="A134" s="3" t="s">
        <v>88</v>
      </c>
      <c r="B134" s="9"/>
      <c r="C134" s="2">
        <f>April!C134+Mai!C134+Juni!C134</f>
        <v>133</v>
      </c>
      <c r="D134" s="2">
        <f>April!D134+Mai!D134+Juni!D134</f>
        <v>83</v>
      </c>
      <c r="E134" s="2">
        <f>April!E134+Mai!E134+Juni!E134</f>
        <v>13</v>
      </c>
      <c r="F134" s="2">
        <f>April!F134+Mai!F134+Juni!F134</f>
        <v>10</v>
      </c>
      <c r="G134" s="2">
        <f>April!G134+Mai!G134+Juni!G134</f>
        <v>120</v>
      </c>
      <c r="H134" s="2">
        <f>April!H134+Mai!H134+Juni!H134</f>
        <v>73</v>
      </c>
      <c r="I134" s="2">
        <f>April!I134+Mai!I134+Juni!I134</f>
        <v>58</v>
      </c>
      <c r="J134" s="2">
        <f>April!J134+Mai!J134+Juni!J134</f>
        <v>31</v>
      </c>
      <c r="K134" s="2">
        <f>April!K134+Mai!K134+Juni!K134</f>
        <v>12</v>
      </c>
      <c r="L134" s="2">
        <f>April!L134+Mai!L134+Juni!L134</f>
        <v>5</v>
      </c>
      <c r="M134" s="2">
        <f>April!M134+Mai!M134+Juni!M134</f>
        <v>46</v>
      </c>
      <c r="N134" s="2">
        <f>April!N134+Mai!N134+Juni!N134</f>
        <v>26</v>
      </c>
      <c r="O134" s="17">
        <f>April!O134+Mai!O134+Juni!O134</f>
        <v>75</v>
      </c>
      <c r="P134" s="17">
        <f>April!P134+Mai!P134+Juni!P134</f>
        <v>52</v>
      </c>
      <c r="Q134" s="17">
        <f>April!Q134+Mai!Q134+Juni!Q134</f>
        <v>1</v>
      </c>
      <c r="R134" s="17">
        <f>April!R134+Mai!R134+Juni!R134</f>
        <v>5</v>
      </c>
      <c r="S134" s="17">
        <f>April!S134+Mai!S134+Juni!S134</f>
        <v>74</v>
      </c>
      <c r="T134" s="17">
        <f>April!T134+Mai!T134+Juni!T134</f>
        <v>47</v>
      </c>
    </row>
    <row r="135" spans="1:256" x14ac:dyDescent="0.2">
      <c r="A135" s="3" t="s">
        <v>111</v>
      </c>
      <c r="B135" s="9"/>
      <c r="C135" s="2">
        <f>April!C135+Mai!C135+Juni!C135</f>
        <v>1016</v>
      </c>
      <c r="D135" s="2">
        <f>April!D135+Mai!D135+Juni!D135</f>
        <v>524</v>
      </c>
      <c r="E135" s="2">
        <f>April!E135+Mai!E135+Juni!E135</f>
        <v>315</v>
      </c>
      <c r="F135" s="2">
        <f>April!F135+Mai!F135+Juni!F135</f>
        <v>170</v>
      </c>
      <c r="G135" s="2">
        <f>April!G135+Mai!G135+Juni!G135</f>
        <v>701</v>
      </c>
      <c r="H135" s="2">
        <f>April!H135+Mai!H135+Juni!H135</f>
        <v>354</v>
      </c>
      <c r="I135" s="2">
        <f>April!I135+Mai!I135+Juni!I135</f>
        <v>634</v>
      </c>
      <c r="J135" s="2">
        <f>April!J135+Mai!J135+Juni!J135</f>
        <v>366</v>
      </c>
      <c r="K135" s="2">
        <f>April!K135+Mai!K135+Juni!K135</f>
        <v>237</v>
      </c>
      <c r="L135" s="2">
        <f>April!L135+Mai!L135+Juni!L135</f>
        <v>138</v>
      </c>
      <c r="M135" s="2">
        <f>April!M135+Mai!M135+Juni!M135</f>
        <v>397</v>
      </c>
      <c r="N135" s="2">
        <f>April!N135+Mai!N135+Juni!N135</f>
        <v>228</v>
      </c>
      <c r="O135" s="17">
        <f>April!O135+Mai!O135+Juni!O135</f>
        <v>382</v>
      </c>
      <c r="P135" s="17">
        <f>April!P135+Mai!P135+Juni!P135</f>
        <v>158</v>
      </c>
      <c r="Q135" s="17">
        <f>April!Q135+Mai!Q135+Juni!Q135</f>
        <v>78</v>
      </c>
      <c r="R135" s="17">
        <f>April!R135+Mai!R135+Juni!R135</f>
        <v>32</v>
      </c>
      <c r="S135" s="17">
        <f>April!S135+Mai!S135+Juni!S135</f>
        <v>304</v>
      </c>
      <c r="T135" s="17">
        <f>April!T135+Mai!T135+Juni!T135</f>
        <v>126</v>
      </c>
    </row>
    <row r="136" spans="1:256" x14ac:dyDescent="0.2">
      <c r="A136" s="3" t="s">
        <v>59</v>
      </c>
      <c r="B136" s="9"/>
      <c r="C136" s="2">
        <f>April!C136+Mai!C136+Juni!C136</f>
        <v>1253</v>
      </c>
      <c r="D136" s="2">
        <f>April!D136+Mai!D136+Juni!D136</f>
        <v>515</v>
      </c>
      <c r="E136" s="2">
        <f>April!E136+Mai!E136+Juni!E136</f>
        <v>88</v>
      </c>
      <c r="F136" s="2">
        <f>April!F136+Mai!F136+Juni!F136</f>
        <v>50</v>
      </c>
      <c r="G136" s="2">
        <f>April!G136+Mai!G136+Juni!G136</f>
        <v>1165</v>
      </c>
      <c r="H136" s="2">
        <f>April!H136+Mai!H136+Juni!H136</f>
        <v>465</v>
      </c>
      <c r="I136" s="2">
        <f>April!I136+Mai!I136+Juni!I136</f>
        <v>515</v>
      </c>
      <c r="J136" s="2">
        <f>April!J136+Mai!J136+Juni!J136</f>
        <v>333</v>
      </c>
      <c r="K136" s="2">
        <f>April!K136+Mai!K136+Juni!K136</f>
        <v>52</v>
      </c>
      <c r="L136" s="2">
        <f>April!L136+Mai!L136+Juni!L136</f>
        <v>35</v>
      </c>
      <c r="M136" s="2">
        <f>April!M136+Mai!M136+Juni!M136</f>
        <v>463</v>
      </c>
      <c r="N136" s="2">
        <f>April!N136+Mai!N136+Juni!N136</f>
        <v>298</v>
      </c>
      <c r="O136" s="17">
        <f>April!O136+Mai!O136+Juni!O136</f>
        <v>738</v>
      </c>
      <c r="P136" s="17">
        <f>April!P136+Mai!P136+Juni!P136</f>
        <v>182</v>
      </c>
      <c r="Q136" s="17">
        <f>April!Q136+Mai!Q136+Juni!Q136</f>
        <v>36</v>
      </c>
      <c r="R136" s="17">
        <f>April!R136+Mai!R136+Juni!R136</f>
        <v>15</v>
      </c>
      <c r="S136" s="17">
        <f>April!S136+Mai!S136+Juni!S136</f>
        <v>702</v>
      </c>
      <c r="T136" s="17">
        <f>April!T136+Mai!T136+Juni!T136</f>
        <v>167</v>
      </c>
    </row>
    <row r="137" spans="1:256" x14ac:dyDescent="0.2">
      <c r="A137" s="3" t="s">
        <v>89</v>
      </c>
      <c r="B137" s="9"/>
      <c r="C137" s="2">
        <f>April!C137+Mai!C137+Juni!C137</f>
        <v>2278</v>
      </c>
      <c r="D137" s="2">
        <f>April!D137+Mai!D137+Juni!D137</f>
        <v>1239</v>
      </c>
      <c r="E137" s="2">
        <f>April!E137+Mai!E137+Juni!E137</f>
        <v>361</v>
      </c>
      <c r="F137" s="2">
        <f>April!F137+Mai!F137+Juni!F137</f>
        <v>212</v>
      </c>
      <c r="G137" s="2">
        <f>April!G137+Mai!G137+Juni!G137</f>
        <v>1917</v>
      </c>
      <c r="H137" s="2">
        <f>April!H137+Mai!H137+Juni!H137</f>
        <v>1027</v>
      </c>
      <c r="I137" s="2">
        <f>April!I137+Mai!I137+Juni!I137</f>
        <v>1487</v>
      </c>
      <c r="J137" s="2">
        <f>April!J137+Mai!J137+Juni!J137</f>
        <v>956</v>
      </c>
      <c r="K137" s="2">
        <f>April!K137+Mai!K137+Juni!K137</f>
        <v>194</v>
      </c>
      <c r="L137" s="2">
        <f>April!L137+Mai!L137+Juni!L137</f>
        <v>120</v>
      </c>
      <c r="M137" s="2">
        <f>April!M137+Mai!M137+Juni!M137</f>
        <v>1293</v>
      </c>
      <c r="N137" s="2">
        <f>April!N137+Mai!N137+Juni!N137</f>
        <v>836</v>
      </c>
      <c r="O137" s="17">
        <f>April!O137+Mai!O137+Juni!O137</f>
        <v>791</v>
      </c>
      <c r="P137" s="17">
        <f>April!P137+Mai!P137+Juni!P137</f>
        <v>283</v>
      </c>
      <c r="Q137" s="17">
        <f>April!Q137+Mai!Q137+Juni!Q137</f>
        <v>167</v>
      </c>
      <c r="R137" s="17">
        <f>April!R137+Mai!R137+Juni!R137</f>
        <v>92</v>
      </c>
      <c r="S137" s="17">
        <f>April!S137+Mai!S137+Juni!S137</f>
        <v>624</v>
      </c>
      <c r="T137" s="17">
        <f>April!T137+Mai!T137+Juni!T137</f>
        <v>191</v>
      </c>
      <c r="U137" s="2">
        <f t="shared" ref="U137" si="1">U106-SUM(U108:U136)</f>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C138" s="6"/>
      <c r="D138" s="6"/>
      <c r="E138" s="6"/>
      <c r="F138" s="6"/>
      <c r="G138" s="6"/>
      <c r="H138" s="6"/>
      <c r="I138" s="6"/>
      <c r="J138" s="6"/>
      <c r="K138" s="6"/>
      <c r="L138" s="6"/>
      <c r="M138" s="6"/>
      <c r="N138" s="6"/>
      <c r="O138" s="16"/>
      <c r="P138" s="16"/>
      <c r="Q138" s="16"/>
      <c r="R138" s="16"/>
      <c r="S138" s="16"/>
      <c r="T138" s="16"/>
    </row>
    <row r="139" spans="1:256" s="4" customFormat="1" x14ac:dyDescent="0.2">
      <c r="A139" s="5" t="s">
        <v>98</v>
      </c>
      <c r="B139" s="10"/>
      <c r="C139" s="6">
        <f>April!C139+Mai!C139+Juni!C139</f>
        <v>2023</v>
      </c>
      <c r="D139" s="6">
        <f>April!D139+Mai!D139+Juni!D139</f>
        <v>1136</v>
      </c>
      <c r="E139" s="6">
        <f>April!E139+Mai!E139+Juni!E139</f>
        <v>1101</v>
      </c>
      <c r="F139" s="6">
        <f>April!F139+Mai!F139+Juni!F139</f>
        <v>574</v>
      </c>
      <c r="G139" s="6">
        <f>April!G139+Mai!G139+Juni!G139</f>
        <v>922</v>
      </c>
      <c r="H139" s="6">
        <f>April!H139+Mai!H139+Juni!H139</f>
        <v>562</v>
      </c>
      <c r="I139" s="6">
        <f>April!I139+Mai!I139+Juni!I139</f>
        <v>1239</v>
      </c>
      <c r="J139" s="6">
        <f>April!J139+Mai!J139+Juni!J139</f>
        <v>646</v>
      </c>
      <c r="K139" s="6">
        <f>April!K139+Mai!K139+Juni!K139</f>
        <v>805</v>
      </c>
      <c r="L139" s="6">
        <f>April!L139+Mai!L139+Juni!L139</f>
        <v>397</v>
      </c>
      <c r="M139" s="6">
        <f>April!M139+Mai!M139+Juni!M139</f>
        <v>434</v>
      </c>
      <c r="N139" s="6">
        <f>April!N139+Mai!N139+Juni!N139</f>
        <v>249</v>
      </c>
      <c r="O139" s="16">
        <f>April!O139+Mai!O139+Juni!O139</f>
        <v>784</v>
      </c>
      <c r="P139" s="16">
        <f>April!P139+Mai!P139+Juni!P139</f>
        <v>490</v>
      </c>
      <c r="Q139" s="16">
        <f>April!Q139+Mai!Q139+Juni!Q139</f>
        <v>296</v>
      </c>
      <c r="R139" s="16">
        <f>April!R139+Mai!R139+Juni!R139</f>
        <v>177</v>
      </c>
      <c r="S139" s="16">
        <f>April!S139+Mai!S139+Juni!S139</f>
        <v>488</v>
      </c>
      <c r="T139" s="16">
        <f>April!T139+Mai!T139+Juni!T139</f>
        <v>313</v>
      </c>
      <c r="U139" s="6">
        <f>SUM(U141:U143)</f>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C140" s="6"/>
      <c r="D140" s="6"/>
      <c r="E140" s="6"/>
      <c r="F140" s="6"/>
      <c r="G140" s="6"/>
      <c r="H140" s="6"/>
      <c r="I140" s="6"/>
      <c r="J140" s="6"/>
      <c r="K140" s="6"/>
      <c r="L140" s="6"/>
      <c r="M140" s="6"/>
      <c r="N140" s="6"/>
      <c r="O140" s="16"/>
      <c r="P140" s="16"/>
      <c r="Q140" s="16"/>
      <c r="R140" s="16"/>
      <c r="S140" s="16"/>
      <c r="T140" s="16"/>
    </row>
    <row r="141" spans="1:256" x14ac:dyDescent="0.2">
      <c r="A141" s="3" t="s">
        <v>91</v>
      </c>
      <c r="B141" s="9"/>
      <c r="C141" s="2">
        <f>April!C141+Mai!C141+Juni!C141</f>
        <v>1513</v>
      </c>
      <c r="D141" s="2">
        <f>April!D141+Mai!D141+Juni!D141</f>
        <v>853</v>
      </c>
      <c r="E141" s="2">
        <f>April!E141+Mai!E141+Juni!E141</f>
        <v>770</v>
      </c>
      <c r="F141" s="2">
        <f>April!F141+Mai!F141+Juni!F141</f>
        <v>405</v>
      </c>
      <c r="G141" s="2">
        <f>April!G141+Mai!G141+Juni!G141</f>
        <v>743</v>
      </c>
      <c r="H141" s="2">
        <f>April!H141+Mai!H141+Juni!H141</f>
        <v>448</v>
      </c>
      <c r="I141" s="2">
        <f>April!I141+Mai!I141+Juni!I141</f>
        <v>936</v>
      </c>
      <c r="J141" s="2">
        <f>April!J141+Mai!J141+Juni!J141</f>
        <v>472</v>
      </c>
      <c r="K141" s="2">
        <f>April!K141+Mai!K141+Juni!K141</f>
        <v>598</v>
      </c>
      <c r="L141" s="2">
        <f>April!L141+Mai!L141+Juni!L141</f>
        <v>287</v>
      </c>
      <c r="M141" s="2">
        <f>April!M141+Mai!M141+Juni!M141</f>
        <v>338</v>
      </c>
      <c r="N141" s="2">
        <f>April!N141+Mai!N141+Juni!N141</f>
        <v>185</v>
      </c>
      <c r="O141" s="17">
        <f>April!O141+Mai!O141+Juni!O141</f>
        <v>577</v>
      </c>
      <c r="P141" s="17">
        <f>April!P141+Mai!P141+Juni!P141</f>
        <v>381</v>
      </c>
      <c r="Q141" s="17">
        <f>April!Q141+Mai!Q141+Juni!Q141</f>
        <v>172</v>
      </c>
      <c r="R141" s="17">
        <f>April!R141+Mai!R141+Juni!R141</f>
        <v>118</v>
      </c>
      <c r="S141" s="17">
        <f>April!S141+Mai!S141+Juni!S141</f>
        <v>405</v>
      </c>
      <c r="T141" s="17">
        <f>April!T141+Mai!T141+Juni!T141</f>
        <v>263</v>
      </c>
    </row>
    <row r="142" spans="1:256" x14ac:dyDescent="0.2">
      <c r="A142" s="3" t="s">
        <v>71</v>
      </c>
      <c r="B142" s="9"/>
      <c r="C142" s="2">
        <f>April!C142+Mai!C142+Juni!C142</f>
        <v>473</v>
      </c>
      <c r="D142" s="2">
        <f>April!D142+Mai!D142+Juni!D142</f>
        <v>255</v>
      </c>
      <c r="E142" s="2">
        <f>April!E142+Mai!E142+Juni!E142</f>
        <v>310</v>
      </c>
      <c r="F142" s="2">
        <f>April!F142+Mai!F142+Juni!F142</f>
        <v>153</v>
      </c>
      <c r="G142" s="2">
        <f>April!G142+Mai!G142+Juni!G142</f>
        <v>163</v>
      </c>
      <c r="H142" s="2">
        <f>April!H142+Mai!H142+Juni!H142</f>
        <v>102</v>
      </c>
      <c r="I142" s="2">
        <f>April!I142+Mai!I142+Juni!I142</f>
        <v>268</v>
      </c>
      <c r="J142" s="2">
        <f>April!J142+Mai!J142+Juni!J142</f>
        <v>148</v>
      </c>
      <c r="K142" s="2">
        <f>April!K142+Mai!K142+Juni!K142</f>
        <v>198</v>
      </c>
      <c r="L142" s="2">
        <f>April!L142+Mai!L142+Juni!L142</f>
        <v>106</v>
      </c>
      <c r="M142" s="2">
        <f>April!M142+Mai!M142+Juni!M142</f>
        <v>70</v>
      </c>
      <c r="N142" s="2">
        <f>April!N142+Mai!N142+Juni!N142</f>
        <v>42</v>
      </c>
      <c r="O142" s="17">
        <f>April!O142+Mai!O142+Juni!O142</f>
        <v>205</v>
      </c>
      <c r="P142" s="17">
        <f>April!P142+Mai!P142+Juni!P142</f>
        <v>107</v>
      </c>
      <c r="Q142" s="17">
        <f>April!Q142+Mai!Q142+Juni!Q142</f>
        <v>112</v>
      </c>
      <c r="R142" s="17">
        <f>April!R142+Mai!R142+Juni!R142</f>
        <v>47</v>
      </c>
      <c r="S142" s="17">
        <f>April!S142+Mai!S142+Juni!S142</f>
        <v>93</v>
      </c>
      <c r="T142" s="17">
        <f>April!T142+Mai!T142+Juni!T142</f>
        <v>60</v>
      </c>
    </row>
    <row r="143" spans="1:256" x14ac:dyDescent="0.2">
      <c r="A143" s="3" t="s">
        <v>90</v>
      </c>
      <c r="B143" s="9"/>
      <c r="C143" s="2">
        <f>April!C143+Mai!C143+Juni!C143</f>
        <v>37</v>
      </c>
      <c r="D143" s="2">
        <f>April!D143+Mai!D143+Juni!D143</f>
        <v>28</v>
      </c>
      <c r="E143" s="2">
        <f>April!E143+Mai!E143+Juni!E143</f>
        <v>21</v>
      </c>
      <c r="F143" s="2">
        <f>April!F143+Mai!F143+Juni!F143</f>
        <v>16</v>
      </c>
      <c r="G143" s="2">
        <f>April!G143+Mai!G143+Juni!G143</f>
        <v>16</v>
      </c>
      <c r="H143" s="2">
        <f>April!H143+Mai!H143+Juni!H143</f>
        <v>12</v>
      </c>
      <c r="I143" s="2">
        <f>April!I143+Mai!I143+Juni!I143</f>
        <v>35</v>
      </c>
      <c r="J143" s="2">
        <f>April!J143+Mai!J143+Juni!J143</f>
        <v>26</v>
      </c>
      <c r="K143" s="2">
        <f>April!K143+Mai!K143+Juni!K143</f>
        <v>9</v>
      </c>
      <c r="L143" s="2">
        <f>April!L143+Mai!L143+Juni!L143</f>
        <v>4</v>
      </c>
      <c r="M143" s="2">
        <f>April!M143+Mai!M143+Juni!M143</f>
        <v>26</v>
      </c>
      <c r="N143" s="2">
        <f>April!N143+Mai!N143+Juni!N143</f>
        <v>22</v>
      </c>
      <c r="O143" s="17">
        <f>April!O143+Mai!O143+Juni!O143</f>
        <v>2</v>
      </c>
      <c r="P143" s="17">
        <f>April!P143+Mai!P143+Juni!P143</f>
        <v>2</v>
      </c>
      <c r="Q143" s="17">
        <f>April!Q143+Mai!Q143+Juni!Q143</f>
        <v>12</v>
      </c>
      <c r="R143" s="17">
        <f>April!R143+Mai!R143+Juni!R143</f>
        <v>12</v>
      </c>
      <c r="S143" s="17">
        <f>April!S143+Mai!S143+Juni!S143</f>
        <v>-10</v>
      </c>
      <c r="T143" s="17">
        <f>April!T143+Mai!T143+Juni!T143</f>
        <v>-10</v>
      </c>
    </row>
    <row r="144" spans="1:256" x14ac:dyDescent="0.2">
      <c r="B144" s="9"/>
      <c r="C144" s="6"/>
      <c r="D144" s="6"/>
      <c r="E144" s="6"/>
      <c r="F144" s="6"/>
      <c r="G144" s="6"/>
      <c r="H144" s="6"/>
      <c r="I144" s="6"/>
      <c r="J144" s="6"/>
      <c r="K144" s="6"/>
      <c r="L144" s="6"/>
      <c r="M144" s="6"/>
      <c r="N144" s="6"/>
      <c r="O144" s="16"/>
      <c r="P144" s="16"/>
      <c r="Q144" s="16"/>
      <c r="R144" s="16"/>
      <c r="S144" s="16"/>
      <c r="T144" s="16"/>
      <c r="U144" s="1"/>
      <c r="V144" s="1"/>
      <c r="W144" s="1"/>
    </row>
    <row r="145" spans="1:256" s="4" customFormat="1" x14ac:dyDescent="0.2">
      <c r="A145" s="7" t="s">
        <v>115</v>
      </c>
      <c r="B145" s="10"/>
      <c r="C145" s="6">
        <f>April!C145+Mai!C145+Juni!C145</f>
        <v>187</v>
      </c>
      <c r="D145" s="6">
        <f>April!D145+Mai!D145+Juni!D145</f>
        <v>186</v>
      </c>
      <c r="E145" s="6">
        <f>April!E145+Mai!E145+Juni!E145</f>
        <v>1</v>
      </c>
      <c r="F145" s="6">
        <f>April!F145+Mai!F145+Juni!F145</f>
        <v>0</v>
      </c>
      <c r="G145" s="6">
        <f>April!G145+Mai!G145+Juni!G145</f>
        <v>186</v>
      </c>
      <c r="H145" s="6">
        <f>April!H145+Mai!H145+Juni!H145</f>
        <v>186</v>
      </c>
      <c r="I145" s="6">
        <f>April!I145+Mai!I145+Juni!I145</f>
        <v>436</v>
      </c>
      <c r="J145" s="6">
        <f>April!J145+Mai!J145+Juni!J145</f>
        <v>428</v>
      </c>
      <c r="K145" s="6">
        <f>April!K145+Mai!K145+Juni!K145</f>
        <v>3</v>
      </c>
      <c r="L145" s="6">
        <f>April!L145+Mai!L145+Juni!L145</f>
        <v>1</v>
      </c>
      <c r="M145" s="6">
        <f>April!M145+Mai!M145+Juni!M145</f>
        <v>433</v>
      </c>
      <c r="N145" s="6">
        <f>April!N145+Mai!N145+Juni!N145</f>
        <v>427</v>
      </c>
      <c r="O145" s="16">
        <f>April!O145+Mai!O145+Juni!O145</f>
        <v>-249</v>
      </c>
      <c r="P145" s="16">
        <f>April!P145+Mai!P145+Juni!P145</f>
        <v>-242</v>
      </c>
      <c r="Q145" s="16">
        <f>April!Q145+Mai!Q145+Juni!Q145</f>
        <v>-2</v>
      </c>
      <c r="R145" s="16">
        <f>April!R145+Mai!R145+Juni!R145</f>
        <v>-1</v>
      </c>
      <c r="S145" s="16">
        <f>April!S145+Mai!S145+Juni!S145</f>
        <v>-247</v>
      </c>
      <c r="T145" s="16">
        <f>April!T145+Mai!T145+Juni!T145</f>
        <v>-241</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f>April!C147+Mai!C147+Juni!C147</f>
        <v>17165</v>
      </c>
      <c r="D147" s="6">
        <f>April!D147+Mai!D147+Juni!D147</f>
        <v>11277</v>
      </c>
      <c r="E147" s="6">
        <f>April!E147+Mai!E147+Juni!E147</f>
        <v>466</v>
      </c>
      <c r="F147" s="6">
        <f>April!F147+Mai!F147+Juni!F147</f>
        <v>330</v>
      </c>
      <c r="G147" s="6">
        <f>April!G147+Mai!G147+Juni!G147</f>
        <v>16699</v>
      </c>
      <c r="H147" s="6">
        <f>April!H147+Mai!H147+Juni!H147</f>
        <v>10947</v>
      </c>
      <c r="I147" s="6">
        <f>April!I147+Mai!I147+Juni!I147</f>
        <v>5644</v>
      </c>
      <c r="J147" s="6">
        <f>April!J147+Mai!J147+Juni!J147</f>
        <v>3868</v>
      </c>
      <c r="K147" s="6">
        <f>April!K147+Mai!K147+Juni!K147</f>
        <v>450</v>
      </c>
      <c r="L147" s="6">
        <f>April!L147+Mai!L147+Juni!L147</f>
        <v>268</v>
      </c>
      <c r="M147" s="6">
        <f>April!M147+Mai!M147+Juni!M147</f>
        <v>5194</v>
      </c>
      <c r="N147" s="6">
        <f>April!N147+Mai!N147+Juni!N147</f>
        <v>3600</v>
      </c>
      <c r="O147" s="16">
        <f>April!O147+Mai!O147+Juni!O147</f>
        <v>11521</v>
      </c>
      <c r="P147" s="16">
        <f>April!P147+Mai!P147+Juni!P147</f>
        <v>7409</v>
      </c>
      <c r="Q147" s="16">
        <f>April!Q147+Mai!Q147+Juni!Q147</f>
        <v>16</v>
      </c>
      <c r="R147" s="16">
        <f>April!R147+Mai!R147+Juni!R147</f>
        <v>62</v>
      </c>
      <c r="S147" s="16">
        <f>April!S147+Mai!S147+Juni!S147</f>
        <v>11505</v>
      </c>
      <c r="T147" s="16">
        <f>April!T147+Mai!T147+Juni!T147</f>
        <v>7347</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f>April!C149+Mai!C149+Juni!C149</f>
        <v>0</v>
      </c>
      <c r="D149" s="6">
        <f>April!D149+Mai!D149+Juni!D149</f>
        <v>0</v>
      </c>
      <c r="E149" s="6">
        <f>April!E149+Mai!E149+Juni!E149</f>
        <v>0</v>
      </c>
      <c r="F149" s="6">
        <f>April!F149+Mai!F149+Juni!F149</f>
        <v>0</v>
      </c>
      <c r="G149" s="6">
        <f>April!G149+Mai!G149+Juni!G149</f>
        <v>0</v>
      </c>
      <c r="H149" s="6">
        <f>April!H149+Mai!H149+Juni!H149</f>
        <v>0</v>
      </c>
      <c r="I149" s="6">
        <f>April!I149+Mai!I149+Juni!I149</f>
        <v>0</v>
      </c>
      <c r="J149" s="6">
        <f>April!J149+Mai!J149+Juni!J149</f>
        <v>0</v>
      </c>
      <c r="K149" s="6">
        <f>April!K149+Mai!K149+Juni!K149</f>
        <v>0</v>
      </c>
      <c r="L149" s="6">
        <f>April!L149+Mai!L149+Juni!L149</f>
        <v>0</v>
      </c>
      <c r="M149" s="6">
        <f>April!M149+Mai!M149+Juni!M149</f>
        <v>0</v>
      </c>
      <c r="N149" s="6">
        <f>April!N149+Mai!N149+Juni!N149</f>
        <v>0</v>
      </c>
      <c r="O149" s="16">
        <f>April!O149+Mai!O149+Juni!O149</f>
        <v>0</v>
      </c>
      <c r="P149" s="16">
        <f>April!P149+Mai!P149+Juni!P149</f>
        <v>0</v>
      </c>
      <c r="Q149" s="16">
        <f>April!Q149+Mai!Q149+Juni!Q149</f>
        <v>0</v>
      </c>
      <c r="R149" s="16">
        <f>April!R149+Mai!R149+Juni!R149</f>
        <v>0</v>
      </c>
      <c r="S149" s="16">
        <f>April!S149+Mai!S149+Juni!S149</f>
        <v>0</v>
      </c>
      <c r="T149" s="16">
        <f>April!T149+Mai!T149+Juni!T149</f>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f>April!C151+Mai!C151+Juni!C151</f>
        <v>10195</v>
      </c>
      <c r="D151" s="6">
        <f>April!D151+Mai!D151+Juni!D151</f>
        <v>7511</v>
      </c>
      <c r="E151" s="6">
        <f>April!E151+Mai!E151+Juni!E151</f>
        <v>7286</v>
      </c>
      <c r="F151" s="6">
        <f>April!F151+Mai!F151+Juni!F151</f>
        <v>5211</v>
      </c>
      <c r="G151" s="6">
        <f>April!G151+Mai!G151+Juni!G151</f>
        <v>2909</v>
      </c>
      <c r="H151" s="6">
        <f>April!H151+Mai!H151+Juni!H151</f>
        <v>2300</v>
      </c>
      <c r="I151" s="6">
        <f>April!I151+Mai!I151+Juni!I151</f>
        <v>58614</v>
      </c>
      <c r="J151" s="6">
        <f>April!J151+Mai!J151+Juni!J151</f>
        <v>43370</v>
      </c>
      <c r="K151" s="6">
        <f>April!K151+Mai!K151+Juni!K151</f>
        <v>31252</v>
      </c>
      <c r="L151" s="6">
        <f>April!L151+Mai!L151+Juni!L151</f>
        <v>22397</v>
      </c>
      <c r="M151" s="6">
        <f>April!M151+Mai!M151+Juni!M151</f>
        <v>27362</v>
      </c>
      <c r="N151" s="6">
        <f>April!N151+Mai!N151+Juni!N151</f>
        <v>20973</v>
      </c>
      <c r="O151" s="16">
        <f>April!O151+Mai!O151+Juni!O151</f>
        <v>-48419</v>
      </c>
      <c r="P151" s="16">
        <f>April!P151+Mai!P151+Juni!P151</f>
        <v>-35859</v>
      </c>
      <c r="Q151" s="16">
        <f>April!Q151+Mai!Q151+Juni!Q151</f>
        <v>-23966</v>
      </c>
      <c r="R151" s="16">
        <f>April!R151+Mai!R151+Juni!R151</f>
        <v>-17186</v>
      </c>
      <c r="S151" s="16">
        <f>April!S151+Mai!S151+Juni!S151</f>
        <v>-24453</v>
      </c>
      <c r="T151" s="16">
        <f>April!T151+Mai!T151+Juni!T151</f>
        <v>-18673</v>
      </c>
    </row>
    <row r="152" spans="1:256" s="4" customFormat="1" x14ac:dyDescent="0.2">
      <c r="A152" s="5"/>
      <c r="B152" s="10"/>
      <c r="C152" s="6"/>
      <c r="D152" s="6"/>
      <c r="E152" s="6"/>
      <c r="F152" s="6"/>
      <c r="G152" s="6"/>
      <c r="H152" s="6"/>
      <c r="I152" s="6"/>
      <c r="J152" s="6"/>
      <c r="K152" s="6"/>
      <c r="L152" s="6"/>
      <c r="M152" s="6"/>
      <c r="N152" s="6"/>
      <c r="O152" s="16"/>
      <c r="P152" s="16"/>
      <c r="Q152" s="16"/>
      <c r="R152" s="16"/>
      <c r="S152" s="16"/>
      <c r="T152" s="16"/>
    </row>
    <row r="153" spans="1:256" s="4" customFormat="1" x14ac:dyDescent="0.2">
      <c r="A153" s="5" t="s">
        <v>99</v>
      </c>
      <c r="B153" s="10"/>
      <c r="C153" s="6">
        <f>April!C153+Mai!C153+Juni!C153</f>
        <v>392994</v>
      </c>
      <c r="D153" s="6">
        <f>April!D153+Mai!D153+Juni!D153</f>
        <v>245095</v>
      </c>
      <c r="E153" s="6">
        <f>April!E153+Mai!E153+Juni!E153</f>
        <v>34516</v>
      </c>
      <c r="F153" s="6">
        <f>April!F153+Mai!F153+Juni!F153</f>
        <v>20093</v>
      </c>
      <c r="G153" s="6">
        <f>April!G153+Mai!G153+Juni!G153</f>
        <v>358478</v>
      </c>
      <c r="H153" s="6">
        <f>April!H153+Mai!H153+Juni!H153</f>
        <v>225002</v>
      </c>
      <c r="I153" s="6">
        <f>April!I153+Mai!I153+Juni!I153</f>
        <v>285743</v>
      </c>
      <c r="J153" s="6">
        <f>April!J153+Mai!J153+Juni!J153</f>
        <v>191667</v>
      </c>
      <c r="K153" s="6">
        <f>April!K153+Mai!K153+Juni!K153</f>
        <v>56614</v>
      </c>
      <c r="L153" s="6">
        <f>April!L153+Mai!L153+Juni!L153</f>
        <v>36025</v>
      </c>
      <c r="M153" s="6">
        <f>April!M153+Mai!M153+Juni!M153</f>
        <v>229129</v>
      </c>
      <c r="N153" s="6">
        <f>April!N153+Mai!N153+Juni!N153</f>
        <v>155642</v>
      </c>
      <c r="O153" s="16">
        <f>April!O153+Mai!O153+Juni!O153</f>
        <v>107251</v>
      </c>
      <c r="P153" s="16">
        <f>April!P153+Mai!P153+Juni!P153</f>
        <v>53428</v>
      </c>
      <c r="Q153" s="16">
        <f>April!Q153+Mai!Q153+Juni!Q153</f>
        <v>-22098</v>
      </c>
      <c r="R153" s="16">
        <f>April!R153+Mai!R153+Juni!R153</f>
        <v>-15932</v>
      </c>
      <c r="S153" s="16">
        <f>April!S153+Mai!S153+Juni!S153</f>
        <v>129349</v>
      </c>
      <c r="T153" s="16">
        <f>April!T153+Mai!T153+Juni!T153</f>
        <v>69360</v>
      </c>
      <c r="U153" s="6">
        <f t="shared" ref="U153" si="2">U8+U60+U87+U106+U139+U145+U147+U149+U151</f>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150</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'1. Quartal'!C8+'2. Quartal'!C8</f>
        <v>519007</v>
      </c>
      <c r="D8" s="6">
        <f>'1. Quartal'!D8+'2. Quartal'!D8</f>
        <v>327286</v>
      </c>
      <c r="E8" s="6">
        <f>'1. Quartal'!E8+'2. Quartal'!E8</f>
        <v>30568</v>
      </c>
      <c r="F8" s="6">
        <f>'1. Quartal'!F8+'2. Quartal'!F8</f>
        <v>16930</v>
      </c>
      <c r="G8" s="6">
        <f>'1. Quartal'!G8+'2. Quartal'!G8</f>
        <v>488439</v>
      </c>
      <c r="H8" s="6">
        <f>'1. Quartal'!H8+'2. Quartal'!H8</f>
        <v>310356</v>
      </c>
      <c r="I8" s="6">
        <f>'1. Quartal'!I8+'2. Quartal'!I8</f>
        <v>435853</v>
      </c>
      <c r="J8" s="6">
        <f>'1. Quartal'!J8+'2. Quartal'!J8</f>
        <v>284918</v>
      </c>
      <c r="K8" s="6">
        <f>'1. Quartal'!K8+'2. Quartal'!K8</f>
        <v>40869</v>
      </c>
      <c r="L8" s="6">
        <f>'1. Quartal'!L8+'2. Quartal'!L8</f>
        <v>21616</v>
      </c>
      <c r="M8" s="6">
        <f>'1. Quartal'!M8+'2. Quartal'!M8</f>
        <v>394984</v>
      </c>
      <c r="N8" s="6">
        <f>'1. Quartal'!N8+'2. Quartal'!N8</f>
        <v>263302</v>
      </c>
      <c r="O8" s="16">
        <f>'1. Quartal'!O8+'2. Quartal'!O8</f>
        <v>83154</v>
      </c>
      <c r="P8" s="16">
        <f>'1. Quartal'!P8+'2. Quartal'!P8</f>
        <v>42368</v>
      </c>
      <c r="Q8" s="16">
        <f>'1. Quartal'!Q8+'2. Quartal'!Q8</f>
        <v>-10301</v>
      </c>
      <c r="R8" s="16">
        <f>'1. Quartal'!R8+'2. Quartal'!R8</f>
        <v>-4686</v>
      </c>
      <c r="S8" s="16">
        <f>'1. Quartal'!S8+'2. Quartal'!S8</f>
        <v>93455</v>
      </c>
      <c r="T8" s="16">
        <f>'1. Quartal'!T8+'2. Quartal'!T8</f>
        <v>47054</v>
      </c>
      <c r="U8" s="6"/>
      <c r="V8" s="6"/>
      <c r="W8" s="6"/>
    </row>
    <row r="9" spans="1:23" s="4" customFormat="1" ht="13.5" customHeight="1" x14ac:dyDescent="0.2">
      <c r="B9" s="10"/>
      <c r="C9" s="2"/>
      <c r="D9" s="2"/>
      <c r="E9" s="2"/>
      <c r="F9" s="2"/>
      <c r="G9" s="2"/>
      <c r="H9" s="2"/>
      <c r="I9" s="2"/>
      <c r="J9" s="2"/>
      <c r="K9" s="2"/>
      <c r="L9" s="2"/>
      <c r="M9" s="2"/>
      <c r="N9" s="2"/>
      <c r="O9" s="17"/>
      <c r="P9" s="17"/>
      <c r="Q9" s="17"/>
      <c r="R9" s="17"/>
      <c r="S9" s="17"/>
      <c r="T9" s="17"/>
      <c r="U9" s="6"/>
      <c r="V9" s="6"/>
      <c r="W9" s="6"/>
    </row>
    <row r="10" spans="1:23" s="4" customFormat="1" ht="14.25" x14ac:dyDescent="0.2">
      <c r="A10" s="7" t="s">
        <v>107</v>
      </c>
      <c r="B10" s="13" t="s">
        <v>106</v>
      </c>
      <c r="C10" s="6">
        <f>'1. Quartal'!C10+'2. Quartal'!C10</f>
        <v>267272</v>
      </c>
      <c r="D10" s="6">
        <f>'1. Quartal'!D10+'2. Quartal'!D10</f>
        <v>167652</v>
      </c>
      <c r="E10" s="6">
        <f>'1. Quartal'!E10+'2. Quartal'!E10</f>
        <v>26942</v>
      </c>
      <c r="F10" s="6">
        <f>'1. Quartal'!F10+'2. Quartal'!F10</f>
        <v>14913</v>
      </c>
      <c r="G10" s="6">
        <f>'1. Quartal'!G10+'2. Quartal'!G10</f>
        <v>240330</v>
      </c>
      <c r="H10" s="6">
        <f>'1. Quartal'!H10+'2. Quartal'!H10</f>
        <v>152739</v>
      </c>
      <c r="I10" s="6">
        <f>'1. Quartal'!I10+'2. Quartal'!I10</f>
        <v>223756</v>
      </c>
      <c r="J10" s="6">
        <f>'1. Quartal'!J10+'2. Quartal'!J10</f>
        <v>144798</v>
      </c>
      <c r="K10" s="6">
        <f>'1. Quartal'!K10+'2. Quartal'!K10</f>
        <v>38009</v>
      </c>
      <c r="L10" s="6">
        <f>'1. Quartal'!L10+'2. Quartal'!L10</f>
        <v>19892</v>
      </c>
      <c r="M10" s="6">
        <f>'1. Quartal'!M10+'2. Quartal'!M10</f>
        <v>185747</v>
      </c>
      <c r="N10" s="6">
        <f>'1. Quartal'!N10+'2. Quartal'!N10</f>
        <v>124906</v>
      </c>
      <c r="O10" s="16">
        <f>'1. Quartal'!O10+'2. Quartal'!O10</f>
        <v>43516</v>
      </c>
      <c r="P10" s="16">
        <f>'1. Quartal'!P10+'2. Quartal'!P10</f>
        <v>22854</v>
      </c>
      <c r="Q10" s="16">
        <f>'1. Quartal'!Q10+'2. Quartal'!Q10</f>
        <v>-11067</v>
      </c>
      <c r="R10" s="16">
        <f>'1. Quartal'!R10+'2. Quartal'!R10</f>
        <v>-4979</v>
      </c>
      <c r="S10" s="16">
        <f>'1. Quartal'!S10+'2. Quartal'!S10</f>
        <v>54583</v>
      </c>
      <c r="T10" s="16">
        <f>'1. Quartal'!T10+'2. Quartal'!T10</f>
        <v>27833</v>
      </c>
      <c r="U10" s="6"/>
      <c r="V10" s="6"/>
      <c r="W10" s="6"/>
    </row>
    <row r="11" spans="1:23" x14ac:dyDescent="0.2">
      <c r="B11" s="9"/>
      <c r="O11" s="17"/>
      <c r="P11" s="17"/>
      <c r="Q11" s="17"/>
      <c r="R11" s="17"/>
      <c r="S11" s="17"/>
      <c r="T11" s="17"/>
    </row>
    <row r="12" spans="1:23" x14ac:dyDescent="0.2">
      <c r="A12" s="3" t="s">
        <v>2</v>
      </c>
      <c r="B12" s="9"/>
      <c r="C12" s="2">
        <f>'1. Quartal'!C12+'2. Quartal'!C12</f>
        <v>2541</v>
      </c>
      <c r="D12" s="2">
        <f>'1. Quartal'!D12+'2. Quartal'!D12</f>
        <v>1433</v>
      </c>
      <c r="E12" s="2">
        <f>'1. Quartal'!E12+'2. Quartal'!E12</f>
        <v>823</v>
      </c>
      <c r="F12" s="2">
        <f>'1. Quartal'!F12+'2. Quartal'!F12</f>
        <v>423</v>
      </c>
      <c r="G12" s="2">
        <f>'1. Quartal'!G12+'2. Quartal'!G12</f>
        <v>1718</v>
      </c>
      <c r="H12" s="2">
        <f>'1. Quartal'!H12+'2. Quartal'!H12</f>
        <v>1010</v>
      </c>
      <c r="I12" s="2">
        <f>'1. Quartal'!I12+'2. Quartal'!I12</f>
        <v>2429</v>
      </c>
      <c r="J12" s="2">
        <f>'1. Quartal'!J12+'2. Quartal'!J12</f>
        <v>1331</v>
      </c>
      <c r="K12" s="2">
        <f>'1. Quartal'!K12+'2. Quartal'!K12</f>
        <v>960</v>
      </c>
      <c r="L12" s="2">
        <f>'1. Quartal'!L12+'2. Quartal'!L12</f>
        <v>486</v>
      </c>
      <c r="M12" s="2">
        <f>'1. Quartal'!M12+'2. Quartal'!M12</f>
        <v>1469</v>
      </c>
      <c r="N12" s="2">
        <f>'1. Quartal'!N12+'2. Quartal'!N12</f>
        <v>845</v>
      </c>
      <c r="O12" s="17">
        <f>'1. Quartal'!O12+'2. Quartal'!O12</f>
        <v>112</v>
      </c>
      <c r="P12" s="17">
        <f>'1. Quartal'!P12+'2. Quartal'!P12</f>
        <v>102</v>
      </c>
      <c r="Q12" s="17">
        <f>'1. Quartal'!Q12+'2. Quartal'!Q12</f>
        <v>-137</v>
      </c>
      <c r="R12" s="17">
        <f>'1. Quartal'!R12+'2. Quartal'!R12</f>
        <v>-63</v>
      </c>
      <c r="S12" s="17">
        <f>'1. Quartal'!S12+'2. Quartal'!S12</f>
        <v>249</v>
      </c>
      <c r="T12" s="17">
        <f>'1. Quartal'!T12+'2. Quartal'!T12</f>
        <v>165</v>
      </c>
    </row>
    <row r="13" spans="1:23" ht="14.25" x14ac:dyDescent="0.2">
      <c r="A13" s="3" t="s">
        <v>3</v>
      </c>
      <c r="B13" s="14"/>
      <c r="C13" s="2">
        <f>'1. Quartal'!C13+'2. Quartal'!C13</f>
        <v>39506</v>
      </c>
      <c r="D13" s="2">
        <f>'1. Quartal'!D13+'2. Quartal'!D13</f>
        <v>24945</v>
      </c>
      <c r="E13" s="2">
        <f>'1. Quartal'!E13+'2. Quartal'!E13</f>
        <v>174</v>
      </c>
      <c r="F13" s="2">
        <f>'1. Quartal'!F13+'2. Quartal'!F13</f>
        <v>104</v>
      </c>
      <c r="G13" s="2">
        <f>'1. Quartal'!G13+'2. Quartal'!G13</f>
        <v>39332</v>
      </c>
      <c r="H13" s="2">
        <f>'1. Quartal'!H13+'2. Quartal'!H13</f>
        <v>24841</v>
      </c>
      <c r="I13" s="2">
        <f>'1. Quartal'!I13+'2. Quartal'!I13</f>
        <v>28432</v>
      </c>
      <c r="J13" s="2">
        <f>'1. Quartal'!J13+'2. Quartal'!J13</f>
        <v>19558</v>
      </c>
      <c r="K13" s="2">
        <f>'1. Quartal'!K13+'2. Quartal'!K13</f>
        <v>210</v>
      </c>
      <c r="L13" s="2">
        <f>'1. Quartal'!L13+'2. Quartal'!L13</f>
        <v>133</v>
      </c>
      <c r="M13" s="2">
        <f>'1. Quartal'!M13+'2. Quartal'!M13</f>
        <v>28222</v>
      </c>
      <c r="N13" s="2">
        <f>'1. Quartal'!N13+'2. Quartal'!N13</f>
        <v>19425</v>
      </c>
      <c r="O13" s="17">
        <f>'1. Quartal'!O13+'2. Quartal'!O13</f>
        <v>11074</v>
      </c>
      <c r="P13" s="17">
        <f>'1. Quartal'!P13+'2. Quartal'!P13</f>
        <v>5387</v>
      </c>
      <c r="Q13" s="17">
        <f>'1. Quartal'!Q13+'2. Quartal'!Q13</f>
        <v>-36</v>
      </c>
      <c r="R13" s="17">
        <f>'1. Quartal'!R13+'2. Quartal'!R13</f>
        <v>-29</v>
      </c>
      <c r="S13" s="17">
        <f>'1. Quartal'!S13+'2. Quartal'!S13</f>
        <v>11110</v>
      </c>
      <c r="T13" s="17">
        <f>'1. Quartal'!T13+'2. Quartal'!T13</f>
        <v>5416</v>
      </c>
    </row>
    <row r="14" spans="1:23" x14ac:dyDescent="0.2">
      <c r="A14" s="3" t="s">
        <v>117</v>
      </c>
      <c r="B14" s="9"/>
      <c r="C14" s="2">
        <f>'1. Quartal'!C14+'2. Quartal'!C14</f>
        <v>1497</v>
      </c>
      <c r="D14" s="2">
        <f>'1. Quartal'!D14+'2. Quartal'!D14</f>
        <v>839</v>
      </c>
      <c r="E14" s="2">
        <f>'1. Quartal'!E14+'2. Quartal'!E14</f>
        <v>393</v>
      </c>
      <c r="F14" s="2">
        <f>'1. Quartal'!F14+'2. Quartal'!F14</f>
        <v>224</v>
      </c>
      <c r="G14" s="2">
        <f>'1. Quartal'!G14+'2. Quartal'!G14</f>
        <v>1104</v>
      </c>
      <c r="H14" s="2">
        <f>'1. Quartal'!H14+'2. Quartal'!H14</f>
        <v>615</v>
      </c>
      <c r="I14" s="2">
        <f>'1. Quartal'!I14+'2. Quartal'!I14</f>
        <v>1660</v>
      </c>
      <c r="J14" s="2">
        <f>'1. Quartal'!J14+'2. Quartal'!J14</f>
        <v>917</v>
      </c>
      <c r="K14" s="2">
        <f>'1. Quartal'!K14+'2. Quartal'!K14</f>
        <v>610</v>
      </c>
      <c r="L14" s="2">
        <f>'1. Quartal'!L14+'2. Quartal'!L14</f>
        <v>307</v>
      </c>
      <c r="M14" s="2">
        <f>'1. Quartal'!M14+'2. Quartal'!M14</f>
        <v>1050</v>
      </c>
      <c r="N14" s="2">
        <f>'1. Quartal'!N14+'2. Quartal'!N14</f>
        <v>610</v>
      </c>
      <c r="O14" s="17">
        <f>'1. Quartal'!O14+'2. Quartal'!O14</f>
        <v>-163</v>
      </c>
      <c r="P14" s="17">
        <f>'1. Quartal'!P14+'2. Quartal'!P14</f>
        <v>-78</v>
      </c>
      <c r="Q14" s="17">
        <f>'1. Quartal'!Q14+'2. Quartal'!Q14</f>
        <v>-217</v>
      </c>
      <c r="R14" s="17">
        <f>'1. Quartal'!R14+'2. Quartal'!R14</f>
        <v>-83</v>
      </c>
      <c r="S14" s="17">
        <f>'1. Quartal'!S14+'2. Quartal'!S14</f>
        <v>54</v>
      </c>
      <c r="T14" s="17">
        <f>'1. Quartal'!T14+'2. Quartal'!T14</f>
        <v>5</v>
      </c>
    </row>
    <row r="15" spans="1:23" x14ac:dyDescent="0.2">
      <c r="A15" s="3" t="s">
        <v>72</v>
      </c>
      <c r="B15" s="9"/>
      <c r="C15" s="2">
        <f>'1. Quartal'!C15+'2. Quartal'!C15</f>
        <v>406</v>
      </c>
      <c r="D15" s="2">
        <f>'1. Quartal'!D15+'2. Quartal'!D15</f>
        <v>203</v>
      </c>
      <c r="E15" s="2">
        <f>'1. Quartal'!E15+'2. Quartal'!E15</f>
        <v>16</v>
      </c>
      <c r="F15" s="2">
        <f>'1. Quartal'!F15+'2. Quartal'!F15</f>
        <v>11</v>
      </c>
      <c r="G15" s="2">
        <f>'1. Quartal'!G15+'2. Quartal'!G15</f>
        <v>390</v>
      </c>
      <c r="H15" s="2">
        <f>'1. Quartal'!H15+'2. Quartal'!H15</f>
        <v>192</v>
      </c>
      <c r="I15" s="2">
        <f>'1. Quartal'!I15+'2. Quartal'!I15</f>
        <v>397</v>
      </c>
      <c r="J15" s="2">
        <f>'1. Quartal'!J15+'2. Quartal'!J15</f>
        <v>216</v>
      </c>
      <c r="K15" s="2">
        <f>'1. Quartal'!K15+'2. Quartal'!K15</f>
        <v>34</v>
      </c>
      <c r="L15" s="2">
        <f>'1. Quartal'!L15+'2. Quartal'!L15</f>
        <v>21</v>
      </c>
      <c r="M15" s="2">
        <f>'1. Quartal'!M15+'2. Quartal'!M15</f>
        <v>363</v>
      </c>
      <c r="N15" s="2">
        <f>'1. Quartal'!N15+'2. Quartal'!N15</f>
        <v>195</v>
      </c>
      <c r="O15" s="17">
        <f>'1. Quartal'!O15+'2. Quartal'!O15</f>
        <v>9</v>
      </c>
      <c r="P15" s="17">
        <f>'1. Quartal'!P15+'2. Quartal'!P15</f>
        <v>-13</v>
      </c>
      <c r="Q15" s="17">
        <f>'1. Quartal'!Q15+'2. Quartal'!Q15</f>
        <v>-18</v>
      </c>
      <c r="R15" s="17">
        <f>'1. Quartal'!R15+'2. Quartal'!R15</f>
        <v>-10</v>
      </c>
      <c r="S15" s="17">
        <f>'1. Quartal'!S15+'2. Quartal'!S15</f>
        <v>27</v>
      </c>
      <c r="T15" s="17">
        <f>'1. Quartal'!T15+'2. Quartal'!T15</f>
        <v>-3</v>
      </c>
    </row>
    <row r="16" spans="1:23" x14ac:dyDescent="0.2">
      <c r="A16" s="3" t="s">
        <v>4</v>
      </c>
      <c r="B16" s="9"/>
      <c r="C16" s="2">
        <f>'1. Quartal'!C16+'2. Quartal'!C16</f>
        <v>1154</v>
      </c>
      <c r="D16" s="2">
        <f>'1. Quartal'!D16+'2. Quartal'!D16</f>
        <v>545</v>
      </c>
      <c r="E16" s="2">
        <f>'1. Quartal'!E16+'2. Quartal'!E16</f>
        <v>136</v>
      </c>
      <c r="F16" s="2">
        <f>'1. Quartal'!F16+'2. Quartal'!F16</f>
        <v>70</v>
      </c>
      <c r="G16" s="2">
        <f>'1. Quartal'!G16+'2. Quartal'!G16</f>
        <v>1018</v>
      </c>
      <c r="H16" s="2">
        <f>'1. Quartal'!H16+'2. Quartal'!H16</f>
        <v>475</v>
      </c>
      <c r="I16" s="2">
        <f>'1. Quartal'!I16+'2. Quartal'!I16</f>
        <v>1028</v>
      </c>
      <c r="J16" s="2">
        <f>'1. Quartal'!J16+'2. Quartal'!J16</f>
        <v>512</v>
      </c>
      <c r="K16" s="2">
        <f>'1. Quartal'!K16+'2. Quartal'!K16</f>
        <v>156</v>
      </c>
      <c r="L16" s="2">
        <f>'1. Quartal'!L16+'2. Quartal'!L16</f>
        <v>84</v>
      </c>
      <c r="M16" s="2">
        <f>'1. Quartal'!M16+'2. Quartal'!M16</f>
        <v>872</v>
      </c>
      <c r="N16" s="2">
        <f>'1. Quartal'!N16+'2. Quartal'!N16</f>
        <v>428</v>
      </c>
      <c r="O16" s="17">
        <f>'1. Quartal'!O16+'2. Quartal'!O16</f>
        <v>126</v>
      </c>
      <c r="P16" s="17">
        <f>'1. Quartal'!P16+'2. Quartal'!P16</f>
        <v>33</v>
      </c>
      <c r="Q16" s="17">
        <f>'1. Quartal'!Q16+'2. Quartal'!Q16</f>
        <v>-20</v>
      </c>
      <c r="R16" s="17">
        <f>'1. Quartal'!R16+'2. Quartal'!R16</f>
        <v>-14</v>
      </c>
      <c r="S16" s="17">
        <f>'1. Quartal'!S16+'2. Quartal'!S16</f>
        <v>146</v>
      </c>
      <c r="T16" s="17">
        <f>'1. Quartal'!T16+'2. Quartal'!T16</f>
        <v>47</v>
      </c>
    </row>
    <row r="17" spans="1:20" x14ac:dyDescent="0.2">
      <c r="A17" s="3" t="s">
        <v>118</v>
      </c>
      <c r="B17" s="9"/>
      <c r="C17" s="2">
        <f>'1. Quartal'!C17+'2. Quartal'!C17</f>
        <v>9693</v>
      </c>
      <c r="D17" s="2">
        <f>'1. Quartal'!D17+'2. Quartal'!D17</f>
        <v>5277</v>
      </c>
      <c r="E17" s="2">
        <f>'1. Quartal'!E17+'2. Quartal'!E17</f>
        <v>2457</v>
      </c>
      <c r="F17" s="2">
        <f>'1. Quartal'!F17+'2. Quartal'!F17</f>
        <v>1298</v>
      </c>
      <c r="G17" s="2">
        <f>'1. Quartal'!G17+'2. Quartal'!G17</f>
        <v>7236</v>
      </c>
      <c r="H17" s="2">
        <f>'1. Quartal'!H17+'2. Quartal'!H17</f>
        <v>3979</v>
      </c>
      <c r="I17" s="2">
        <f>'1. Quartal'!I17+'2. Quartal'!I17</f>
        <v>8522</v>
      </c>
      <c r="J17" s="2">
        <f>'1. Quartal'!J17+'2. Quartal'!J17</f>
        <v>4578</v>
      </c>
      <c r="K17" s="2">
        <f>'1. Quartal'!K17+'2. Quartal'!K17</f>
        <v>2721</v>
      </c>
      <c r="L17" s="2">
        <f>'1. Quartal'!L17+'2. Quartal'!L17</f>
        <v>1428</v>
      </c>
      <c r="M17" s="2">
        <f>'1. Quartal'!M17+'2. Quartal'!M17</f>
        <v>5801</v>
      </c>
      <c r="N17" s="2">
        <f>'1. Quartal'!N17+'2. Quartal'!N17</f>
        <v>3150</v>
      </c>
      <c r="O17" s="17">
        <f>'1. Quartal'!O17+'2. Quartal'!O17</f>
        <v>1171</v>
      </c>
      <c r="P17" s="17">
        <f>'1. Quartal'!P17+'2. Quartal'!P17</f>
        <v>699</v>
      </c>
      <c r="Q17" s="17">
        <f>'1. Quartal'!Q17+'2. Quartal'!Q17</f>
        <v>-264</v>
      </c>
      <c r="R17" s="17">
        <f>'1. Quartal'!R17+'2. Quartal'!R17</f>
        <v>-130</v>
      </c>
      <c r="S17" s="17">
        <f>'1. Quartal'!S17+'2. Quartal'!S17</f>
        <v>1435</v>
      </c>
      <c r="T17" s="17">
        <f>'1. Quartal'!T17+'2. Quartal'!T17</f>
        <v>829</v>
      </c>
    </row>
    <row r="18" spans="1:20" x14ac:dyDescent="0.2">
      <c r="A18" s="3" t="s">
        <v>5</v>
      </c>
      <c r="B18" s="9"/>
      <c r="C18" s="2">
        <f>'1. Quartal'!C18+'2. Quartal'!C18</f>
        <v>14669</v>
      </c>
      <c r="D18" s="2">
        <f>'1. Quartal'!D18+'2. Quartal'!D18</f>
        <v>8831</v>
      </c>
      <c r="E18" s="2">
        <f>'1. Quartal'!E18+'2. Quartal'!E18</f>
        <v>378</v>
      </c>
      <c r="F18" s="2">
        <f>'1. Quartal'!F18+'2. Quartal'!F18</f>
        <v>189</v>
      </c>
      <c r="G18" s="2">
        <f>'1. Quartal'!G18+'2. Quartal'!G18</f>
        <v>14291</v>
      </c>
      <c r="H18" s="2">
        <f>'1. Quartal'!H18+'2. Quartal'!H18</f>
        <v>8642</v>
      </c>
      <c r="I18" s="2">
        <f>'1. Quartal'!I18+'2. Quartal'!I18</f>
        <v>10846</v>
      </c>
      <c r="J18" s="2">
        <f>'1. Quartal'!J18+'2. Quartal'!J18</f>
        <v>6842</v>
      </c>
      <c r="K18" s="2">
        <f>'1. Quartal'!K18+'2. Quartal'!K18</f>
        <v>350</v>
      </c>
      <c r="L18" s="2">
        <f>'1. Quartal'!L18+'2. Quartal'!L18</f>
        <v>162</v>
      </c>
      <c r="M18" s="2">
        <f>'1. Quartal'!M18+'2. Quartal'!M18</f>
        <v>10496</v>
      </c>
      <c r="N18" s="2">
        <f>'1. Quartal'!N18+'2. Quartal'!N18</f>
        <v>6680</v>
      </c>
      <c r="O18" s="17">
        <f>'1. Quartal'!O18+'2. Quartal'!O18</f>
        <v>3823</v>
      </c>
      <c r="P18" s="17">
        <f>'1. Quartal'!P18+'2. Quartal'!P18</f>
        <v>1989</v>
      </c>
      <c r="Q18" s="17">
        <f>'1. Quartal'!Q18+'2. Quartal'!Q18</f>
        <v>28</v>
      </c>
      <c r="R18" s="17">
        <f>'1. Quartal'!R18+'2. Quartal'!R18</f>
        <v>27</v>
      </c>
      <c r="S18" s="17">
        <f>'1. Quartal'!S18+'2. Quartal'!S18</f>
        <v>3795</v>
      </c>
      <c r="T18" s="17">
        <f>'1. Quartal'!T18+'2. Quartal'!T18</f>
        <v>1962</v>
      </c>
    </row>
    <row r="19" spans="1:20" x14ac:dyDescent="0.2">
      <c r="A19" s="3" t="s">
        <v>6</v>
      </c>
      <c r="B19" s="9"/>
      <c r="C19" s="2">
        <f>'1. Quartal'!C19+'2. Quartal'!C19</f>
        <v>1360</v>
      </c>
      <c r="D19" s="2">
        <f>'1. Quartal'!D19+'2. Quartal'!D19</f>
        <v>795</v>
      </c>
      <c r="E19" s="2">
        <f>'1. Quartal'!E19+'2. Quartal'!E19</f>
        <v>338</v>
      </c>
      <c r="F19" s="2">
        <f>'1. Quartal'!F19+'2. Quartal'!F19</f>
        <v>170</v>
      </c>
      <c r="G19" s="2">
        <f>'1. Quartal'!G19+'2. Quartal'!G19</f>
        <v>1022</v>
      </c>
      <c r="H19" s="2">
        <f>'1. Quartal'!H19+'2. Quartal'!H19</f>
        <v>625</v>
      </c>
      <c r="I19" s="2">
        <f>'1. Quartal'!I19+'2. Quartal'!I19</f>
        <v>1248</v>
      </c>
      <c r="J19" s="2">
        <f>'1. Quartal'!J19+'2. Quartal'!J19</f>
        <v>686</v>
      </c>
      <c r="K19" s="2">
        <f>'1. Quartal'!K19+'2. Quartal'!K19</f>
        <v>503</v>
      </c>
      <c r="L19" s="2">
        <f>'1. Quartal'!L19+'2. Quartal'!L19</f>
        <v>252</v>
      </c>
      <c r="M19" s="2">
        <f>'1. Quartal'!M19+'2. Quartal'!M19</f>
        <v>745</v>
      </c>
      <c r="N19" s="2">
        <f>'1. Quartal'!N19+'2. Quartal'!N19</f>
        <v>434</v>
      </c>
      <c r="O19" s="17">
        <f>'1. Quartal'!O19+'2. Quartal'!O19</f>
        <v>112</v>
      </c>
      <c r="P19" s="17">
        <f>'1. Quartal'!P19+'2. Quartal'!P19</f>
        <v>109</v>
      </c>
      <c r="Q19" s="17">
        <f>'1. Quartal'!Q19+'2. Quartal'!Q19</f>
        <v>-165</v>
      </c>
      <c r="R19" s="17">
        <f>'1. Quartal'!R19+'2. Quartal'!R19</f>
        <v>-82</v>
      </c>
      <c r="S19" s="17">
        <f>'1. Quartal'!S19+'2. Quartal'!S19</f>
        <v>277</v>
      </c>
      <c r="T19" s="17">
        <f>'1. Quartal'!T19+'2. Quartal'!T19</f>
        <v>191</v>
      </c>
    </row>
    <row r="20" spans="1:20" x14ac:dyDescent="0.2">
      <c r="A20" s="3" t="s">
        <v>8</v>
      </c>
      <c r="B20" s="9"/>
      <c r="C20" s="2">
        <f>'1. Quartal'!C20+'2. Quartal'!C20</f>
        <v>32535</v>
      </c>
      <c r="D20" s="2">
        <f>'1. Quartal'!D20+'2. Quartal'!D20</f>
        <v>20065</v>
      </c>
      <c r="E20" s="2">
        <f>'1. Quartal'!E20+'2. Quartal'!E20</f>
        <v>994</v>
      </c>
      <c r="F20" s="2">
        <f>'1. Quartal'!F20+'2. Quartal'!F20</f>
        <v>475</v>
      </c>
      <c r="G20" s="2">
        <f>'1. Quartal'!G20+'2. Quartal'!G20</f>
        <v>31541</v>
      </c>
      <c r="H20" s="2">
        <f>'1. Quartal'!H20+'2. Quartal'!H20</f>
        <v>19590</v>
      </c>
      <c r="I20" s="2">
        <f>'1. Quartal'!I20+'2. Quartal'!I20</f>
        <v>21397</v>
      </c>
      <c r="J20" s="2">
        <f>'1. Quartal'!J20+'2. Quartal'!J20</f>
        <v>13600</v>
      </c>
      <c r="K20" s="2">
        <f>'1. Quartal'!K20+'2. Quartal'!K20</f>
        <v>1159</v>
      </c>
      <c r="L20" s="2">
        <f>'1. Quartal'!L20+'2. Quartal'!L20</f>
        <v>517</v>
      </c>
      <c r="M20" s="2">
        <f>'1. Quartal'!M20+'2. Quartal'!M20</f>
        <v>20238</v>
      </c>
      <c r="N20" s="2">
        <f>'1. Quartal'!N20+'2. Quartal'!N20</f>
        <v>13083</v>
      </c>
      <c r="O20" s="17">
        <f>'1. Quartal'!O20+'2. Quartal'!O20</f>
        <v>11138</v>
      </c>
      <c r="P20" s="17">
        <f>'1. Quartal'!P20+'2. Quartal'!P20</f>
        <v>6465</v>
      </c>
      <c r="Q20" s="17">
        <f>'1. Quartal'!Q20+'2. Quartal'!Q20</f>
        <v>-165</v>
      </c>
      <c r="R20" s="17">
        <f>'1. Quartal'!R20+'2. Quartal'!R20</f>
        <v>-42</v>
      </c>
      <c r="S20" s="17">
        <f>'1. Quartal'!S20+'2. Quartal'!S20</f>
        <v>11303</v>
      </c>
      <c r="T20" s="17">
        <f>'1. Quartal'!T20+'2. Quartal'!T20</f>
        <v>6507</v>
      </c>
    </row>
    <row r="21" spans="1:20" x14ac:dyDescent="0.2">
      <c r="A21" s="3" t="s">
        <v>74</v>
      </c>
      <c r="B21" s="9"/>
      <c r="C21" s="2">
        <f>'1. Quartal'!C21+'2. Quartal'!C21</f>
        <v>28515</v>
      </c>
      <c r="D21" s="2">
        <f>'1. Quartal'!D21+'2. Quartal'!D21</f>
        <v>18751</v>
      </c>
      <c r="E21" s="2">
        <f>'1. Quartal'!E21+'2. Quartal'!E21</f>
        <v>129</v>
      </c>
      <c r="F21" s="2">
        <f>'1. Quartal'!F21+'2. Quartal'!F21</f>
        <v>74</v>
      </c>
      <c r="G21" s="2">
        <f>'1. Quartal'!G21+'2. Quartal'!G21</f>
        <v>28386</v>
      </c>
      <c r="H21" s="2">
        <f>'1. Quartal'!H21+'2. Quartal'!H21</f>
        <v>18677</v>
      </c>
      <c r="I21" s="2">
        <f>'1. Quartal'!I21+'2. Quartal'!I21</f>
        <v>13295</v>
      </c>
      <c r="J21" s="2">
        <f>'1. Quartal'!J21+'2. Quartal'!J21</f>
        <v>10136</v>
      </c>
      <c r="K21" s="2">
        <f>'1. Quartal'!K21+'2. Quartal'!K21</f>
        <v>226</v>
      </c>
      <c r="L21" s="2">
        <f>'1. Quartal'!L21+'2. Quartal'!L21</f>
        <v>127</v>
      </c>
      <c r="M21" s="2">
        <f>'1. Quartal'!M21+'2. Quartal'!M21</f>
        <v>13069</v>
      </c>
      <c r="N21" s="2">
        <f>'1. Quartal'!N21+'2. Quartal'!N21</f>
        <v>10009</v>
      </c>
      <c r="O21" s="17">
        <f>'1. Quartal'!O21+'2. Quartal'!O21</f>
        <v>15220</v>
      </c>
      <c r="P21" s="17">
        <f>'1. Quartal'!P21+'2. Quartal'!P21</f>
        <v>8615</v>
      </c>
      <c r="Q21" s="17">
        <f>'1. Quartal'!Q21+'2. Quartal'!Q21</f>
        <v>-97</v>
      </c>
      <c r="R21" s="17">
        <f>'1. Quartal'!R21+'2. Quartal'!R21</f>
        <v>-53</v>
      </c>
      <c r="S21" s="17">
        <f>'1. Quartal'!S21+'2. Quartal'!S21</f>
        <v>15317</v>
      </c>
      <c r="T21" s="17">
        <f>'1. Quartal'!T21+'2. Quartal'!T21</f>
        <v>8668</v>
      </c>
    </row>
    <row r="22" spans="1:20" x14ac:dyDescent="0.2">
      <c r="A22" s="3" t="s">
        <v>77</v>
      </c>
      <c r="B22" s="9"/>
      <c r="C22" s="2">
        <f>'1. Quartal'!C22+'2. Quartal'!C22</f>
        <v>3191</v>
      </c>
      <c r="D22" s="2">
        <f>'1. Quartal'!D22+'2. Quartal'!D22</f>
        <v>2088</v>
      </c>
      <c r="E22" s="2">
        <f>'1. Quartal'!E22+'2. Quartal'!E22</f>
        <v>42</v>
      </c>
      <c r="F22" s="2">
        <f>'1. Quartal'!F22+'2. Quartal'!F22</f>
        <v>29</v>
      </c>
      <c r="G22" s="2">
        <f>'1. Quartal'!G22+'2. Quartal'!G22</f>
        <v>3149</v>
      </c>
      <c r="H22" s="2">
        <f>'1. Quartal'!H22+'2. Quartal'!H22</f>
        <v>2059</v>
      </c>
      <c r="I22" s="2">
        <f>'1. Quartal'!I22+'2. Quartal'!I22</f>
        <v>2736</v>
      </c>
      <c r="J22" s="2">
        <f>'1. Quartal'!J22+'2. Quartal'!J22</f>
        <v>1920</v>
      </c>
      <c r="K22" s="2">
        <f>'1. Quartal'!K22+'2. Quartal'!K22</f>
        <v>44</v>
      </c>
      <c r="L22" s="2">
        <f>'1. Quartal'!L22+'2. Quartal'!L22</f>
        <v>31</v>
      </c>
      <c r="M22" s="2">
        <f>'1. Quartal'!M22+'2. Quartal'!M22</f>
        <v>2692</v>
      </c>
      <c r="N22" s="2">
        <f>'1. Quartal'!N22+'2. Quartal'!N22</f>
        <v>1889</v>
      </c>
      <c r="O22" s="17">
        <f>'1. Quartal'!O22+'2. Quartal'!O22</f>
        <v>455</v>
      </c>
      <c r="P22" s="17">
        <f>'1. Quartal'!P22+'2. Quartal'!P22</f>
        <v>168</v>
      </c>
      <c r="Q22" s="17">
        <f>'1. Quartal'!Q22+'2. Quartal'!Q22</f>
        <v>-2</v>
      </c>
      <c r="R22" s="17">
        <f>'1. Quartal'!R22+'2. Quartal'!R22</f>
        <v>-2</v>
      </c>
      <c r="S22" s="17">
        <f>'1. Quartal'!S22+'2. Quartal'!S22</f>
        <v>457</v>
      </c>
      <c r="T22" s="17">
        <f>'1. Quartal'!T22+'2. Quartal'!T22</f>
        <v>170</v>
      </c>
    </row>
    <row r="23" spans="1:20" x14ac:dyDescent="0.2">
      <c r="A23" s="3" t="s">
        <v>78</v>
      </c>
      <c r="B23" s="9"/>
      <c r="C23" s="2">
        <f>'1. Quartal'!C23+'2. Quartal'!C23</f>
        <v>4826</v>
      </c>
      <c r="D23" s="2">
        <f>'1. Quartal'!D23+'2. Quartal'!D23</f>
        <v>2939</v>
      </c>
      <c r="E23" s="2">
        <f>'1. Quartal'!E23+'2. Quartal'!E23</f>
        <v>58</v>
      </c>
      <c r="F23" s="2">
        <f>'1. Quartal'!F23+'2. Quartal'!F23</f>
        <v>34</v>
      </c>
      <c r="G23" s="2">
        <f>'1. Quartal'!G23+'2. Quartal'!G23</f>
        <v>4768</v>
      </c>
      <c r="H23" s="2">
        <f>'1. Quartal'!H23+'2. Quartal'!H23</f>
        <v>2905</v>
      </c>
      <c r="I23" s="2">
        <f>'1. Quartal'!I23+'2. Quartal'!I23</f>
        <v>3580</v>
      </c>
      <c r="J23" s="2">
        <f>'1. Quartal'!J23+'2. Quartal'!J23</f>
        <v>2323</v>
      </c>
      <c r="K23" s="2">
        <f>'1. Quartal'!K23+'2. Quartal'!K23</f>
        <v>66</v>
      </c>
      <c r="L23" s="2">
        <f>'1. Quartal'!L23+'2. Quartal'!L23</f>
        <v>47</v>
      </c>
      <c r="M23" s="2">
        <f>'1. Quartal'!M23+'2. Quartal'!M23</f>
        <v>3514</v>
      </c>
      <c r="N23" s="2">
        <f>'1. Quartal'!N23+'2. Quartal'!N23</f>
        <v>2276</v>
      </c>
      <c r="O23" s="17">
        <f>'1. Quartal'!O23+'2. Quartal'!O23</f>
        <v>1246</v>
      </c>
      <c r="P23" s="17">
        <f>'1. Quartal'!P23+'2. Quartal'!P23</f>
        <v>616</v>
      </c>
      <c r="Q23" s="17">
        <f>'1. Quartal'!Q23+'2. Quartal'!Q23</f>
        <v>-8</v>
      </c>
      <c r="R23" s="17">
        <f>'1. Quartal'!R23+'2. Quartal'!R23</f>
        <v>-13</v>
      </c>
      <c r="S23" s="17">
        <f>'1. Quartal'!S23+'2. Quartal'!S23</f>
        <v>1254</v>
      </c>
      <c r="T23" s="17">
        <f>'1. Quartal'!T23+'2. Quartal'!T23</f>
        <v>629</v>
      </c>
    </row>
    <row r="24" spans="1:20" x14ac:dyDescent="0.2">
      <c r="A24" s="3" t="s">
        <v>9</v>
      </c>
      <c r="B24" s="9"/>
      <c r="C24" s="2">
        <f>'1. Quartal'!C24+'2. Quartal'!C24</f>
        <v>1622</v>
      </c>
      <c r="D24" s="2">
        <f>'1. Quartal'!D24+'2. Quartal'!D24</f>
        <v>846</v>
      </c>
      <c r="E24" s="2">
        <f>'1. Quartal'!E24+'2. Quartal'!E24</f>
        <v>305</v>
      </c>
      <c r="F24" s="2">
        <f>'1. Quartal'!F24+'2. Quartal'!F24</f>
        <v>164</v>
      </c>
      <c r="G24" s="2">
        <f>'1. Quartal'!G24+'2. Quartal'!G24</f>
        <v>1317</v>
      </c>
      <c r="H24" s="2">
        <f>'1. Quartal'!H24+'2. Quartal'!H24</f>
        <v>682</v>
      </c>
      <c r="I24" s="2">
        <f>'1. Quartal'!I24+'2. Quartal'!I24</f>
        <v>1348</v>
      </c>
      <c r="J24" s="2">
        <f>'1. Quartal'!J24+'2. Quartal'!J24</f>
        <v>733</v>
      </c>
      <c r="K24" s="2">
        <f>'1. Quartal'!K24+'2. Quartal'!K24</f>
        <v>338</v>
      </c>
      <c r="L24" s="2">
        <f>'1. Quartal'!L24+'2. Quartal'!L24</f>
        <v>180</v>
      </c>
      <c r="M24" s="2">
        <f>'1. Quartal'!M24+'2. Quartal'!M24</f>
        <v>1010</v>
      </c>
      <c r="N24" s="2">
        <f>'1. Quartal'!N24+'2. Quartal'!N24</f>
        <v>553</v>
      </c>
      <c r="O24" s="17">
        <f>'1. Quartal'!O24+'2. Quartal'!O24</f>
        <v>274</v>
      </c>
      <c r="P24" s="17">
        <f>'1. Quartal'!P24+'2. Quartal'!P24</f>
        <v>113</v>
      </c>
      <c r="Q24" s="17">
        <f>'1. Quartal'!Q24+'2. Quartal'!Q24</f>
        <v>-33</v>
      </c>
      <c r="R24" s="17">
        <f>'1. Quartal'!R24+'2. Quartal'!R24</f>
        <v>-16</v>
      </c>
      <c r="S24" s="17">
        <f>'1. Quartal'!S24+'2. Quartal'!S24</f>
        <v>307</v>
      </c>
      <c r="T24" s="17">
        <f>'1. Quartal'!T24+'2. Quartal'!T24</f>
        <v>129</v>
      </c>
    </row>
    <row r="25" spans="1:20" x14ac:dyDescent="0.2">
      <c r="A25" s="3" t="s">
        <v>10</v>
      </c>
      <c r="B25" s="9"/>
      <c r="C25" s="2">
        <f>'1. Quartal'!C25+'2. Quartal'!C25</f>
        <v>142</v>
      </c>
      <c r="D25" s="2">
        <f>'1. Quartal'!D25+'2. Quartal'!D25</f>
        <v>88</v>
      </c>
      <c r="E25" s="2">
        <f>'1. Quartal'!E25+'2. Quartal'!E25</f>
        <v>55</v>
      </c>
      <c r="F25" s="2">
        <f>'1. Quartal'!F25+'2. Quartal'!F25</f>
        <v>36</v>
      </c>
      <c r="G25" s="2">
        <f>'1. Quartal'!G25+'2. Quartal'!G25</f>
        <v>87</v>
      </c>
      <c r="H25" s="2">
        <f>'1. Quartal'!H25+'2. Quartal'!H25</f>
        <v>52</v>
      </c>
      <c r="I25" s="2">
        <f>'1. Quartal'!I25+'2. Quartal'!I25</f>
        <v>174</v>
      </c>
      <c r="J25" s="2">
        <f>'1. Quartal'!J25+'2. Quartal'!J25</f>
        <v>110</v>
      </c>
      <c r="K25" s="2">
        <f>'1. Quartal'!K25+'2. Quartal'!K25</f>
        <v>106</v>
      </c>
      <c r="L25" s="2">
        <f>'1. Quartal'!L25+'2. Quartal'!L25</f>
        <v>66</v>
      </c>
      <c r="M25" s="2">
        <f>'1. Quartal'!M25+'2. Quartal'!M25</f>
        <v>68</v>
      </c>
      <c r="N25" s="2">
        <f>'1. Quartal'!N25+'2. Quartal'!N25</f>
        <v>44</v>
      </c>
      <c r="O25" s="17">
        <f>'1. Quartal'!O25+'2. Quartal'!O25</f>
        <v>-32</v>
      </c>
      <c r="P25" s="17">
        <f>'1. Quartal'!P25+'2. Quartal'!P25</f>
        <v>-22</v>
      </c>
      <c r="Q25" s="17">
        <f>'1. Quartal'!Q25+'2. Quartal'!Q25</f>
        <v>-51</v>
      </c>
      <c r="R25" s="17">
        <f>'1. Quartal'!R25+'2. Quartal'!R25</f>
        <v>-30</v>
      </c>
      <c r="S25" s="17">
        <f>'1. Quartal'!S25+'2. Quartal'!S25</f>
        <v>19</v>
      </c>
      <c r="T25" s="17">
        <f>'1. Quartal'!T25+'2. Quartal'!T25</f>
        <v>8</v>
      </c>
    </row>
    <row r="26" spans="1:20" x14ac:dyDescent="0.2">
      <c r="A26" s="3" t="s">
        <v>11</v>
      </c>
      <c r="B26" s="9"/>
      <c r="C26" s="2">
        <f>'1. Quartal'!C26+'2. Quartal'!C26</f>
        <v>6678</v>
      </c>
      <c r="D26" s="2">
        <f>'1. Quartal'!D26+'2. Quartal'!D26</f>
        <v>4001</v>
      </c>
      <c r="E26" s="2">
        <f>'1. Quartal'!E26+'2. Quartal'!E26</f>
        <v>1253</v>
      </c>
      <c r="F26" s="2">
        <f>'1. Quartal'!F26+'2. Quartal'!F26</f>
        <v>653</v>
      </c>
      <c r="G26" s="2">
        <f>'1. Quartal'!G26+'2. Quartal'!G26</f>
        <v>5425</v>
      </c>
      <c r="H26" s="2">
        <f>'1. Quartal'!H26+'2. Quartal'!H26</f>
        <v>3348</v>
      </c>
      <c r="I26" s="2">
        <f>'1. Quartal'!I26+'2. Quartal'!I26</f>
        <v>6147</v>
      </c>
      <c r="J26" s="2">
        <f>'1. Quartal'!J26+'2. Quartal'!J26</f>
        <v>3536</v>
      </c>
      <c r="K26" s="2">
        <f>'1. Quartal'!K26+'2. Quartal'!K26</f>
        <v>1535</v>
      </c>
      <c r="L26" s="2">
        <f>'1. Quartal'!L26+'2. Quartal'!L26</f>
        <v>744</v>
      </c>
      <c r="M26" s="2">
        <f>'1. Quartal'!M26+'2. Quartal'!M26</f>
        <v>4612</v>
      </c>
      <c r="N26" s="2">
        <f>'1. Quartal'!N26+'2. Quartal'!N26</f>
        <v>2792</v>
      </c>
      <c r="O26" s="17">
        <f>'1. Quartal'!O26+'2. Quartal'!O26</f>
        <v>531</v>
      </c>
      <c r="P26" s="17">
        <f>'1. Quartal'!P26+'2. Quartal'!P26</f>
        <v>465</v>
      </c>
      <c r="Q26" s="17">
        <f>'1. Quartal'!Q26+'2. Quartal'!Q26</f>
        <v>-282</v>
      </c>
      <c r="R26" s="17">
        <f>'1. Quartal'!R26+'2. Quartal'!R26</f>
        <v>-91</v>
      </c>
      <c r="S26" s="17">
        <f>'1. Quartal'!S26+'2. Quartal'!S26</f>
        <v>813</v>
      </c>
      <c r="T26" s="17">
        <f>'1. Quartal'!T26+'2. Quartal'!T26</f>
        <v>556</v>
      </c>
    </row>
    <row r="27" spans="1:20" x14ac:dyDescent="0.2">
      <c r="A27" s="3" t="s">
        <v>12</v>
      </c>
      <c r="B27" s="9"/>
      <c r="C27" s="2">
        <f>'1. Quartal'!C27+'2. Quartal'!C27</f>
        <v>10381</v>
      </c>
      <c r="D27" s="2">
        <f>'1. Quartal'!D27+'2. Quartal'!D27</f>
        <v>5900</v>
      </c>
      <c r="E27" s="2">
        <f>'1. Quartal'!E27+'2. Quartal'!E27</f>
        <v>2952</v>
      </c>
      <c r="F27" s="2">
        <f>'1. Quartal'!F27+'2. Quartal'!F27</f>
        <v>1593</v>
      </c>
      <c r="G27" s="2">
        <f>'1. Quartal'!G27+'2. Quartal'!G27</f>
        <v>7429</v>
      </c>
      <c r="H27" s="2">
        <f>'1. Quartal'!H27+'2. Quartal'!H27</f>
        <v>4307</v>
      </c>
      <c r="I27" s="2">
        <f>'1. Quartal'!I27+'2. Quartal'!I27</f>
        <v>9840</v>
      </c>
      <c r="J27" s="2">
        <f>'1. Quartal'!J27+'2. Quartal'!J27</f>
        <v>5380</v>
      </c>
      <c r="K27" s="2">
        <f>'1. Quartal'!K27+'2. Quartal'!K27</f>
        <v>4933</v>
      </c>
      <c r="L27" s="2">
        <f>'1. Quartal'!L27+'2. Quartal'!L27</f>
        <v>2602</v>
      </c>
      <c r="M27" s="2">
        <f>'1. Quartal'!M27+'2. Quartal'!M27</f>
        <v>4907</v>
      </c>
      <c r="N27" s="2">
        <f>'1. Quartal'!N27+'2. Quartal'!N27</f>
        <v>2778</v>
      </c>
      <c r="O27" s="17">
        <f>'1. Quartal'!O27+'2. Quartal'!O27</f>
        <v>541</v>
      </c>
      <c r="P27" s="17">
        <f>'1. Quartal'!P27+'2. Quartal'!P27</f>
        <v>520</v>
      </c>
      <c r="Q27" s="17">
        <f>'1. Quartal'!Q27+'2. Quartal'!Q27</f>
        <v>-1981</v>
      </c>
      <c r="R27" s="17">
        <f>'1. Quartal'!R27+'2. Quartal'!R27</f>
        <v>-1009</v>
      </c>
      <c r="S27" s="17">
        <f>'1. Quartal'!S27+'2. Quartal'!S27</f>
        <v>2522</v>
      </c>
      <c r="T27" s="17">
        <f>'1. Quartal'!T27+'2. Quartal'!T27</f>
        <v>1529</v>
      </c>
    </row>
    <row r="28" spans="1:20" x14ac:dyDescent="0.2">
      <c r="A28" s="3" t="s">
        <v>13</v>
      </c>
      <c r="B28" s="9"/>
      <c r="C28" s="2">
        <f>'1. Quartal'!C28+'2. Quartal'!C28</f>
        <v>87564</v>
      </c>
      <c r="D28" s="2">
        <f>'1. Quartal'!D28+'2. Quartal'!D28</f>
        <v>58380</v>
      </c>
      <c r="E28" s="2">
        <f>'1. Quartal'!E28+'2. Quartal'!E28</f>
        <v>2235</v>
      </c>
      <c r="F28" s="2">
        <f>'1. Quartal'!F28+'2. Quartal'!F28</f>
        <v>1511</v>
      </c>
      <c r="G28" s="2">
        <f>'1. Quartal'!G28+'2. Quartal'!G28</f>
        <v>85329</v>
      </c>
      <c r="H28" s="2">
        <f>'1. Quartal'!H28+'2. Quartal'!H28</f>
        <v>56869</v>
      </c>
      <c r="I28" s="2">
        <f>'1. Quartal'!I28+'2. Quartal'!I28</f>
        <v>68307</v>
      </c>
      <c r="J28" s="2">
        <f>'1. Quartal'!J28+'2. Quartal'!J28</f>
        <v>48921</v>
      </c>
      <c r="K28" s="2">
        <f>'1. Quartal'!K28+'2. Quartal'!K28</f>
        <v>2758</v>
      </c>
      <c r="L28" s="2">
        <f>'1. Quartal'!L28+'2. Quartal'!L28</f>
        <v>1897</v>
      </c>
      <c r="M28" s="2">
        <f>'1. Quartal'!M28+'2. Quartal'!M28</f>
        <v>65549</v>
      </c>
      <c r="N28" s="2">
        <f>'1. Quartal'!N28+'2. Quartal'!N28</f>
        <v>47024</v>
      </c>
      <c r="O28" s="17">
        <f>'1. Quartal'!O28+'2. Quartal'!O28</f>
        <v>19257</v>
      </c>
      <c r="P28" s="17">
        <f>'1. Quartal'!P28+'2. Quartal'!P28</f>
        <v>9459</v>
      </c>
      <c r="Q28" s="17">
        <f>'1. Quartal'!Q28+'2. Quartal'!Q28</f>
        <v>-523</v>
      </c>
      <c r="R28" s="17">
        <f>'1. Quartal'!R28+'2. Quartal'!R28</f>
        <v>-386</v>
      </c>
      <c r="S28" s="17">
        <f>'1. Quartal'!S28+'2. Quartal'!S28</f>
        <v>19780</v>
      </c>
      <c r="T28" s="17">
        <f>'1. Quartal'!T28+'2. Quartal'!T28</f>
        <v>9845</v>
      </c>
    </row>
    <row r="29" spans="1:20" x14ac:dyDescent="0.2">
      <c r="A29" s="3" t="s">
        <v>14</v>
      </c>
      <c r="B29" s="9"/>
      <c r="C29" s="2">
        <f>'1. Quartal'!C29+'2. Quartal'!C29</f>
        <v>5091</v>
      </c>
      <c r="D29" s="2">
        <f>'1. Quartal'!D29+'2. Quartal'!D29</f>
        <v>3388</v>
      </c>
      <c r="E29" s="2">
        <f>'1. Quartal'!E29+'2. Quartal'!E29</f>
        <v>327</v>
      </c>
      <c r="F29" s="2">
        <f>'1. Quartal'!F29+'2. Quartal'!F29</f>
        <v>194</v>
      </c>
      <c r="G29" s="2">
        <f>'1. Quartal'!G29+'2. Quartal'!G29</f>
        <v>4764</v>
      </c>
      <c r="H29" s="2">
        <f>'1. Quartal'!H29+'2. Quartal'!H29</f>
        <v>3194</v>
      </c>
      <c r="I29" s="2">
        <f>'1. Quartal'!I29+'2. Quartal'!I29</f>
        <v>4517</v>
      </c>
      <c r="J29" s="2">
        <f>'1. Quartal'!J29+'2. Quartal'!J29</f>
        <v>3118</v>
      </c>
      <c r="K29" s="2">
        <f>'1. Quartal'!K29+'2. Quartal'!K29</f>
        <v>498</v>
      </c>
      <c r="L29" s="2">
        <f>'1. Quartal'!L29+'2. Quartal'!L29</f>
        <v>276</v>
      </c>
      <c r="M29" s="2">
        <f>'1. Quartal'!M29+'2. Quartal'!M29</f>
        <v>4019</v>
      </c>
      <c r="N29" s="2">
        <f>'1. Quartal'!N29+'2. Quartal'!N29</f>
        <v>2842</v>
      </c>
      <c r="O29" s="17">
        <f>'1. Quartal'!O29+'2. Quartal'!O29</f>
        <v>574</v>
      </c>
      <c r="P29" s="17">
        <f>'1. Quartal'!P29+'2. Quartal'!P29</f>
        <v>270</v>
      </c>
      <c r="Q29" s="17">
        <f>'1. Quartal'!Q29+'2. Quartal'!Q29</f>
        <v>-171</v>
      </c>
      <c r="R29" s="17">
        <f>'1. Quartal'!R29+'2. Quartal'!R29</f>
        <v>-82</v>
      </c>
      <c r="S29" s="17">
        <f>'1. Quartal'!S29+'2. Quartal'!S29</f>
        <v>745</v>
      </c>
      <c r="T29" s="17">
        <f>'1. Quartal'!T29+'2. Quartal'!T29</f>
        <v>352</v>
      </c>
    </row>
    <row r="30" spans="1:20" ht="14.25" x14ac:dyDescent="0.2">
      <c r="A30" s="3" t="s">
        <v>15</v>
      </c>
      <c r="B30" s="14"/>
      <c r="C30" s="2">
        <f>'1. Quartal'!C30+'2. Quartal'!C30</f>
        <v>111339</v>
      </c>
      <c r="D30" s="2">
        <f>'1. Quartal'!D30+'2. Quartal'!D30</f>
        <v>73922</v>
      </c>
      <c r="E30" s="2">
        <f>'1. Quartal'!E30+'2. Quartal'!E30</f>
        <v>341</v>
      </c>
      <c r="F30" s="2">
        <f>'1. Quartal'!F30+'2. Quartal'!F30</f>
        <v>221</v>
      </c>
      <c r="G30" s="2">
        <f>'1. Quartal'!G30+'2. Quartal'!G30</f>
        <v>110998</v>
      </c>
      <c r="H30" s="2">
        <f>'1. Quartal'!H30+'2. Quartal'!H30</f>
        <v>73701</v>
      </c>
      <c r="I30" s="2">
        <f>'1. Quartal'!I30+'2. Quartal'!I30</f>
        <v>74475</v>
      </c>
      <c r="J30" s="2">
        <f>'1. Quartal'!J30+'2. Quartal'!J30</f>
        <v>52789</v>
      </c>
      <c r="K30" s="2">
        <f>'1. Quartal'!K30+'2. Quartal'!K30</f>
        <v>374</v>
      </c>
      <c r="L30" s="2">
        <f>'1. Quartal'!L30+'2. Quartal'!L30</f>
        <v>227</v>
      </c>
      <c r="M30" s="2">
        <f>'1. Quartal'!M30+'2. Quartal'!M30</f>
        <v>74101</v>
      </c>
      <c r="N30" s="2">
        <f>'1. Quartal'!N30+'2. Quartal'!N30</f>
        <v>52562</v>
      </c>
      <c r="O30" s="17">
        <f>'1. Quartal'!O30+'2. Quartal'!O30</f>
        <v>36864</v>
      </c>
      <c r="P30" s="17">
        <f>'1. Quartal'!P30+'2. Quartal'!P30</f>
        <v>21133</v>
      </c>
      <c r="Q30" s="17">
        <f>'1. Quartal'!Q30+'2. Quartal'!Q30</f>
        <v>-33</v>
      </c>
      <c r="R30" s="17">
        <f>'1. Quartal'!R30+'2. Quartal'!R30</f>
        <v>-6</v>
      </c>
      <c r="S30" s="17">
        <f>'1. Quartal'!S30+'2. Quartal'!S30</f>
        <v>36897</v>
      </c>
      <c r="T30" s="17">
        <f>'1. Quartal'!T30+'2. Quartal'!T30</f>
        <v>21139</v>
      </c>
    </row>
    <row r="31" spans="1:20" x14ac:dyDescent="0.2">
      <c r="A31" s="3" t="s">
        <v>16</v>
      </c>
      <c r="B31" s="9"/>
      <c r="C31" s="2">
        <f>'1. Quartal'!C31+'2. Quartal'!C31</f>
        <v>1809</v>
      </c>
      <c r="D31" s="2">
        <f>'1. Quartal'!D31+'2. Quartal'!D31</f>
        <v>992</v>
      </c>
      <c r="E31" s="2">
        <f>'1. Quartal'!E31+'2. Quartal'!E31</f>
        <v>426</v>
      </c>
      <c r="F31" s="2">
        <f>'1. Quartal'!F31+'2. Quartal'!F31</f>
        <v>237</v>
      </c>
      <c r="G31" s="2">
        <f>'1. Quartal'!G31+'2. Quartal'!G31</f>
        <v>1383</v>
      </c>
      <c r="H31" s="2">
        <f>'1. Quartal'!H31+'2. Quartal'!H31</f>
        <v>755</v>
      </c>
      <c r="I31" s="2">
        <f>'1. Quartal'!I31+'2. Quartal'!I31</f>
        <v>2251</v>
      </c>
      <c r="J31" s="2">
        <f>'1. Quartal'!J31+'2. Quartal'!J31</f>
        <v>1158</v>
      </c>
      <c r="K31" s="2">
        <f>'1. Quartal'!K31+'2. Quartal'!K31</f>
        <v>867</v>
      </c>
      <c r="L31" s="2">
        <f>'1. Quartal'!L31+'2. Quartal'!L31</f>
        <v>406</v>
      </c>
      <c r="M31" s="2">
        <f>'1. Quartal'!M31+'2. Quartal'!M31</f>
        <v>1384</v>
      </c>
      <c r="N31" s="2">
        <f>'1. Quartal'!N31+'2. Quartal'!N31</f>
        <v>752</v>
      </c>
      <c r="O31" s="17">
        <f>'1. Quartal'!O31+'2. Quartal'!O31</f>
        <v>-442</v>
      </c>
      <c r="P31" s="17">
        <f>'1. Quartal'!P31+'2. Quartal'!P31</f>
        <v>-166</v>
      </c>
      <c r="Q31" s="17">
        <f>'1. Quartal'!Q31+'2. Quartal'!Q31</f>
        <v>-441</v>
      </c>
      <c r="R31" s="17">
        <f>'1. Quartal'!R31+'2. Quartal'!R31</f>
        <v>-169</v>
      </c>
      <c r="S31" s="17">
        <f>'1. Quartal'!S31+'2. Quartal'!S31</f>
        <v>-1</v>
      </c>
      <c r="T31" s="17">
        <f>'1. Quartal'!T31+'2. Quartal'!T31</f>
        <v>3</v>
      </c>
    </row>
    <row r="32" spans="1:20" x14ac:dyDescent="0.2">
      <c r="A32" s="3" t="s">
        <v>79</v>
      </c>
      <c r="B32" s="9"/>
      <c r="C32" s="2">
        <f>'1. Quartal'!C32+'2. Quartal'!C32</f>
        <v>6614</v>
      </c>
      <c r="D32" s="2">
        <f>'1. Quartal'!D32+'2. Quartal'!D32</f>
        <v>4264</v>
      </c>
      <c r="E32" s="2">
        <f>'1. Quartal'!E32+'2. Quartal'!E32</f>
        <v>62</v>
      </c>
      <c r="F32" s="2">
        <f>'1. Quartal'!F32+'2. Quartal'!F32</f>
        <v>42</v>
      </c>
      <c r="G32" s="2">
        <f>'1. Quartal'!G32+'2. Quartal'!G32</f>
        <v>6552</v>
      </c>
      <c r="H32" s="2">
        <f>'1. Quartal'!H32+'2. Quartal'!H32</f>
        <v>4222</v>
      </c>
      <c r="I32" s="2">
        <f>'1. Quartal'!I32+'2. Quartal'!I32</f>
        <v>5034</v>
      </c>
      <c r="J32" s="2">
        <f>'1. Quartal'!J32+'2. Quartal'!J32</f>
        <v>3477</v>
      </c>
      <c r="K32" s="2">
        <f>'1. Quartal'!K32+'2. Quartal'!K32</f>
        <v>88</v>
      </c>
      <c r="L32" s="2">
        <f>'1. Quartal'!L32+'2. Quartal'!L32</f>
        <v>68</v>
      </c>
      <c r="M32" s="2">
        <f>'1. Quartal'!M32+'2. Quartal'!M32</f>
        <v>4946</v>
      </c>
      <c r="N32" s="2">
        <f>'1. Quartal'!N32+'2. Quartal'!N32</f>
        <v>3409</v>
      </c>
      <c r="O32" s="17">
        <f>'1. Quartal'!O32+'2. Quartal'!O32</f>
        <v>1580</v>
      </c>
      <c r="P32" s="17">
        <f>'1. Quartal'!P32+'2. Quartal'!P32</f>
        <v>787</v>
      </c>
      <c r="Q32" s="17">
        <f>'1. Quartal'!Q32+'2. Quartal'!Q32</f>
        <v>-26</v>
      </c>
      <c r="R32" s="17">
        <f>'1. Quartal'!R32+'2. Quartal'!R32</f>
        <v>-26</v>
      </c>
      <c r="S32" s="17">
        <f>'1. Quartal'!S32+'2. Quartal'!S32</f>
        <v>1606</v>
      </c>
      <c r="T32" s="17">
        <f>'1. Quartal'!T32+'2. Quartal'!T32</f>
        <v>813</v>
      </c>
    </row>
    <row r="33" spans="1:23" x14ac:dyDescent="0.2">
      <c r="A33" s="3" t="s">
        <v>73</v>
      </c>
      <c r="B33" s="9"/>
      <c r="C33" s="2">
        <f>'1. Quartal'!C33+'2. Quartal'!C33</f>
        <v>2974</v>
      </c>
      <c r="D33" s="2">
        <f>'1. Quartal'!D33+'2. Quartal'!D33</f>
        <v>2246</v>
      </c>
      <c r="E33" s="2">
        <f>'1. Quartal'!E33+'2. Quartal'!E33</f>
        <v>37</v>
      </c>
      <c r="F33" s="2">
        <f>'1. Quartal'!F33+'2. Quartal'!F33</f>
        <v>26</v>
      </c>
      <c r="G33" s="2">
        <f>'1. Quartal'!G33+'2. Quartal'!G33</f>
        <v>2937</v>
      </c>
      <c r="H33" s="2">
        <f>'1. Quartal'!H33+'2. Quartal'!H33</f>
        <v>2220</v>
      </c>
      <c r="I33" s="2">
        <f>'1. Quartal'!I33+'2. Quartal'!I33</f>
        <v>2098</v>
      </c>
      <c r="J33" s="2">
        <f>'1. Quartal'!J33+'2. Quartal'!J33</f>
        <v>1685</v>
      </c>
      <c r="K33" s="2">
        <f>'1. Quartal'!K33+'2. Quartal'!K33</f>
        <v>66</v>
      </c>
      <c r="L33" s="2">
        <f>'1. Quartal'!L33+'2. Quartal'!L33</f>
        <v>41</v>
      </c>
      <c r="M33" s="2">
        <f>'1. Quartal'!M33+'2. Quartal'!M33</f>
        <v>2032</v>
      </c>
      <c r="N33" s="2">
        <f>'1. Quartal'!N33+'2. Quartal'!N33</f>
        <v>1644</v>
      </c>
      <c r="O33" s="17">
        <f>'1. Quartal'!O33+'2. Quartal'!O33</f>
        <v>876</v>
      </c>
      <c r="P33" s="17">
        <f>'1. Quartal'!P33+'2. Quartal'!P33</f>
        <v>561</v>
      </c>
      <c r="Q33" s="17">
        <f>'1. Quartal'!Q33+'2. Quartal'!Q33</f>
        <v>-29</v>
      </c>
      <c r="R33" s="17">
        <f>'1. Quartal'!R33+'2. Quartal'!R33</f>
        <v>-15</v>
      </c>
      <c r="S33" s="17">
        <f>'1. Quartal'!S33+'2. Quartal'!S33</f>
        <v>905</v>
      </c>
      <c r="T33" s="17">
        <f>'1. Quartal'!T33+'2. Quartal'!T33</f>
        <v>576</v>
      </c>
    </row>
    <row r="34" spans="1:23" x14ac:dyDescent="0.2">
      <c r="A34" s="3" t="s">
        <v>18</v>
      </c>
      <c r="B34" s="9"/>
      <c r="C34" s="2">
        <f>'1. Quartal'!C34+'2. Quartal'!C34</f>
        <v>13589</v>
      </c>
      <c r="D34" s="2">
        <f>'1. Quartal'!D34+'2. Quartal'!D34</f>
        <v>7752</v>
      </c>
      <c r="E34" s="2">
        <f>'1. Quartal'!E34+'2. Quartal'!E34</f>
        <v>2451</v>
      </c>
      <c r="F34" s="2">
        <f>'1. Quartal'!F34+'2. Quartal'!F34</f>
        <v>1417</v>
      </c>
      <c r="G34" s="2">
        <f>'1. Quartal'!G34+'2. Quartal'!G34</f>
        <v>11138</v>
      </c>
      <c r="H34" s="2">
        <f>'1. Quartal'!H34+'2. Quartal'!H34</f>
        <v>6335</v>
      </c>
      <c r="I34" s="2">
        <f>'1. Quartal'!I34+'2. Quartal'!I34</f>
        <v>12080</v>
      </c>
      <c r="J34" s="2">
        <f>'1. Quartal'!J34+'2. Quartal'!J34</f>
        <v>6800</v>
      </c>
      <c r="K34" s="2">
        <f>'1. Quartal'!K34+'2. Quartal'!K34</f>
        <v>3117</v>
      </c>
      <c r="L34" s="2">
        <f>'1. Quartal'!L34+'2. Quartal'!L34</f>
        <v>1619</v>
      </c>
      <c r="M34" s="2">
        <f>'1. Quartal'!M34+'2. Quartal'!M34</f>
        <v>8963</v>
      </c>
      <c r="N34" s="2">
        <f>'1. Quartal'!N34+'2. Quartal'!N34</f>
        <v>5181</v>
      </c>
      <c r="O34" s="17">
        <f>'1. Quartal'!O34+'2. Quartal'!O34</f>
        <v>1509</v>
      </c>
      <c r="P34" s="17">
        <f>'1. Quartal'!P34+'2. Quartal'!P34</f>
        <v>952</v>
      </c>
      <c r="Q34" s="17">
        <f>'1. Quartal'!Q34+'2. Quartal'!Q34</f>
        <v>-666</v>
      </c>
      <c r="R34" s="17">
        <f>'1. Quartal'!R34+'2. Quartal'!R34</f>
        <v>-202</v>
      </c>
      <c r="S34" s="17">
        <f>'1. Quartal'!S34+'2. Quartal'!S34</f>
        <v>2175</v>
      </c>
      <c r="T34" s="17">
        <f>'1. Quartal'!T34+'2. Quartal'!T34</f>
        <v>1154</v>
      </c>
    </row>
    <row r="35" spans="1:23" x14ac:dyDescent="0.2">
      <c r="A35" s="3" t="s">
        <v>81</v>
      </c>
      <c r="B35" s="9"/>
      <c r="C35" s="2">
        <f>'1. Quartal'!C35+'2. Quartal'!C35</f>
        <v>5858</v>
      </c>
      <c r="D35" s="2">
        <f>'1. Quartal'!D35+'2. Quartal'!D35</f>
        <v>3522</v>
      </c>
      <c r="E35" s="2">
        <f>'1. Quartal'!E35+'2. Quartal'!E35</f>
        <v>289</v>
      </c>
      <c r="F35" s="2">
        <f>'1. Quartal'!F35+'2. Quartal'!F35</f>
        <v>201</v>
      </c>
      <c r="G35" s="2">
        <f>'1. Quartal'!G35+'2. Quartal'!G35</f>
        <v>5569</v>
      </c>
      <c r="H35" s="2">
        <f>'1. Quartal'!H35+'2. Quartal'!H35</f>
        <v>3321</v>
      </c>
      <c r="I35" s="2">
        <f>'1. Quartal'!I35+'2. Quartal'!I35</f>
        <v>4648</v>
      </c>
      <c r="J35" s="2">
        <f>'1. Quartal'!J35+'2. Quartal'!J35</f>
        <v>2884</v>
      </c>
      <c r="K35" s="2">
        <f>'1. Quartal'!K35+'2. Quartal'!K35</f>
        <v>464</v>
      </c>
      <c r="L35" s="2">
        <f>'1. Quartal'!L35+'2. Quartal'!L35</f>
        <v>307</v>
      </c>
      <c r="M35" s="2">
        <f>'1. Quartal'!M35+'2. Quartal'!M35</f>
        <v>4184</v>
      </c>
      <c r="N35" s="2">
        <f>'1. Quartal'!N35+'2. Quartal'!N35</f>
        <v>2577</v>
      </c>
      <c r="O35" s="17">
        <f>'1. Quartal'!O35+'2. Quartal'!O35</f>
        <v>1210</v>
      </c>
      <c r="P35" s="17">
        <f>'1. Quartal'!P35+'2. Quartal'!P35</f>
        <v>638</v>
      </c>
      <c r="Q35" s="17">
        <f>'1. Quartal'!Q35+'2. Quartal'!Q35</f>
        <v>-175</v>
      </c>
      <c r="R35" s="17">
        <f>'1. Quartal'!R35+'2. Quartal'!R35</f>
        <v>-106</v>
      </c>
      <c r="S35" s="17">
        <f>'1. Quartal'!S35+'2. Quartal'!S35</f>
        <v>1385</v>
      </c>
      <c r="T35" s="17">
        <f>'1. Quartal'!T35+'2. Quartal'!T35</f>
        <v>744</v>
      </c>
    </row>
    <row r="36" spans="1:23" x14ac:dyDescent="0.2">
      <c r="A36" s="3" t="s">
        <v>20</v>
      </c>
      <c r="B36" s="9"/>
      <c r="C36" s="2">
        <f>'1. Quartal'!C36+'2. Quartal'!C36</f>
        <v>24971</v>
      </c>
      <c r="D36" s="2">
        <f>'1. Quartal'!D36+'2. Quartal'!D36</f>
        <v>17572</v>
      </c>
      <c r="E36" s="2">
        <f>'1. Quartal'!E36+'2. Quartal'!E36</f>
        <v>279</v>
      </c>
      <c r="F36" s="2">
        <f>'1. Quartal'!F36+'2. Quartal'!F36</f>
        <v>183</v>
      </c>
      <c r="G36" s="2">
        <f>'1. Quartal'!G36+'2. Quartal'!G36</f>
        <v>24692</v>
      </c>
      <c r="H36" s="2">
        <f>'1. Quartal'!H36+'2. Quartal'!H36</f>
        <v>17389</v>
      </c>
      <c r="I36" s="2">
        <f>'1. Quartal'!I36+'2. Quartal'!I36</f>
        <v>21546</v>
      </c>
      <c r="J36" s="2">
        <f>'1. Quartal'!J36+'2. Quartal'!J36</f>
        <v>16299</v>
      </c>
      <c r="K36" s="2">
        <f>'1. Quartal'!K36+'2. Quartal'!K36</f>
        <v>418</v>
      </c>
      <c r="L36" s="2">
        <f>'1. Quartal'!L36+'2. Quartal'!L36</f>
        <v>240</v>
      </c>
      <c r="M36" s="2">
        <f>'1. Quartal'!M36+'2. Quartal'!M36</f>
        <v>21128</v>
      </c>
      <c r="N36" s="2">
        <f>'1. Quartal'!N36+'2. Quartal'!N36</f>
        <v>16059</v>
      </c>
      <c r="O36" s="17">
        <f>'1. Quartal'!O36+'2. Quartal'!O36</f>
        <v>3425</v>
      </c>
      <c r="P36" s="17">
        <f>'1. Quartal'!P36+'2. Quartal'!P36</f>
        <v>1273</v>
      </c>
      <c r="Q36" s="17">
        <f>'1. Quartal'!Q36+'2. Quartal'!Q36</f>
        <v>-139</v>
      </c>
      <c r="R36" s="17">
        <f>'1. Quartal'!R36+'2. Quartal'!R36</f>
        <v>-57</v>
      </c>
      <c r="S36" s="17">
        <f>'1. Quartal'!S36+'2. Quartal'!S36</f>
        <v>3564</v>
      </c>
      <c r="T36" s="17">
        <f>'1. Quartal'!T36+'2. Quartal'!T36</f>
        <v>1330</v>
      </c>
    </row>
    <row r="37" spans="1:23" ht="14.25" x14ac:dyDescent="0.2">
      <c r="A37" s="3" t="s">
        <v>21</v>
      </c>
      <c r="B37" s="14" t="s">
        <v>128</v>
      </c>
      <c r="C37" s="2">
        <f>'1. Quartal'!C37+'2. Quartal'!C37</f>
        <v>8554</v>
      </c>
      <c r="D37" s="2">
        <f>'1. Quartal'!D37+'2. Quartal'!D37</f>
        <v>5025</v>
      </c>
      <c r="E37" s="2">
        <f>'1. Quartal'!E37+'2. Quartal'!E37</f>
        <v>2718</v>
      </c>
      <c r="F37" s="2">
        <f>'1. Quartal'!F37+'2. Quartal'!F37</f>
        <v>1464</v>
      </c>
      <c r="G37" s="2">
        <f>'1. Quartal'!G37+'2. Quartal'!G37</f>
        <v>5836</v>
      </c>
      <c r="H37" s="2">
        <f>'1. Quartal'!H37+'2. Quartal'!H37</f>
        <v>3561</v>
      </c>
      <c r="I37" s="2">
        <f>'1. Quartal'!I37+'2. Quartal'!I37</f>
        <v>8944</v>
      </c>
      <c r="J37" s="2">
        <f>'1. Quartal'!J37+'2. Quartal'!J37</f>
        <v>4827</v>
      </c>
      <c r="K37" s="2">
        <f>'1. Quartal'!K37+'2. Quartal'!K37</f>
        <v>3949</v>
      </c>
      <c r="L37" s="2">
        <f>'1. Quartal'!L37+'2. Quartal'!L37</f>
        <v>1855</v>
      </c>
      <c r="M37" s="2">
        <f>'1. Quartal'!M37+'2. Quartal'!M37</f>
        <v>4995</v>
      </c>
      <c r="N37" s="2">
        <f>'1. Quartal'!N37+'2. Quartal'!N37</f>
        <v>2972</v>
      </c>
      <c r="O37" s="17">
        <f>'1. Quartal'!O37+'2. Quartal'!O37</f>
        <v>-390</v>
      </c>
      <c r="P37" s="17">
        <f>'1. Quartal'!P37+'2. Quartal'!P37</f>
        <v>198</v>
      </c>
      <c r="Q37" s="17">
        <f>'1. Quartal'!Q37+'2. Quartal'!Q37</f>
        <v>-1231</v>
      </c>
      <c r="R37" s="17">
        <f>'1. Quartal'!R37+'2. Quartal'!R37</f>
        <v>-391</v>
      </c>
      <c r="S37" s="17">
        <f>'1. Quartal'!S37+'2. Quartal'!S37</f>
        <v>841</v>
      </c>
      <c r="T37" s="17">
        <f>'1. Quartal'!T37+'2. Quartal'!T37</f>
        <v>589</v>
      </c>
    </row>
    <row r="38" spans="1:23" x14ac:dyDescent="0.2">
      <c r="A38" s="3" t="s">
        <v>22</v>
      </c>
      <c r="B38" s="9"/>
      <c r="C38" s="2">
        <f>'1. Quartal'!C38+'2. Quartal'!C38</f>
        <v>425</v>
      </c>
      <c r="D38" s="2">
        <f>'1. Quartal'!D38+'2. Quartal'!D38</f>
        <v>220</v>
      </c>
      <c r="E38" s="2">
        <f>'1. Quartal'!E38+'2. Quartal'!E38</f>
        <v>59</v>
      </c>
      <c r="F38" s="2">
        <f>'1. Quartal'!F38+'2. Quartal'!F38</f>
        <v>31</v>
      </c>
      <c r="G38" s="2">
        <f>'1. Quartal'!G38+'2. Quartal'!G38</f>
        <v>366</v>
      </c>
      <c r="H38" s="2">
        <f>'1. Quartal'!H38+'2. Quartal'!H38</f>
        <v>189</v>
      </c>
      <c r="I38" s="2">
        <f>'1. Quartal'!I38+'2. Quartal'!I38</f>
        <v>284</v>
      </c>
      <c r="J38" s="2">
        <f>'1. Quartal'!J38+'2. Quartal'!J38</f>
        <v>136</v>
      </c>
      <c r="K38" s="2">
        <f>'1. Quartal'!K38+'2. Quartal'!K38</f>
        <v>91</v>
      </c>
      <c r="L38" s="2">
        <f>'1. Quartal'!L38+'2. Quartal'!L38</f>
        <v>51</v>
      </c>
      <c r="M38" s="2">
        <f>'1. Quartal'!M38+'2. Quartal'!M38</f>
        <v>193</v>
      </c>
      <c r="N38" s="2">
        <f>'1. Quartal'!N38+'2. Quartal'!N38</f>
        <v>85</v>
      </c>
      <c r="O38" s="17">
        <f>'1. Quartal'!O38+'2. Quartal'!O38</f>
        <v>141</v>
      </c>
      <c r="P38" s="17">
        <f>'1. Quartal'!P38+'2. Quartal'!P38</f>
        <v>84</v>
      </c>
      <c r="Q38" s="17">
        <f>'1. Quartal'!Q38+'2. Quartal'!Q38</f>
        <v>-32</v>
      </c>
      <c r="R38" s="17">
        <f>'1. Quartal'!R38+'2. Quartal'!R38</f>
        <v>-20</v>
      </c>
      <c r="S38" s="17">
        <f>'1. Quartal'!S38+'2. Quartal'!S38</f>
        <v>173</v>
      </c>
      <c r="T38" s="17">
        <f>'1. Quartal'!T38+'2. Quartal'!T38</f>
        <v>104</v>
      </c>
    </row>
    <row r="39" spans="1:23" s="4" customFormat="1" x14ac:dyDescent="0.2">
      <c r="A39" s="19"/>
      <c r="B39" s="10"/>
      <c r="C39" s="2"/>
      <c r="D39" s="2"/>
      <c r="E39" s="2"/>
      <c r="F39" s="2"/>
      <c r="G39" s="2"/>
      <c r="H39" s="2"/>
      <c r="I39" s="2"/>
      <c r="J39" s="2"/>
      <c r="K39" s="2"/>
      <c r="L39" s="2"/>
      <c r="M39" s="2"/>
      <c r="N39" s="2"/>
      <c r="O39" s="17"/>
      <c r="P39" s="17"/>
      <c r="Q39" s="17"/>
      <c r="R39" s="17"/>
      <c r="S39" s="17"/>
      <c r="T39" s="17"/>
      <c r="U39" s="6"/>
      <c r="V39" s="6"/>
      <c r="W39" s="6"/>
    </row>
    <row r="40" spans="1:23" s="4" customFormat="1" x14ac:dyDescent="0.2">
      <c r="A40" s="19" t="s">
        <v>136</v>
      </c>
      <c r="B40" s="10"/>
      <c r="C40" s="6">
        <f>'1. Quartal'!C40+'2. Quartal'!C40</f>
        <v>427504</v>
      </c>
      <c r="D40" s="6">
        <f>'1. Quartal'!D40+'2. Quartal'!D40</f>
        <v>274829</v>
      </c>
      <c r="E40" s="6">
        <f>'1. Quartal'!E40+'2. Quartal'!E40</f>
        <v>19727</v>
      </c>
      <c r="F40" s="6">
        <f>'1. Quartal'!F40+'2. Quartal'!F40</f>
        <v>11074</v>
      </c>
      <c r="G40" s="6">
        <f>'1. Quartal'!G40+'2. Quartal'!G40</f>
        <v>407777</v>
      </c>
      <c r="H40" s="6">
        <f>'1. Quartal'!H40+'2. Quartal'!H40</f>
        <v>263755</v>
      </c>
      <c r="I40" s="6">
        <f>'1. Quartal'!I40+'2. Quartal'!I40</f>
        <v>317263</v>
      </c>
      <c r="J40" s="6">
        <f>'1. Quartal'!J40+'2. Quartal'!J40</f>
        <v>214472</v>
      </c>
      <c r="K40" s="6">
        <f>'1. Quartal'!K40+'2. Quartal'!K40</f>
        <v>26641</v>
      </c>
      <c r="L40" s="6">
        <f>'1. Quartal'!L40+'2. Quartal'!L40</f>
        <v>14174</v>
      </c>
      <c r="M40" s="6">
        <f>'1. Quartal'!M40+'2. Quartal'!M40</f>
        <v>290622</v>
      </c>
      <c r="N40" s="6">
        <f>'1. Quartal'!N40+'2. Quartal'!N40</f>
        <v>200298</v>
      </c>
      <c r="O40" s="16">
        <f>'1. Quartal'!O40+'2. Quartal'!O40</f>
        <v>110241</v>
      </c>
      <c r="P40" s="16">
        <f>'1. Quartal'!P40+'2. Quartal'!P40</f>
        <v>60357</v>
      </c>
      <c r="Q40" s="16">
        <f>'1. Quartal'!Q40+'2. Quartal'!Q40</f>
        <v>-6914</v>
      </c>
      <c r="R40" s="16">
        <f>'1. Quartal'!R40+'2. Quartal'!R40</f>
        <v>-3100</v>
      </c>
      <c r="S40" s="16">
        <f>'1. Quartal'!S40+'2. Quartal'!S40</f>
        <v>117155</v>
      </c>
      <c r="T40" s="16">
        <f>'1. Quartal'!T40+'2. Quartal'!T40</f>
        <v>63457</v>
      </c>
      <c r="U40" s="6"/>
      <c r="V40" s="6"/>
      <c r="W40" s="6"/>
    </row>
    <row r="41" spans="1:23" x14ac:dyDescent="0.2">
      <c r="B41" s="9"/>
      <c r="O41" s="17"/>
      <c r="P41" s="17"/>
      <c r="Q41" s="17"/>
      <c r="R41" s="17"/>
      <c r="S41" s="17"/>
      <c r="T41" s="17"/>
    </row>
    <row r="42" spans="1:23" x14ac:dyDescent="0.2">
      <c r="A42" s="3" t="s">
        <v>0</v>
      </c>
      <c r="B42" s="9"/>
      <c r="C42" s="2">
        <f>'1. Quartal'!C42+'2. Quartal'!C42</f>
        <v>4942</v>
      </c>
      <c r="D42" s="2">
        <f>'1. Quartal'!D42+'2. Quartal'!D42</f>
        <v>3208</v>
      </c>
      <c r="E42" s="2">
        <f>'1. Quartal'!E42+'2. Quartal'!E42</f>
        <v>35</v>
      </c>
      <c r="F42" s="2">
        <f>'1. Quartal'!F42+'2. Quartal'!F42</f>
        <v>22</v>
      </c>
      <c r="G42" s="2">
        <f>'1. Quartal'!G42+'2. Quartal'!G42</f>
        <v>4907</v>
      </c>
      <c r="H42" s="2">
        <f>'1. Quartal'!H42+'2. Quartal'!H42</f>
        <v>3186</v>
      </c>
      <c r="I42" s="2">
        <f>'1. Quartal'!I42+'2. Quartal'!I42</f>
        <v>23945</v>
      </c>
      <c r="J42" s="2">
        <f>'1. Quartal'!J42+'2. Quartal'!J42</f>
        <v>14864</v>
      </c>
      <c r="K42" s="2">
        <f>'1. Quartal'!K42+'2. Quartal'!K42</f>
        <v>23</v>
      </c>
      <c r="L42" s="2">
        <f>'1. Quartal'!L42+'2. Quartal'!L42</f>
        <v>13</v>
      </c>
      <c r="M42" s="2">
        <f>'1. Quartal'!M42+'2. Quartal'!M42</f>
        <v>23922</v>
      </c>
      <c r="N42" s="2">
        <f>'1. Quartal'!N42+'2. Quartal'!N42</f>
        <v>14851</v>
      </c>
      <c r="O42" s="17">
        <f>'1. Quartal'!O42+'2. Quartal'!O42</f>
        <v>-19003</v>
      </c>
      <c r="P42" s="17">
        <f>'1. Quartal'!P42+'2. Quartal'!P42</f>
        <v>-11656</v>
      </c>
      <c r="Q42" s="17">
        <f>'1. Quartal'!Q42+'2. Quartal'!Q42</f>
        <v>12</v>
      </c>
      <c r="R42" s="17">
        <f>'1. Quartal'!R42+'2. Quartal'!R42</f>
        <v>9</v>
      </c>
      <c r="S42" s="17">
        <f>'1. Quartal'!S42+'2. Quartal'!S42</f>
        <v>-19015</v>
      </c>
      <c r="T42" s="17">
        <f>'1. Quartal'!T42+'2. Quartal'!T42</f>
        <v>-11665</v>
      </c>
    </row>
    <row r="43" spans="1:23" x14ac:dyDescent="0.2">
      <c r="A43" s="3" t="s">
        <v>1</v>
      </c>
      <c r="B43" s="9"/>
      <c r="C43" s="2">
        <f>'1. Quartal'!C43+'2. Quartal'!C43</f>
        <v>7</v>
      </c>
      <c r="D43" s="2">
        <f>'1. Quartal'!D43+'2. Quartal'!D43</f>
        <v>5</v>
      </c>
      <c r="E43" s="2">
        <f>'1. Quartal'!E43+'2. Quartal'!E43</f>
        <v>2</v>
      </c>
      <c r="F43" s="2">
        <f>'1. Quartal'!F43+'2. Quartal'!F43</f>
        <v>1</v>
      </c>
      <c r="G43" s="2">
        <f>'1. Quartal'!G43+'2. Quartal'!G43</f>
        <v>5</v>
      </c>
      <c r="H43" s="2">
        <f>'1. Quartal'!H43+'2. Quartal'!H43</f>
        <v>4</v>
      </c>
      <c r="I43" s="2">
        <f>'1. Quartal'!I43+'2. Quartal'!I43</f>
        <v>15</v>
      </c>
      <c r="J43" s="2">
        <f>'1. Quartal'!J43+'2. Quartal'!J43</f>
        <v>12</v>
      </c>
      <c r="K43" s="2">
        <f>'1. Quartal'!K43+'2. Quartal'!K43</f>
        <v>8</v>
      </c>
      <c r="L43" s="2">
        <f>'1. Quartal'!L43+'2. Quartal'!L43</f>
        <v>8</v>
      </c>
      <c r="M43" s="2">
        <f>'1. Quartal'!M43+'2. Quartal'!M43</f>
        <v>7</v>
      </c>
      <c r="N43" s="2">
        <f>'1. Quartal'!N43+'2. Quartal'!N43</f>
        <v>4</v>
      </c>
      <c r="O43" s="17">
        <f>'1. Quartal'!O43+'2. Quartal'!O43</f>
        <v>-8</v>
      </c>
      <c r="P43" s="17">
        <f>'1. Quartal'!P43+'2. Quartal'!P43</f>
        <v>-7</v>
      </c>
      <c r="Q43" s="17">
        <f>'1. Quartal'!Q43+'2. Quartal'!Q43</f>
        <v>-6</v>
      </c>
      <c r="R43" s="17">
        <f>'1. Quartal'!R43+'2. Quartal'!R43</f>
        <v>-7</v>
      </c>
      <c r="S43" s="17">
        <f>'1. Quartal'!S43+'2. Quartal'!S43</f>
        <v>-2</v>
      </c>
      <c r="T43" s="17">
        <f>'1. Quartal'!T43+'2. Quartal'!T43</f>
        <v>0</v>
      </c>
    </row>
    <row r="44" spans="1:23" x14ac:dyDescent="0.2">
      <c r="A44" s="3" t="s">
        <v>75</v>
      </c>
      <c r="B44" s="9"/>
      <c r="C44" s="2">
        <f>'1. Quartal'!C44+'2. Quartal'!C44</f>
        <v>10827</v>
      </c>
      <c r="D44" s="2">
        <f>'1. Quartal'!D44+'2. Quartal'!D44</f>
        <v>7239</v>
      </c>
      <c r="E44" s="2">
        <f>'1. Quartal'!E44+'2. Quartal'!E44</f>
        <v>69</v>
      </c>
      <c r="F44" s="2">
        <f>'1. Quartal'!F44+'2. Quartal'!F44</f>
        <v>32</v>
      </c>
      <c r="G44" s="2">
        <f>'1. Quartal'!G44+'2. Quartal'!G44</f>
        <v>10758</v>
      </c>
      <c r="H44" s="2">
        <f>'1. Quartal'!H44+'2. Quartal'!H44</f>
        <v>7207</v>
      </c>
      <c r="I44" s="2">
        <f>'1. Quartal'!I44+'2. Quartal'!I44</f>
        <v>9288</v>
      </c>
      <c r="J44" s="2">
        <f>'1. Quartal'!J44+'2. Quartal'!J44</f>
        <v>6200</v>
      </c>
      <c r="K44" s="2">
        <f>'1. Quartal'!K44+'2. Quartal'!K44</f>
        <v>67</v>
      </c>
      <c r="L44" s="2">
        <f>'1. Quartal'!L44+'2. Quartal'!L44</f>
        <v>38</v>
      </c>
      <c r="M44" s="2">
        <f>'1. Quartal'!M44+'2. Quartal'!M44</f>
        <v>9221</v>
      </c>
      <c r="N44" s="2">
        <f>'1. Quartal'!N44+'2. Quartal'!N44</f>
        <v>6162</v>
      </c>
      <c r="O44" s="17">
        <f>'1. Quartal'!O44+'2. Quartal'!O44</f>
        <v>1539</v>
      </c>
      <c r="P44" s="17">
        <f>'1. Quartal'!P44+'2. Quartal'!P44</f>
        <v>1039</v>
      </c>
      <c r="Q44" s="17">
        <f>'1. Quartal'!Q44+'2. Quartal'!Q44</f>
        <v>2</v>
      </c>
      <c r="R44" s="17">
        <f>'1. Quartal'!R44+'2. Quartal'!R44</f>
        <v>-6</v>
      </c>
      <c r="S44" s="17">
        <f>'1. Quartal'!S44+'2. Quartal'!S44</f>
        <v>1537</v>
      </c>
      <c r="T44" s="17">
        <f>'1. Quartal'!T44+'2. Quartal'!T44</f>
        <v>1045</v>
      </c>
    </row>
    <row r="45" spans="1:23" x14ac:dyDescent="0.2">
      <c r="A45" s="3" t="s">
        <v>7</v>
      </c>
      <c r="B45" s="9"/>
      <c r="C45" s="2">
        <f>'1. Quartal'!C45+'2. Quartal'!C45</f>
        <v>145</v>
      </c>
      <c r="D45" s="2">
        <f>'1. Quartal'!D45+'2. Quartal'!D45</f>
        <v>77</v>
      </c>
      <c r="E45" s="2">
        <f>'1. Quartal'!E45+'2. Quartal'!E45</f>
        <v>36</v>
      </c>
      <c r="F45" s="2">
        <f>'1. Quartal'!F45+'2. Quartal'!F45</f>
        <v>20</v>
      </c>
      <c r="G45" s="2">
        <f>'1. Quartal'!G45+'2. Quartal'!G45</f>
        <v>109</v>
      </c>
      <c r="H45" s="2">
        <f>'1. Quartal'!H45+'2. Quartal'!H45</f>
        <v>57</v>
      </c>
      <c r="I45" s="2">
        <f>'1. Quartal'!I45+'2. Quartal'!I45</f>
        <v>168</v>
      </c>
      <c r="J45" s="2">
        <f>'1. Quartal'!J45+'2. Quartal'!J45</f>
        <v>92</v>
      </c>
      <c r="K45" s="2">
        <f>'1. Quartal'!K45+'2. Quartal'!K45</f>
        <v>51</v>
      </c>
      <c r="L45" s="2">
        <f>'1. Quartal'!L45+'2. Quartal'!L45</f>
        <v>21</v>
      </c>
      <c r="M45" s="2">
        <f>'1. Quartal'!M45+'2. Quartal'!M45</f>
        <v>117</v>
      </c>
      <c r="N45" s="2">
        <f>'1. Quartal'!N45+'2. Quartal'!N45</f>
        <v>71</v>
      </c>
      <c r="O45" s="17">
        <f>'1. Quartal'!O45+'2. Quartal'!O45</f>
        <v>-23</v>
      </c>
      <c r="P45" s="17">
        <f>'1. Quartal'!P45+'2. Quartal'!P45</f>
        <v>-15</v>
      </c>
      <c r="Q45" s="17">
        <f>'1. Quartal'!Q45+'2. Quartal'!Q45</f>
        <v>-15</v>
      </c>
      <c r="R45" s="17">
        <f>'1. Quartal'!R45+'2. Quartal'!R45</f>
        <v>-1</v>
      </c>
      <c r="S45" s="17">
        <f>'1. Quartal'!S45+'2. Quartal'!S45</f>
        <v>-8</v>
      </c>
      <c r="T45" s="17">
        <f>'1. Quartal'!T45+'2. Quartal'!T45</f>
        <v>-14</v>
      </c>
    </row>
    <row r="46" spans="1:23" x14ac:dyDescent="0.2">
      <c r="A46" s="3" t="s">
        <v>129</v>
      </c>
      <c r="B46" s="9"/>
      <c r="C46" s="2">
        <f>'1. Quartal'!C46+'2. Quartal'!C46</f>
        <v>4716</v>
      </c>
      <c r="D46" s="2">
        <f>'1. Quartal'!D46+'2. Quartal'!D46</f>
        <v>3148</v>
      </c>
      <c r="E46" s="2">
        <f>'1. Quartal'!E46+'2. Quartal'!E46</f>
        <v>52</v>
      </c>
      <c r="F46" s="2">
        <f>'1. Quartal'!F46+'2. Quartal'!F46</f>
        <v>40</v>
      </c>
      <c r="G46" s="2">
        <f>'1. Quartal'!G46+'2. Quartal'!G46</f>
        <v>4664</v>
      </c>
      <c r="H46" s="2">
        <f>'1. Quartal'!H46+'2. Quartal'!H46</f>
        <v>3108</v>
      </c>
      <c r="I46" s="2">
        <f>'1. Quartal'!I46+'2. Quartal'!I46</f>
        <v>11848</v>
      </c>
      <c r="J46" s="2">
        <f>'1. Quartal'!J46+'2. Quartal'!J46</f>
        <v>7802</v>
      </c>
      <c r="K46" s="2">
        <f>'1. Quartal'!K46+'2. Quartal'!K46</f>
        <v>67</v>
      </c>
      <c r="L46" s="2">
        <f>'1. Quartal'!L46+'2. Quartal'!L46</f>
        <v>41</v>
      </c>
      <c r="M46" s="2">
        <f>'1. Quartal'!M46+'2. Quartal'!M46</f>
        <v>11781</v>
      </c>
      <c r="N46" s="2">
        <f>'1. Quartal'!N46+'2. Quartal'!N46</f>
        <v>7761</v>
      </c>
      <c r="O46" s="17">
        <f>'1. Quartal'!O46+'2. Quartal'!O46</f>
        <v>-7132</v>
      </c>
      <c r="P46" s="17">
        <f>'1. Quartal'!P46+'2. Quartal'!P46</f>
        <v>-4654</v>
      </c>
      <c r="Q46" s="17">
        <f>'1. Quartal'!Q46+'2. Quartal'!Q46</f>
        <v>-15</v>
      </c>
      <c r="R46" s="17">
        <f>'1. Quartal'!R46+'2. Quartal'!R46</f>
        <v>-1</v>
      </c>
      <c r="S46" s="17">
        <f>'1. Quartal'!S46+'2. Quartal'!S46</f>
        <v>-7117</v>
      </c>
      <c r="T46" s="17">
        <f>'1. Quartal'!T46+'2. Quartal'!T46</f>
        <v>-4653</v>
      </c>
    </row>
    <row r="47" spans="1:23" x14ac:dyDescent="0.2">
      <c r="A47" s="3" t="s">
        <v>76</v>
      </c>
      <c r="B47" s="9"/>
      <c r="C47" s="2">
        <f>'1. Quartal'!C47+'2. Quartal'!C47</f>
        <v>7100</v>
      </c>
      <c r="D47" s="2">
        <f>'1. Quartal'!D47+'2. Quartal'!D47</f>
        <v>4035</v>
      </c>
      <c r="E47" s="2">
        <f>'1. Quartal'!E47+'2. Quartal'!E47</f>
        <v>33</v>
      </c>
      <c r="F47" s="2">
        <f>'1. Quartal'!F47+'2. Quartal'!F47</f>
        <v>16</v>
      </c>
      <c r="G47" s="2">
        <f>'1. Quartal'!G47+'2. Quartal'!G47</f>
        <v>7067</v>
      </c>
      <c r="H47" s="2">
        <f>'1. Quartal'!H47+'2. Quartal'!H47</f>
        <v>4019</v>
      </c>
      <c r="I47" s="2">
        <f>'1. Quartal'!I47+'2. Quartal'!I47</f>
        <v>9587</v>
      </c>
      <c r="J47" s="2">
        <f>'1. Quartal'!J47+'2. Quartal'!J47</f>
        <v>5258</v>
      </c>
      <c r="K47" s="2">
        <f>'1. Quartal'!K47+'2. Quartal'!K47</f>
        <v>31</v>
      </c>
      <c r="L47" s="2">
        <f>'1. Quartal'!L47+'2. Quartal'!L47</f>
        <v>19</v>
      </c>
      <c r="M47" s="2">
        <f>'1. Quartal'!M47+'2. Quartal'!M47</f>
        <v>9556</v>
      </c>
      <c r="N47" s="2">
        <f>'1. Quartal'!N47+'2. Quartal'!N47</f>
        <v>5239</v>
      </c>
      <c r="O47" s="17">
        <f>'1. Quartal'!O47+'2. Quartal'!O47</f>
        <v>-2487</v>
      </c>
      <c r="P47" s="17">
        <f>'1. Quartal'!P47+'2. Quartal'!P47</f>
        <v>-1223</v>
      </c>
      <c r="Q47" s="17">
        <f>'1. Quartal'!Q47+'2. Quartal'!Q47</f>
        <v>2</v>
      </c>
      <c r="R47" s="17">
        <f>'1. Quartal'!R47+'2. Quartal'!R47</f>
        <v>-3</v>
      </c>
      <c r="S47" s="17">
        <f>'1. Quartal'!S47+'2. Quartal'!S47</f>
        <v>-2489</v>
      </c>
      <c r="T47" s="17">
        <f>'1. Quartal'!T47+'2. Quartal'!T47</f>
        <v>-1220</v>
      </c>
    </row>
    <row r="48" spans="1:23" x14ac:dyDescent="0.2">
      <c r="A48" s="3" t="s">
        <v>124</v>
      </c>
      <c r="B48" s="9"/>
      <c r="C48" s="2">
        <f>'1. Quartal'!C48+'2. Quartal'!C48</f>
        <v>883</v>
      </c>
      <c r="D48" s="2">
        <f>'1. Quartal'!D48+'2. Quartal'!D48</f>
        <v>599</v>
      </c>
      <c r="E48" s="2">
        <f>'1. Quartal'!E48+'2. Quartal'!E48</f>
        <v>19</v>
      </c>
      <c r="F48" s="2">
        <f>'1. Quartal'!F48+'2. Quartal'!F48</f>
        <v>10</v>
      </c>
      <c r="G48" s="2">
        <f>'1. Quartal'!G48+'2. Quartal'!G48</f>
        <v>864</v>
      </c>
      <c r="H48" s="2">
        <f>'1. Quartal'!H48+'2. Quartal'!H48</f>
        <v>589</v>
      </c>
      <c r="I48" s="2">
        <f>'1. Quartal'!I48+'2. Quartal'!I48</f>
        <v>2231</v>
      </c>
      <c r="J48" s="2">
        <f>'1. Quartal'!J48+'2. Quartal'!J48</f>
        <v>1247</v>
      </c>
      <c r="K48" s="2">
        <f>'1. Quartal'!K48+'2. Quartal'!K48</f>
        <v>18</v>
      </c>
      <c r="L48" s="2">
        <f>'1. Quartal'!L48+'2. Quartal'!L48</f>
        <v>12</v>
      </c>
      <c r="M48" s="2">
        <f>'1. Quartal'!M48+'2. Quartal'!M48</f>
        <v>2213</v>
      </c>
      <c r="N48" s="2">
        <f>'1. Quartal'!N48+'2. Quartal'!N48</f>
        <v>1235</v>
      </c>
      <c r="O48" s="17">
        <f>'1. Quartal'!O48+'2. Quartal'!O48</f>
        <v>-1348</v>
      </c>
      <c r="P48" s="17">
        <f>'1. Quartal'!P48+'2. Quartal'!P48</f>
        <v>-648</v>
      </c>
      <c r="Q48" s="17">
        <f>'1. Quartal'!Q48+'2. Quartal'!Q48</f>
        <v>1</v>
      </c>
      <c r="R48" s="17">
        <f>'1. Quartal'!R48+'2. Quartal'!R48</f>
        <v>-2</v>
      </c>
      <c r="S48" s="17">
        <f>'1. Quartal'!S48+'2. Quartal'!S48</f>
        <v>-1349</v>
      </c>
      <c r="T48" s="17">
        <f>'1. Quartal'!T48+'2. Quartal'!T48</f>
        <v>-646</v>
      </c>
    </row>
    <row r="49" spans="1:256" ht="13.5" customHeight="1" x14ac:dyDescent="0.2">
      <c r="A49" s="3" t="s">
        <v>119</v>
      </c>
      <c r="B49" s="9"/>
      <c r="C49" s="2">
        <f>'1. Quartal'!C49+'2. Quartal'!C49</f>
        <v>900</v>
      </c>
      <c r="D49" s="2">
        <f>'1. Quartal'!D49+'2. Quartal'!D49</f>
        <v>521</v>
      </c>
      <c r="E49" s="2">
        <f>'1. Quartal'!E49+'2. Quartal'!E49</f>
        <v>368</v>
      </c>
      <c r="F49" s="2">
        <f>'1. Quartal'!F49+'2. Quartal'!F49</f>
        <v>209</v>
      </c>
      <c r="G49" s="2">
        <f>'1. Quartal'!G49+'2. Quartal'!G49</f>
        <v>532</v>
      </c>
      <c r="H49" s="2">
        <f>'1. Quartal'!H49+'2. Quartal'!H49</f>
        <v>312</v>
      </c>
      <c r="I49" s="2">
        <f>'1. Quartal'!I49+'2. Quartal'!I49</f>
        <v>974</v>
      </c>
      <c r="J49" s="2">
        <f>'1. Quartal'!J49+'2. Quartal'!J49</f>
        <v>545</v>
      </c>
      <c r="K49" s="2">
        <f>'1. Quartal'!K49+'2. Quartal'!K49</f>
        <v>506</v>
      </c>
      <c r="L49" s="2">
        <f>'1. Quartal'!L49+'2. Quartal'!L49</f>
        <v>282</v>
      </c>
      <c r="M49" s="2">
        <f>'1. Quartal'!M49+'2. Quartal'!M49</f>
        <v>468</v>
      </c>
      <c r="N49" s="2">
        <f>'1. Quartal'!N49+'2. Quartal'!N49</f>
        <v>263</v>
      </c>
      <c r="O49" s="17">
        <f>'1. Quartal'!O49+'2. Quartal'!O49</f>
        <v>-74</v>
      </c>
      <c r="P49" s="17">
        <f>'1. Quartal'!P49+'2. Quartal'!P49</f>
        <v>-24</v>
      </c>
      <c r="Q49" s="17">
        <f>'1. Quartal'!Q49+'2. Quartal'!Q49</f>
        <v>-138</v>
      </c>
      <c r="R49" s="17">
        <f>'1. Quartal'!R49+'2. Quartal'!R49</f>
        <v>-73</v>
      </c>
      <c r="S49" s="17">
        <f>'1. Quartal'!S49+'2. Quartal'!S49</f>
        <v>64</v>
      </c>
      <c r="T49" s="17">
        <f>'1. Quartal'!T49+'2. Quartal'!T49</f>
        <v>49</v>
      </c>
    </row>
    <row r="50" spans="1:256" x14ac:dyDescent="0.2">
      <c r="A50" s="3" t="s">
        <v>80</v>
      </c>
      <c r="B50" s="9"/>
      <c r="C50" s="2">
        <f>'1. Quartal'!C50+'2. Quartal'!C50</f>
        <v>11900</v>
      </c>
      <c r="D50" s="2">
        <f>'1. Quartal'!D50+'2. Quartal'!D50</f>
        <v>5388</v>
      </c>
      <c r="E50" s="2">
        <f>'1. Quartal'!E50+'2. Quartal'!E50</f>
        <v>1781</v>
      </c>
      <c r="F50" s="2">
        <f>'1. Quartal'!F50+'2. Quartal'!F50</f>
        <v>961</v>
      </c>
      <c r="G50" s="2">
        <f>'1. Quartal'!G50+'2. Quartal'!G50</f>
        <v>10119</v>
      </c>
      <c r="H50" s="2">
        <f>'1. Quartal'!H50+'2. Quartal'!H50</f>
        <v>4427</v>
      </c>
      <c r="I50" s="2">
        <f>'1. Quartal'!I50+'2. Quartal'!I50</f>
        <v>6166</v>
      </c>
      <c r="J50" s="2">
        <f>'1. Quartal'!J50+'2. Quartal'!J50</f>
        <v>2964</v>
      </c>
      <c r="K50" s="2">
        <f>'1. Quartal'!K50+'2. Quartal'!K50</f>
        <v>1132</v>
      </c>
      <c r="L50" s="2">
        <f>'1. Quartal'!L50+'2. Quartal'!L50</f>
        <v>668</v>
      </c>
      <c r="M50" s="2">
        <f>'1. Quartal'!M50+'2. Quartal'!M50</f>
        <v>5034</v>
      </c>
      <c r="N50" s="2">
        <f>'1. Quartal'!N50+'2. Quartal'!N50</f>
        <v>2296</v>
      </c>
      <c r="O50" s="17">
        <f>'1. Quartal'!O50+'2. Quartal'!O50</f>
        <v>5734</v>
      </c>
      <c r="P50" s="17">
        <f>'1. Quartal'!P50+'2. Quartal'!P50</f>
        <v>2424</v>
      </c>
      <c r="Q50" s="17">
        <f>'1. Quartal'!Q50+'2. Quartal'!Q50</f>
        <v>649</v>
      </c>
      <c r="R50" s="17">
        <f>'1. Quartal'!R50+'2. Quartal'!R50</f>
        <v>293</v>
      </c>
      <c r="S50" s="17">
        <f>'1. Quartal'!S50+'2. Quartal'!S50</f>
        <v>5085</v>
      </c>
      <c r="T50" s="17">
        <f>'1. Quartal'!T50+'2. Quartal'!T50</f>
        <v>2131</v>
      </c>
    </row>
    <row r="51" spans="1:256" x14ac:dyDescent="0.2">
      <c r="A51" s="3" t="s">
        <v>17</v>
      </c>
      <c r="B51" s="9"/>
      <c r="C51" s="2">
        <f>'1. Quartal'!C51+'2. Quartal'!C51</f>
        <v>8345</v>
      </c>
      <c r="D51" s="2">
        <f>'1. Quartal'!D51+'2. Quartal'!D51</f>
        <v>4614</v>
      </c>
      <c r="E51" s="2">
        <f>'1. Quartal'!E51+'2. Quartal'!E51</f>
        <v>5442</v>
      </c>
      <c r="F51" s="2">
        <f>'1. Quartal'!F51+'2. Quartal'!F51</f>
        <v>3114</v>
      </c>
      <c r="G51" s="2">
        <f>'1. Quartal'!G51+'2. Quartal'!G51</f>
        <v>2903</v>
      </c>
      <c r="H51" s="2">
        <f>'1. Quartal'!H51+'2. Quartal'!H51</f>
        <v>1500</v>
      </c>
      <c r="I51" s="2">
        <f>'1. Quartal'!I51+'2. Quartal'!I51</f>
        <v>12024</v>
      </c>
      <c r="J51" s="2">
        <f>'1. Quartal'!J51+'2. Quartal'!J51</f>
        <v>6420</v>
      </c>
      <c r="K51" s="2">
        <f>'1. Quartal'!K51+'2. Quartal'!K51</f>
        <v>8906</v>
      </c>
      <c r="L51" s="2">
        <f>'1. Quartal'!L51+'2. Quartal'!L51</f>
        <v>4793</v>
      </c>
      <c r="M51" s="2">
        <f>'1. Quartal'!M51+'2. Quartal'!M51</f>
        <v>3118</v>
      </c>
      <c r="N51" s="2">
        <f>'1. Quartal'!N51+'2. Quartal'!N51</f>
        <v>1627</v>
      </c>
      <c r="O51" s="17">
        <f>'1. Quartal'!O51+'2. Quartal'!O51</f>
        <v>-3679</v>
      </c>
      <c r="P51" s="17">
        <f>'1. Quartal'!P51+'2. Quartal'!P51</f>
        <v>-1806</v>
      </c>
      <c r="Q51" s="17">
        <f>'1. Quartal'!Q51+'2. Quartal'!Q51</f>
        <v>-3464</v>
      </c>
      <c r="R51" s="17">
        <f>'1. Quartal'!R51+'2. Quartal'!R51</f>
        <v>-1679</v>
      </c>
      <c r="S51" s="17">
        <f>'1. Quartal'!S51+'2. Quartal'!S51</f>
        <v>-215</v>
      </c>
      <c r="T51" s="17">
        <f>'1. Quartal'!T51+'2. Quartal'!T51</f>
        <v>-127</v>
      </c>
    </row>
    <row r="52" spans="1:256" ht="14.25" x14ac:dyDescent="0.2">
      <c r="A52" s="3" t="s">
        <v>123</v>
      </c>
      <c r="B52" s="14"/>
      <c r="C52" s="2">
        <f>'1. Quartal'!C52+'2. Quartal'!C52</f>
        <v>11712</v>
      </c>
      <c r="D52" s="2">
        <f>'1. Quartal'!D52+'2. Quartal'!D52</f>
        <v>7269</v>
      </c>
      <c r="E52" s="2">
        <f>'1. Quartal'!E52+'2. Quartal'!E52</f>
        <v>103</v>
      </c>
      <c r="F52" s="2">
        <f>'1. Quartal'!F52+'2. Quartal'!F52</f>
        <v>58</v>
      </c>
      <c r="G52" s="2">
        <f>'1. Quartal'!G52+'2. Quartal'!G52</f>
        <v>11609</v>
      </c>
      <c r="H52" s="2">
        <f>'1. Quartal'!H52+'2. Quartal'!H52</f>
        <v>7211</v>
      </c>
      <c r="I52" s="2">
        <f>'1. Quartal'!I52+'2. Quartal'!I52</f>
        <v>20059</v>
      </c>
      <c r="J52" s="2">
        <f>'1. Quartal'!J52+'2. Quartal'!J52</f>
        <v>11404</v>
      </c>
      <c r="K52" s="2">
        <f>'1. Quartal'!K52+'2. Quartal'!K52</f>
        <v>119</v>
      </c>
      <c r="L52" s="2">
        <f>'1. Quartal'!L52+'2. Quartal'!L52</f>
        <v>76</v>
      </c>
      <c r="M52" s="2">
        <f>'1. Quartal'!M52+'2. Quartal'!M52</f>
        <v>19940</v>
      </c>
      <c r="N52" s="2">
        <f>'1. Quartal'!N52+'2. Quartal'!N52</f>
        <v>11328</v>
      </c>
      <c r="O52" s="17">
        <f>'1. Quartal'!O52+'2. Quartal'!O52</f>
        <v>-8347</v>
      </c>
      <c r="P52" s="17">
        <f>'1. Quartal'!P52+'2. Quartal'!P52</f>
        <v>-4135</v>
      </c>
      <c r="Q52" s="17">
        <f>'1. Quartal'!Q52+'2. Quartal'!Q52</f>
        <v>-16</v>
      </c>
      <c r="R52" s="17">
        <f>'1. Quartal'!R52+'2. Quartal'!R52</f>
        <v>-18</v>
      </c>
      <c r="S52" s="17">
        <f>'1. Quartal'!S52+'2. Quartal'!S52</f>
        <v>-8331</v>
      </c>
      <c r="T52" s="17">
        <f>'1. Quartal'!T52+'2. Quartal'!T52</f>
        <v>-4117</v>
      </c>
    </row>
    <row r="53" spans="1:256" ht="14.25" x14ac:dyDescent="0.2">
      <c r="A53" s="3" t="s">
        <v>19</v>
      </c>
      <c r="B53" s="14"/>
      <c r="C53" s="2">
        <f>'1. Quartal'!C53+'2. Quartal'!C53</f>
        <v>18322</v>
      </c>
      <c r="D53" s="2">
        <f>'1. Quartal'!D53+'2. Quartal'!D53</f>
        <v>10564</v>
      </c>
      <c r="E53" s="2">
        <f>'1. Quartal'!E53+'2. Quartal'!E53</f>
        <v>2227</v>
      </c>
      <c r="F53" s="2">
        <f>'1. Quartal'!F53+'2. Quartal'!F53</f>
        <v>1025</v>
      </c>
      <c r="G53" s="2">
        <f>'1. Quartal'!G53+'2. Quartal'!G53</f>
        <v>16095</v>
      </c>
      <c r="H53" s="2">
        <f>'1. Quartal'!H53+'2. Quartal'!H53</f>
        <v>9539</v>
      </c>
      <c r="I53" s="2">
        <f>'1. Quartal'!I53+'2. Quartal'!I53</f>
        <v>16303</v>
      </c>
      <c r="J53" s="2">
        <f>'1. Quartal'!J53+'2. Quartal'!J53</f>
        <v>10241</v>
      </c>
      <c r="K53" s="2">
        <f>'1. Quartal'!K53+'2. Quartal'!K53</f>
        <v>3022</v>
      </c>
      <c r="L53" s="2">
        <f>'1. Quartal'!L53+'2. Quartal'!L53</f>
        <v>1304</v>
      </c>
      <c r="M53" s="2">
        <f>'1. Quartal'!M53+'2. Quartal'!M53</f>
        <v>13281</v>
      </c>
      <c r="N53" s="2">
        <f>'1. Quartal'!N53+'2. Quartal'!N53</f>
        <v>8937</v>
      </c>
      <c r="O53" s="17">
        <f>'1. Quartal'!O53+'2. Quartal'!O53</f>
        <v>2019</v>
      </c>
      <c r="P53" s="17">
        <f>'1. Quartal'!P53+'2. Quartal'!P53</f>
        <v>323</v>
      </c>
      <c r="Q53" s="17">
        <f>'1. Quartal'!Q53+'2. Quartal'!Q53</f>
        <v>-795</v>
      </c>
      <c r="R53" s="17">
        <f>'1. Quartal'!R53+'2. Quartal'!R53</f>
        <v>-279</v>
      </c>
      <c r="S53" s="17">
        <f>'1. Quartal'!S53+'2. Quartal'!S53</f>
        <v>2814</v>
      </c>
      <c r="T53" s="17">
        <f>'1. Quartal'!T53+'2. Quartal'!T53</f>
        <v>602</v>
      </c>
    </row>
    <row r="54" spans="1:256" x14ac:dyDescent="0.2">
      <c r="A54" s="3" t="s">
        <v>82</v>
      </c>
      <c r="B54" s="9"/>
      <c r="C54" s="2">
        <f>'1. Quartal'!C54+'2. Quartal'!C54</f>
        <v>6023</v>
      </c>
      <c r="D54" s="2">
        <f>'1. Quartal'!D54+'2. Quartal'!D54</f>
        <v>2584</v>
      </c>
      <c r="E54" s="2">
        <f>'1. Quartal'!E54+'2. Quartal'!E54</f>
        <v>493</v>
      </c>
      <c r="F54" s="2">
        <f>'1. Quartal'!F54+'2. Quartal'!F54</f>
        <v>252</v>
      </c>
      <c r="G54" s="2">
        <f>'1. Quartal'!G54+'2. Quartal'!G54</f>
        <v>5530</v>
      </c>
      <c r="H54" s="2">
        <f>'1. Quartal'!H54+'2. Quartal'!H54</f>
        <v>2332</v>
      </c>
      <c r="I54" s="2">
        <f>'1. Quartal'!I54+'2. Quartal'!I54</f>
        <v>2883</v>
      </c>
      <c r="J54" s="2">
        <f>'1. Quartal'!J54+'2. Quartal'!J54</f>
        <v>1457</v>
      </c>
      <c r="K54" s="2">
        <f>'1. Quartal'!K54+'2. Quartal'!K54</f>
        <v>150</v>
      </c>
      <c r="L54" s="2">
        <f>'1. Quartal'!L54+'2. Quartal'!L54</f>
        <v>90</v>
      </c>
      <c r="M54" s="2">
        <f>'1. Quartal'!M54+'2. Quartal'!M54</f>
        <v>2733</v>
      </c>
      <c r="N54" s="2">
        <f>'1. Quartal'!N54+'2. Quartal'!N54</f>
        <v>1367</v>
      </c>
      <c r="O54" s="17">
        <f>'1. Quartal'!O54+'2. Quartal'!O54</f>
        <v>3140</v>
      </c>
      <c r="P54" s="17">
        <f>'1. Quartal'!P54+'2. Quartal'!P54</f>
        <v>1127</v>
      </c>
      <c r="Q54" s="17">
        <f>'1. Quartal'!Q54+'2. Quartal'!Q54</f>
        <v>343</v>
      </c>
      <c r="R54" s="17">
        <f>'1. Quartal'!R54+'2. Quartal'!R54</f>
        <v>162</v>
      </c>
      <c r="S54" s="17">
        <f>'1. Quartal'!S54+'2. Quartal'!S54</f>
        <v>2797</v>
      </c>
      <c r="T54" s="17">
        <f>'1. Quartal'!T54+'2. Quartal'!T54</f>
        <v>965</v>
      </c>
    </row>
    <row r="55" spans="1:256" x14ac:dyDescent="0.2">
      <c r="A55" s="3" t="s">
        <v>130</v>
      </c>
      <c r="B55" s="9"/>
      <c r="C55" s="2">
        <f>'1. Quartal'!C55+'2. Quartal'!C55</f>
        <v>1018</v>
      </c>
      <c r="D55" s="2">
        <f>'1. Quartal'!D55+'2. Quartal'!D55</f>
        <v>391</v>
      </c>
      <c r="E55" s="2">
        <f>'1. Quartal'!E55+'2. Quartal'!E55</f>
        <v>121</v>
      </c>
      <c r="F55" s="2">
        <f>'1. Quartal'!F55+'2. Quartal'!F55</f>
        <v>61</v>
      </c>
      <c r="G55" s="2">
        <f>'1. Quartal'!G55+'2. Quartal'!G55</f>
        <v>897</v>
      </c>
      <c r="H55" s="2">
        <f>'1. Quartal'!H55+'2. Quartal'!H55</f>
        <v>330</v>
      </c>
      <c r="I55" s="2">
        <f>'1. Quartal'!I55+'2. Quartal'!I55</f>
        <v>534</v>
      </c>
      <c r="J55" s="2">
        <f>'1. Quartal'!J55+'2. Quartal'!J55</f>
        <v>256</v>
      </c>
      <c r="K55" s="2">
        <f>'1. Quartal'!K55+'2. Quartal'!K55</f>
        <v>76</v>
      </c>
      <c r="L55" s="2">
        <f>'1. Quartal'!L55+'2. Quartal'!L55</f>
        <v>43</v>
      </c>
      <c r="M55" s="2">
        <f>'1. Quartal'!M55+'2. Quartal'!M55</f>
        <v>458</v>
      </c>
      <c r="N55" s="2">
        <f>'1. Quartal'!N55+'2. Quartal'!N55</f>
        <v>213</v>
      </c>
      <c r="O55" s="17">
        <f>'1. Quartal'!O55+'2. Quartal'!O55</f>
        <v>484</v>
      </c>
      <c r="P55" s="17">
        <f>'1. Quartal'!P55+'2. Quartal'!P55</f>
        <v>135</v>
      </c>
      <c r="Q55" s="17">
        <f>'1. Quartal'!Q55+'2. Quartal'!Q55</f>
        <v>45</v>
      </c>
      <c r="R55" s="17">
        <f>'1. Quartal'!R55+'2. Quartal'!R55</f>
        <v>18</v>
      </c>
      <c r="S55" s="17">
        <f>'1. Quartal'!S55+'2. Quartal'!S55</f>
        <v>439</v>
      </c>
      <c r="T55" s="17">
        <f>'1. Quartal'!T55+'2. Quartal'!T55</f>
        <v>117</v>
      </c>
    </row>
    <row r="56" spans="1:256" x14ac:dyDescent="0.2">
      <c r="A56" s="3" t="s">
        <v>125</v>
      </c>
      <c r="B56" s="9"/>
      <c r="C56" s="2">
        <f>'1. Quartal'!C56+'2. Quartal'!C56</f>
        <v>4663</v>
      </c>
      <c r="D56" s="2">
        <f>'1. Quartal'!D56+'2. Quartal'!D56</f>
        <v>2815</v>
      </c>
      <c r="E56" s="2">
        <f>'1. Quartal'!E56+'2. Quartal'!E56</f>
        <v>60</v>
      </c>
      <c r="F56" s="2">
        <f>'1. Quartal'!F56+'2. Quartal'!F56</f>
        <v>35</v>
      </c>
      <c r="G56" s="2">
        <f>'1. Quartal'!G56+'2. Quartal'!G56</f>
        <v>4603</v>
      </c>
      <c r="H56" s="2">
        <f>'1. Quartal'!H56+'2. Quartal'!H56</f>
        <v>2780</v>
      </c>
      <c r="I56" s="2">
        <f>'1. Quartal'!I56+'2. Quartal'!I56</f>
        <v>2565</v>
      </c>
      <c r="J56" s="2">
        <f>'1. Quartal'!J56+'2. Quartal'!J56</f>
        <v>1684</v>
      </c>
      <c r="K56" s="2">
        <f>'1. Quartal'!K56+'2. Quartal'!K56</f>
        <v>52</v>
      </c>
      <c r="L56" s="2">
        <f>'1. Quartal'!L56+'2. Quartal'!L56</f>
        <v>34</v>
      </c>
      <c r="M56" s="2">
        <f>'1. Quartal'!M56+'2. Quartal'!M56</f>
        <v>2513</v>
      </c>
      <c r="N56" s="2">
        <f>'1. Quartal'!N56+'2. Quartal'!N56</f>
        <v>1650</v>
      </c>
      <c r="O56" s="17">
        <f>'1. Quartal'!O56+'2. Quartal'!O56</f>
        <v>2098</v>
      </c>
      <c r="P56" s="17">
        <f>'1. Quartal'!P56+'2. Quartal'!P56</f>
        <v>1131</v>
      </c>
      <c r="Q56" s="17">
        <f>'1. Quartal'!Q56+'2. Quartal'!Q56</f>
        <v>8</v>
      </c>
      <c r="R56" s="17">
        <f>'1. Quartal'!R56+'2. Quartal'!R56</f>
        <v>1</v>
      </c>
      <c r="S56" s="17">
        <f>'1. Quartal'!S56+'2. Quartal'!S56</f>
        <v>2090</v>
      </c>
      <c r="T56" s="17">
        <f>'1. Quartal'!T56+'2. Quartal'!T56</f>
        <v>1130</v>
      </c>
    </row>
    <row r="57" spans="1:256" x14ac:dyDescent="0.2">
      <c r="B57" s="9"/>
      <c r="O57" s="17"/>
      <c r="P57" s="17"/>
      <c r="Q57" s="17"/>
      <c r="R57" s="17"/>
      <c r="S57" s="17"/>
      <c r="T57" s="17"/>
    </row>
    <row r="58" spans="1:256" s="4" customFormat="1" x14ac:dyDescent="0.2">
      <c r="A58" s="5" t="s">
        <v>94</v>
      </c>
      <c r="B58" s="10"/>
      <c r="C58" s="6">
        <f>'1. Quartal'!C58+'2. Quartal'!C58</f>
        <v>405746</v>
      </c>
      <c r="D58" s="6">
        <f>'1. Quartal'!D58+'2. Quartal'!D58</f>
        <v>253997</v>
      </c>
      <c r="E58" s="6">
        <f>'1. Quartal'!E58+'2. Quartal'!E58</f>
        <v>22177</v>
      </c>
      <c r="F58" s="6">
        <f>'1. Quartal'!F58+'2. Quartal'!F58</f>
        <v>12072</v>
      </c>
      <c r="G58" s="6">
        <f>'1. Quartal'!G58+'2. Quartal'!G58</f>
        <v>383569</v>
      </c>
      <c r="H58" s="6">
        <f>'1. Quartal'!H58+'2. Quartal'!H58</f>
        <v>241925</v>
      </c>
      <c r="I58" s="6">
        <f>'1. Quartal'!I58+'2. Quartal'!I58</f>
        <v>114333</v>
      </c>
      <c r="J58" s="6">
        <f>'1. Quartal'!J58+'2. Quartal'!J58</f>
        <v>72883</v>
      </c>
      <c r="K58" s="6">
        <f>'1. Quartal'!K58+'2. Quartal'!K58</f>
        <v>20649</v>
      </c>
      <c r="L58" s="6">
        <f>'1. Quartal'!L58+'2. Quartal'!L58</f>
        <v>11146</v>
      </c>
      <c r="M58" s="6">
        <f>'1. Quartal'!M58+'2. Quartal'!M58</f>
        <v>93684</v>
      </c>
      <c r="N58" s="6">
        <f>'1. Quartal'!N58+'2. Quartal'!N58</f>
        <v>61737</v>
      </c>
      <c r="O58" s="16">
        <f>'1. Quartal'!O58+'2. Quartal'!O58</f>
        <v>291413</v>
      </c>
      <c r="P58" s="16">
        <f>'1. Quartal'!P58+'2. Quartal'!P58</f>
        <v>181114</v>
      </c>
      <c r="Q58" s="16">
        <f>'1. Quartal'!Q58+'2. Quartal'!Q58</f>
        <v>1528</v>
      </c>
      <c r="R58" s="16">
        <f>'1. Quartal'!R58+'2. Quartal'!R58</f>
        <v>926</v>
      </c>
      <c r="S58" s="16">
        <f>'1. Quartal'!S58+'2. Quartal'!S58</f>
        <v>289885</v>
      </c>
      <c r="T58" s="16">
        <f>'1. Quartal'!T58+'2. Quartal'!T58</f>
        <v>180188</v>
      </c>
      <c r="U58" s="6"/>
      <c r="V58" s="6"/>
      <c r="W58" s="6"/>
    </row>
    <row r="59" spans="1:256" s="4" customFormat="1" x14ac:dyDescent="0.2">
      <c r="B59" s="10"/>
      <c r="C59" s="2"/>
      <c r="D59" s="2"/>
      <c r="E59" s="2"/>
      <c r="F59" s="2"/>
      <c r="G59" s="2"/>
      <c r="H59" s="2"/>
      <c r="I59" s="2"/>
      <c r="J59" s="2"/>
      <c r="K59" s="2"/>
      <c r="L59" s="2"/>
      <c r="M59" s="2"/>
      <c r="N59" s="2"/>
      <c r="O59" s="17"/>
      <c r="P59" s="17"/>
      <c r="Q59" s="17"/>
      <c r="R59" s="17"/>
      <c r="S59" s="17"/>
      <c r="T59" s="17"/>
      <c r="U59" s="6"/>
      <c r="V59" s="6"/>
      <c r="W59" s="6"/>
    </row>
    <row r="60" spans="1:256" s="4" customFormat="1" x14ac:dyDescent="0.2">
      <c r="A60" s="5" t="s">
        <v>95</v>
      </c>
      <c r="B60" s="10"/>
      <c r="C60" s="6">
        <f>'1. Quartal'!C60+'2. Quartal'!C60</f>
        <v>44389</v>
      </c>
      <c r="D60" s="6">
        <f>'1. Quartal'!D60+'2. Quartal'!D60</f>
        <v>32663</v>
      </c>
      <c r="E60" s="6">
        <f>'1. Quartal'!E60+'2. Quartal'!E60</f>
        <v>2761</v>
      </c>
      <c r="F60" s="6">
        <f>'1. Quartal'!F60+'2. Quartal'!F60</f>
        <v>1489</v>
      </c>
      <c r="G60" s="6">
        <f>'1. Quartal'!G60+'2. Quartal'!G60</f>
        <v>41628</v>
      </c>
      <c r="H60" s="6">
        <f>'1. Quartal'!H60+'2. Quartal'!H60</f>
        <v>31174</v>
      </c>
      <c r="I60" s="6">
        <f>'1. Quartal'!I60+'2. Quartal'!I60</f>
        <v>24965</v>
      </c>
      <c r="J60" s="6">
        <f>'1. Quartal'!J60+'2. Quartal'!J60</f>
        <v>21074</v>
      </c>
      <c r="K60" s="6">
        <f>'1. Quartal'!K60+'2. Quartal'!K60</f>
        <v>1842</v>
      </c>
      <c r="L60" s="6">
        <f>'1. Quartal'!L60+'2. Quartal'!L60</f>
        <v>1000</v>
      </c>
      <c r="M60" s="6">
        <f>'1. Quartal'!M60+'2. Quartal'!M60</f>
        <v>23123</v>
      </c>
      <c r="N60" s="6">
        <f>'1. Quartal'!N60+'2. Quartal'!N60</f>
        <v>20074</v>
      </c>
      <c r="O60" s="16">
        <f>'1. Quartal'!O60+'2. Quartal'!O60</f>
        <v>19424</v>
      </c>
      <c r="P60" s="16">
        <f>'1. Quartal'!P60+'2. Quartal'!P60</f>
        <v>11589</v>
      </c>
      <c r="Q60" s="16">
        <f>'1. Quartal'!Q60+'2. Quartal'!Q60</f>
        <v>919</v>
      </c>
      <c r="R60" s="16">
        <f>'1. Quartal'!R60+'2. Quartal'!R60</f>
        <v>489</v>
      </c>
      <c r="S60" s="16">
        <f>'1. Quartal'!S60+'2. Quartal'!S60</f>
        <v>18505</v>
      </c>
      <c r="T60" s="16">
        <f>'1. Quartal'!T60+'2. Quartal'!T60</f>
        <v>11100</v>
      </c>
      <c r="U60" s="6"/>
      <c r="V60" s="6"/>
      <c r="W60" s="6"/>
      <c r="IV60" s="6"/>
    </row>
    <row r="61" spans="1:256" x14ac:dyDescent="0.2">
      <c r="B61" s="9"/>
      <c r="O61" s="17"/>
      <c r="P61" s="17"/>
      <c r="Q61" s="17"/>
      <c r="R61" s="17"/>
      <c r="S61" s="17"/>
      <c r="T61" s="17"/>
    </row>
    <row r="62" spans="1:256" x14ac:dyDescent="0.2">
      <c r="A62" s="3" t="s">
        <v>40</v>
      </c>
      <c r="B62" s="9"/>
      <c r="C62" s="2">
        <f>'1. Quartal'!C62+'2. Quartal'!C62</f>
        <v>3562</v>
      </c>
      <c r="D62" s="2">
        <f>'1. Quartal'!D62+'2. Quartal'!D62</f>
        <v>2258</v>
      </c>
      <c r="E62" s="2">
        <f>'1. Quartal'!E62+'2. Quartal'!E62</f>
        <v>360</v>
      </c>
      <c r="F62" s="2">
        <f>'1. Quartal'!F62+'2. Quartal'!F62</f>
        <v>173</v>
      </c>
      <c r="G62" s="2">
        <f>'1. Quartal'!G62+'2. Quartal'!G62</f>
        <v>3202</v>
      </c>
      <c r="H62" s="2">
        <f>'1. Quartal'!H62+'2. Quartal'!H62</f>
        <v>2085</v>
      </c>
      <c r="I62" s="2">
        <f>'1. Quartal'!I62+'2. Quartal'!I62</f>
        <v>1911</v>
      </c>
      <c r="J62" s="2">
        <f>'1. Quartal'!J62+'2. Quartal'!J62</f>
        <v>1317</v>
      </c>
      <c r="K62" s="2">
        <f>'1. Quartal'!K62+'2. Quartal'!K62</f>
        <v>258</v>
      </c>
      <c r="L62" s="2">
        <f>'1. Quartal'!L62+'2. Quartal'!L62</f>
        <v>134</v>
      </c>
      <c r="M62" s="2">
        <f>'1. Quartal'!M62+'2. Quartal'!M62</f>
        <v>1653</v>
      </c>
      <c r="N62" s="2">
        <f>'1. Quartal'!N62+'2. Quartal'!N62</f>
        <v>1183</v>
      </c>
      <c r="O62" s="17">
        <f>'1. Quartal'!O62+'2. Quartal'!O62</f>
        <v>1651</v>
      </c>
      <c r="P62" s="17">
        <f>'1. Quartal'!P62+'2. Quartal'!P62</f>
        <v>941</v>
      </c>
      <c r="Q62" s="17">
        <f>'1. Quartal'!Q62+'2. Quartal'!Q62</f>
        <v>102</v>
      </c>
      <c r="R62" s="17">
        <f>'1. Quartal'!R62+'2. Quartal'!R62</f>
        <v>39</v>
      </c>
      <c r="S62" s="17">
        <f>'1. Quartal'!S62+'2. Quartal'!S62</f>
        <v>1549</v>
      </c>
      <c r="T62" s="17">
        <f>'1. Quartal'!T62+'2. Quartal'!T62</f>
        <v>902</v>
      </c>
    </row>
    <row r="63" spans="1:256" x14ac:dyDescent="0.2">
      <c r="A63" s="3" t="s">
        <v>23</v>
      </c>
      <c r="B63" s="9"/>
      <c r="C63" s="2">
        <f>'1. Quartal'!C63+'2. Quartal'!C63</f>
        <v>3158</v>
      </c>
      <c r="D63" s="2">
        <f>'1. Quartal'!D63+'2. Quartal'!D63</f>
        <v>2863</v>
      </c>
      <c r="E63" s="2">
        <f>'1. Quartal'!E63+'2. Quartal'!E63</f>
        <v>85</v>
      </c>
      <c r="F63" s="2">
        <f>'1. Quartal'!F63+'2. Quartal'!F63</f>
        <v>43</v>
      </c>
      <c r="G63" s="2">
        <f>'1. Quartal'!G63+'2. Quartal'!G63</f>
        <v>3073</v>
      </c>
      <c r="H63" s="2">
        <f>'1. Quartal'!H63+'2. Quartal'!H63</f>
        <v>2820</v>
      </c>
      <c r="I63" s="2">
        <f>'1. Quartal'!I63+'2. Quartal'!I63</f>
        <v>4916</v>
      </c>
      <c r="J63" s="2">
        <f>'1. Quartal'!J63+'2. Quartal'!J63</f>
        <v>4757</v>
      </c>
      <c r="K63" s="2">
        <f>'1. Quartal'!K63+'2. Quartal'!K63</f>
        <v>45</v>
      </c>
      <c r="L63" s="2">
        <f>'1. Quartal'!L63+'2. Quartal'!L63</f>
        <v>24</v>
      </c>
      <c r="M63" s="2">
        <f>'1. Quartal'!M63+'2. Quartal'!M63</f>
        <v>4871</v>
      </c>
      <c r="N63" s="2">
        <f>'1. Quartal'!N63+'2. Quartal'!N63</f>
        <v>4733</v>
      </c>
      <c r="O63" s="17">
        <f>'1. Quartal'!O63+'2. Quartal'!O63</f>
        <v>-1758</v>
      </c>
      <c r="P63" s="17">
        <f>'1. Quartal'!P63+'2. Quartal'!P63</f>
        <v>-1894</v>
      </c>
      <c r="Q63" s="17">
        <f>'1. Quartal'!Q63+'2. Quartal'!Q63</f>
        <v>40</v>
      </c>
      <c r="R63" s="17">
        <f>'1. Quartal'!R63+'2. Quartal'!R63</f>
        <v>19</v>
      </c>
      <c r="S63" s="17">
        <f>'1. Quartal'!S63+'2. Quartal'!S63</f>
        <v>-1798</v>
      </c>
      <c r="T63" s="17">
        <f>'1. Quartal'!T63+'2. Quartal'!T63</f>
        <v>-1913</v>
      </c>
    </row>
    <row r="64" spans="1:256" x14ac:dyDescent="0.2">
      <c r="A64" s="3" t="s">
        <v>24</v>
      </c>
      <c r="B64" s="9"/>
      <c r="C64" s="2">
        <f>'1. Quartal'!C64+'2. Quartal'!C64</f>
        <v>184</v>
      </c>
      <c r="D64" s="2">
        <f>'1. Quartal'!D64+'2. Quartal'!D64</f>
        <v>111</v>
      </c>
      <c r="E64" s="2">
        <f>'1. Quartal'!E64+'2. Quartal'!E64</f>
        <v>25</v>
      </c>
      <c r="F64" s="2">
        <f>'1. Quartal'!F64+'2. Quartal'!F64</f>
        <v>14</v>
      </c>
      <c r="G64" s="2">
        <f>'1. Quartal'!G64+'2. Quartal'!G64</f>
        <v>159</v>
      </c>
      <c r="H64" s="2">
        <f>'1. Quartal'!H64+'2. Quartal'!H64</f>
        <v>97</v>
      </c>
      <c r="I64" s="2">
        <f>'1. Quartal'!I64+'2. Quartal'!I64</f>
        <v>176</v>
      </c>
      <c r="J64" s="2">
        <f>'1. Quartal'!J64+'2. Quartal'!J64</f>
        <v>116</v>
      </c>
      <c r="K64" s="2">
        <f>'1. Quartal'!K64+'2. Quartal'!K64</f>
        <v>4</v>
      </c>
      <c r="L64" s="2">
        <f>'1. Quartal'!L64+'2. Quartal'!L64</f>
        <v>0</v>
      </c>
      <c r="M64" s="2">
        <f>'1. Quartal'!M64+'2. Quartal'!M64</f>
        <v>172</v>
      </c>
      <c r="N64" s="2">
        <f>'1. Quartal'!N64+'2. Quartal'!N64</f>
        <v>116</v>
      </c>
      <c r="O64" s="17">
        <f>'1. Quartal'!O64+'2. Quartal'!O64</f>
        <v>8</v>
      </c>
      <c r="P64" s="17">
        <f>'1. Quartal'!P64+'2. Quartal'!P64</f>
        <v>-5</v>
      </c>
      <c r="Q64" s="17">
        <f>'1. Quartal'!Q64+'2. Quartal'!Q64</f>
        <v>21</v>
      </c>
      <c r="R64" s="17">
        <f>'1. Quartal'!R64+'2. Quartal'!R64</f>
        <v>14</v>
      </c>
      <c r="S64" s="17">
        <f>'1. Quartal'!S64+'2. Quartal'!S64</f>
        <v>-13</v>
      </c>
      <c r="T64" s="17">
        <f>'1. Quartal'!T64+'2. Quartal'!T64</f>
        <v>-19</v>
      </c>
    </row>
    <row r="65" spans="1:20" x14ac:dyDescent="0.2">
      <c r="A65" s="3" t="s">
        <v>25</v>
      </c>
      <c r="B65" s="9"/>
      <c r="C65" s="2">
        <f>'1. Quartal'!C65+'2. Quartal'!C65</f>
        <v>1163</v>
      </c>
      <c r="D65" s="2">
        <f>'1. Quartal'!D65+'2. Quartal'!D65</f>
        <v>820</v>
      </c>
      <c r="E65" s="2">
        <f>'1. Quartal'!E65+'2. Quartal'!E65</f>
        <v>73</v>
      </c>
      <c r="F65" s="2">
        <f>'1. Quartal'!F65+'2. Quartal'!F65</f>
        <v>40</v>
      </c>
      <c r="G65" s="2">
        <f>'1. Quartal'!G65+'2. Quartal'!G65</f>
        <v>1090</v>
      </c>
      <c r="H65" s="2">
        <f>'1. Quartal'!H65+'2. Quartal'!H65</f>
        <v>780</v>
      </c>
      <c r="I65" s="2">
        <f>'1. Quartal'!I65+'2. Quartal'!I65</f>
        <v>603</v>
      </c>
      <c r="J65" s="2">
        <f>'1. Quartal'!J65+'2. Quartal'!J65</f>
        <v>442</v>
      </c>
      <c r="K65" s="2">
        <f>'1. Quartal'!K65+'2. Quartal'!K65</f>
        <v>48</v>
      </c>
      <c r="L65" s="2">
        <f>'1. Quartal'!L65+'2. Quartal'!L65</f>
        <v>29</v>
      </c>
      <c r="M65" s="2">
        <f>'1. Quartal'!M65+'2. Quartal'!M65</f>
        <v>555</v>
      </c>
      <c r="N65" s="2">
        <f>'1. Quartal'!N65+'2. Quartal'!N65</f>
        <v>413</v>
      </c>
      <c r="O65" s="17">
        <f>'1. Quartal'!O65+'2. Quartal'!O65</f>
        <v>560</v>
      </c>
      <c r="P65" s="17">
        <f>'1. Quartal'!P65+'2. Quartal'!P65</f>
        <v>378</v>
      </c>
      <c r="Q65" s="17">
        <f>'1. Quartal'!Q65+'2. Quartal'!Q65</f>
        <v>25</v>
      </c>
      <c r="R65" s="17">
        <f>'1. Quartal'!R65+'2. Quartal'!R65</f>
        <v>11</v>
      </c>
      <c r="S65" s="17">
        <f>'1. Quartal'!S65+'2. Quartal'!S65</f>
        <v>535</v>
      </c>
      <c r="T65" s="17">
        <f>'1. Quartal'!T65+'2. Quartal'!T65</f>
        <v>367</v>
      </c>
    </row>
    <row r="66" spans="1:20" x14ac:dyDescent="0.2">
      <c r="A66" s="3" t="s">
        <v>137</v>
      </c>
      <c r="B66" s="9"/>
      <c r="C66" s="2">
        <f>'1. Quartal'!C66+'2. Quartal'!C66</f>
        <v>543</v>
      </c>
      <c r="D66" s="2">
        <f>'1. Quartal'!D66+'2. Quartal'!D66</f>
        <v>421</v>
      </c>
      <c r="E66" s="2">
        <f>'1. Quartal'!E66+'2. Quartal'!E66</f>
        <v>17</v>
      </c>
      <c r="F66" s="2">
        <f>'1. Quartal'!F66+'2. Quartal'!F66</f>
        <v>8</v>
      </c>
      <c r="G66" s="2">
        <f>'1. Quartal'!G66+'2. Quartal'!G66</f>
        <v>526</v>
      </c>
      <c r="H66" s="2">
        <f>'1. Quartal'!H66+'2. Quartal'!H66</f>
        <v>413</v>
      </c>
      <c r="I66" s="2">
        <f>'1. Quartal'!I66+'2. Quartal'!I66</f>
        <v>240</v>
      </c>
      <c r="J66" s="2">
        <f>'1. Quartal'!J66+'2. Quartal'!J66</f>
        <v>206</v>
      </c>
      <c r="K66" s="2">
        <f>'1. Quartal'!K66+'2. Quartal'!K66</f>
        <v>6</v>
      </c>
      <c r="L66" s="2">
        <f>'1. Quartal'!L66+'2. Quartal'!L66</f>
        <v>1</v>
      </c>
      <c r="M66" s="2">
        <f>'1. Quartal'!M66+'2. Quartal'!M66</f>
        <v>234</v>
      </c>
      <c r="N66" s="2">
        <f>'1. Quartal'!N66+'2. Quartal'!N66</f>
        <v>205</v>
      </c>
      <c r="O66" s="17">
        <f>'1. Quartal'!O66+'2. Quartal'!O66</f>
        <v>303</v>
      </c>
      <c r="P66" s="17">
        <f>'1. Quartal'!P66+'2. Quartal'!P66</f>
        <v>215</v>
      </c>
      <c r="Q66" s="17">
        <f>'1. Quartal'!Q66+'2. Quartal'!Q66</f>
        <v>11</v>
      </c>
      <c r="R66" s="17">
        <f>'1. Quartal'!R66+'2. Quartal'!R66</f>
        <v>7</v>
      </c>
      <c r="S66" s="17">
        <f>'1. Quartal'!S66+'2. Quartal'!S66</f>
        <v>292</v>
      </c>
      <c r="T66" s="17">
        <f>'1. Quartal'!T66+'2. Quartal'!T66</f>
        <v>208</v>
      </c>
    </row>
    <row r="67" spans="1:20" x14ac:dyDescent="0.2">
      <c r="A67" s="3" t="s">
        <v>27</v>
      </c>
      <c r="B67" s="9"/>
      <c r="C67" s="2">
        <f>'1. Quartal'!C67+'2. Quartal'!C67</f>
        <v>1426</v>
      </c>
      <c r="D67" s="2">
        <f>'1. Quartal'!D67+'2. Quartal'!D67</f>
        <v>907</v>
      </c>
      <c r="E67" s="2">
        <f>'1. Quartal'!E67+'2. Quartal'!E67</f>
        <v>103</v>
      </c>
      <c r="F67" s="2">
        <f>'1. Quartal'!F67+'2. Quartal'!F67</f>
        <v>63</v>
      </c>
      <c r="G67" s="2">
        <f>'1. Quartal'!G67+'2. Quartal'!G67</f>
        <v>1323</v>
      </c>
      <c r="H67" s="2">
        <f>'1. Quartal'!H67+'2. Quartal'!H67</f>
        <v>844</v>
      </c>
      <c r="I67" s="2">
        <f>'1. Quartal'!I67+'2. Quartal'!I67</f>
        <v>1005</v>
      </c>
      <c r="J67" s="2">
        <f>'1. Quartal'!J67+'2. Quartal'!J67</f>
        <v>771</v>
      </c>
      <c r="K67" s="2">
        <f>'1. Quartal'!K67+'2. Quartal'!K67</f>
        <v>86</v>
      </c>
      <c r="L67" s="2">
        <f>'1. Quartal'!L67+'2. Quartal'!L67</f>
        <v>53</v>
      </c>
      <c r="M67" s="2">
        <f>'1. Quartal'!M67+'2. Quartal'!M67</f>
        <v>919</v>
      </c>
      <c r="N67" s="2">
        <f>'1. Quartal'!N67+'2. Quartal'!N67</f>
        <v>718</v>
      </c>
      <c r="O67" s="17">
        <f>'1. Quartal'!O67+'2. Quartal'!O67</f>
        <v>421</v>
      </c>
      <c r="P67" s="17">
        <f>'1. Quartal'!P67+'2. Quartal'!P67</f>
        <v>136</v>
      </c>
      <c r="Q67" s="17">
        <f>'1. Quartal'!Q67+'2. Quartal'!Q67</f>
        <v>17</v>
      </c>
      <c r="R67" s="17">
        <f>'1. Quartal'!R67+'2. Quartal'!R67</f>
        <v>10</v>
      </c>
      <c r="S67" s="17">
        <f>'1. Quartal'!S67+'2. Quartal'!S67</f>
        <v>404</v>
      </c>
      <c r="T67" s="17">
        <f>'1. Quartal'!T67+'2. Quartal'!T67</f>
        <v>126</v>
      </c>
    </row>
    <row r="68" spans="1:20" x14ac:dyDescent="0.2">
      <c r="A68" s="3" t="s">
        <v>32</v>
      </c>
      <c r="B68" s="9"/>
      <c r="C68" s="2">
        <f>'1. Quartal'!C68+'2. Quartal'!C68</f>
        <v>1390</v>
      </c>
      <c r="D68" s="2">
        <f>'1. Quartal'!D68+'2. Quartal'!D68</f>
        <v>801</v>
      </c>
      <c r="E68" s="2">
        <f>'1. Quartal'!E68+'2. Quartal'!E68</f>
        <v>42</v>
      </c>
      <c r="F68" s="2">
        <f>'1. Quartal'!F68+'2. Quartal'!F68</f>
        <v>25</v>
      </c>
      <c r="G68" s="2">
        <f>'1. Quartal'!G68+'2. Quartal'!G68</f>
        <v>1348</v>
      </c>
      <c r="H68" s="2">
        <f>'1. Quartal'!H68+'2. Quartal'!H68</f>
        <v>776</v>
      </c>
      <c r="I68" s="2">
        <f>'1. Quartal'!I68+'2. Quartal'!I68</f>
        <v>727</v>
      </c>
      <c r="J68" s="2">
        <f>'1. Quartal'!J68+'2. Quartal'!J68</f>
        <v>498</v>
      </c>
      <c r="K68" s="2">
        <f>'1. Quartal'!K68+'2. Quartal'!K68</f>
        <v>39</v>
      </c>
      <c r="L68" s="2">
        <f>'1. Quartal'!L68+'2. Quartal'!L68</f>
        <v>18</v>
      </c>
      <c r="M68" s="2">
        <f>'1. Quartal'!M68+'2. Quartal'!M68</f>
        <v>688</v>
      </c>
      <c r="N68" s="2">
        <f>'1. Quartal'!N68+'2. Quartal'!N68</f>
        <v>480</v>
      </c>
      <c r="O68" s="17">
        <f>'1. Quartal'!O68+'2. Quartal'!O68</f>
        <v>663</v>
      </c>
      <c r="P68" s="17">
        <f>'1. Quartal'!P68+'2. Quartal'!P68</f>
        <v>303</v>
      </c>
      <c r="Q68" s="17">
        <f>'1. Quartal'!Q68+'2. Quartal'!Q68</f>
        <v>3</v>
      </c>
      <c r="R68" s="17">
        <f>'1. Quartal'!R68+'2. Quartal'!R68</f>
        <v>7</v>
      </c>
      <c r="S68" s="17">
        <f>'1. Quartal'!S68+'2. Quartal'!S68</f>
        <v>660</v>
      </c>
      <c r="T68" s="17">
        <f>'1. Quartal'!T68+'2. Quartal'!T68</f>
        <v>296</v>
      </c>
    </row>
    <row r="69" spans="1:20" x14ac:dyDescent="0.2">
      <c r="A69" s="3" t="s">
        <v>28</v>
      </c>
      <c r="B69" s="9"/>
      <c r="C69" s="2">
        <f>'1. Quartal'!C69+'2. Quartal'!C69</f>
        <v>620</v>
      </c>
      <c r="D69" s="2">
        <f>'1. Quartal'!D69+'2. Quartal'!D69</f>
        <v>271</v>
      </c>
      <c r="E69" s="2">
        <f>'1. Quartal'!E69+'2. Quartal'!E69</f>
        <v>135</v>
      </c>
      <c r="F69" s="2">
        <f>'1. Quartal'!F69+'2. Quartal'!F69</f>
        <v>69</v>
      </c>
      <c r="G69" s="2">
        <f>'1. Quartal'!G69+'2. Quartal'!G69</f>
        <v>485</v>
      </c>
      <c r="H69" s="2">
        <f>'1. Quartal'!H69+'2. Quartal'!H69</f>
        <v>202</v>
      </c>
      <c r="I69" s="2">
        <f>'1. Quartal'!I69+'2. Quartal'!I69</f>
        <v>345</v>
      </c>
      <c r="J69" s="2">
        <f>'1. Quartal'!J69+'2. Quartal'!J69</f>
        <v>186</v>
      </c>
      <c r="K69" s="2">
        <f>'1. Quartal'!K69+'2. Quartal'!K69</f>
        <v>73</v>
      </c>
      <c r="L69" s="2">
        <f>'1. Quartal'!L69+'2. Quartal'!L69</f>
        <v>38</v>
      </c>
      <c r="M69" s="2">
        <f>'1. Quartal'!M69+'2. Quartal'!M69</f>
        <v>272</v>
      </c>
      <c r="N69" s="2">
        <f>'1. Quartal'!N69+'2. Quartal'!N69</f>
        <v>148</v>
      </c>
      <c r="O69" s="17">
        <f>'1. Quartal'!O69+'2. Quartal'!O69</f>
        <v>275</v>
      </c>
      <c r="P69" s="17">
        <f>'1. Quartal'!P69+'2. Quartal'!P69</f>
        <v>85</v>
      </c>
      <c r="Q69" s="17">
        <f>'1. Quartal'!Q69+'2. Quartal'!Q69</f>
        <v>62</v>
      </c>
      <c r="R69" s="17">
        <f>'1. Quartal'!R69+'2. Quartal'!R69</f>
        <v>31</v>
      </c>
      <c r="S69" s="17">
        <f>'1. Quartal'!S69+'2. Quartal'!S69</f>
        <v>213</v>
      </c>
      <c r="T69" s="17">
        <f>'1. Quartal'!T69+'2. Quartal'!T69</f>
        <v>54</v>
      </c>
    </row>
    <row r="70" spans="1:20" x14ac:dyDescent="0.2">
      <c r="A70" s="3" t="s">
        <v>133</v>
      </c>
      <c r="B70" s="9"/>
      <c r="C70" s="2">
        <f>'1. Quartal'!C70+'2. Quartal'!C70</f>
        <v>92</v>
      </c>
      <c r="D70" s="2">
        <f>'1. Quartal'!D70+'2. Quartal'!D70</f>
        <v>47</v>
      </c>
      <c r="E70" s="2">
        <f>'1. Quartal'!E70+'2. Quartal'!E70</f>
        <v>9</v>
      </c>
      <c r="F70" s="2">
        <f>'1. Quartal'!F70+'2. Quartal'!F70</f>
        <v>4</v>
      </c>
      <c r="G70" s="2">
        <f>'1. Quartal'!G70+'2. Quartal'!G70</f>
        <v>83</v>
      </c>
      <c r="H70" s="2">
        <f>'1. Quartal'!H70+'2. Quartal'!H70</f>
        <v>43</v>
      </c>
      <c r="I70" s="2">
        <f>'1. Quartal'!I70+'2. Quartal'!I70</f>
        <v>72</v>
      </c>
      <c r="J70" s="2">
        <f>'1. Quartal'!J70+'2. Quartal'!J70</f>
        <v>52</v>
      </c>
      <c r="K70" s="2">
        <f>'1. Quartal'!K70+'2. Quartal'!K70</f>
        <v>2</v>
      </c>
      <c r="L70" s="2">
        <f>'1. Quartal'!L70+'2. Quartal'!L70</f>
        <v>2</v>
      </c>
      <c r="M70" s="2">
        <f>'1. Quartal'!M70+'2. Quartal'!M70</f>
        <v>70</v>
      </c>
      <c r="N70" s="2">
        <f>'1. Quartal'!N70+'2. Quartal'!N70</f>
        <v>50</v>
      </c>
      <c r="O70" s="17">
        <f>'1. Quartal'!O70+'2. Quartal'!O70</f>
        <v>20</v>
      </c>
      <c r="P70" s="17">
        <f>'1. Quartal'!P70+'2. Quartal'!P70</f>
        <v>-5</v>
      </c>
      <c r="Q70" s="17">
        <f>'1. Quartal'!Q70+'2. Quartal'!Q70</f>
        <v>7</v>
      </c>
      <c r="R70" s="17">
        <f>'1. Quartal'!R70+'2. Quartal'!R70</f>
        <v>2</v>
      </c>
      <c r="S70" s="17">
        <f>'1. Quartal'!S70+'2. Quartal'!S70</f>
        <v>13</v>
      </c>
      <c r="T70" s="17">
        <f>'1. Quartal'!T70+'2. Quartal'!T70</f>
        <v>-7</v>
      </c>
    </row>
    <row r="71" spans="1:20" ht="14.25" x14ac:dyDescent="0.2">
      <c r="A71" s="3" t="s">
        <v>100</v>
      </c>
      <c r="B71" s="14"/>
      <c r="C71" s="2">
        <f>'1. Quartal'!C71+'2. Quartal'!C71</f>
        <v>162</v>
      </c>
      <c r="D71" s="2">
        <f>'1. Quartal'!D71+'2. Quartal'!D71</f>
        <v>92</v>
      </c>
      <c r="E71" s="2">
        <f>'1. Quartal'!E71+'2. Quartal'!E71</f>
        <v>26</v>
      </c>
      <c r="F71" s="2">
        <f>'1. Quartal'!F71+'2. Quartal'!F71</f>
        <v>14</v>
      </c>
      <c r="G71" s="2">
        <f>'1. Quartal'!G71+'2. Quartal'!G71</f>
        <v>136</v>
      </c>
      <c r="H71" s="2">
        <f>'1. Quartal'!H71+'2. Quartal'!H71</f>
        <v>78</v>
      </c>
      <c r="I71" s="2">
        <f>'1. Quartal'!I71+'2. Quartal'!I71</f>
        <v>170</v>
      </c>
      <c r="J71" s="2">
        <f>'1. Quartal'!J71+'2. Quartal'!J71</f>
        <v>118</v>
      </c>
      <c r="K71" s="2">
        <f>'1. Quartal'!K71+'2. Quartal'!K71</f>
        <v>26</v>
      </c>
      <c r="L71" s="2">
        <f>'1. Quartal'!L71+'2. Quartal'!L71</f>
        <v>16</v>
      </c>
      <c r="M71" s="2">
        <f>'1. Quartal'!M71+'2. Quartal'!M71</f>
        <v>144</v>
      </c>
      <c r="N71" s="2">
        <f>'1. Quartal'!N71+'2. Quartal'!N71</f>
        <v>102</v>
      </c>
      <c r="O71" s="17">
        <f>'1. Quartal'!O71+'2. Quartal'!O71</f>
        <v>-8</v>
      </c>
      <c r="P71" s="17">
        <f>'1. Quartal'!P71+'2. Quartal'!P71</f>
        <v>-26</v>
      </c>
      <c r="Q71" s="17">
        <f>'1. Quartal'!Q71+'2. Quartal'!Q71</f>
        <v>0</v>
      </c>
      <c r="R71" s="17">
        <f>'1. Quartal'!R71+'2. Quartal'!R71</f>
        <v>-2</v>
      </c>
      <c r="S71" s="17">
        <f>'1. Quartal'!S71+'2. Quartal'!S71</f>
        <v>-8</v>
      </c>
      <c r="T71" s="17">
        <f>'1. Quartal'!T71+'2. Quartal'!T71</f>
        <v>-24</v>
      </c>
    </row>
    <row r="72" spans="1:20" x14ac:dyDescent="0.2">
      <c r="A72" s="3" t="s">
        <v>29</v>
      </c>
      <c r="B72" s="9"/>
      <c r="C72" s="2">
        <f>'1. Quartal'!C72+'2. Quartal'!C72</f>
        <v>1137</v>
      </c>
      <c r="D72" s="2">
        <f>'1. Quartal'!D72+'2. Quartal'!D72</f>
        <v>885</v>
      </c>
      <c r="E72" s="2">
        <f>'1. Quartal'!E72+'2. Quartal'!E72</f>
        <v>13</v>
      </c>
      <c r="F72" s="2">
        <f>'1. Quartal'!F72+'2. Quartal'!F72</f>
        <v>7</v>
      </c>
      <c r="G72" s="2">
        <f>'1. Quartal'!G72+'2. Quartal'!G72</f>
        <v>1124</v>
      </c>
      <c r="H72" s="2">
        <f>'1. Quartal'!H72+'2. Quartal'!H72</f>
        <v>878</v>
      </c>
      <c r="I72" s="2">
        <f>'1. Quartal'!I72+'2. Quartal'!I72</f>
        <v>876</v>
      </c>
      <c r="J72" s="2">
        <f>'1. Quartal'!J72+'2. Quartal'!J72</f>
        <v>656</v>
      </c>
      <c r="K72" s="2">
        <f>'1. Quartal'!K72+'2. Quartal'!K72</f>
        <v>6</v>
      </c>
      <c r="L72" s="2">
        <f>'1. Quartal'!L72+'2. Quartal'!L72</f>
        <v>6</v>
      </c>
      <c r="M72" s="2">
        <f>'1. Quartal'!M72+'2. Quartal'!M72</f>
        <v>870</v>
      </c>
      <c r="N72" s="2">
        <f>'1. Quartal'!N72+'2. Quartal'!N72</f>
        <v>650</v>
      </c>
      <c r="O72" s="17">
        <f>'1. Quartal'!O72+'2. Quartal'!O72</f>
        <v>261</v>
      </c>
      <c r="P72" s="17">
        <f>'1. Quartal'!P72+'2. Quartal'!P72</f>
        <v>229</v>
      </c>
      <c r="Q72" s="17">
        <f>'1. Quartal'!Q72+'2. Quartal'!Q72</f>
        <v>7</v>
      </c>
      <c r="R72" s="17">
        <f>'1. Quartal'!R72+'2. Quartal'!R72</f>
        <v>1</v>
      </c>
      <c r="S72" s="17">
        <f>'1. Quartal'!S72+'2. Quartal'!S72</f>
        <v>254</v>
      </c>
      <c r="T72" s="17">
        <f>'1. Quartal'!T72+'2. Quartal'!T72</f>
        <v>228</v>
      </c>
    </row>
    <row r="73" spans="1:20" x14ac:dyDescent="0.2">
      <c r="A73" s="3" t="s">
        <v>30</v>
      </c>
      <c r="B73" s="9"/>
      <c r="C73" s="2">
        <f>'1. Quartal'!C73+'2. Quartal'!C73</f>
        <v>4856</v>
      </c>
      <c r="D73" s="2">
        <f>'1. Quartal'!D73+'2. Quartal'!D73</f>
        <v>3755</v>
      </c>
      <c r="E73" s="2">
        <f>'1. Quartal'!E73+'2. Quartal'!E73</f>
        <v>195</v>
      </c>
      <c r="F73" s="2">
        <f>'1. Quartal'!F73+'2. Quartal'!F73</f>
        <v>112</v>
      </c>
      <c r="G73" s="2">
        <f>'1. Quartal'!G73+'2. Quartal'!G73</f>
        <v>4661</v>
      </c>
      <c r="H73" s="2">
        <f>'1. Quartal'!H73+'2. Quartal'!H73</f>
        <v>3643</v>
      </c>
      <c r="I73" s="2">
        <f>'1. Quartal'!I73+'2. Quartal'!I73</f>
        <v>5048</v>
      </c>
      <c r="J73" s="2">
        <f>'1. Quartal'!J73+'2. Quartal'!J73</f>
        <v>4511</v>
      </c>
      <c r="K73" s="2">
        <f>'1. Quartal'!K73+'2. Quartal'!K73</f>
        <v>202</v>
      </c>
      <c r="L73" s="2">
        <f>'1. Quartal'!L73+'2. Quartal'!L73</f>
        <v>125</v>
      </c>
      <c r="M73" s="2">
        <f>'1. Quartal'!M73+'2. Quartal'!M73</f>
        <v>4846</v>
      </c>
      <c r="N73" s="2">
        <f>'1. Quartal'!N73+'2. Quartal'!N73</f>
        <v>4386</v>
      </c>
      <c r="O73" s="17">
        <f>'1. Quartal'!O73+'2. Quartal'!O73</f>
        <v>-192</v>
      </c>
      <c r="P73" s="17">
        <f>'1. Quartal'!P73+'2. Quartal'!P73</f>
        <v>-756</v>
      </c>
      <c r="Q73" s="17">
        <f>'1. Quartal'!Q73+'2. Quartal'!Q73</f>
        <v>-7</v>
      </c>
      <c r="R73" s="17">
        <f>'1. Quartal'!R73+'2. Quartal'!R73</f>
        <v>-13</v>
      </c>
      <c r="S73" s="17">
        <f>'1. Quartal'!S73+'2. Quartal'!S73</f>
        <v>-185</v>
      </c>
      <c r="T73" s="17">
        <f>'1. Quartal'!T73+'2. Quartal'!T73</f>
        <v>-743</v>
      </c>
    </row>
    <row r="74" spans="1:20" x14ac:dyDescent="0.2">
      <c r="A74" s="3" t="s">
        <v>35</v>
      </c>
      <c r="B74" s="9"/>
      <c r="C74" s="2">
        <f>'1. Quartal'!C74+'2. Quartal'!C74</f>
        <v>230</v>
      </c>
      <c r="D74" s="2">
        <f>'1. Quartal'!D74+'2. Quartal'!D74</f>
        <v>113</v>
      </c>
      <c r="E74" s="2">
        <f>'1. Quartal'!E74+'2. Quartal'!E74</f>
        <v>171</v>
      </c>
      <c r="F74" s="2">
        <f>'1. Quartal'!F74+'2. Quartal'!F74</f>
        <v>87</v>
      </c>
      <c r="G74" s="2">
        <f>'1. Quartal'!G74+'2. Quartal'!G74</f>
        <v>59</v>
      </c>
      <c r="H74" s="2">
        <f>'1. Quartal'!H74+'2. Quartal'!H74</f>
        <v>26</v>
      </c>
      <c r="I74" s="2">
        <f>'1. Quartal'!I74+'2. Quartal'!I74</f>
        <v>120</v>
      </c>
      <c r="J74" s="2">
        <f>'1. Quartal'!J74+'2. Quartal'!J74</f>
        <v>47</v>
      </c>
      <c r="K74" s="2">
        <f>'1. Quartal'!K74+'2. Quartal'!K74</f>
        <v>79</v>
      </c>
      <c r="L74" s="2">
        <f>'1. Quartal'!L74+'2. Quartal'!L74</f>
        <v>28</v>
      </c>
      <c r="M74" s="2">
        <f>'1. Quartal'!M74+'2. Quartal'!M74</f>
        <v>41</v>
      </c>
      <c r="N74" s="2">
        <f>'1. Quartal'!N74+'2. Quartal'!N74</f>
        <v>19</v>
      </c>
      <c r="O74" s="17">
        <f>'1. Quartal'!O74+'2. Quartal'!O74</f>
        <v>110</v>
      </c>
      <c r="P74" s="17">
        <f>'1. Quartal'!P74+'2. Quartal'!P74</f>
        <v>66</v>
      </c>
      <c r="Q74" s="17">
        <f>'1. Quartal'!Q74+'2. Quartal'!Q74</f>
        <v>92</v>
      </c>
      <c r="R74" s="17">
        <f>'1. Quartal'!R74+'2. Quartal'!R74</f>
        <v>59</v>
      </c>
      <c r="S74" s="17">
        <f>'1. Quartal'!S74+'2. Quartal'!S74</f>
        <v>18</v>
      </c>
      <c r="T74" s="17">
        <f>'1. Quartal'!T74+'2. Quartal'!T74</f>
        <v>7</v>
      </c>
    </row>
    <row r="75" spans="1:20" x14ac:dyDescent="0.2">
      <c r="A75" s="3" t="s">
        <v>31</v>
      </c>
      <c r="B75" s="9"/>
      <c r="C75" s="2">
        <f>'1. Quartal'!C75+'2. Quartal'!C75</f>
        <v>115</v>
      </c>
      <c r="D75" s="2">
        <f>'1. Quartal'!D75+'2. Quartal'!D75</f>
        <v>101</v>
      </c>
      <c r="E75" s="2">
        <f>'1. Quartal'!E75+'2. Quartal'!E75</f>
        <v>4</v>
      </c>
      <c r="F75" s="2">
        <f>'1. Quartal'!F75+'2. Quartal'!F75</f>
        <v>1</v>
      </c>
      <c r="G75" s="2">
        <f>'1. Quartal'!G75+'2. Quartal'!G75</f>
        <v>111</v>
      </c>
      <c r="H75" s="2">
        <f>'1. Quartal'!H75+'2. Quartal'!H75</f>
        <v>100</v>
      </c>
      <c r="I75" s="2">
        <f>'1. Quartal'!I75+'2. Quartal'!I75</f>
        <v>85</v>
      </c>
      <c r="J75" s="2">
        <f>'1. Quartal'!J75+'2. Quartal'!J75</f>
        <v>78</v>
      </c>
      <c r="K75" s="2">
        <f>'1. Quartal'!K75+'2. Quartal'!K75</f>
        <v>3</v>
      </c>
      <c r="L75" s="2">
        <f>'1. Quartal'!L75+'2. Quartal'!L75</f>
        <v>3</v>
      </c>
      <c r="M75" s="2">
        <f>'1. Quartal'!M75+'2. Quartal'!M75</f>
        <v>82</v>
      </c>
      <c r="N75" s="2">
        <f>'1. Quartal'!N75+'2. Quartal'!N75</f>
        <v>75</v>
      </c>
      <c r="O75" s="17">
        <f>'1. Quartal'!O75+'2. Quartal'!O75</f>
        <v>30</v>
      </c>
      <c r="P75" s="17">
        <f>'1. Quartal'!P75+'2. Quartal'!P75</f>
        <v>23</v>
      </c>
      <c r="Q75" s="17">
        <f>'1. Quartal'!Q75+'2. Quartal'!Q75</f>
        <v>1</v>
      </c>
      <c r="R75" s="17">
        <f>'1. Quartal'!R75+'2. Quartal'!R75</f>
        <v>-2</v>
      </c>
      <c r="S75" s="17">
        <f>'1. Quartal'!S75+'2. Quartal'!S75</f>
        <v>29</v>
      </c>
      <c r="T75" s="17">
        <f>'1. Quartal'!T75+'2. Quartal'!T75</f>
        <v>25</v>
      </c>
    </row>
    <row r="76" spans="1:20" x14ac:dyDescent="0.2">
      <c r="A76" s="3" t="s">
        <v>26</v>
      </c>
      <c r="B76" s="9"/>
      <c r="C76" s="2">
        <f>'1. Quartal'!C76+'2. Quartal'!C76</f>
        <v>3483</v>
      </c>
      <c r="D76" s="2">
        <f>'1. Quartal'!D76+'2. Quartal'!D76</f>
        <v>2145</v>
      </c>
      <c r="E76" s="2">
        <f>'1. Quartal'!E76+'2. Quartal'!E76</f>
        <v>100</v>
      </c>
      <c r="F76" s="2">
        <f>'1. Quartal'!F76+'2. Quartal'!F76</f>
        <v>64</v>
      </c>
      <c r="G76" s="2">
        <f>'1. Quartal'!G76+'2. Quartal'!G76</f>
        <v>3383</v>
      </c>
      <c r="H76" s="2">
        <f>'1. Quartal'!H76+'2. Quartal'!H76</f>
        <v>2081</v>
      </c>
      <c r="I76" s="2">
        <f>'1. Quartal'!I76+'2. Quartal'!I76</f>
        <v>282</v>
      </c>
      <c r="J76" s="2">
        <f>'1. Quartal'!J76+'2. Quartal'!J76</f>
        <v>206</v>
      </c>
      <c r="K76" s="2">
        <f>'1. Quartal'!K76+'2. Quartal'!K76</f>
        <v>58</v>
      </c>
      <c r="L76" s="2">
        <f>'1. Quartal'!L76+'2. Quartal'!L76</f>
        <v>42</v>
      </c>
      <c r="M76" s="2">
        <f>'1. Quartal'!M76+'2. Quartal'!M76</f>
        <v>224</v>
      </c>
      <c r="N76" s="2">
        <f>'1. Quartal'!N76+'2. Quartal'!N76</f>
        <v>164</v>
      </c>
      <c r="O76" s="17">
        <f>'1. Quartal'!O76+'2. Quartal'!O76</f>
        <v>3201</v>
      </c>
      <c r="P76" s="17">
        <f>'1. Quartal'!P76+'2. Quartal'!P76</f>
        <v>1939</v>
      </c>
      <c r="Q76" s="17">
        <f>'1. Quartal'!Q76+'2. Quartal'!Q76</f>
        <v>42</v>
      </c>
      <c r="R76" s="17">
        <f>'1. Quartal'!R76+'2. Quartal'!R76</f>
        <v>22</v>
      </c>
      <c r="S76" s="17">
        <f>'1. Quartal'!S76+'2. Quartal'!S76</f>
        <v>3159</v>
      </c>
      <c r="T76" s="17">
        <f>'1. Quartal'!T76+'2. Quartal'!T76</f>
        <v>1917</v>
      </c>
    </row>
    <row r="77" spans="1:20" x14ac:dyDescent="0.2">
      <c r="A77" s="3" t="s">
        <v>34</v>
      </c>
      <c r="B77" s="9"/>
      <c r="C77" s="2">
        <f>'1. Quartal'!C77+'2. Quartal'!C77</f>
        <v>89</v>
      </c>
      <c r="D77" s="2">
        <f>'1. Quartal'!D77+'2. Quartal'!D77</f>
        <v>45</v>
      </c>
      <c r="E77" s="2">
        <f>'1. Quartal'!E77+'2. Quartal'!E77</f>
        <v>18</v>
      </c>
      <c r="F77" s="2">
        <f>'1. Quartal'!F77+'2. Quartal'!F77</f>
        <v>9</v>
      </c>
      <c r="G77" s="2">
        <f>'1. Quartal'!G77+'2. Quartal'!G77</f>
        <v>71</v>
      </c>
      <c r="H77" s="2">
        <f>'1. Quartal'!H77+'2. Quartal'!H77</f>
        <v>36</v>
      </c>
      <c r="I77" s="2">
        <f>'1. Quartal'!I77+'2. Quartal'!I77</f>
        <v>53</v>
      </c>
      <c r="J77" s="2">
        <f>'1. Quartal'!J77+'2. Quartal'!J77</f>
        <v>33</v>
      </c>
      <c r="K77" s="2">
        <f>'1. Quartal'!K77+'2. Quartal'!K77</f>
        <v>24</v>
      </c>
      <c r="L77" s="2">
        <f>'1. Quartal'!L77+'2. Quartal'!L77</f>
        <v>14</v>
      </c>
      <c r="M77" s="2">
        <f>'1. Quartal'!M77+'2. Quartal'!M77</f>
        <v>29</v>
      </c>
      <c r="N77" s="2">
        <f>'1. Quartal'!N77+'2. Quartal'!N77</f>
        <v>19</v>
      </c>
      <c r="O77" s="17">
        <f>'1. Quartal'!O77+'2. Quartal'!O77</f>
        <v>36</v>
      </c>
      <c r="P77" s="17">
        <f>'1. Quartal'!P77+'2. Quartal'!P77</f>
        <v>12</v>
      </c>
      <c r="Q77" s="17">
        <f>'1. Quartal'!Q77+'2. Quartal'!Q77</f>
        <v>-6</v>
      </c>
      <c r="R77" s="17">
        <f>'1. Quartal'!R77+'2. Quartal'!R77</f>
        <v>-5</v>
      </c>
      <c r="S77" s="17">
        <f>'1. Quartal'!S77+'2. Quartal'!S77</f>
        <v>42</v>
      </c>
      <c r="T77" s="17">
        <f>'1. Quartal'!T77+'2. Quartal'!T77</f>
        <v>17</v>
      </c>
    </row>
    <row r="78" spans="1:20" x14ac:dyDescent="0.2">
      <c r="A78" s="3" t="s">
        <v>36</v>
      </c>
      <c r="B78" s="9"/>
      <c r="C78" s="2">
        <f>'1. Quartal'!C78+'2. Quartal'!C78</f>
        <v>406</v>
      </c>
      <c r="D78" s="2">
        <f>'1. Quartal'!D78+'2. Quartal'!D78</f>
        <v>341</v>
      </c>
      <c r="E78" s="2">
        <f>'1. Quartal'!E78+'2. Quartal'!E78</f>
        <v>34</v>
      </c>
      <c r="F78" s="2">
        <f>'1. Quartal'!F78+'2. Quartal'!F78</f>
        <v>26</v>
      </c>
      <c r="G78" s="2">
        <f>'1. Quartal'!G78+'2. Quartal'!G78</f>
        <v>372</v>
      </c>
      <c r="H78" s="2">
        <f>'1. Quartal'!H78+'2. Quartal'!H78</f>
        <v>315</v>
      </c>
      <c r="I78" s="2">
        <f>'1. Quartal'!I78+'2. Quartal'!I78</f>
        <v>606</v>
      </c>
      <c r="J78" s="2">
        <f>'1. Quartal'!J78+'2. Quartal'!J78</f>
        <v>566</v>
      </c>
      <c r="K78" s="2">
        <f>'1. Quartal'!K78+'2. Quartal'!K78</f>
        <v>17</v>
      </c>
      <c r="L78" s="2">
        <f>'1. Quartal'!L78+'2. Quartal'!L78</f>
        <v>10</v>
      </c>
      <c r="M78" s="2">
        <f>'1. Quartal'!M78+'2. Quartal'!M78</f>
        <v>589</v>
      </c>
      <c r="N78" s="2">
        <f>'1. Quartal'!N78+'2. Quartal'!N78</f>
        <v>556</v>
      </c>
      <c r="O78" s="17">
        <f>'1. Quartal'!O78+'2. Quartal'!O78</f>
        <v>-200</v>
      </c>
      <c r="P78" s="17">
        <f>'1. Quartal'!P78+'2. Quartal'!P78</f>
        <v>-225</v>
      </c>
      <c r="Q78" s="17">
        <f>'1. Quartal'!Q78+'2. Quartal'!Q78</f>
        <v>17</v>
      </c>
      <c r="R78" s="17">
        <f>'1. Quartal'!R78+'2. Quartal'!R78</f>
        <v>16</v>
      </c>
      <c r="S78" s="17">
        <f>'1. Quartal'!S78+'2. Quartal'!S78</f>
        <v>-217</v>
      </c>
      <c r="T78" s="17">
        <f>'1. Quartal'!T78+'2. Quartal'!T78</f>
        <v>-241</v>
      </c>
    </row>
    <row r="79" spans="1:20" x14ac:dyDescent="0.2">
      <c r="A79" s="3" t="s">
        <v>37</v>
      </c>
      <c r="B79" s="9"/>
      <c r="C79" s="2">
        <f>'1. Quartal'!C79+'2. Quartal'!C79</f>
        <v>3705</v>
      </c>
      <c r="D79" s="2">
        <f>'1. Quartal'!D79+'2. Quartal'!D79</f>
        <v>2744</v>
      </c>
      <c r="E79" s="2">
        <f>'1. Quartal'!E79+'2. Quartal'!E79</f>
        <v>13</v>
      </c>
      <c r="F79" s="2">
        <f>'1. Quartal'!F79+'2. Quartal'!F79</f>
        <v>10</v>
      </c>
      <c r="G79" s="2">
        <f>'1. Quartal'!G79+'2. Quartal'!G79</f>
        <v>3692</v>
      </c>
      <c r="H79" s="2">
        <f>'1. Quartal'!H79+'2. Quartal'!H79</f>
        <v>2734</v>
      </c>
      <c r="I79" s="2">
        <f>'1. Quartal'!I79+'2. Quartal'!I79</f>
        <v>90</v>
      </c>
      <c r="J79" s="2">
        <f>'1. Quartal'!J79+'2. Quartal'!J79</f>
        <v>72</v>
      </c>
      <c r="K79" s="2">
        <f>'1. Quartal'!K79+'2. Quartal'!K79</f>
        <v>10</v>
      </c>
      <c r="L79" s="2">
        <f>'1. Quartal'!L79+'2. Quartal'!L79</f>
        <v>6</v>
      </c>
      <c r="M79" s="2">
        <f>'1. Quartal'!M79+'2. Quartal'!M79</f>
        <v>80</v>
      </c>
      <c r="N79" s="2">
        <f>'1. Quartal'!N79+'2. Quartal'!N79</f>
        <v>66</v>
      </c>
      <c r="O79" s="17">
        <f>'1. Quartal'!O79+'2. Quartal'!O79</f>
        <v>3615</v>
      </c>
      <c r="P79" s="17">
        <f>'1. Quartal'!P79+'2. Quartal'!P79</f>
        <v>2672</v>
      </c>
      <c r="Q79" s="17">
        <f>'1. Quartal'!Q79+'2. Quartal'!Q79</f>
        <v>3</v>
      </c>
      <c r="R79" s="17">
        <f>'1. Quartal'!R79+'2. Quartal'!R79</f>
        <v>4</v>
      </c>
      <c r="S79" s="17">
        <f>'1. Quartal'!S79+'2. Quartal'!S79</f>
        <v>3612</v>
      </c>
      <c r="T79" s="17">
        <f>'1. Quartal'!T79+'2. Quartal'!T79</f>
        <v>2668</v>
      </c>
    </row>
    <row r="80" spans="1:20" x14ac:dyDescent="0.2">
      <c r="A80" s="3" t="s">
        <v>33</v>
      </c>
      <c r="B80" s="9"/>
      <c r="C80" s="2">
        <f>'1. Quartal'!C80+'2. Quartal'!C80</f>
        <v>1161</v>
      </c>
      <c r="D80" s="2">
        <f>'1. Quartal'!D80+'2. Quartal'!D80</f>
        <v>602</v>
      </c>
      <c r="E80" s="2">
        <f>'1. Quartal'!E80+'2. Quartal'!E80</f>
        <v>608</v>
      </c>
      <c r="F80" s="2">
        <f>'1. Quartal'!F80+'2. Quartal'!F80</f>
        <v>328</v>
      </c>
      <c r="G80" s="2">
        <f>'1. Quartal'!G80+'2. Quartal'!G80</f>
        <v>553</v>
      </c>
      <c r="H80" s="2">
        <f>'1. Quartal'!H80+'2. Quartal'!H80</f>
        <v>274</v>
      </c>
      <c r="I80" s="2">
        <f>'1. Quartal'!I80+'2. Quartal'!I80</f>
        <v>621</v>
      </c>
      <c r="J80" s="2">
        <f>'1. Quartal'!J80+'2. Quartal'!J80</f>
        <v>321</v>
      </c>
      <c r="K80" s="2">
        <f>'1. Quartal'!K80+'2. Quartal'!K80</f>
        <v>351</v>
      </c>
      <c r="L80" s="2">
        <f>'1. Quartal'!L80+'2. Quartal'!L80</f>
        <v>185</v>
      </c>
      <c r="M80" s="2">
        <f>'1. Quartal'!M80+'2. Quartal'!M80</f>
        <v>270</v>
      </c>
      <c r="N80" s="2">
        <f>'1. Quartal'!N80+'2. Quartal'!N80</f>
        <v>136</v>
      </c>
      <c r="O80" s="17">
        <f>'1. Quartal'!O80+'2. Quartal'!O80</f>
        <v>540</v>
      </c>
      <c r="P80" s="17">
        <f>'1. Quartal'!P80+'2. Quartal'!P80</f>
        <v>281</v>
      </c>
      <c r="Q80" s="17">
        <f>'1. Quartal'!Q80+'2. Quartal'!Q80</f>
        <v>257</v>
      </c>
      <c r="R80" s="17">
        <f>'1. Quartal'!R80+'2. Quartal'!R80</f>
        <v>143</v>
      </c>
      <c r="S80" s="17">
        <f>'1. Quartal'!S80+'2. Quartal'!S80</f>
        <v>283</v>
      </c>
      <c r="T80" s="17">
        <f>'1. Quartal'!T80+'2. Quartal'!T80</f>
        <v>138</v>
      </c>
    </row>
    <row r="81" spans="1:23" x14ac:dyDescent="0.2">
      <c r="A81" s="3" t="s">
        <v>134</v>
      </c>
      <c r="B81" s="9"/>
      <c r="C81" s="2">
        <f>'1. Quartal'!C81+'2. Quartal'!C81</f>
        <v>182</v>
      </c>
      <c r="D81" s="2">
        <f>'1. Quartal'!D81+'2. Quartal'!D81</f>
        <v>95</v>
      </c>
      <c r="E81" s="2">
        <f>'1. Quartal'!E81+'2. Quartal'!E81</f>
        <v>71</v>
      </c>
      <c r="F81" s="2">
        <f>'1. Quartal'!F81+'2. Quartal'!F81</f>
        <v>37</v>
      </c>
      <c r="G81" s="2">
        <f>'1. Quartal'!G81+'2. Quartal'!G81</f>
        <v>111</v>
      </c>
      <c r="H81" s="2">
        <f>'1. Quartal'!H81+'2. Quartal'!H81</f>
        <v>58</v>
      </c>
      <c r="I81" s="2">
        <f>'1. Quartal'!I81+'2. Quartal'!I81</f>
        <v>114</v>
      </c>
      <c r="J81" s="2">
        <f>'1. Quartal'!J81+'2. Quartal'!J81</f>
        <v>63</v>
      </c>
      <c r="K81" s="2">
        <f>'1. Quartal'!K81+'2. Quartal'!K81</f>
        <v>51</v>
      </c>
      <c r="L81" s="2">
        <f>'1. Quartal'!L81+'2. Quartal'!L81</f>
        <v>24</v>
      </c>
      <c r="M81" s="2">
        <f>'1. Quartal'!M81+'2. Quartal'!M81</f>
        <v>63</v>
      </c>
      <c r="N81" s="2">
        <f>'1. Quartal'!N81+'2. Quartal'!N81</f>
        <v>39</v>
      </c>
      <c r="O81" s="17">
        <f>'1. Quartal'!O81+'2. Quartal'!O81</f>
        <v>68</v>
      </c>
      <c r="P81" s="17">
        <f>'1. Quartal'!P81+'2. Quartal'!P81</f>
        <v>32</v>
      </c>
      <c r="Q81" s="17">
        <f>'1. Quartal'!Q81+'2. Quartal'!Q81</f>
        <v>20</v>
      </c>
      <c r="R81" s="17">
        <f>'1. Quartal'!R81+'2. Quartal'!R81</f>
        <v>13</v>
      </c>
      <c r="S81" s="17">
        <f>'1. Quartal'!S81+'2. Quartal'!S81</f>
        <v>48</v>
      </c>
      <c r="T81" s="17">
        <f>'1. Quartal'!T81+'2. Quartal'!T81</f>
        <v>19</v>
      </c>
    </row>
    <row r="82" spans="1:23" x14ac:dyDescent="0.2">
      <c r="A82" s="3" t="s">
        <v>38</v>
      </c>
      <c r="B82" s="9"/>
      <c r="C82" s="2">
        <f>'1. Quartal'!C82+'2. Quartal'!C82</f>
        <v>2773</v>
      </c>
      <c r="D82" s="2">
        <f>'1. Quartal'!D82+'2. Quartal'!D82</f>
        <v>1950</v>
      </c>
      <c r="E82" s="2">
        <f>'1. Quartal'!E82+'2. Quartal'!E82</f>
        <v>230</v>
      </c>
      <c r="F82" s="2">
        <f>'1. Quartal'!F82+'2. Quartal'!F82</f>
        <v>120</v>
      </c>
      <c r="G82" s="2">
        <f>'1. Quartal'!G82+'2. Quartal'!G82</f>
        <v>2543</v>
      </c>
      <c r="H82" s="2">
        <f>'1. Quartal'!H82+'2. Quartal'!H82</f>
        <v>1830</v>
      </c>
      <c r="I82" s="2">
        <f>'1. Quartal'!I82+'2. Quartal'!I82</f>
        <v>1769</v>
      </c>
      <c r="J82" s="2">
        <f>'1. Quartal'!J82+'2. Quartal'!J82</f>
        <v>1458</v>
      </c>
      <c r="K82" s="2">
        <f>'1. Quartal'!K82+'2. Quartal'!K82</f>
        <v>163</v>
      </c>
      <c r="L82" s="2">
        <f>'1. Quartal'!L82+'2. Quartal'!L82</f>
        <v>84</v>
      </c>
      <c r="M82" s="2">
        <f>'1. Quartal'!M82+'2. Quartal'!M82</f>
        <v>1606</v>
      </c>
      <c r="N82" s="2">
        <f>'1. Quartal'!N82+'2. Quartal'!N82</f>
        <v>1374</v>
      </c>
      <c r="O82" s="17">
        <f>'1. Quartal'!O82+'2. Quartal'!O82</f>
        <v>1004</v>
      </c>
      <c r="P82" s="17">
        <f>'1. Quartal'!P82+'2. Quartal'!P82</f>
        <v>492</v>
      </c>
      <c r="Q82" s="17">
        <f>'1. Quartal'!Q82+'2. Quartal'!Q82</f>
        <v>67</v>
      </c>
      <c r="R82" s="17">
        <f>'1. Quartal'!R82+'2. Quartal'!R82</f>
        <v>36</v>
      </c>
      <c r="S82" s="17">
        <f>'1. Quartal'!S82+'2. Quartal'!S82</f>
        <v>937</v>
      </c>
      <c r="T82" s="17">
        <f>'1. Quartal'!T82+'2. Quartal'!T82</f>
        <v>456</v>
      </c>
    </row>
    <row r="83" spans="1:23" x14ac:dyDescent="0.2">
      <c r="A83" s="3" t="s">
        <v>39</v>
      </c>
      <c r="B83" s="9"/>
      <c r="C83" s="2">
        <f>'1. Quartal'!C83+'2. Quartal'!C83</f>
        <v>239</v>
      </c>
      <c r="D83" s="2">
        <f>'1. Quartal'!D83+'2. Quartal'!D83</f>
        <v>111</v>
      </c>
      <c r="E83" s="2">
        <f>'1. Quartal'!E83+'2. Quartal'!E83</f>
        <v>60</v>
      </c>
      <c r="F83" s="2">
        <f>'1. Quartal'!F83+'2. Quartal'!F83</f>
        <v>36</v>
      </c>
      <c r="G83" s="2">
        <f>'1. Quartal'!G83+'2. Quartal'!G83</f>
        <v>179</v>
      </c>
      <c r="H83" s="2">
        <f>'1. Quartal'!H83+'2. Quartal'!H83</f>
        <v>75</v>
      </c>
      <c r="I83" s="2">
        <f>'1. Quartal'!I83+'2. Quartal'!I83</f>
        <v>85</v>
      </c>
      <c r="J83" s="2">
        <f>'1. Quartal'!J83+'2. Quartal'!J83</f>
        <v>41</v>
      </c>
      <c r="K83" s="2">
        <f>'1. Quartal'!K83+'2. Quartal'!K83</f>
        <v>32</v>
      </c>
      <c r="L83" s="2">
        <f>'1. Quartal'!L83+'2. Quartal'!L83</f>
        <v>15</v>
      </c>
      <c r="M83" s="2">
        <f>'1. Quartal'!M83+'2. Quartal'!M83</f>
        <v>53</v>
      </c>
      <c r="N83" s="2">
        <f>'1. Quartal'!N83+'2. Quartal'!N83</f>
        <v>26</v>
      </c>
      <c r="O83" s="17">
        <f>'1. Quartal'!O83+'2. Quartal'!O83</f>
        <v>154</v>
      </c>
      <c r="P83" s="17">
        <f>'1. Quartal'!P83+'2. Quartal'!P83</f>
        <v>70</v>
      </c>
      <c r="Q83" s="17">
        <f>'1. Quartal'!Q83+'2. Quartal'!Q83</f>
        <v>28</v>
      </c>
      <c r="R83" s="17">
        <f>'1. Quartal'!R83+'2. Quartal'!R83</f>
        <v>21</v>
      </c>
      <c r="S83" s="17">
        <f>'1. Quartal'!S83+'2. Quartal'!S83</f>
        <v>126</v>
      </c>
      <c r="T83" s="17">
        <f>'1. Quartal'!T83+'2. Quartal'!T83</f>
        <v>49</v>
      </c>
    </row>
    <row r="84" spans="1:23" x14ac:dyDescent="0.2">
      <c r="A84" s="3" t="s">
        <v>41</v>
      </c>
      <c r="B84" s="9"/>
      <c r="C84" s="2">
        <f>'1. Quartal'!C84+'2. Quartal'!C84</f>
        <v>27</v>
      </c>
      <c r="D84" s="2">
        <f>'1. Quartal'!D84+'2. Quartal'!D84</f>
        <v>15</v>
      </c>
      <c r="E84" s="2">
        <f>'1. Quartal'!E84+'2. Quartal'!E84</f>
        <v>6</v>
      </c>
      <c r="F84" s="2">
        <f>'1. Quartal'!F84+'2. Quartal'!F84</f>
        <v>1</v>
      </c>
      <c r="G84" s="2">
        <f>'1. Quartal'!G84+'2. Quartal'!G84</f>
        <v>21</v>
      </c>
      <c r="H84" s="2">
        <f>'1. Quartal'!H84+'2. Quartal'!H84</f>
        <v>14</v>
      </c>
      <c r="I84" s="2">
        <f>'1. Quartal'!I84+'2. Quartal'!I84</f>
        <v>31</v>
      </c>
      <c r="J84" s="2">
        <f>'1. Quartal'!J84+'2. Quartal'!J84</f>
        <v>22</v>
      </c>
      <c r="K84" s="2">
        <f>'1. Quartal'!K84+'2. Quartal'!K84</f>
        <v>13</v>
      </c>
      <c r="L84" s="2">
        <f>'1. Quartal'!L84+'2. Quartal'!L84</f>
        <v>7</v>
      </c>
      <c r="M84" s="2">
        <f>'1. Quartal'!M84+'2. Quartal'!M84</f>
        <v>18</v>
      </c>
      <c r="N84" s="2">
        <f>'1. Quartal'!N84+'2. Quartal'!N84</f>
        <v>15</v>
      </c>
      <c r="O84" s="17">
        <f>'1. Quartal'!O84+'2. Quartal'!O84</f>
        <v>-4</v>
      </c>
      <c r="P84" s="17">
        <f>'1. Quartal'!P84+'2. Quartal'!P84</f>
        <v>-7</v>
      </c>
      <c r="Q84" s="17">
        <f>'1. Quartal'!Q84+'2. Quartal'!Q84</f>
        <v>-7</v>
      </c>
      <c r="R84" s="17">
        <f>'1. Quartal'!R84+'2. Quartal'!R84</f>
        <v>-6</v>
      </c>
      <c r="S84" s="17">
        <f>'1. Quartal'!S84+'2. Quartal'!S84</f>
        <v>3</v>
      </c>
      <c r="T84" s="17">
        <f>'1. Quartal'!T84+'2. Quartal'!T84</f>
        <v>-1</v>
      </c>
    </row>
    <row r="85" spans="1:23" x14ac:dyDescent="0.2">
      <c r="A85" s="3" t="s">
        <v>92</v>
      </c>
      <c r="B85" s="9"/>
      <c r="C85" s="2">
        <f>'1. Quartal'!C85+'2. Quartal'!C85</f>
        <v>13686</v>
      </c>
      <c r="D85" s="2">
        <f>'1. Quartal'!D85+'2. Quartal'!D85</f>
        <v>11170</v>
      </c>
      <c r="E85" s="2">
        <f>'1. Quartal'!E85+'2. Quartal'!E85</f>
        <v>363</v>
      </c>
      <c r="F85" s="2">
        <f>'1. Quartal'!F85+'2. Quartal'!F85</f>
        <v>198</v>
      </c>
      <c r="G85" s="2">
        <f>'1. Quartal'!G85+'2. Quartal'!G85</f>
        <v>13323</v>
      </c>
      <c r="H85" s="2">
        <f>'1. Quartal'!H85+'2. Quartal'!H85</f>
        <v>10972</v>
      </c>
      <c r="I85" s="2">
        <f>'1. Quartal'!I85+'2. Quartal'!I85</f>
        <v>5020</v>
      </c>
      <c r="J85" s="2">
        <f>'1. Quartal'!J85+'2. Quartal'!J85</f>
        <v>4537</v>
      </c>
      <c r="K85" s="2">
        <f>'1. Quartal'!K85+'2. Quartal'!K85</f>
        <v>246</v>
      </c>
      <c r="L85" s="2">
        <f>'1. Quartal'!L85+'2. Quartal'!L85</f>
        <v>136</v>
      </c>
      <c r="M85" s="2">
        <f>'1. Quartal'!M85+'2. Quartal'!M85</f>
        <v>4774</v>
      </c>
      <c r="N85" s="2">
        <f>'1. Quartal'!N85+'2. Quartal'!N85</f>
        <v>4401</v>
      </c>
      <c r="O85" s="17">
        <f>'1. Quartal'!O85+'2. Quartal'!O85</f>
        <v>8666</v>
      </c>
      <c r="P85" s="17">
        <f>'1. Quartal'!P85+'2. Quartal'!P85</f>
        <v>6633</v>
      </c>
      <c r="Q85" s="17">
        <f>'1. Quartal'!Q85+'2. Quartal'!Q85</f>
        <v>117</v>
      </c>
      <c r="R85" s="17">
        <f>'1. Quartal'!R85+'2. Quartal'!R85</f>
        <v>62</v>
      </c>
      <c r="S85" s="17">
        <f>'1. Quartal'!S85+'2. Quartal'!S85</f>
        <v>8549</v>
      </c>
      <c r="T85" s="17">
        <f>'1. Quartal'!T85+'2. Quartal'!T85</f>
        <v>6571</v>
      </c>
    </row>
    <row r="86" spans="1:23" x14ac:dyDescent="0.2">
      <c r="A86" s="3"/>
      <c r="B86" s="9"/>
      <c r="O86" s="17"/>
      <c r="P86" s="17"/>
      <c r="Q86" s="17"/>
      <c r="R86" s="17"/>
      <c r="S86" s="17"/>
      <c r="T86" s="17"/>
    </row>
    <row r="87" spans="1:23" s="4" customFormat="1" x14ac:dyDescent="0.2">
      <c r="A87" s="8" t="s">
        <v>96</v>
      </c>
      <c r="B87" s="10"/>
      <c r="C87" s="6">
        <f>'1. Quartal'!C87+'2. Quartal'!C87</f>
        <v>32096</v>
      </c>
      <c r="D87" s="6">
        <f>'1. Quartal'!D87+'2. Quartal'!D87</f>
        <v>16313</v>
      </c>
      <c r="E87" s="6">
        <f>'1. Quartal'!E87+'2. Quartal'!E87</f>
        <v>8977</v>
      </c>
      <c r="F87" s="6">
        <f>'1. Quartal'!F87+'2. Quartal'!F87</f>
        <v>4626</v>
      </c>
      <c r="G87" s="6">
        <f>'1. Quartal'!G87+'2. Quartal'!G87</f>
        <v>23119</v>
      </c>
      <c r="H87" s="6">
        <f>'1. Quartal'!H87+'2. Quartal'!H87</f>
        <v>11687</v>
      </c>
      <c r="I87" s="6">
        <f>'1. Quartal'!I87+'2. Quartal'!I87</f>
        <v>29976</v>
      </c>
      <c r="J87" s="6">
        <f>'1. Quartal'!J87+'2. Quartal'!J87</f>
        <v>15408</v>
      </c>
      <c r="K87" s="6">
        <f>'1. Quartal'!K87+'2. Quartal'!K87</f>
        <v>10075</v>
      </c>
      <c r="L87" s="6">
        <f>'1. Quartal'!L87+'2. Quartal'!L87</f>
        <v>4979</v>
      </c>
      <c r="M87" s="6">
        <f>'1. Quartal'!M87+'2. Quartal'!M87</f>
        <v>19901</v>
      </c>
      <c r="N87" s="6">
        <f>'1. Quartal'!N87+'2. Quartal'!N87</f>
        <v>10429</v>
      </c>
      <c r="O87" s="16">
        <f>'1. Quartal'!O87+'2. Quartal'!O87</f>
        <v>2120</v>
      </c>
      <c r="P87" s="16">
        <f>'1. Quartal'!P87+'2. Quartal'!P87</f>
        <v>905</v>
      </c>
      <c r="Q87" s="16">
        <f>'1. Quartal'!Q87+'2. Quartal'!Q87</f>
        <v>-1098</v>
      </c>
      <c r="R87" s="16">
        <f>'1. Quartal'!R87+'2. Quartal'!R87</f>
        <v>-353</v>
      </c>
      <c r="S87" s="16">
        <f>'1. Quartal'!S87+'2. Quartal'!S87</f>
        <v>3218</v>
      </c>
      <c r="T87" s="16">
        <f>'1. Quartal'!T87+'2. Quartal'!T87</f>
        <v>1258</v>
      </c>
      <c r="U87" s="6"/>
      <c r="V87" s="6"/>
      <c r="W87" s="6"/>
    </row>
    <row r="88" spans="1:23" x14ac:dyDescent="0.2">
      <c r="B88" s="9"/>
      <c r="O88" s="17"/>
      <c r="P88" s="17"/>
      <c r="Q88" s="17"/>
      <c r="R88" s="17"/>
      <c r="S88" s="17"/>
      <c r="T88" s="17"/>
      <c r="U88" s="1"/>
      <c r="V88" s="1"/>
      <c r="W88" s="1"/>
    </row>
    <row r="89" spans="1:23" x14ac:dyDescent="0.2">
      <c r="A89" s="3" t="s">
        <v>42</v>
      </c>
      <c r="B89" s="9"/>
      <c r="C89" s="2">
        <f>'1. Quartal'!C89+'2. Quartal'!C89</f>
        <v>1044</v>
      </c>
      <c r="D89" s="2">
        <f>'1. Quartal'!D89+'2. Quartal'!D89</f>
        <v>540</v>
      </c>
      <c r="E89" s="2">
        <f>'1. Quartal'!E89+'2. Quartal'!E89</f>
        <v>255</v>
      </c>
      <c r="F89" s="2">
        <f>'1. Quartal'!F89+'2. Quartal'!F89</f>
        <v>138</v>
      </c>
      <c r="G89" s="2">
        <f>'1. Quartal'!G89+'2. Quartal'!G89</f>
        <v>789</v>
      </c>
      <c r="H89" s="2">
        <f>'1. Quartal'!H89+'2. Quartal'!H89</f>
        <v>402</v>
      </c>
      <c r="I89" s="2">
        <f>'1. Quartal'!I89+'2. Quartal'!I89</f>
        <v>666</v>
      </c>
      <c r="J89" s="2">
        <f>'1. Quartal'!J89+'2. Quartal'!J89</f>
        <v>345</v>
      </c>
      <c r="K89" s="2">
        <f>'1. Quartal'!K89+'2. Quartal'!K89</f>
        <v>191</v>
      </c>
      <c r="L89" s="2">
        <f>'1. Quartal'!L89+'2. Quartal'!L89</f>
        <v>108</v>
      </c>
      <c r="M89" s="2">
        <f>'1. Quartal'!M89+'2. Quartal'!M89</f>
        <v>475</v>
      </c>
      <c r="N89" s="2">
        <f>'1. Quartal'!N89+'2. Quartal'!N89</f>
        <v>237</v>
      </c>
      <c r="O89" s="17">
        <f>'1. Quartal'!O89+'2. Quartal'!O89</f>
        <v>378</v>
      </c>
      <c r="P89" s="17">
        <f>'1. Quartal'!P89+'2. Quartal'!P89</f>
        <v>195</v>
      </c>
      <c r="Q89" s="17">
        <f>'1. Quartal'!Q89+'2. Quartal'!Q89</f>
        <v>64</v>
      </c>
      <c r="R89" s="17">
        <f>'1. Quartal'!R89+'2. Quartal'!R89</f>
        <v>30</v>
      </c>
      <c r="S89" s="17">
        <f>'1. Quartal'!S89+'2. Quartal'!S89</f>
        <v>314</v>
      </c>
      <c r="T89" s="17">
        <f>'1. Quartal'!T89+'2. Quartal'!T89</f>
        <v>165</v>
      </c>
    </row>
    <row r="90" spans="1:23" x14ac:dyDescent="0.2">
      <c r="A90" s="3" t="s">
        <v>43</v>
      </c>
      <c r="B90" s="9"/>
      <c r="C90" s="2">
        <f>'1. Quartal'!C90+'2. Quartal'!C90</f>
        <v>214</v>
      </c>
      <c r="D90" s="2">
        <f>'1. Quartal'!D90+'2. Quartal'!D90</f>
        <v>105</v>
      </c>
      <c r="E90" s="2">
        <f>'1. Quartal'!E90+'2. Quartal'!E90</f>
        <v>113</v>
      </c>
      <c r="F90" s="2">
        <f>'1. Quartal'!F90+'2. Quartal'!F90</f>
        <v>55</v>
      </c>
      <c r="G90" s="2">
        <f>'1. Quartal'!G90+'2. Quartal'!G90</f>
        <v>101</v>
      </c>
      <c r="H90" s="2">
        <f>'1. Quartal'!H90+'2. Quartal'!H90</f>
        <v>50</v>
      </c>
      <c r="I90" s="2">
        <f>'1. Quartal'!I90+'2. Quartal'!I90</f>
        <v>240</v>
      </c>
      <c r="J90" s="2">
        <f>'1. Quartal'!J90+'2. Quartal'!J90</f>
        <v>103</v>
      </c>
      <c r="K90" s="2">
        <f>'1. Quartal'!K90+'2. Quartal'!K90</f>
        <v>109</v>
      </c>
      <c r="L90" s="2">
        <f>'1. Quartal'!L90+'2. Quartal'!L90</f>
        <v>51</v>
      </c>
      <c r="M90" s="2">
        <f>'1. Quartal'!M90+'2. Quartal'!M90</f>
        <v>131</v>
      </c>
      <c r="N90" s="2">
        <f>'1. Quartal'!N90+'2. Quartal'!N90</f>
        <v>52</v>
      </c>
      <c r="O90" s="17">
        <f>'1. Quartal'!O90+'2. Quartal'!O90</f>
        <v>-26</v>
      </c>
      <c r="P90" s="17">
        <f>'1. Quartal'!P90+'2. Quartal'!P90</f>
        <v>2</v>
      </c>
      <c r="Q90" s="17">
        <f>'1. Quartal'!Q90+'2. Quartal'!Q90</f>
        <v>4</v>
      </c>
      <c r="R90" s="17">
        <f>'1. Quartal'!R90+'2. Quartal'!R90</f>
        <v>4</v>
      </c>
      <c r="S90" s="17">
        <f>'1. Quartal'!S90+'2. Quartal'!S90</f>
        <v>-30</v>
      </c>
      <c r="T90" s="17">
        <f>'1. Quartal'!T90+'2. Quartal'!T90</f>
        <v>-2</v>
      </c>
    </row>
    <row r="91" spans="1:23" x14ac:dyDescent="0.2">
      <c r="A91" s="3" t="s">
        <v>44</v>
      </c>
      <c r="B91" s="9"/>
      <c r="C91" s="2">
        <f>'1. Quartal'!C91+'2. Quartal'!C91</f>
        <v>5874</v>
      </c>
      <c r="D91" s="2">
        <f>'1. Quartal'!D91+'2. Quartal'!D91</f>
        <v>2880</v>
      </c>
      <c r="E91" s="2">
        <f>'1. Quartal'!E91+'2. Quartal'!E91</f>
        <v>1060</v>
      </c>
      <c r="F91" s="2">
        <f>'1. Quartal'!F91+'2. Quartal'!F91</f>
        <v>619</v>
      </c>
      <c r="G91" s="2">
        <f>'1. Quartal'!G91+'2. Quartal'!G91</f>
        <v>4814</v>
      </c>
      <c r="H91" s="2">
        <f>'1. Quartal'!H91+'2. Quartal'!H91</f>
        <v>2261</v>
      </c>
      <c r="I91" s="2">
        <f>'1. Quartal'!I91+'2. Quartal'!I91</f>
        <v>4122</v>
      </c>
      <c r="J91" s="2">
        <f>'1. Quartal'!J91+'2. Quartal'!J91</f>
        <v>2286</v>
      </c>
      <c r="K91" s="2">
        <f>'1. Quartal'!K91+'2. Quartal'!K91</f>
        <v>612</v>
      </c>
      <c r="L91" s="2">
        <f>'1. Quartal'!L91+'2. Quartal'!L91</f>
        <v>362</v>
      </c>
      <c r="M91" s="2">
        <f>'1. Quartal'!M91+'2. Quartal'!M91</f>
        <v>3510</v>
      </c>
      <c r="N91" s="2">
        <f>'1. Quartal'!N91+'2. Quartal'!N91</f>
        <v>1924</v>
      </c>
      <c r="O91" s="17">
        <f>'1. Quartal'!O91+'2. Quartal'!O91</f>
        <v>1752</v>
      </c>
      <c r="P91" s="17">
        <f>'1. Quartal'!P91+'2. Quartal'!P91</f>
        <v>594</v>
      </c>
      <c r="Q91" s="17">
        <f>'1. Quartal'!Q91+'2. Quartal'!Q91</f>
        <v>448</v>
      </c>
      <c r="R91" s="17">
        <f>'1. Quartal'!R91+'2. Quartal'!R91</f>
        <v>257</v>
      </c>
      <c r="S91" s="17">
        <f>'1. Quartal'!S91+'2. Quartal'!S91</f>
        <v>1304</v>
      </c>
      <c r="T91" s="17">
        <f>'1. Quartal'!T91+'2. Quartal'!T91</f>
        <v>337</v>
      </c>
    </row>
    <row r="92" spans="1:23" x14ac:dyDescent="0.2">
      <c r="A92" s="3" t="s">
        <v>45</v>
      </c>
      <c r="B92" s="9"/>
      <c r="C92" s="2">
        <f>'1. Quartal'!C92+'2. Quartal'!C92</f>
        <v>1028</v>
      </c>
      <c r="D92" s="2">
        <f>'1. Quartal'!D92+'2. Quartal'!D92</f>
        <v>545</v>
      </c>
      <c r="E92" s="2">
        <f>'1. Quartal'!E92+'2. Quartal'!E92</f>
        <v>353</v>
      </c>
      <c r="F92" s="2">
        <f>'1. Quartal'!F92+'2. Quartal'!F92</f>
        <v>187</v>
      </c>
      <c r="G92" s="2">
        <f>'1. Quartal'!G92+'2. Quartal'!G92</f>
        <v>675</v>
      </c>
      <c r="H92" s="2">
        <f>'1. Quartal'!H92+'2. Quartal'!H92</f>
        <v>358</v>
      </c>
      <c r="I92" s="2">
        <f>'1. Quartal'!I92+'2. Quartal'!I92</f>
        <v>595</v>
      </c>
      <c r="J92" s="2">
        <f>'1. Quartal'!J92+'2. Quartal'!J92</f>
        <v>323</v>
      </c>
      <c r="K92" s="2">
        <f>'1. Quartal'!K92+'2. Quartal'!K92</f>
        <v>171</v>
      </c>
      <c r="L92" s="2">
        <f>'1. Quartal'!L92+'2. Quartal'!L92</f>
        <v>98</v>
      </c>
      <c r="M92" s="2">
        <f>'1. Quartal'!M92+'2. Quartal'!M92</f>
        <v>424</v>
      </c>
      <c r="N92" s="2">
        <f>'1. Quartal'!N92+'2. Quartal'!N92</f>
        <v>225</v>
      </c>
      <c r="O92" s="17">
        <f>'1. Quartal'!O92+'2. Quartal'!O92</f>
        <v>433</v>
      </c>
      <c r="P92" s="17">
        <f>'1. Quartal'!P92+'2. Quartal'!P92</f>
        <v>222</v>
      </c>
      <c r="Q92" s="17">
        <f>'1. Quartal'!Q92+'2. Quartal'!Q92</f>
        <v>182</v>
      </c>
      <c r="R92" s="17">
        <f>'1. Quartal'!R92+'2. Quartal'!R92</f>
        <v>89</v>
      </c>
      <c r="S92" s="17">
        <f>'1. Quartal'!S92+'2. Quartal'!S92</f>
        <v>251</v>
      </c>
      <c r="T92" s="17">
        <f>'1. Quartal'!T92+'2. Quartal'!T92</f>
        <v>133</v>
      </c>
    </row>
    <row r="93" spans="1:23" x14ac:dyDescent="0.2">
      <c r="A93" s="3" t="s">
        <v>46</v>
      </c>
      <c r="B93" s="9"/>
      <c r="C93" s="2">
        <f>'1. Quartal'!C93+'2. Quartal'!C93</f>
        <v>236</v>
      </c>
      <c r="D93" s="2">
        <f>'1. Quartal'!D93+'2. Quartal'!D93</f>
        <v>114</v>
      </c>
      <c r="E93" s="2">
        <f>'1. Quartal'!E93+'2. Quartal'!E93</f>
        <v>87</v>
      </c>
      <c r="F93" s="2">
        <f>'1. Quartal'!F93+'2. Quartal'!F93</f>
        <v>47</v>
      </c>
      <c r="G93" s="2">
        <f>'1. Quartal'!G93+'2. Quartal'!G93</f>
        <v>149</v>
      </c>
      <c r="H93" s="2">
        <f>'1. Quartal'!H93+'2. Quartal'!H93</f>
        <v>67</v>
      </c>
      <c r="I93" s="2">
        <f>'1. Quartal'!I93+'2. Quartal'!I93</f>
        <v>174</v>
      </c>
      <c r="J93" s="2">
        <f>'1. Quartal'!J93+'2. Quartal'!J93</f>
        <v>90</v>
      </c>
      <c r="K93" s="2">
        <f>'1. Quartal'!K93+'2. Quartal'!K93</f>
        <v>85</v>
      </c>
      <c r="L93" s="2">
        <f>'1. Quartal'!L93+'2. Quartal'!L93</f>
        <v>42</v>
      </c>
      <c r="M93" s="2">
        <f>'1. Quartal'!M93+'2. Quartal'!M93</f>
        <v>89</v>
      </c>
      <c r="N93" s="2">
        <f>'1. Quartal'!N93+'2. Quartal'!N93</f>
        <v>48</v>
      </c>
      <c r="O93" s="17">
        <f>'1. Quartal'!O93+'2. Quartal'!O93</f>
        <v>62</v>
      </c>
      <c r="P93" s="17">
        <f>'1. Quartal'!P93+'2. Quartal'!P93</f>
        <v>24</v>
      </c>
      <c r="Q93" s="17">
        <f>'1. Quartal'!Q93+'2. Quartal'!Q93</f>
        <v>2</v>
      </c>
      <c r="R93" s="17">
        <f>'1. Quartal'!R93+'2. Quartal'!R93</f>
        <v>5</v>
      </c>
      <c r="S93" s="17">
        <f>'1. Quartal'!S93+'2. Quartal'!S93</f>
        <v>60</v>
      </c>
      <c r="T93" s="17">
        <f>'1. Quartal'!T93+'2. Quartal'!T93</f>
        <v>19</v>
      </c>
    </row>
    <row r="94" spans="1:23" x14ac:dyDescent="0.2">
      <c r="A94" s="3" t="s">
        <v>47</v>
      </c>
      <c r="B94" s="9"/>
      <c r="C94" s="2">
        <f>'1. Quartal'!C94+'2. Quartal'!C94</f>
        <v>80</v>
      </c>
      <c r="D94" s="2">
        <f>'1. Quartal'!D94+'2. Quartal'!D94</f>
        <v>34</v>
      </c>
      <c r="E94" s="2">
        <f>'1. Quartal'!E94+'2. Quartal'!E94</f>
        <v>17</v>
      </c>
      <c r="F94" s="2">
        <f>'1. Quartal'!F94+'2. Quartal'!F94</f>
        <v>8</v>
      </c>
      <c r="G94" s="2">
        <f>'1. Quartal'!G94+'2. Quartal'!G94</f>
        <v>63</v>
      </c>
      <c r="H94" s="2">
        <f>'1. Quartal'!H94+'2. Quartal'!H94</f>
        <v>26</v>
      </c>
      <c r="I94" s="2">
        <f>'1. Quartal'!I94+'2. Quartal'!I94</f>
        <v>40</v>
      </c>
      <c r="J94" s="2">
        <f>'1. Quartal'!J94+'2. Quartal'!J94</f>
        <v>19</v>
      </c>
      <c r="K94" s="2">
        <f>'1. Quartal'!K94+'2. Quartal'!K94</f>
        <v>8</v>
      </c>
      <c r="L94" s="2">
        <f>'1. Quartal'!L94+'2. Quartal'!L94</f>
        <v>3</v>
      </c>
      <c r="M94" s="2">
        <f>'1. Quartal'!M94+'2. Quartal'!M94</f>
        <v>32</v>
      </c>
      <c r="N94" s="2">
        <f>'1. Quartal'!N94+'2. Quartal'!N94</f>
        <v>16</v>
      </c>
      <c r="O94" s="17">
        <f>'1. Quartal'!O94+'2. Quartal'!O94</f>
        <v>40</v>
      </c>
      <c r="P94" s="17">
        <f>'1. Quartal'!P94+'2. Quartal'!P94</f>
        <v>15</v>
      </c>
      <c r="Q94" s="17">
        <f>'1. Quartal'!Q94+'2. Quartal'!Q94</f>
        <v>9</v>
      </c>
      <c r="R94" s="17">
        <f>'1. Quartal'!R94+'2. Quartal'!R94</f>
        <v>5</v>
      </c>
      <c r="S94" s="17">
        <f>'1. Quartal'!S94+'2. Quartal'!S94</f>
        <v>31</v>
      </c>
      <c r="T94" s="17">
        <f>'1. Quartal'!T94+'2. Quartal'!T94</f>
        <v>10</v>
      </c>
    </row>
    <row r="95" spans="1:23" x14ac:dyDescent="0.2">
      <c r="A95" s="3" t="s">
        <v>48</v>
      </c>
      <c r="B95" s="9"/>
      <c r="C95" s="2">
        <f>'1. Quartal'!C95+'2. Quartal'!C95</f>
        <v>2382</v>
      </c>
      <c r="D95" s="2">
        <f>'1. Quartal'!D95+'2. Quartal'!D95</f>
        <v>1275</v>
      </c>
      <c r="E95" s="2">
        <f>'1. Quartal'!E95+'2. Quartal'!E95</f>
        <v>772</v>
      </c>
      <c r="F95" s="2">
        <f>'1. Quartal'!F95+'2. Quartal'!F95</f>
        <v>417</v>
      </c>
      <c r="G95" s="2">
        <f>'1. Quartal'!G95+'2. Quartal'!G95</f>
        <v>1610</v>
      </c>
      <c r="H95" s="2">
        <f>'1. Quartal'!H95+'2. Quartal'!H95</f>
        <v>858</v>
      </c>
      <c r="I95" s="2">
        <f>'1. Quartal'!I95+'2. Quartal'!I95</f>
        <v>2666</v>
      </c>
      <c r="J95" s="2">
        <f>'1. Quartal'!J95+'2. Quartal'!J95</f>
        <v>1408</v>
      </c>
      <c r="K95" s="2">
        <f>'1. Quartal'!K95+'2. Quartal'!K95</f>
        <v>1197</v>
      </c>
      <c r="L95" s="2">
        <f>'1. Quartal'!L95+'2. Quartal'!L95</f>
        <v>615</v>
      </c>
      <c r="M95" s="2">
        <f>'1. Quartal'!M95+'2. Quartal'!M95</f>
        <v>1469</v>
      </c>
      <c r="N95" s="2">
        <f>'1. Quartal'!N95+'2. Quartal'!N95</f>
        <v>793</v>
      </c>
      <c r="O95" s="17">
        <f>'1. Quartal'!O95+'2. Quartal'!O95</f>
        <v>-284</v>
      </c>
      <c r="P95" s="17">
        <f>'1. Quartal'!P95+'2. Quartal'!P95</f>
        <v>-133</v>
      </c>
      <c r="Q95" s="17">
        <f>'1. Quartal'!Q95+'2. Quartal'!Q95</f>
        <v>-425</v>
      </c>
      <c r="R95" s="17">
        <f>'1. Quartal'!R95+'2. Quartal'!R95</f>
        <v>-198</v>
      </c>
      <c r="S95" s="17">
        <f>'1. Quartal'!S95+'2. Quartal'!S95</f>
        <v>141</v>
      </c>
      <c r="T95" s="17">
        <f>'1. Quartal'!T95+'2. Quartal'!T95</f>
        <v>65</v>
      </c>
    </row>
    <row r="96" spans="1:23" x14ac:dyDescent="0.2">
      <c r="A96" s="3" t="s">
        <v>49</v>
      </c>
      <c r="B96" s="9"/>
      <c r="C96" s="2">
        <f>'1. Quartal'!C96+'2. Quartal'!C96</f>
        <v>1573</v>
      </c>
      <c r="D96" s="2">
        <f>'1. Quartal'!D96+'2. Quartal'!D96</f>
        <v>735</v>
      </c>
      <c r="E96" s="2">
        <f>'1. Quartal'!E96+'2. Quartal'!E96</f>
        <v>217</v>
      </c>
      <c r="F96" s="2">
        <f>'1. Quartal'!F96+'2. Quartal'!F96</f>
        <v>126</v>
      </c>
      <c r="G96" s="2">
        <f>'1. Quartal'!G96+'2. Quartal'!G96</f>
        <v>1356</v>
      </c>
      <c r="H96" s="2">
        <f>'1. Quartal'!H96+'2. Quartal'!H96</f>
        <v>609</v>
      </c>
      <c r="I96" s="2">
        <f>'1. Quartal'!I96+'2. Quartal'!I96</f>
        <v>1032</v>
      </c>
      <c r="J96" s="2">
        <f>'1. Quartal'!J96+'2. Quartal'!J96</f>
        <v>511</v>
      </c>
      <c r="K96" s="2">
        <f>'1. Quartal'!K96+'2. Quartal'!K96</f>
        <v>159</v>
      </c>
      <c r="L96" s="2">
        <f>'1. Quartal'!L96+'2. Quartal'!L96</f>
        <v>100</v>
      </c>
      <c r="M96" s="2">
        <f>'1. Quartal'!M96+'2. Quartal'!M96</f>
        <v>873</v>
      </c>
      <c r="N96" s="2">
        <f>'1. Quartal'!N96+'2. Quartal'!N96</f>
        <v>411</v>
      </c>
      <c r="O96" s="17">
        <f>'1. Quartal'!O96+'2. Quartal'!O96</f>
        <v>541</v>
      </c>
      <c r="P96" s="17">
        <f>'1. Quartal'!P96+'2. Quartal'!P96</f>
        <v>224</v>
      </c>
      <c r="Q96" s="17">
        <f>'1. Quartal'!Q96+'2. Quartal'!Q96</f>
        <v>58</v>
      </c>
      <c r="R96" s="17">
        <f>'1. Quartal'!R96+'2. Quartal'!R96</f>
        <v>26</v>
      </c>
      <c r="S96" s="17">
        <f>'1. Quartal'!S96+'2. Quartal'!S96</f>
        <v>483</v>
      </c>
      <c r="T96" s="17">
        <f>'1. Quartal'!T96+'2. Quartal'!T96</f>
        <v>198</v>
      </c>
    </row>
    <row r="97" spans="1:256" x14ac:dyDescent="0.2">
      <c r="A97" s="3" t="s">
        <v>50</v>
      </c>
      <c r="B97" s="9"/>
      <c r="C97" s="2">
        <f>'1. Quartal'!C97+'2. Quartal'!C97</f>
        <v>2129</v>
      </c>
      <c r="D97" s="2">
        <f>'1. Quartal'!D97+'2. Quartal'!D97</f>
        <v>1104</v>
      </c>
      <c r="E97" s="2">
        <f>'1. Quartal'!E97+'2. Quartal'!E97</f>
        <v>352</v>
      </c>
      <c r="F97" s="2">
        <f>'1. Quartal'!F97+'2. Quartal'!F97</f>
        <v>199</v>
      </c>
      <c r="G97" s="2">
        <f>'1. Quartal'!G97+'2. Quartal'!G97</f>
        <v>1777</v>
      </c>
      <c r="H97" s="2">
        <f>'1. Quartal'!H97+'2. Quartal'!H97</f>
        <v>905</v>
      </c>
      <c r="I97" s="2">
        <f>'1. Quartal'!I97+'2. Quartal'!I97</f>
        <v>1763</v>
      </c>
      <c r="J97" s="2">
        <f>'1. Quartal'!J97+'2. Quartal'!J97</f>
        <v>953</v>
      </c>
      <c r="K97" s="2">
        <f>'1. Quartal'!K97+'2. Quartal'!K97</f>
        <v>409</v>
      </c>
      <c r="L97" s="2">
        <f>'1. Quartal'!L97+'2. Quartal'!L97</f>
        <v>229</v>
      </c>
      <c r="M97" s="2">
        <f>'1. Quartal'!M97+'2. Quartal'!M97</f>
        <v>1354</v>
      </c>
      <c r="N97" s="2">
        <f>'1. Quartal'!N97+'2. Quartal'!N97</f>
        <v>724</v>
      </c>
      <c r="O97" s="17">
        <f>'1. Quartal'!O97+'2. Quartal'!O97</f>
        <v>366</v>
      </c>
      <c r="P97" s="17">
        <f>'1. Quartal'!P97+'2. Quartal'!P97</f>
        <v>151</v>
      </c>
      <c r="Q97" s="17">
        <f>'1. Quartal'!Q97+'2. Quartal'!Q97</f>
        <v>-57</v>
      </c>
      <c r="R97" s="17">
        <f>'1. Quartal'!R97+'2. Quartal'!R97</f>
        <v>-30</v>
      </c>
      <c r="S97" s="17">
        <f>'1. Quartal'!S97+'2. Quartal'!S97</f>
        <v>423</v>
      </c>
      <c r="T97" s="17">
        <f>'1. Quartal'!T97+'2. Quartal'!T97</f>
        <v>181</v>
      </c>
    </row>
    <row r="98" spans="1:256" x14ac:dyDescent="0.2">
      <c r="A98" s="3" t="s">
        <v>51</v>
      </c>
      <c r="B98" s="9"/>
      <c r="C98" s="2">
        <f>'1. Quartal'!C98+'2. Quartal'!C98</f>
        <v>88</v>
      </c>
      <c r="D98" s="2">
        <f>'1. Quartal'!D98+'2. Quartal'!D98</f>
        <v>46</v>
      </c>
      <c r="E98" s="2">
        <f>'1. Quartal'!E98+'2. Quartal'!E98</f>
        <v>35</v>
      </c>
      <c r="F98" s="2">
        <f>'1. Quartal'!F98+'2. Quartal'!F98</f>
        <v>22</v>
      </c>
      <c r="G98" s="2">
        <f>'1. Quartal'!G98+'2. Quartal'!G98</f>
        <v>53</v>
      </c>
      <c r="H98" s="2">
        <f>'1. Quartal'!H98+'2. Quartal'!H98</f>
        <v>24</v>
      </c>
      <c r="I98" s="2">
        <f>'1. Quartal'!I98+'2. Quartal'!I98</f>
        <v>55</v>
      </c>
      <c r="J98" s="2">
        <f>'1. Quartal'!J98+'2. Quartal'!J98</f>
        <v>30</v>
      </c>
      <c r="K98" s="2">
        <f>'1. Quartal'!K98+'2. Quartal'!K98</f>
        <v>30</v>
      </c>
      <c r="L98" s="2">
        <f>'1. Quartal'!L98+'2. Quartal'!L98</f>
        <v>17</v>
      </c>
      <c r="M98" s="2">
        <f>'1. Quartal'!M98+'2. Quartal'!M98</f>
        <v>25</v>
      </c>
      <c r="N98" s="2">
        <f>'1. Quartal'!N98+'2. Quartal'!N98</f>
        <v>13</v>
      </c>
      <c r="O98" s="17">
        <f>'1. Quartal'!O98+'2. Quartal'!O98</f>
        <v>33</v>
      </c>
      <c r="P98" s="17">
        <f>'1. Quartal'!P98+'2. Quartal'!P98</f>
        <v>16</v>
      </c>
      <c r="Q98" s="17">
        <f>'1. Quartal'!Q98+'2. Quartal'!Q98</f>
        <v>5</v>
      </c>
      <c r="R98" s="17">
        <f>'1. Quartal'!R98+'2. Quartal'!R98</f>
        <v>5</v>
      </c>
      <c r="S98" s="17">
        <f>'1. Quartal'!S98+'2. Quartal'!S98</f>
        <v>28</v>
      </c>
      <c r="T98" s="17">
        <f>'1. Quartal'!T98+'2. Quartal'!T98</f>
        <v>11</v>
      </c>
    </row>
    <row r="99" spans="1:256" x14ac:dyDescent="0.2">
      <c r="A99" s="3" t="s">
        <v>52</v>
      </c>
      <c r="B99" s="9"/>
      <c r="C99" s="2">
        <f>'1. Quartal'!C99+'2. Quartal'!C99</f>
        <v>308</v>
      </c>
      <c r="D99" s="2">
        <f>'1. Quartal'!D99+'2. Quartal'!D99</f>
        <v>169</v>
      </c>
      <c r="E99" s="2">
        <f>'1. Quartal'!E99+'2. Quartal'!E99</f>
        <v>196</v>
      </c>
      <c r="F99" s="2">
        <f>'1. Quartal'!F99+'2. Quartal'!F99</f>
        <v>114</v>
      </c>
      <c r="G99" s="2">
        <f>'1. Quartal'!G99+'2. Quartal'!G99</f>
        <v>112</v>
      </c>
      <c r="H99" s="2">
        <f>'1. Quartal'!H99+'2. Quartal'!H99</f>
        <v>55</v>
      </c>
      <c r="I99" s="2">
        <f>'1. Quartal'!I99+'2. Quartal'!I99</f>
        <v>254</v>
      </c>
      <c r="J99" s="2">
        <f>'1. Quartal'!J99+'2. Quartal'!J99</f>
        <v>141</v>
      </c>
      <c r="K99" s="2">
        <f>'1. Quartal'!K99+'2. Quartal'!K99</f>
        <v>179</v>
      </c>
      <c r="L99" s="2">
        <f>'1. Quartal'!L99+'2. Quartal'!L99</f>
        <v>106</v>
      </c>
      <c r="M99" s="2">
        <f>'1. Quartal'!M99+'2. Quartal'!M99</f>
        <v>75</v>
      </c>
      <c r="N99" s="2">
        <f>'1. Quartal'!N99+'2. Quartal'!N99</f>
        <v>35</v>
      </c>
      <c r="O99" s="17">
        <f>'1. Quartal'!O99+'2. Quartal'!O99</f>
        <v>54</v>
      </c>
      <c r="P99" s="17">
        <f>'1. Quartal'!P99+'2. Quartal'!P99</f>
        <v>28</v>
      </c>
      <c r="Q99" s="17">
        <f>'1. Quartal'!Q99+'2. Quartal'!Q99</f>
        <v>17</v>
      </c>
      <c r="R99" s="17">
        <f>'1. Quartal'!R99+'2. Quartal'!R99</f>
        <v>8</v>
      </c>
      <c r="S99" s="17">
        <f>'1. Quartal'!S99+'2. Quartal'!S99</f>
        <v>37</v>
      </c>
      <c r="T99" s="17">
        <f>'1. Quartal'!T99+'2. Quartal'!T99</f>
        <v>20</v>
      </c>
    </row>
    <row r="100" spans="1:256" x14ac:dyDescent="0.2">
      <c r="A100" s="3" t="s">
        <v>53</v>
      </c>
      <c r="B100" s="9"/>
      <c r="C100" s="2">
        <f>'1. Quartal'!C100+'2. Quartal'!C100</f>
        <v>628</v>
      </c>
      <c r="D100" s="2">
        <f>'1. Quartal'!D100+'2. Quartal'!D100</f>
        <v>289</v>
      </c>
      <c r="E100" s="2">
        <f>'1. Quartal'!E100+'2. Quartal'!E100</f>
        <v>203</v>
      </c>
      <c r="F100" s="2">
        <f>'1. Quartal'!F100+'2. Quartal'!F100</f>
        <v>107</v>
      </c>
      <c r="G100" s="2">
        <f>'1. Quartal'!G100+'2. Quartal'!G100</f>
        <v>425</v>
      </c>
      <c r="H100" s="2">
        <f>'1. Quartal'!H100+'2. Quartal'!H100</f>
        <v>182</v>
      </c>
      <c r="I100" s="2">
        <f>'1. Quartal'!I100+'2. Quartal'!I100</f>
        <v>426</v>
      </c>
      <c r="J100" s="2">
        <f>'1. Quartal'!J100+'2. Quartal'!J100</f>
        <v>203</v>
      </c>
      <c r="K100" s="2">
        <f>'1. Quartal'!K100+'2. Quartal'!K100</f>
        <v>159</v>
      </c>
      <c r="L100" s="2">
        <f>'1. Quartal'!L100+'2. Quartal'!L100</f>
        <v>75</v>
      </c>
      <c r="M100" s="2">
        <f>'1. Quartal'!M100+'2. Quartal'!M100</f>
        <v>267</v>
      </c>
      <c r="N100" s="2">
        <f>'1. Quartal'!N100+'2. Quartal'!N100</f>
        <v>128</v>
      </c>
      <c r="O100" s="17">
        <f>'1. Quartal'!O100+'2. Quartal'!O100</f>
        <v>202</v>
      </c>
      <c r="P100" s="17">
        <f>'1. Quartal'!P100+'2. Quartal'!P100</f>
        <v>86</v>
      </c>
      <c r="Q100" s="17">
        <f>'1. Quartal'!Q100+'2. Quartal'!Q100</f>
        <v>44</v>
      </c>
      <c r="R100" s="17">
        <f>'1. Quartal'!R100+'2. Quartal'!R100</f>
        <v>32</v>
      </c>
      <c r="S100" s="17">
        <f>'1. Quartal'!S100+'2. Quartal'!S100</f>
        <v>158</v>
      </c>
      <c r="T100" s="17">
        <f>'1. Quartal'!T100+'2. Quartal'!T100</f>
        <v>54</v>
      </c>
    </row>
    <row r="101" spans="1:256" x14ac:dyDescent="0.2">
      <c r="A101" s="3" t="s">
        <v>54</v>
      </c>
      <c r="B101" s="9"/>
      <c r="C101" s="2">
        <f>'1. Quartal'!C101+'2. Quartal'!C101</f>
        <v>126</v>
      </c>
      <c r="D101" s="2">
        <f>'1. Quartal'!D101+'2. Quartal'!D101</f>
        <v>57</v>
      </c>
      <c r="E101" s="2">
        <f>'1. Quartal'!E101+'2. Quartal'!E101</f>
        <v>53</v>
      </c>
      <c r="F101" s="2">
        <f>'1. Quartal'!F101+'2. Quartal'!F101</f>
        <v>27</v>
      </c>
      <c r="G101" s="2">
        <f>'1. Quartal'!G101+'2. Quartal'!G101</f>
        <v>73</v>
      </c>
      <c r="H101" s="2">
        <f>'1. Quartal'!H101+'2. Quartal'!H101</f>
        <v>30</v>
      </c>
      <c r="I101" s="2">
        <f>'1. Quartal'!I101+'2. Quartal'!I101</f>
        <v>108</v>
      </c>
      <c r="J101" s="2">
        <f>'1. Quartal'!J101+'2. Quartal'!J101</f>
        <v>55</v>
      </c>
      <c r="K101" s="2">
        <f>'1. Quartal'!K101+'2. Quartal'!K101</f>
        <v>66</v>
      </c>
      <c r="L101" s="2">
        <f>'1. Quartal'!L101+'2. Quartal'!L101</f>
        <v>36</v>
      </c>
      <c r="M101" s="2">
        <f>'1. Quartal'!M101+'2. Quartal'!M101</f>
        <v>42</v>
      </c>
      <c r="N101" s="2">
        <f>'1. Quartal'!N101+'2. Quartal'!N101</f>
        <v>19</v>
      </c>
      <c r="O101" s="17">
        <f>'1. Quartal'!O101+'2. Quartal'!O101</f>
        <v>18</v>
      </c>
      <c r="P101" s="17">
        <f>'1. Quartal'!P101+'2. Quartal'!P101</f>
        <v>2</v>
      </c>
      <c r="Q101" s="17">
        <f>'1. Quartal'!Q101+'2. Quartal'!Q101</f>
        <v>-13</v>
      </c>
      <c r="R101" s="17">
        <f>'1. Quartal'!R101+'2. Quartal'!R101</f>
        <v>-9</v>
      </c>
      <c r="S101" s="17">
        <f>'1. Quartal'!S101+'2. Quartal'!S101</f>
        <v>31</v>
      </c>
      <c r="T101" s="17">
        <f>'1. Quartal'!T101+'2. Quartal'!T101</f>
        <v>11</v>
      </c>
    </row>
    <row r="102" spans="1:256" x14ac:dyDescent="0.2">
      <c r="A102" s="3" t="s">
        <v>55</v>
      </c>
      <c r="B102" s="9"/>
      <c r="C102" s="2">
        <f>'1. Quartal'!C102+'2. Quartal'!C102</f>
        <v>554</v>
      </c>
      <c r="D102" s="2">
        <f>'1. Quartal'!D102+'2. Quartal'!D102</f>
        <v>259</v>
      </c>
      <c r="E102" s="2">
        <f>'1. Quartal'!E102+'2. Quartal'!E102</f>
        <v>124</v>
      </c>
      <c r="F102" s="2">
        <f>'1. Quartal'!F102+'2. Quartal'!F102</f>
        <v>67</v>
      </c>
      <c r="G102" s="2">
        <f>'1. Quartal'!G102+'2. Quartal'!G102</f>
        <v>430</v>
      </c>
      <c r="H102" s="2">
        <f>'1. Quartal'!H102+'2. Quartal'!H102</f>
        <v>192</v>
      </c>
      <c r="I102" s="2">
        <f>'1. Quartal'!I102+'2. Quartal'!I102</f>
        <v>220</v>
      </c>
      <c r="J102" s="2">
        <f>'1. Quartal'!J102+'2. Quartal'!J102</f>
        <v>117</v>
      </c>
      <c r="K102" s="2">
        <f>'1. Quartal'!K102+'2. Quartal'!K102</f>
        <v>41</v>
      </c>
      <c r="L102" s="2">
        <f>'1. Quartal'!L102+'2. Quartal'!L102</f>
        <v>22</v>
      </c>
      <c r="M102" s="2">
        <f>'1. Quartal'!M102+'2. Quartal'!M102</f>
        <v>179</v>
      </c>
      <c r="N102" s="2">
        <f>'1. Quartal'!N102+'2. Quartal'!N102</f>
        <v>95</v>
      </c>
      <c r="O102" s="17">
        <f>'1. Quartal'!O102+'2. Quartal'!O102</f>
        <v>334</v>
      </c>
      <c r="P102" s="17">
        <f>'1. Quartal'!P102+'2. Quartal'!P102</f>
        <v>142</v>
      </c>
      <c r="Q102" s="17">
        <f>'1. Quartal'!Q102+'2. Quartal'!Q102</f>
        <v>83</v>
      </c>
      <c r="R102" s="17">
        <f>'1. Quartal'!R102+'2. Quartal'!R102</f>
        <v>45</v>
      </c>
      <c r="S102" s="17">
        <f>'1. Quartal'!S102+'2. Quartal'!S102</f>
        <v>251</v>
      </c>
      <c r="T102" s="17">
        <f>'1. Quartal'!T102+'2. Quartal'!T102</f>
        <v>97</v>
      </c>
    </row>
    <row r="103" spans="1:256" x14ac:dyDescent="0.2">
      <c r="A103" s="3" t="s">
        <v>56</v>
      </c>
      <c r="B103" s="9"/>
      <c r="C103" s="2">
        <f>'1. Quartal'!C103+'2. Quartal'!C103</f>
        <v>14134</v>
      </c>
      <c r="D103" s="2">
        <f>'1. Quartal'!D103+'2. Quartal'!D103</f>
        <v>7326</v>
      </c>
      <c r="E103" s="2">
        <f>'1. Quartal'!E103+'2. Quartal'!E103</f>
        <v>4626</v>
      </c>
      <c r="F103" s="2">
        <f>'1. Quartal'!F103+'2. Quartal'!F103</f>
        <v>2203</v>
      </c>
      <c r="G103" s="2">
        <f>'1. Quartal'!G103+'2. Quartal'!G103</f>
        <v>9508</v>
      </c>
      <c r="H103" s="2">
        <f>'1. Quartal'!H103+'2. Quartal'!H103</f>
        <v>5123</v>
      </c>
      <c r="I103" s="2">
        <f>'1. Quartal'!I103+'2. Quartal'!I103</f>
        <v>16296</v>
      </c>
      <c r="J103" s="2">
        <f>'1. Quartal'!J103+'2. Quartal'!J103</f>
        <v>8120</v>
      </c>
      <c r="K103" s="2">
        <f>'1. Quartal'!K103+'2. Quartal'!K103</f>
        <v>6226</v>
      </c>
      <c r="L103" s="2">
        <f>'1. Quartal'!L103+'2. Quartal'!L103</f>
        <v>2878</v>
      </c>
      <c r="M103" s="2">
        <f>'1. Quartal'!M103+'2. Quartal'!M103</f>
        <v>10070</v>
      </c>
      <c r="N103" s="2">
        <f>'1. Quartal'!N103+'2. Quartal'!N103</f>
        <v>5242</v>
      </c>
      <c r="O103" s="17">
        <f>'1. Quartal'!O103+'2. Quartal'!O103</f>
        <v>-2162</v>
      </c>
      <c r="P103" s="17">
        <f>'1. Quartal'!P103+'2. Quartal'!P103</f>
        <v>-794</v>
      </c>
      <c r="Q103" s="17">
        <f>'1. Quartal'!Q103+'2. Quartal'!Q103</f>
        <v>-1600</v>
      </c>
      <c r="R103" s="17">
        <f>'1. Quartal'!R103+'2. Quartal'!R103</f>
        <v>-675</v>
      </c>
      <c r="S103" s="17">
        <f>'1. Quartal'!S103+'2. Quartal'!S103</f>
        <v>-562</v>
      </c>
      <c r="T103" s="17">
        <f>'1. Quartal'!T103+'2. Quartal'!T103</f>
        <v>-119</v>
      </c>
    </row>
    <row r="104" spans="1:256" x14ac:dyDescent="0.2">
      <c r="A104" s="3" t="s">
        <v>83</v>
      </c>
      <c r="B104" s="9"/>
      <c r="C104" s="2">
        <f>'1. Quartal'!C104+'2. Quartal'!C104</f>
        <v>1698</v>
      </c>
      <c r="D104" s="2">
        <f>'1. Quartal'!D104+'2. Quartal'!D104</f>
        <v>835</v>
      </c>
      <c r="E104" s="2">
        <f>'1. Quartal'!E104+'2. Quartal'!E104</f>
        <v>514</v>
      </c>
      <c r="F104" s="2">
        <f>'1. Quartal'!F104+'2. Quartal'!F104</f>
        <v>290</v>
      </c>
      <c r="G104" s="2">
        <f>'1. Quartal'!G104+'2. Quartal'!G104</f>
        <v>1184</v>
      </c>
      <c r="H104" s="2">
        <f>'1. Quartal'!H104+'2. Quartal'!H104</f>
        <v>545</v>
      </c>
      <c r="I104" s="2">
        <f>'1. Quartal'!I104+'2. Quartal'!I104</f>
        <v>1319</v>
      </c>
      <c r="J104" s="2">
        <f>'1. Quartal'!J104+'2. Quartal'!J104</f>
        <v>704</v>
      </c>
      <c r="K104" s="2">
        <f>'1. Quartal'!K104+'2. Quartal'!K104</f>
        <v>433</v>
      </c>
      <c r="L104" s="2">
        <f>'1. Quartal'!L104+'2. Quartal'!L104</f>
        <v>237</v>
      </c>
      <c r="M104" s="2">
        <f>'1. Quartal'!M104+'2. Quartal'!M104</f>
        <v>886</v>
      </c>
      <c r="N104" s="2">
        <f>'1. Quartal'!N104+'2. Quartal'!N104</f>
        <v>467</v>
      </c>
      <c r="O104" s="17">
        <f>'1. Quartal'!O104+'2. Quartal'!O104</f>
        <v>379</v>
      </c>
      <c r="P104" s="17">
        <f>'1. Quartal'!P104+'2. Quartal'!P104</f>
        <v>131</v>
      </c>
      <c r="Q104" s="17">
        <f>'1. Quartal'!Q104+'2. Quartal'!Q104</f>
        <v>81</v>
      </c>
      <c r="R104" s="17">
        <f>'1. Quartal'!R104+'2. Quartal'!R104</f>
        <v>53</v>
      </c>
      <c r="S104" s="17">
        <f>'1. Quartal'!S104+'2. Quartal'!S104</f>
        <v>298</v>
      </c>
      <c r="T104" s="17">
        <f>'1. Quartal'!T104+'2. Quartal'!T104</f>
        <v>78</v>
      </c>
      <c r="U104" s="2">
        <f t="shared" ref="U104" si="0">U87-SUM(U89:U103)</f>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O105" s="17"/>
      <c r="P105" s="17"/>
      <c r="Q105" s="17"/>
      <c r="R105" s="17"/>
      <c r="S105" s="17"/>
      <c r="T105" s="17"/>
    </row>
    <row r="106" spans="1:256" s="4" customFormat="1" ht="12" customHeight="1" x14ac:dyDescent="0.2">
      <c r="A106" s="8" t="s">
        <v>97</v>
      </c>
      <c r="B106" s="10"/>
      <c r="C106" s="6">
        <f>'1. Quartal'!C106+'2. Quartal'!C106</f>
        <v>325282</v>
      </c>
      <c r="D106" s="6">
        <f>'1. Quartal'!D106+'2. Quartal'!D106</f>
        <v>202844</v>
      </c>
      <c r="E106" s="6">
        <f>'1. Quartal'!E106+'2. Quartal'!E106</f>
        <v>8488</v>
      </c>
      <c r="F106" s="6">
        <f>'1. Quartal'!F106+'2. Quartal'!F106</f>
        <v>4960</v>
      </c>
      <c r="G106" s="6">
        <f>'1. Quartal'!G106+'2. Quartal'!G106</f>
        <v>316794</v>
      </c>
      <c r="H106" s="6">
        <f>'1. Quartal'!H106+'2. Quartal'!H106</f>
        <v>197884</v>
      </c>
      <c r="I106" s="6">
        <f>'1. Quartal'!I106+'2. Quartal'!I106</f>
        <v>55631</v>
      </c>
      <c r="J106" s="6">
        <f>'1. Quartal'!J106+'2. Quartal'!J106</f>
        <v>34511</v>
      </c>
      <c r="K106" s="6">
        <f>'1. Quartal'!K106+'2. Quartal'!K106</f>
        <v>6463</v>
      </c>
      <c r="L106" s="6">
        <f>'1. Quartal'!L106+'2. Quartal'!L106</f>
        <v>4099</v>
      </c>
      <c r="M106" s="6">
        <f>'1. Quartal'!M106+'2. Quartal'!M106</f>
        <v>49168</v>
      </c>
      <c r="N106" s="6">
        <f>'1. Quartal'!N106+'2. Quartal'!N106</f>
        <v>30412</v>
      </c>
      <c r="O106" s="16">
        <f>'1. Quartal'!O106+'2. Quartal'!O106</f>
        <v>269651</v>
      </c>
      <c r="P106" s="16">
        <f>'1. Quartal'!P106+'2. Quartal'!P106</f>
        <v>168333</v>
      </c>
      <c r="Q106" s="16">
        <f>'1. Quartal'!Q106+'2. Quartal'!Q106</f>
        <v>2025</v>
      </c>
      <c r="R106" s="16">
        <f>'1. Quartal'!R106+'2. Quartal'!R106</f>
        <v>861</v>
      </c>
      <c r="S106" s="16">
        <f>'1. Quartal'!S106+'2. Quartal'!S106</f>
        <v>267626</v>
      </c>
      <c r="T106" s="16">
        <f>'1. Quartal'!T106+'2. Quartal'!T106</f>
        <v>167472</v>
      </c>
      <c r="U106" s="6"/>
      <c r="V106" s="6"/>
      <c r="W106" s="6"/>
    </row>
    <row r="107" spans="1:256" x14ac:dyDescent="0.2">
      <c r="B107" s="9"/>
      <c r="O107" s="17"/>
      <c r="P107" s="17"/>
      <c r="Q107" s="17"/>
      <c r="R107" s="17"/>
      <c r="S107" s="17"/>
      <c r="T107" s="17"/>
      <c r="U107" s="1"/>
      <c r="V107" s="1"/>
      <c r="W107" s="1"/>
    </row>
    <row r="108" spans="1:256" x14ac:dyDescent="0.2">
      <c r="A108" s="3" t="s">
        <v>58</v>
      </c>
      <c r="B108" s="9"/>
      <c r="C108" s="2">
        <f>'1. Quartal'!C108+'2. Quartal'!C108</f>
        <v>60540</v>
      </c>
      <c r="D108" s="2">
        <f>'1. Quartal'!D108+'2. Quartal'!D108</f>
        <v>42382</v>
      </c>
      <c r="E108" s="2">
        <f>'1. Quartal'!E108+'2. Quartal'!E108</f>
        <v>110</v>
      </c>
      <c r="F108" s="2">
        <f>'1. Quartal'!F108+'2. Quartal'!F108</f>
        <v>81</v>
      </c>
      <c r="G108" s="2">
        <f>'1. Quartal'!G108+'2. Quartal'!G108</f>
        <v>60430</v>
      </c>
      <c r="H108" s="2">
        <f>'1. Quartal'!H108+'2. Quartal'!H108</f>
        <v>42301</v>
      </c>
      <c r="I108" s="2">
        <f>'1. Quartal'!I108+'2. Quartal'!I108</f>
        <v>1559</v>
      </c>
      <c r="J108" s="2">
        <f>'1. Quartal'!J108+'2. Quartal'!J108</f>
        <v>1222</v>
      </c>
      <c r="K108" s="2">
        <f>'1. Quartal'!K108+'2. Quartal'!K108</f>
        <v>42</v>
      </c>
      <c r="L108" s="2">
        <f>'1. Quartal'!L108+'2. Quartal'!L108</f>
        <v>31</v>
      </c>
      <c r="M108" s="2">
        <f>'1. Quartal'!M108+'2. Quartal'!M108</f>
        <v>1517</v>
      </c>
      <c r="N108" s="2">
        <f>'1. Quartal'!N108+'2. Quartal'!N108</f>
        <v>1191</v>
      </c>
      <c r="O108" s="17">
        <f>'1. Quartal'!O108+'2. Quartal'!O108</f>
        <v>58981</v>
      </c>
      <c r="P108" s="17">
        <f>'1. Quartal'!P108+'2. Quartal'!P108</f>
        <v>41160</v>
      </c>
      <c r="Q108" s="17">
        <f>'1. Quartal'!Q108+'2. Quartal'!Q108</f>
        <v>68</v>
      </c>
      <c r="R108" s="17">
        <f>'1. Quartal'!R108+'2. Quartal'!R108</f>
        <v>50</v>
      </c>
      <c r="S108" s="17">
        <f>'1. Quartal'!S108+'2. Quartal'!S108</f>
        <v>58913</v>
      </c>
      <c r="T108" s="17">
        <f>'1. Quartal'!T108+'2. Quartal'!T108</f>
        <v>41110</v>
      </c>
    </row>
    <row r="109" spans="1:256" x14ac:dyDescent="0.2">
      <c r="A109" s="3" t="s">
        <v>84</v>
      </c>
      <c r="B109" s="9"/>
      <c r="C109" s="2">
        <f>'1. Quartal'!C109+'2. Quartal'!C109</f>
        <v>1756</v>
      </c>
      <c r="D109" s="2">
        <f>'1. Quartal'!D109+'2. Quartal'!D109</f>
        <v>869</v>
      </c>
      <c r="E109" s="2">
        <f>'1. Quartal'!E109+'2. Quartal'!E109</f>
        <v>19</v>
      </c>
      <c r="F109" s="2">
        <f>'1. Quartal'!F109+'2. Quartal'!F109</f>
        <v>9</v>
      </c>
      <c r="G109" s="2">
        <f>'1. Quartal'!G109+'2. Quartal'!G109</f>
        <v>1737</v>
      </c>
      <c r="H109" s="2">
        <f>'1. Quartal'!H109+'2. Quartal'!H109</f>
        <v>860</v>
      </c>
      <c r="I109" s="2">
        <f>'1. Quartal'!I109+'2. Quartal'!I109</f>
        <v>566</v>
      </c>
      <c r="J109" s="2">
        <f>'1. Quartal'!J109+'2. Quartal'!J109</f>
        <v>326</v>
      </c>
      <c r="K109" s="2">
        <f>'1. Quartal'!K109+'2. Quartal'!K109</f>
        <v>19</v>
      </c>
      <c r="L109" s="2">
        <f>'1. Quartal'!L109+'2. Quartal'!L109</f>
        <v>9</v>
      </c>
      <c r="M109" s="2">
        <f>'1. Quartal'!M109+'2. Quartal'!M109</f>
        <v>547</v>
      </c>
      <c r="N109" s="2">
        <f>'1. Quartal'!N109+'2. Quartal'!N109</f>
        <v>317</v>
      </c>
      <c r="O109" s="17">
        <f>'1. Quartal'!O109+'2. Quartal'!O109</f>
        <v>1190</v>
      </c>
      <c r="P109" s="17">
        <f>'1. Quartal'!P109+'2. Quartal'!P109</f>
        <v>543</v>
      </c>
      <c r="Q109" s="17">
        <f>'1. Quartal'!Q109+'2. Quartal'!Q109</f>
        <v>0</v>
      </c>
      <c r="R109" s="17">
        <f>'1. Quartal'!R109+'2. Quartal'!R109</f>
        <v>0</v>
      </c>
      <c r="S109" s="17">
        <f>'1. Quartal'!S109+'2. Quartal'!S109</f>
        <v>1190</v>
      </c>
      <c r="T109" s="17">
        <f>'1. Quartal'!T109+'2. Quartal'!T109</f>
        <v>543</v>
      </c>
    </row>
    <row r="110" spans="1:256" x14ac:dyDescent="0.2">
      <c r="A110" s="3" t="s">
        <v>85</v>
      </c>
      <c r="B110" s="9"/>
      <c r="C110" s="2">
        <f>'1. Quartal'!C110+'2. Quartal'!C110</f>
        <v>1228</v>
      </c>
      <c r="D110" s="2">
        <f>'1. Quartal'!D110+'2. Quartal'!D110</f>
        <v>694</v>
      </c>
      <c r="E110" s="2">
        <f>'1. Quartal'!E110+'2. Quartal'!E110</f>
        <v>14</v>
      </c>
      <c r="F110" s="2">
        <f>'1. Quartal'!F110+'2. Quartal'!F110</f>
        <v>7</v>
      </c>
      <c r="G110" s="2">
        <f>'1. Quartal'!G110+'2. Quartal'!G110</f>
        <v>1214</v>
      </c>
      <c r="H110" s="2">
        <f>'1. Quartal'!H110+'2. Quartal'!H110</f>
        <v>687</v>
      </c>
      <c r="I110" s="2">
        <f>'1. Quartal'!I110+'2. Quartal'!I110</f>
        <v>544</v>
      </c>
      <c r="J110" s="2">
        <f>'1. Quartal'!J110+'2. Quartal'!J110</f>
        <v>359</v>
      </c>
      <c r="K110" s="2">
        <f>'1. Quartal'!K110+'2. Quartal'!K110</f>
        <v>11</v>
      </c>
      <c r="L110" s="2">
        <f>'1. Quartal'!L110+'2. Quartal'!L110</f>
        <v>8</v>
      </c>
      <c r="M110" s="2">
        <f>'1. Quartal'!M110+'2. Quartal'!M110</f>
        <v>533</v>
      </c>
      <c r="N110" s="2">
        <f>'1. Quartal'!N110+'2. Quartal'!N110</f>
        <v>351</v>
      </c>
      <c r="O110" s="17">
        <f>'1. Quartal'!O110+'2. Quartal'!O110</f>
        <v>684</v>
      </c>
      <c r="P110" s="17">
        <f>'1. Quartal'!P110+'2. Quartal'!P110</f>
        <v>335</v>
      </c>
      <c r="Q110" s="17">
        <f>'1. Quartal'!Q110+'2. Quartal'!Q110</f>
        <v>3</v>
      </c>
      <c r="R110" s="17">
        <f>'1. Quartal'!R110+'2. Quartal'!R110</f>
        <v>-1</v>
      </c>
      <c r="S110" s="17">
        <f>'1. Quartal'!S110+'2. Quartal'!S110</f>
        <v>681</v>
      </c>
      <c r="T110" s="17">
        <f>'1. Quartal'!T110+'2. Quartal'!T110</f>
        <v>336</v>
      </c>
    </row>
    <row r="111" spans="1:256" x14ac:dyDescent="0.2">
      <c r="A111" s="3" t="s">
        <v>122</v>
      </c>
      <c r="B111" s="9"/>
      <c r="C111" s="2">
        <f>'1. Quartal'!C111+'2. Quartal'!C111</f>
        <v>10840</v>
      </c>
      <c r="D111" s="2">
        <f>'1. Quartal'!D111+'2. Quartal'!D111</f>
        <v>5493</v>
      </c>
      <c r="E111" s="2">
        <f>'1. Quartal'!E111+'2. Quartal'!E111</f>
        <v>1286</v>
      </c>
      <c r="F111" s="2">
        <f>'1. Quartal'!F111+'2. Quartal'!F111</f>
        <v>800</v>
      </c>
      <c r="G111" s="2">
        <f>'1. Quartal'!G111+'2. Quartal'!G111</f>
        <v>9554</v>
      </c>
      <c r="H111" s="2">
        <f>'1. Quartal'!H111+'2. Quartal'!H111</f>
        <v>4693</v>
      </c>
      <c r="I111" s="2">
        <f>'1. Quartal'!I111+'2. Quartal'!I111</f>
        <v>9273</v>
      </c>
      <c r="J111" s="2">
        <f>'1. Quartal'!J111+'2. Quartal'!J111</f>
        <v>4958</v>
      </c>
      <c r="K111" s="2">
        <f>'1. Quartal'!K111+'2. Quartal'!K111</f>
        <v>1175</v>
      </c>
      <c r="L111" s="2">
        <f>'1. Quartal'!L111+'2. Quartal'!L111</f>
        <v>785</v>
      </c>
      <c r="M111" s="2">
        <f>'1. Quartal'!M111+'2. Quartal'!M111</f>
        <v>8098</v>
      </c>
      <c r="N111" s="2">
        <f>'1. Quartal'!N111+'2. Quartal'!N111</f>
        <v>4173</v>
      </c>
      <c r="O111" s="17">
        <f>'1. Quartal'!O111+'2. Quartal'!O111</f>
        <v>1567</v>
      </c>
      <c r="P111" s="17">
        <f>'1. Quartal'!P111+'2. Quartal'!P111</f>
        <v>535</v>
      </c>
      <c r="Q111" s="17">
        <f>'1. Quartal'!Q111+'2. Quartal'!Q111</f>
        <v>111</v>
      </c>
      <c r="R111" s="17">
        <f>'1. Quartal'!R111+'2. Quartal'!R111</f>
        <v>15</v>
      </c>
      <c r="S111" s="17">
        <f>'1. Quartal'!S111+'2. Quartal'!S111</f>
        <v>1456</v>
      </c>
      <c r="T111" s="17">
        <f>'1. Quartal'!T111+'2. Quartal'!T111</f>
        <v>520</v>
      </c>
    </row>
    <row r="112" spans="1:256" x14ac:dyDescent="0.2">
      <c r="A112" s="3" t="s">
        <v>86</v>
      </c>
      <c r="B112" s="9"/>
      <c r="C112" s="2">
        <f>'1. Quartal'!C112+'2. Quartal'!C112</f>
        <v>2375</v>
      </c>
      <c r="D112" s="2">
        <f>'1. Quartal'!D112+'2. Quartal'!D112</f>
        <v>1356</v>
      </c>
      <c r="E112" s="2">
        <f>'1. Quartal'!E112+'2. Quartal'!E112</f>
        <v>32</v>
      </c>
      <c r="F112" s="2">
        <f>'1. Quartal'!F112+'2. Quartal'!F112</f>
        <v>15</v>
      </c>
      <c r="G112" s="2">
        <f>'1. Quartal'!G112+'2. Quartal'!G112</f>
        <v>2343</v>
      </c>
      <c r="H112" s="2">
        <f>'1. Quartal'!H112+'2. Quartal'!H112</f>
        <v>1341</v>
      </c>
      <c r="I112" s="2">
        <f>'1. Quartal'!I112+'2. Quartal'!I112</f>
        <v>2257</v>
      </c>
      <c r="J112" s="2">
        <f>'1. Quartal'!J112+'2. Quartal'!J112</f>
        <v>1602</v>
      </c>
      <c r="K112" s="2">
        <f>'1. Quartal'!K112+'2. Quartal'!K112</f>
        <v>28</v>
      </c>
      <c r="L112" s="2">
        <f>'1. Quartal'!L112+'2. Quartal'!L112</f>
        <v>20</v>
      </c>
      <c r="M112" s="2">
        <f>'1. Quartal'!M112+'2. Quartal'!M112</f>
        <v>2229</v>
      </c>
      <c r="N112" s="2">
        <f>'1. Quartal'!N112+'2. Quartal'!N112</f>
        <v>1582</v>
      </c>
      <c r="O112" s="17">
        <f>'1. Quartal'!O112+'2. Quartal'!O112</f>
        <v>118</v>
      </c>
      <c r="P112" s="17">
        <f>'1. Quartal'!P112+'2. Quartal'!P112</f>
        <v>-246</v>
      </c>
      <c r="Q112" s="17">
        <f>'1. Quartal'!Q112+'2. Quartal'!Q112</f>
        <v>4</v>
      </c>
      <c r="R112" s="17">
        <f>'1. Quartal'!R112+'2. Quartal'!R112</f>
        <v>-5</v>
      </c>
      <c r="S112" s="17">
        <f>'1. Quartal'!S112+'2. Quartal'!S112</f>
        <v>114</v>
      </c>
      <c r="T112" s="17">
        <f>'1. Quartal'!T112+'2. Quartal'!T112</f>
        <v>-241</v>
      </c>
    </row>
    <row r="113" spans="1:20" x14ac:dyDescent="0.2">
      <c r="A113" s="3" t="s">
        <v>120</v>
      </c>
      <c r="B113" s="9"/>
      <c r="C113" s="2">
        <f>'1. Quartal'!C113+'2. Quartal'!C113</f>
        <v>12054</v>
      </c>
      <c r="D113" s="2">
        <f>'1. Quartal'!D113+'2. Quartal'!D113</f>
        <v>7776</v>
      </c>
      <c r="E113" s="2">
        <f>'1. Quartal'!E113+'2. Quartal'!E113</f>
        <v>380</v>
      </c>
      <c r="F113" s="2">
        <f>'1. Quartal'!F113+'2. Quartal'!F113</f>
        <v>203</v>
      </c>
      <c r="G113" s="2">
        <f>'1. Quartal'!G113+'2. Quartal'!G113</f>
        <v>11674</v>
      </c>
      <c r="H113" s="2">
        <f>'1. Quartal'!H113+'2. Quartal'!H113</f>
        <v>7573</v>
      </c>
      <c r="I113" s="2">
        <f>'1. Quartal'!I113+'2. Quartal'!I113</f>
        <v>8092</v>
      </c>
      <c r="J113" s="2">
        <f>'1. Quartal'!J113+'2. Quartal'!J113</f>
        <v>5612</v>
      </c>
      <c r="K113" s="2">
        <f>'1. Quartal'!K113+'2. Quartal'!K113</f>
        <v>318</v>
      </c>
      <c r="L113" s="2">
        <f>'1. Quartal'!L113+'2. Quartal'!L113</f>
        <v>163</v>
      </c>
      <c r="M113" s="2">
        <f>'1. Quartal'!M113+'2. Quartal'!M113</f>
        <v>7774</v>
      </c>
      <c r="N113" s="2">
        <f>'1. Quartal'!N113+'2. Quartal'!N113</f>
        <v>5449</v>
      </c>
      <c r="O113" s="17">
        <f>'1. Quartal'!O113+'2. Quartal'!O113</f>
        <v>3962</v>
      </c>
      <c r="P113" s="17">
        <f>'1. Quartal'!P113+'2. Quartal'!P113</f>
        <v>2164</v>
      </c>
      <c r="Q113" s="17">
        <f>'1. Quartal'!Q113+'2. Quartal'!Q113</f>
        <v>62</v>
      </c>
      <c r="R113" s="17">
        <f>'1. Quartal'!R113+'2. Quartal'!R113</f>
        <v>40</v>
      </c>
      <c r="S113" s="17">
        <f>'1. Quartal'!S113+'2. Quartal'!S113</f>
        <v>3900</v>
      </c>
      <c r="T113" s="17">
        <f>'1. Quartal'!T113+'2. Quartal'!T113</f>
        <v>2124</v>
      </c>
    </row>
    <row r="114" spans="1:20" x14ac:dyDescent="0.2">
      <c r="A114" s="3" t="s">
        <v>121</v>
      </c>
      <c r="B114" s="9"/>
      <c r="C114" s="2">
        <f>'1. Quartal'!C114+'2. Quartal'!C114</f>
        <v>1560</v>
      </c>
      <c r="D114" s="2">
        <f>'1. Quartal'!D114+'2. Quartal'!D114</f>
        <v>770</v>
      </c>
      <c r="E114" s="2">
        <f>'1. Quartal'!E114+'2. Quartal'!E114</f>
        <v>197</v>
      </c>
      <c r="F114" s="2">
        <f>'1. Quartal'!F114+'2. Quartal'!F114</f>
        <v>120</v>
      </c>
      <c r="G114" s="2">
        <f>'1. Quartal'!G114+'2. Quartal'!G114</f>
        <v>1363</v>
      </c>
      <c r="H114" s="2">
        <f>'1. Quartal'!H114+'2. Quartal'!H114</f>
        <v>650</v>
      </c>
      <c r="I114" s="2">
        <f>'1. Quartal'!I114+'2. Quartal'!I114</f>
        <v>868</v>
      </c>
      <c r="J114" s="2">
        <f>'1. Quartal'!J114+'2. Quartal'!J114</f>
        <v>468</v>
      </c>
      <c r="K114" s="2">
        <f>'1. Quartal'!K114+'2. Quartal'!K114</f>
        <v>150</v>
      </c>
      <c r="L114" s="2">
        <f>'1. Quartal'!L114+'2. Quartal'!L114</f>
        <v>101</v>
      </c>
      <c r="M114" s="2">
        <f>'1. Quartal'!M114+'2. Quartal'!M114</f>
        <v>718</v>
      </c>
      <c r="N114" s="2">
        <f>'1. Quartal'!N114+'2. Quartal'!N114</f>
        <v>367</v>
      </c>
      <c r="O114" s="17">
        <f>'1. Quartal'!O114+'2. Quartal'!O114</f>
        <v>692</v>
      </c>
      <c r="P114" s="17">
        <f>'1. Quartal'!P114+'2. Quartal'!P114</f>
        <v>302</v>
      </c>
      <c r="Q114" s="17">
        <f>'1. Quartal'!Q114+'2. Quartal'!Q114</f>
        <v>47</v>
      </c>
      <c r="R114" s="17">
        <f>'1. Quartal'!R114+'2. Quartal'!R114</f>
        <v>19</v>
      </c>
      <c r="S114" s="17">
        <f>'1. Quartal'!S114+'2. Quartal'!S114</f>
        <v>645</v>
      </c>
      <c r="T114" s="17">
        <f>'1. Quartal'!T114+'2. Quartal'!T114</f>
        <v>283</v>
      </c>
    </row>
    <row r="115" spans="1:20" x14ac:dyDescent="0.2">
      <c r="A115" s="3" t="s">
        <v>60</v>
      </c>
      <c r="B115" s="9"/>
      <c r="C115" s="2">
        <f>'1. Quartal'!C115+'2. Quartal'!C115</f>
        <v>53318</v>
      </c>
      <c r="D115" s="2">
        <f>'1. Quartal'!D115+'2. Quartal'!D115</f>
        <v>32125</v>
      </c>
      <c r="E115" s="2">
        <f>'1. Quartal'!E115+'2. Quartal'!E115</f>
        <v>605</v>
      </c>
      <c r="F115" s="2">
        <f>'1. Quartal'!F115+'2. Quartal'!F115</f>
        <v>358</v>
      </c>
      <c r="G115" s="2">
        <f>'1. Quartal'!G115+'2. Quartal'!G115</f>
        <v>52713</v>
      </c>
      <c r="H115" s="2">
        <f>'1. Quartal'!H115+'2. Quartal'!H115</f>
        <v>31767</v>
      </c>
      <c r="I115" s="2">
        <f>'1. Quartal'!I115+'2. Quartal'!I115</f>
        <v>3333</v>
      </c>
      <c r="J115" s="2">
        <f>'1. Quartal'!J115+'2. Quartal'!J115</f>
        <v>2511</v>
      </c>
      <c r="K115" s="2">
        <f>'1. Quartal'!K115+'2. Quartal'!K115</f>
        <v>290</v>
      </c>
      <c r="L115" s="2">
        <f>'1. Quartal'!L115+'2. Quartal'!L115</f>
        <v>190</v>
      </c>
      <c r="M115" s="2">
        <f>'1. Quartal'!M115+'2. Quartal'!M115</f>
        <v>3043</v>
      </c>
      <c r="N115" s="2">
        <f>'1. Quartal'!N115+'2. Quartal'!N115</f>
        <v>2321</v>
      </c>
      <c r="O115" s="17">
        <f>'1. Quartal'!O115+'2. Quartal'!O115</f>
        <v>49985</v>
      </c>
      <c r="P115" s="17">
        <f>'1. Quartal'!P115+'2. Quartal'!P115</f>
        <v>29614</v>
      </c>
      <c r="Q115" s="17">
        <f>'1. Quartal'!Q115+'2. Quartal'!Q115</f>
        <v>315</v>
      </c>
      <c r="R115" s="17">
        <f>'1. Quartal'!R115+'2. Quartal'!R115</f>
        <v>168</v>
      </c>
      <c r="S115" s="17">
        <f>'1. Quartal'!S115+'2. Quartal'!S115</f>
        <v>49670</v>
      </c>
      <c r="T115" s="17">
        <f>'1. Quartal'!T115+'2. Quartal'!T115</f>
        <v>29446</v>
      </c>
    </row>
    <row r="116" spans="1:20" x14ac:dyDescent="0.2">
      <c r="A116" s="3" t="s">
        <v>135</v>
      </c>
      <c r="B116" s="9"/>
      <c r="C116" s="2">
        <f>'1. Quartal'!C116+'2. Quartal'!C116</f>
        <v>15339</v>
      </c>
      <c r="D116" s="2">
        <f>'1. Quartal'!D116+'2. Quartal'!D116</f>
        <v>10943</v>
      </c>
      <c r="E116" s="2">
        <f>'1. Quartal'!E116+'2. Quartal'!E116</f>
        <v>131</v>
      </c>
      <c r="F116" s="2">
        <f>'1. Quartal'!F116+'2. Quartal'!F116</f>
        <v>78</v>
      </c>
      <c r="G116" s="2">
        <f>'1. Quartal'!G116+'2. Quartal'!G116</f>
        <v>15208</v>
      </c>
      <c r="H116" s="2">
        <f>'1. Quartal'!H116+'2. Quartal'!H116</f>
        <v>10865</v>
      </c>
      <c r="I116" s="2">
        <f>'1. Quartal'!I116+'2. Quartal'!I116</f>
        <v>1583</v>
      </c>
      <c r="J116" s="2">
        <f>'1. Quartal'!J116+'2. Quartal'!J116</f>
        <v>1154</v>
      </c>
      <c r="K116" s="2">
        <f>'1. Quartal'!K116+'2. Quartal'!K116</f>
        <v>161</v>
      </c>
      <c r="L116" s="2">
        <f>'1. Quartal'!L116+'2. Quartal'!L116</f>
        <v>101</v>
      </c>
      <c r="M116" s="2">
        <f>'1. Quartal'!M116+'2. Quartal'!M116</f>
        <v>1422</v>
      </c>
      <c r="N116" s="2">
        <f>'1. Quartal'!N116+'2. Quartal'!N116</f>
        <v>1053</v>
      </c>
      <c r="O116" s="17">
        <f>'1. Quartal'!O116+'2. Quartal'!O116</f>
        <v>13756</v>
      </c>
      <c r="P116" s="17">
        <f>'1. Quartal'!P116+'2. Quartal'!P116</f>
        <v>9789</v>
      </c>
      <c r="Q116" s="17">
        <f>'1. Quartal'!Q116+'2. Quartal'!Q116</f>
        <v>-30</v>
      </c>
      <c r="R116" s="17">
        <f>'1. Quartal'!R116+'2. Quartal'!R116</f>
        <v>-23</v>
      </c>
      <c r="S116" s="17">
        <f>'1. Quartal'!S116+'2. Quartal'!S116</f>
        <v>13786</v>
      </c>
      <c r="T116" s="17">
        <f>'1. Quartal'!T116+'2. Quartal'!T116</f>
        <v>9812</v>
      </c>
    </row>
    <row r="117" spans="1:20" x14ac:dyDescent="0.2">
      <c r="A117" s="3" t="s">
        <v>61</v>
      </c>
      <c r="B117" s="9"/>
      <c r="C117" s="2">
        <f>'1. Quartal'!C117+'2. Quartal'!C117</f>
        <v>1200</v>
      </c>
      <c r="D117" s="2">
        <f>'1. Quartal'!D117+'2. Quartal'!D117</f>
        <v>723</v>
      </c>
      <c r="E117" s="2">
        <f>'1. Quartal'!E117+'2. Quartal'!E117</f>
        <v>248</v>
      </c>
      <c r="F117" s="2">
        <f>'1. Quartal'!F117+'2. Quartal'!F117</f>
        <v>130</v>
      </c>
      <c r="G117" s="2">
        <f>'1. Quartal'!G117+'2. Quartal'!G117</f>
        <v>952</v>
      </c>
      <c r="H117" s="2">
        <f>'1. Quartal'!H117+'2. Quartal'!H117</f>
        <v>593</v>
      </c>
      <c r="I117" s="2">
        <f>'1. Quartal'!I117+'2. Quartal'!I117</f>
        <v>976</v>
      </c>
      <c r="J117" s="2">
        <f>'1. Quartal'!J117+'2. Quartal'!J117</f>
        <v>585</v>
      </c>
      <c r="K117" s="2">
        <f>'1. Quartal'!K117+'2. Quartal'!K117</f>
        <v>209</v>
      </c>
      <c r="L117" s="2">
        <f>'1. Quartal'!L117+'2. Quartal'!L117</f>
        <v>95</v>
      </c>
      <c r="M117" s="2">
        <f>'1. Quartal'!M117+'2. Quartal'!M117</f>
        <v>767</v>
      </c>
      <c r="N117" s="2">
        <f>'1. Quartal'!N117+'2. Quartal'!N117</f>
        <v>490</v>
      </c>
      <c r="O117" s="17">
        <f>'1. Quartal'!O117+'2. Quartal'!O117</f>
        <v>224</v>
      </c>
      <c r="P117" s="17">
        <f>'1. Quartal'!P117+'2. Quartal'!P117</f>
        <v>138</v>
      </c>
      <c r="Q117" s="17">
        <f>'1. Quartal'!Q117+'2. Quartal'!Q117</f>
        <v>39</v>
      </c>
      <c r="R117" s="17">
        <f>'1. Quartal'!R117+'2. Quartal'!R117</f>
        <v>35</v>
      </c>
      <c r="S117" s="17">
        <f>'1. Quartal'!S117+'2. Quartal'!S117</f>
        <v>185</v>
      </c>
      <c r="T117" s="17">
        <f>'1. Quartal'!T117+'2. Quartal'!T117</f>
        <v>103</v>
      </c>
    </row>
    <row r="118" spans="1:20" x14ac:dyDescent="0.2">
      <c r="A118" s="3" t="s">
        <v>62</v>
      </c>
      <c r="B118" s="9"/>
      <c r="C118" s="2">
        <f>'1. Quartal'!C118+'2. Quartal'!C118</f>
        <v>3524</v>
      </c>
      <c r="D118" s="2">
        <f>'1. Quartal'!D118+'2. Quartal'!D118</f>
        <v>1813</v>
      </c>
      <c r="E118" s="2">
        <f>'1. Quartal'!E118+'2. Quartal'!E118</f>
        <v>220</v>
      </c>
      <c r="F118" s="2">
        <f>'1. Quartal'!F118+'2. Quartal'!F118</f>
        <v>134</v>
      </c>
      <c r="G118" s="2">
        <f>'1. Quartal'!G118+'2. Quartal'!G118</f>
        <v>3304</v>
      </c>
      <c r="H118" s="2">
        <f>'1. Quartal'!H118+'2. Quartal'!H118</f>
        <v>1679</v>
      </c>
      <c r="I118" s="2">
        <f>'1. Quartal'!I118+'2. Quartal'!I118</f>
        <v>3856</v>
      </c>
      <c r="J118" s="2">
        <f>'1. Quartal'!J118+'2. Quartal'!J118</f>
        <v>2019</v>
      </c>
      <c r="K118" s="2">
        <f>'1. Quartal'!K118+'2. Quartal'!K118</f>
        <v>341</v>
      </c>
      <c r="L118" s="2">
        <f>'1. Quartal'!L118+'2. Quartal'!L118</f>
        <v>215</v>
      </c>
      <c r="M118" s="2">
        <f>'1. Quartal'!M118+'2. Quartal'!M118</f>
        <v>3515</v>
      </c>
      <c r="N118" s="2">
        <f>'1. Quartal'!N118+'2. Quartal'!N118</f>
        <v>1804</v>
      </c>
      <c r="O118" s="17">
        <f>'1. Quartal'!O118+'2. Quartal'!O118</f>
        <v>-332</v>
      </c>
      <c r="P118" s="17">
        <f>'1. Quartal'!P118+'2. Quartal'!P118</f>
        <v>-206</v>
      </c>
      <c r="Q118" s="17">
        <f>'1. Quartal'!Q118+'2. Quartal'!Q118</f>
        <v>-121</v>
      </c>
      <c r="R118" s="17">
        <f>'1. Quartal'!R118+'2. Quartal'!R118</f>
        <v>-81</v>
      </c>
      <c r="S118" s="17">
        <f>'1. Quartal'!S118+'2. Quartal'!S118</f>
        <v>-211</v>
      </c>
      <c r="T118" s="17">
        <f>'1. Quartal'!T118+'2. Quartal'!T118</f>
        <v>-125</v>
      </c>
    </row>
    <row r="119" spans="1:20" x14ac:dyDescent="0.2">
      <c r="A119" s="3" t="s">
        <v>57</v>
      </c>
      <c r="B119" s="9"/>
      <c r="C119" s="2">
        <f>'1. Quartal'!C119+'2. Quartal'!C119</f>
        <v>477</v>
      </c>
      <c r="D119" s="2">
        <f>'1. Quartal'!D119+'2. Quartal'!D119</f>
        <v>321</v>
      </c>
      <c r="E119" s="2">
        <f>'1. Quartal'!E119+'2. Quartal'!E119</f>
        <v>4</v>
      </c>
      <c r="F119" s="2">
        <f>'1. Quartal'!F119+'2. Quartal'!F119</f>
        <v>4</v>
      </c>
      <c r="G119" s="2">
        <f>'1. Quartal'!G119+'2. Quartal'!G119</f>
        <v>473</v>
      </c>
      <c r="H119" s="2">
        <f>'1. Quartal'!H119+'2. Quartal'!H119</f>
        <v>317</v>
      </c>
      <c r="I119" s="2">
        <f>'1. Quartal'!I119+'2. Quartal'!I119</f>
        <v>178</v>
      </c>
      <c r="J119" s="2">
        <f>'1. Quartal'!J119+'2. Quartal'!J119</f>
        <v>132</v>
      </c>
      <c r="K119" s="2">
        <f>'1. Quartal'!K119+'2. Quartal'!K119</f>
        <v>6</v>
      </c>
      <c r="L119" s="2">
        <f>'1. Quartal'!L119+'2. Quartal'!L119</f>
        <v>3</v>
      </c>
      <c r="M119" s="2">
        <f>'1. Quartal'!M119+'2. Quartal'!M119</f>
        <v>172</v>
      </c>
      <c r="N119" s="2">
        <f>'1. Quartal'!N119+'2. Quartal'!N119</f>
        <v>129</v>
      </c>
      <c r="O119" s="17">
        <f>'1. Quartal'!O119+'2. Quartal'!O119</f>
        <v>299</v>
      </c>
      <c r="P119" s="17">
        <f>'1. Quartal'!P119+'2. Quartal'!P119</f>
        <v>189</v>
      </c>
      <c r="Q119" s="17">
        <f>'1. Quartal'!Q119+'2. Quartal'!Q119</f>
        <v>-2</v>
      </c>
      <c r="R119" s="17">
        <f>'1. Quartal'!R119+'2. Quartal'!R119</f>
        <v>1</v>
      </c>
      <c r="S119" s="17">
        <f>'1. Quartal'!S119+'2. Quartal'!S119</f>
        <v>301</v>
      </c>
      <c r="T119" s="17">
        <f>'1. Quartal'!T119+'2. Quartal'!T119</f>
        <v>188</v>
      </c>
    </row>
    <row r="120" spans="1:20" x14ac:dyDescent="0.2">
      <c r="A120" s="3" t="s">
        <v>63</v>
      </c>
      <c r="B120" s="9"/>
      <c r="C120" s="2">
        <f>'1. Quartal'!C120+'2. Quartal'!C120</f>
        <v>1552</v>
      </c>
      <c r="D120" s="2">
        <f>'1. Quartal'!D120+'2. Quartal'!D120</f>
        <v>781</v>
      </c>
      <c r="E120" s="2">
        <f>'1. Quartal'!E120+'2. Quartal'!E120</f>
        <v>144</v>
      </c>
      <c r="F120" s="2">
        <f>'1. Quartal'!F120+'2. Quartal'!F120</f>
        <v>73</v>
      </c>
      <c r="G120" s="2">
        <f>'1. Quartal'!G120+'2. Quartal'!G120</f>
        <v>1408</v>
      </c>
      <c r="H120" s="2">
        <f>'1. Quartal'!H120+'2. Quartal'!H120</f>
        <v>708</v>
      </c>
      <c r="I120" s="2">
        <f>'1. Quartal'!I120+'2. Quartal'!I120</f>
        <v>653</v>
      </c>
      <c r="J120" s="2">
        <f>'1. Quartal'!J120+'2. Quartal'!J120</f>
        <v>407</v>
      </c>
      <c r="K120" s="2">
        <f>'1. Quartal'!K120+'2. Quartal'!K120</f>
        <v>133</v>
      </c>
      <c r="L120" s="2">
        <f>'1. Quartal'!L120+'2. Quartal'!L120</f>
        <v>57</v>
      </c>
      <c r="M120" s="2">
        <f>'1. Quartal'!M120+'2. Quartal'!M120</f>
        <v>520</v>
      </c>
      <c r="N120" s="2">
        <f>'1. Quartal'!N120+'2. Quartal'!N120</f>
        <v>350</v>
      </c>
      <c r="O120" s="17">
        <f>'1. Quartal'!O120+'2. Quartal'!O120</f>
        <v>899</v>
      </c>
      <c r="P120" s="17">
        <f>'1. Quartal'!P120+'2. Quartal'!P120</f>
        <v>374</v>
      </c>
      <c r="Q120" s="17">
        <f>'1. Quartal'!Q120+'2. Quartal'!Q120</f>
        <v>11</v>
      </c>
      <c r="R120" s="17">
        <f>'1. Quartal'!R120+'2. Quartal'!R120</f>
        <v>16</v>
      </c>
      <c r="S120" s="17">
        <f>'1. Quartal'!S120+'2. Quartal'!S120</f>
        <v>888</v>
      </c>
      <c r="T120" s="17">
        <f>'1. Quartal'!T120+'2. Quartal'!T120</f>
        <v>358</v>
      </c>
    </row>
    <row r="121" spans="1:20" x14ac:dyDescent="0.2">
      <c r="A121" s="3" t="s">
        <v>87</v>
      </c>
      <c r="B121" s="9"/>
      <c r="C121" s="2">
        <f>'1. Quartal'!C121+'2. Quartal'!C121</f>
        <v>1961</v>
      </c>
      <c r="D121" s="2">
        <f>'1. Quartal'!D121+'2. Quartal'!D121</f>
        <v>872</v>
      </c>
      <c r="E121" s="2">
        <f>'1. Quartal'!E121+'2. Quartal'!E121</f>
        <v>985</v>
      </c>
      <c r="F121" s="2">
        <f>'1. Quartal'!F121+'2. Quartal'!F121</f>
        <v>452</v>
      </c>
      <c r="G121" s="2">
        <f>'1. Quartal'!G121+'2. Quartal'!G121</f>
        <v>976</v>
      </c>
      <c r="H121" s="2">
        <f>'1. Quartal'!H121+'2. Quartal'!H121</f>
        <v>420</v>
      </c>
      <c r="I121" s="2">
        <f>'1. Quartal'!I121+'2. Quartal'!I121</f>
        <v>648</v>
      </c>
      <c r="J121" s="2">
        <f>'1. Quartal'!J121+'2. Quartal'!J121</f>
        <v>326</v>
      </c>
      <c r="K121" s="2">
        <f>'1. Quartal'!K121+'2. Quartal'!K121</f>
        <v>192</v>
      </c>
      <c r="L121" s="2">
        <f>'1. Quartal'!L121+'2. Quartal'!L121</f>
        <v>102</v>
      </c>
      <c r="M121" s="2">
        <f>'1. Quartal'!M121+'2. Quartal'!M121</f>
        <v>456</v>
      </c>
      <c r="N121" s="2">
        <f>'1. Quartal'!N121+'2. Quartal'!N121</f>
        <v>224</v>
      </c>
      <c r="O121" s="17">
        <f>'1. Quartal'!O121+'2. Quartal'!O121</f>
        <v>1313</v>
      </c>
      <c r="P121" s="17">
        <f>'1. Quartal'!P121+'2. Quartal'!P121</f>
        <v>546</v>
      </c>
      <c r="Q121" s="17">
        <f>'1. Quartal'!Q121+'2. Quartal'!Q121</f>
        <v>793</v>
      </c>
      <c r="R121" s="17">
        <f>'1. Quartal'!R121+'2. Quartal'!R121</f>
        <v>350</v>
      </c>
      <c r="S121" s="17">
        <f>'1. Quartal'!S121+'2. Quartal'!S121</f>
        <v>520</v>
      </c>
      <c r="T121" s="17">
        <f>'1. Quartal'!T121+'2. Quartal'!T121</f>
        <v>196</v>
      </c>
    </row>
    <row r="122" spans="1:20" x14ac:dyDescent="0.2">
      <c r="A122" s="3" t="s">
        <v>131</v>
      </c>
      <c r="B122" s="9"/>
      <c r="C122" s="2">
        <f>'1. Quartal'!C122+'2. Quartal'!C122</f>
        <v>337</v>
      </c>
      <c r="D122" s="2">
        <f>'1. Quartal'!D122+'2. Quartal'!D122</f>
        <v>155</v>
      </c>
      <c r="E122" s="2">
        <f>'1. Quartal'!E122+'2. Quartal'!E122</f>
        <v>76</v>
      </c>
      <c r="F122" s="2">
        <f>'1. Quartal'!F122+'2. Quartal'!F122</f>
        <v>37</v>
      </c>
      <c r="G122" s="2">
        <f>'1. Quartal'!G122+'2. Quartal'!G122</f>
        <v>261</v>
      </c>
      <c r="H122" s="2">
        <f>'1. Quartal'!H122+'2. Quartal'!H122</f>
        <v>118</v>
      </c>
      <c r="I122" s="2">
        <f>'1. Quartal'!I122+'2. Quartal'!I122</f>
        <v>186</v>
      </c>
      <c r="J122" s="2">
        <f>'1. Quartal'!J122+'2. Quartal'!J122</f>
        <v>90</v>
      </c>
      <c r="K122" s="2">
        <f>'1. Quartal'!K122+'2. Quartal'!K122</f>
        <v>15</v>
      </c>
      <c r="L122" s="2">
        <f>'1. Quartal'!L122+'2. Quartal'!L122</f>
        <v>10</v>
      </c>
      <c r="M122" s="2">
        <f>'1. Quartal'!M122+'2. Quartal'!M122</f>
        <v>171</v>
      </c>
      <c r="N122" s="2">
        <f>'1. Quartal'!N122+'2. Quartal'!N122</f>
        <v>80</v>
      </c>
      <c r="O122" s="17">
        <f>'1. Quartal'!O122+'2. Quartal'!O122</f>
        <v>151</v>
      </c>
      <c r="P122" s="17">
        <f>'1. Quartal'!P122+'2. Quartal'!P122</f>
        <v>65</v>
      </c>
      <c r="Q122" s="17">
        <f>'1. Quartal'!Q122+'2. Quartal'!Q122</f>
        <v>61</v>
      </c>
      <c r="R122" s="17">
        <f>'1. Quartal'!R122+'2. Quartal'!R122</f>
        <v>27</v>
      </c>
      <c r="S122" s="17">
        <f>'1. Quartal'!S122+'2. Quartal'!S122</f>
        <v>90</v>
      </c>
      <c r="T122" s="17">
        <f>'1. Quartal'!T122+'2. Quartal'!T122</f>
        <v>38</v>
      </c>
    </row>
    <row r="123" spans="1:20" x14ac:dyDescent="0.2">
      <c r="A123" s="3" t="s">
        <v>108</v>
      </c>
      <c r="B123" s="9"/>
      <c r="C123" s="2">
        <f>'1. Quartal'!C123+'2. Quartal'!C123</f>
        <v>121</v>
      </c>
      <c r="D123" s="2">
        <f>'1. Quartal'!D123+'2. Quartal'!D123</f>
        <v>56</v>
      </c>
      <c r="E123" s="2">
        <f>'1. Quartal'!E123+'2. Quartal'!E123</f>
        <v>16</v>
      </c>
      <c r="F123" s="2">
        <f>'1. Quartal'!F123+'2. Quartal'!F123</f>
        <v>7</v>
      </c>
      <c r="G123" s="2">
        <f>'1. Quartal'!G123+'2. Quartal'!G123</f>
        <v>105</v>
      </c>
      <c r="H123" s="2">
        <f>'1. Quartal'!H123+'2. Quartal'!H123</f>
        <v>49</v>
      </c>
      <c r="I123" s="2">
        <f>'1. Quartal'!I123+'2. Quartal'!I123</f>
        <v>144</v>
      </c>
      <c r="J123" s="2">
        <f>'1. Quartal'!J123+'2. Quartal'!J123</f>
        <v>71</v>
      </c>
      <c r="K123" s="2">
        <f>'1. Quartal'!K123+'2. Quartal'!K123</f>
        <v>18</v>
      </c>
      <c r="L123" s="2">
        <f>'1. Quartal'!L123+'2. Quartal'!L123</f>
        <v>11</v>
      </c>
      <c r="M123" s="2">
        <f>'1. Quartal'!M123+'2. Quartal'!M123</f>
        <v>126</v>
      </c>
      <c r="N123" s="2">
        <f>'1. Quartal'!N123+'2. Quartal'!N123</f>
        <v>60</v>
      </c>
      <c r="O123" s="17">
        <f>'1. Quartal'!O123+'2. Quartal'!O123</f>
        <v>-23</v>
      </c>
      <c r="P123" s="17">
        <f>'1. Quartal'!P123+'2. Quartal'!P123</f>
        <v>-15</v>
      </c>
      <c r="Q123" s="17">
        <f>'1. Quartal'!Q123+'2. Quartal'!Q123</f>
        <v>-2</v>
      </c>
      <c r="R123" s="17">
        <f>'1. Quartal'!R123+'2. Quartal'!R123</f>
        <v>-4</v>
      </c>
      <c r="S123" s="17">
        <f>'1. Quartal'!S123+'2. Quartal'!S123</f>
        <v>-21</v>
      </c>
      <c r="T123" s="17">
        <f>'1. Quartal'!T123+'2. Quartal'!T123</f>
        <v>-11</v>
      </c>
    </row>
    <row r="124" spans="1:20" x14ac:dyDescent="0.2">
      <c r="A124" s="3" t="s">
        <v>109</v>
      </c>
      <c r="B124" s="9"/>
      <c r="C124" s="2">
        <f>'1. Quartal'!C124+'2. Quartal'!C124</f>
        <v>3681</v>
      </c>
      <c r="D124" s="2">
        <f>'1. Quartal'!D124+'2. Quartal'!D124</f>
        <v>1634</v>
      </c>
      <c r="E124" s="2">
        <f>'1. Quartal'!E124+'2. Quartal'!E124</f>
        <v>77</v>
      </c>
      <c r="F124" s="2">
        <f>'1. Quartal'!F124+'2. Quartal'!F124</f>
        <v>38</v>
      </c>
      <c r="G124" s="2">
        <f>'1. Quartal'!G124+'2. Quartal'!G124</f>
        <v>3604</v>
      </c>
      <c r="H124" s="2">
        <f>'1. Quartal'!H124+'2. Quartal'!H124</f>
        <v>1596</v>
      </c>
      <c r="I124" s="2">
        <f>'1. Quartal'!I124+'2. Quartal'!I124</f>
        <v>2798</v>
      </c>
      <c r="J124" s="2">
        <f>'1. Quartal'!J124+'2. Quartal'!J124</f>
        <v>1200</v>
      </c>
      <c r="K124" s="2">
        <f>'1. Quartal'!K124+'2. Quartal'!K124</f>
        <v>92</v>
      </c>
      <c r="L124" s="2">
        <f>'1. Quartal'!L124+'2. Quartal'!L124</f>
        <v>57</v>
      </c>
      <c r="M124" s="2">
        <f>'1. Quartal'!M124+'2. Quartal'!M124</f>
        <v>2706</v>
      </c>
      <c r="N124" s="2">
        <f>'1. Quartal'!N124+'2. Quartal'!N124</f>
        <v>1143</v>
      </c>
      <c r="O124" s="17">
        <f>'1. Quartal'!O124+'2. Quartal'!O124</f>
        <v>883</v>
      </c>
      <c r="P124" s="17">
        <f>'1. Quartal'!P124+'2. Quartal'!P124</f>
        <v>434</v>
      </c>
      <c r="Q124" s="17">
        <f>'1. Quartal'!Q124+'2. Quartal'!Q124</f>
        <v>-15</v>
      </c>
      <c r="R124" s="17">
        <f>'1. Quartal'!R124+'2. Quartal'!R124</f>
        <v>-19</v>
      </c>
      <c r="S124" s="17">
        <f>'1. Quartal'!S124+'2. Quartal'!S124</f>
        <v>898</v>
      </c>
      <c r="T124" s="17">
        <f>'1. Quartal'!T124+'2. Quartal'!T124</f>
        <v>453</v>
      </c>
    </row>
    <row r="125" spans="1:20" x14ac:dyDescent="0.2">
      <c r="A125" s="3" t="s">
        <v>64</v>
      </c>
      <c r="B125" s="9"/>
      <c r="C125" s="2">
        <f>'1. Quartal'!C125+'2. Quartal'!C125</f>
        <v>1982</v>
      </c>
      <c r="D125" s="2">
        <f>'1. Quartal'!D125+'2. Quartal'!D125</f>
        <v>1150</v>
      </c>
      <c r="E125" s="2">
        <f>'1. Quartal'!E125+'2. Quartal'!E125</f>
        <v>47</v>
      </c>
      <c r="F125" s="2">
        <f>'1. Quartal'!F125+'2. Quartal'!F125</f>
        <v>21</v>
      </c>
      <c r="G125" s="2">
        <f>'1. Quartal'!G125+'2. Quartal'!G125</f>
        <v>1935</v>
      </c>
      <c r="H125" s="2">
        <f>'1. Quartal'!H125+'2. Quartal'!H125</f>
        <v>1129</v>
      </c>
      <c r="I125" s="2">
        <f>'1. Quartal'!I125+'2. Quartal'!I125</f>
        <v>1457</v>
      </c>
      <c r="J125" s="2">
        <f>'1. Quartal'!J125+'2. Quartal'!J125</f>
        <v>852</v>
      </c>
      <c r="K125" s="2">
        <f>'1. Quartal'!K125+'2. Quartal'!K125</f>
        <v>24</v>
      </c>
      <c r="L125" s="2">
        <f>'1. Quartal'!L125+'2. Quartal'!L125</f>
        <v>13</v>
      </c>
      <c r="M125" s="2">
        <f>'1. Quartal'!M125+'2. Quartal'!M125</f>
        <v>1433</v>
      </c>
      <c r="N125" s="2">
        <f>'1. Quartal'!N125+'2. Quartal'!N125</f>
        <v>839</v>
      </c>
      <c r="O125" s="17">
        <f>'1. Quartal'!O125+'2. Quartal'!O125</f>
        <v>525</v>
      </c>
      <c r="P125" s="17">
        <f>'1. Quartal'!P125+'2. Quartal'!P125</f>
        <v>298</v>
      </c>
      <c r="Q125" s="17">
        <f>'1. Quartal'!Q125+'2. Quartal'!Q125</f>
        <v>23</v>
      </c>
      <c r="R125" s="17">
        <f>'1. Quartal'!R125+'2. Quartal'!R125</f>
        <v>8</v>
      </c>
      <c r="S125" s="17">
        <f>'1. Quartal'!S125+'2. Quartal'!S125</f>
        <v>502</v>
      </c>
      <c r="T125" s="17">
        <f>'1. Quartal'!T125+'2. Quartal'!T125</f>
        <v>290</v>
      </c>
    </row>
    <row r="126" spans="1:20" x14ac:dyDescent="0.2">
      <c r="A126" s="3" t="s">
        <v>65</v>
      </c>
      <c r="B126" s="9"/>
      <c r="C126" s="2">
        <f>'1. Quartal'!C126+'2. Quartal'!C126</f>
        <v>4259</v>
      </c>
      <c r="D126" s="2">
        <f>'1. Quartal'!D126+'2. Quartal'!D126</f>
        <v>2702</v>
      </c>
      <c r="E126" s="2">
        <f>'1. Quartal'!E126+'2. Quartal'!E126</f>
        <v>342</v>
      </c>
      <c r="F126" s="2">
        <f>'1. Quartal'!F126+'2. Quartal'!F126</f>
        <v>149</v>
      </c>
      <c r="G126" s="2">
        <f>'1. Quartal'!G126+'2. Quartal'!G126</f>
        <v>3917</v>
      </c>
      <c r="H126" s="2">
        <f>'1. Quartal'!H126+'2. Quartal'!H126</f>
        <v>2553</v>
      </c>
      <c r="I126" s="2">
        <f>'1. Quartal'!I126+'2. Quartal'!I126</f>
        <v>2107</v>
      </c>
      <c r="J126" s="2">
        <f>'1. Quartal'!J126+'2. Quartal'!J126</f>
        <v>1602</v>
      </c>
      <c r="K126" s="2">
        <f>'1. Quartal'!K126+'2. Quartal'!K126</f>
        <v>248</v>
      </c>
      <c r="L126" s="2">
        <f>'1. Quartal'!L126+'2. Quartal'!L126</f>
        <v>128</v>
      </c>
      <c r="M126" s="2">
        <f>'1. Quartal'!M126+'2. Quartal'!M126</f>
        <v>1859</v>
      </c>
      <c r="N126" s="2">
        <f>'1. Quartal'!N126+'2. Quartal'!N126</f>
        <v>1474</v>
      </c>
      <c r="O126" s="17">
        <f>'1. Quartal'!O126+'2. Quartal'!O126</f>
        <v>2152</v>
      </c>
      <c r="P126" s="17">
        <f>'1. Quartal'!P126+'2. Quartal'!P126</f>
        <v>1100</v>
      </c>
      <c r="Q126" s="17">
        <f>'1. Quartal'!Q126+'2. Quartal'!Q126</f>
        <v>94</v>
      </c>
      <c r="R126" s="17">
        <f>'1. Quartal'!R126+'2. Quartal'!R126</f>
        <v>21</v>
      </c>
      <c r="S126" s="17">
        <f>'1. Quartal'!S126+'2. Quartal'!S126</f>
        <v>2058</v>
      </c>
      <c r="T126" s="17">
        <f>'1. Quartal'!T126+'2. Quartal'!T126</f>
        <v>1079</v>
      </c>
    </row>
    <row r="127" spans="1:20" x14ac:dyDescent="0.2">
      <c r="A127" s="3" t="s">
        <v>66</v>
      </c>
      <c r="B127" s="9"/>
      <c r="C127" s="2">
        <f>'1. Quartal'!C127+'2. Quartal'!C127</f>
        <v>5980</v>
      </c>
      <c r="D127" s="2">
        <f>'1. Quartal'!D127+'2. Quartal'!D127</f>
        <v>4821</v>
      </c>
      <c r="E127" s="2">
        <f>'1. Quartal'!E127+'2. Quartal'!E127</f>
        <v>197</v>
      </c>
      <c r="F127" s="2">
        <f>'1. Quartal'!F127+'2. Quartal'!F127</f>
        <v>101</v>
      </c>
      <c r="G127" s="2">
        <f>'1. Quartal'!G127+'2. Quartal'!G127</f>
        <v>5783</v>
      </c>
      <c r="H127" s="2">
        <f>'1. Quartal'!H127+'2. Quartal'!H127</f>
        <v>4720</v>
      </c>
      <c r="I127" s="2">
        <f>'1. Quartal'!I127+'2. Quartal'!I127</f>
        <v>748</v>
      </c>
      <c r="J127" s="2">
        <f>'1. Quartal'!J127+'2. Quartal'!J127</f>
        <v>570</v>
      </c>
      <c r="K127" s="2">
        <f>'1. Quartal'!K127+'2. Quartal'!K127</f>
        <v>144</v>
      </c>
      <c r="L127" s="2">
        <f>'1. Quartal'!L127+'2. Quartal'!L127</f>
        <v>81</v>
      </c>
      <c r="M127" s="2">
        <f>'1. Quartal'!M127+'2. Quartal'!M127</f>
        <v>604</v>
      </c>
      <c r="N127" s="2">
        <f>'1. Quartal'!N127+'2. Quartal'!N127</f>
        <v>489</v>
      </c>
      <c r="O127" s="17">
        <f>'1. Quartal'!O127+'2. Quartal'!O127</f>
        <v>5232</v>
      </c>
      <c r="P127" s="17">
        <f>'1. Quartal'!P127+'2. Quartal'!P127</f>
        <v>4251</v>
      </c>
      <c r="Q127" s="17">
        <f>'1. Quartal'!Q127+'2. Quartal'!Q127</f>
        <v>53</v>
      </c>
      <c r="R127" s="17">
        <f>'1. Quartal'!R127+'2. Quartal'!R127</f>
        <v>20</v>
      </c>
      <c r="S127" s="17">
        <f>'1. Quartal'!S127+'2. Quartal'!S127</f>
        <v>5179</v>
      </c>
      <c r="T127" s="17">
        <f>'1. Quartal'!T127+'2. Quartal'!T127</f>
        <v>4231</v>
      </c>
    </row>
    <row r="128" spans="1:20" x14ac:dyDescent="0.2">
      <c r="A128" s="3" t="s">
        <v>67</v>
      </c>
      <c r="B128" s="9"/>
      <c r="C128" s="2">
        <f>'1. Quartal'!C128+'2. Quartal'!C128</f>
        <v>1443</v>
      </c>
      <c r="D128" s="2">
        <f>'1. Quartal'!D128+'2. Quartal'!D128</f>
        <v>634</v>
      </c>
      <c r="E128" s="2">
        <f>'1. Quartal'!E128+'2. Quartal'!E128</f>
        <v>354</v>
      </c>
      <c r="F128" s="2">
        <f>'1. Quartal'!F128+'2. Quartal'!F128</f>
        <v>224</v>
      </c>
      <c r="G128" s="2">
        <f>'1. Quartal'!G128+'2. Quartal'!G128</f>
        <v>1089</v>
      </c>
      <c r="H128" s="2">
        <f>'1. Quartal'!H128+'2. Quartal'!H128</f>
        <v>410</v>
      </c>
      <c r="I128" s="2">
        <f>'1. Quartal'!I128+'2. Quartal'!I128</f>
        <v>671</v>
      </c>
      <c r="J128" s="2">
        <f>'1. Quartal'!J128+'2. Quartal'!J128</f>
        <v>364</v>
      </c>
      <c r="K128" s="2">
        <f>'1. Quartal'!K128+'2. Quartal'!K128</f>
        <v>225</v>
      </c>
      <c r="L128" s="2">
        <f>'1. Quartal'!L128+'2. Quartal'!L128</f>
        <v>148</v>
      </c>
      <c r="M128" s="2">
        <f>'1. Quartal'!M128+'2. Quartal'!M128</f>
        <v>446</v>
      </c>
      <c r="N128" s="2">
        <f>'1. Quartal'!N128+'2. Quartal'!N128</f>
        <v>216</v>
      </c>
      <c r="O128" s="17">
        <f>'1. Quartal'!O128+'2. Quartal'!O128</f>
        <v>772</v>
      </c>
      <c r="P128" s="17">
        <f>'1. Quartal'!P128+'2. Quartal'!P128</f>
        <v>270</v>
      </c>
      <c r="Q128" s="17">
        <f>'1. Quartal'!Q128+'2. Quartal'!Q128</f>
        <v>129</v>
      </c>
      <c r="R128" s="17">
        <f>'1. Quartal'!R128+'2. Quartal'!R128</f>
        <v>76</v>
      </c>
      <c r="S128" s="17">
        <f>'1. Quartal'!S128+'2. Quartal'!S128</f>
        <v>643</v>
      </c>
      <c r="T128" s="17">
        <f>'1. Quartal'!T128+'2. Quartal'!T128</f>
        <v>194</v>
      </c>
    </row>
    <row r="129" spans="1:256" x14ac:dyDescent="0.2">
      <c r="A129" s="3" t="s">
        <v>68</v>
      </c>
      <c r="B129" s="9"/>
      <c r="C129" s="2">
        <f>'1. Quartal'!C129+'2. Quartal'!C129</f>
        <v>1651</v>
      </c>
      <c r="D129" s="2">
        <f>'1. Quartal'!D129+'2. Quartal'!D129</f>
        <v>996</v>
      </c>
      <c r="E129" s="2">
        <f>'1. Quartal'!E129+'2. Quartal'!E129</f>
        <v>140</v>
      </c>
      <c r="F129" s="2">
        <f>'1. Quartal'!F129+'2. Quartal'!F129</f>
        <v>93</v>
      </c>
      <c r="G129" s="2">
        <f>'1. Quartal'!G129+'2. Quartal'!G129</f>
        <v>1511</v>
      </c>
      <c r="H129" s="2">
        <f>'1. Quartal'!H129+'2. Quartal'!H129</f>
        <v>903</v>
      </c>
      <c r="I129" s="2">
        <f>'1. Quartal'!I129+'2. Quartal'!I129</f>
        <v>1802</v>
      </c>
      <c r="J129" s="2">
        <f>'1. Quartal'!J129+'2. Quartal'!J129</f>
        <v>1090</v>
      </c>
      <c r="K129" s="2">
        <f>'1. Quartal'!K129+'2. Quartal'!K129</f>
        <v>125</v>
      </c>
      <c r="L129" s="2">
        <f>'1. Quartal'!L129+'2. Quartal'!L129</f>
        <v>83</v>
      </c>
      <c r="M129" s="2">
        <f>'1. Quartal'!M129+'2. Quartal'!M129</f>
        <v>1677</v>
      </c>
      <c r="N129" s="2">
        <f>'1. Quartal'!N129+'2. Quartal'!N129</f>
        <v>1007</v>
      </c>
      <c r="O129" s="17">
        <f>'1. Quartal'!O129+'2. Quartal'!O129</f>
        <v>-151</v>
      </c>
      <c r="P129" s="17">
        <f>'1. Quartal'!P129+'2. Quartal'!P129</f>
        <v>-94</v>
      </c>
      <c r="Q129" s="17">
        <f>'1. Quartal'!Q129+'2. Quartal'!Q129</f>
        <v>15</v>
      </c>
      <c r="R129" s="17">
        <f>'1. Quartal'!R129+'2. Quartal'!R129</f>
        <v>10</v>
      </c>
      <c r="S129" s="17">
        <f>'1. Quartal'!S129+'2. Quartal'!S129</f>
        <v>-166</v>
      </c>
      <c r="T129" s="17">
        <f>'1. Quartal'!T129+'2. Quartal'!T129</f>
        <v>-104</v>
      </c>
    </row>
    <row r="130" spans="1:256" x14ac:dyDescent="0.2">
      <c r="A130" s="3" t="s">
        <v>69</v>
      </c>
      <c r="B130" s="9"/>
      <c r="C130" s="2">
        <f>'1. Quartal'!C130+'2. Quartal'!C130</f>
        <v>771</v>
      </c>
      <c r="D130" s="2">
        <f>'1. Quartal'!D130+'2. Quartal'!D130</f>
        <v>432</v>
      </c>
      <c r="E130" s="2">
        <f>'1. Quartal'!E130+'2. Quartal'!E130</f>
        <v>329</v>
      </c>
      <c r="F130" s="2">
        <f>'1. Quartal'!F130+'2. Quartal'!F130</f>
        <v>208</v>
      </c>
      <c r="G130" s="2">
        <f>'1. Quartal'!G130+'2. Quartal'!G130</f>
        <v>442</v>
      </c>
      <c r="H130" s="2">
        <f>'1. Quartal'!H130+'2. Quartal'!H130</f>
        <v>224</v>
      </c>
      <c r="I130" s="2">
        <f>'1. Quartal'!I130+'2. Quartal'!I130</f>
        <v>716</v>
      </c>
      <c r="J130" s="2">
        <f>'1. Quartal'!J130+'2. Quartal'!J130</f>
        <v>415</v>
      </c>
      <c r="K130" s="2">
        <f>'1. Quartal'!K130+'2. Quartal'!K130</f>
        <v>320</v>
      </c>
      <c r="L130" s="2">
        <f>'1. Quartal'!L130+'2. Quartal'!L130</f>
        <v>218</v>
      </c>
      <c r="M130" s="2">
        <f>'1. Quartal'!M130+'2. Quartal'!M130</f>
        <v>396</v>
      </c>
      <c r="N130" s="2">
        <f>'1. Quartal'!N130+'2. Quartal'!N130</f>
        <v>197</v>
      </c>
      <c r="O130" s="17">
        <f>'1. Quartal'!O130+'2. Quartal'!O130</f>
        <v>55</v>
      </c>
      <c r="P130" s="17">
        <f>'1. Quartal'!P130+'2. Quartal'!P130</f>
        <v>17</v>
      </c>
      <c r="Q130" s="17">
        <f>'1. Quartal'!Q130+'2. Quartal'!Q130</f>
        <v>9</v>
      </c>
      <c r="R130" s="17">
        <f>'1. Quartal'!R130+'2. Quartal'!R130</f>
        <v>-10</v>
      </c>
      <c r="S130" s="17">
        <f>'1. Quartal'!S130+'2. Quartal'!S130</f>
        <v>46</v>
      </c>
      <c r="T130" s="17">
        <f>'1. Quartal'!T130+'2. Quartal'!T130</f>
        <v>27</v>
      </c>
    </row>
    <row r="131" spans="1:256" x14ac:dyDescent="0.2">
      <c r="A131" s="3" t="s">
        <v>110</v>
      </c>
      <c r="B131" s="9"/>
      <c r="C131" s="2">
        <f>'1. Quartal'!C131+'2. Quartal'!C131</f>
        <v>123221</v>
      </c>
      <c r="D131" s="2">
        <f>'1. Quartal'!D131+'2. Quartal'!D131</f>
        <v>76061</v>
      </c>
      <c r="E131" s="2">
        <f>'1. Quartal'!E131+'2. Quartal'!E131</f>
        <v>124</v>
      </c>
      <c r="F131" s="2">
        <f>'1. Quartal'!F131+'2. Quartal'!F131</f>
        <v>83</v>
      </c>
      <c r="G131" s="2">
        <f>'1. Quartal'!G131+'2. Quartal'!G131</f>
        <v>123097</v>
      </c>
      <c r="H131" s="2">
        <f>'1. Quartal'!H131+'2. Quartal'!H131</f>
        <v>75978</v>
      </c>
      <c r="I131" s="2">
        <f>'1. Quartal'!I131+'2. Quartal'!I131</f>
        <v>1165</v>
      </c>
      <c r="J131" s="2">
        <f>'1. Quartal'!J131+'2. Quartal'!J131</f>
        <v>815</v>
      </c>
      <c r="K131" s="2">
        <f>'1. Quartal'!K131+'2. Quartal'!K131</f>
        <v>19</v>
      </c>
      <c r="L131" s="2">
        <f>'1. Quartal'!L131+'2. Quartal'!L131</f>
        <v>11</v>
      </c>
      <c r="M131" s="2">
        <f>'1. Quartal'!M131+'2. Quartal'!M131</f>
        <v>1146</v>
      </c>
      <c r="N131" s="2">
        <f>'1. Quartal'!N131+'2. Quartal'!N131</f>
        <v>804</v>
      </c>
      <c r="O131" s="17">
        <f>'1. Quartal'!O131+'2. Quartal'!O131</f>
        <v>122056</v>
      </c>
      <c r="P131" s="17">
        <f>'1. Quartal'!P131+'2. Quartal'!P131</f>
        <v>75246</v>
      </c>
      <c r="Q131" s="17">
        <f>'1. Quartal'!Q131+'2. Quartal'!Q131</f>
        <v>105</v>
      </c>
      <c r="R131" s="17">
        <f>'1. Quartal'!R131+'2. Quartal'!R131</f>
        <v>72</v>
      </c>
      <c r="S131" s="17">
        <f>'1. Quartal'!S131+'2. Quartal'!S131</f>
        <v>121951</v>
      </c>
      <c r="T131" s="17">
        <f>'1. Quartal'!T131+'2. Quartal'!T131</f>
        <v>75174</v>
      </c>
    </row>
    <row r="132" spans="1:256" x14ac:dyDescent="0.2">
      <c r="A132" s="3" t="s">
        <v>132</v>
      </c>
      <c r="B132" s="9"/>
      <c r="C132" s="2">
        <f>'1. Quartal'!C132+'2. Quartal'!C132</f>
        <v>698</v>
      </c>
      <c r="D132" s="2">
        <f>'1. Quartal'!D132+'2. Quartal'!D132</f>
        <v>411</v>
      </c>
      <c r="E132" s="2">
        <f>'1. Quartal'!E132+'2. Quartal'!E132</f>
        <v>13</v>
      </c>
      <c r="F132" s="2">
        <f>'1. Quartal'!F132+'2. Quartal'!F132</f>
        <v>6</v>
      </c>
      <c r="G132" s="2">
        <f>'1. Quartal'!G132+'2. Quartal'!G132</f>
        <v>685</v>
      </c>
      <c r="H132" s="2">
        <f>'1. Quartal'!H132+'2. Quartal'!H132</f>
        <v>405</v>
      </c>
      <c r="I132" s="2">
        <f>'1. Quartal'!I132+'2. Quartal'!I132</f>
        <v>184</v>
      </c>
      <c r="J132" s="2">
        <f>'1. Quartal'!J132+'2. Quartal'!J132</f>
        <v>115</v>
      </c>
      <c r="K132" s="2">
        <f>'1. Quartal'!K132+'2. Quartal'!K132</f>
        <v>5</v>
      </c>
      <c r="L132" s="2">
        <f>'1. Quartal'!L132+'2. Quartal'!L132</f>
        <v>2</v>
      </c>
      <c r="M132" s="2">
        <f>'1. Quartal'!M132+'2. Quartal'!M132</f>
        <v>179</v>
      </c>
      <c r="N132" s="2">
        <f>'1. Quartal'!N132+'2. Quartal'!N132</f>
        <v>113</v>
      </c>
      <c r="O132" s="17">
        <f>'1. Quartal'!O132+'2. Quartal'!O132</f>
        <v>514</v>
      </c>
      <c r="P132" s="17">
        <f>'1. Quartal'!P132+'2. Quartal'!P132</f>
        <v>296</v>
      </c>
      <c r="Q132" s="17">
        <f>'1. Quartal'!Q132+'2. Quartal'!Q132</f>
        <v>8</v>
      </c>
      <c r="R132" s="17">
        <f>'1. Quartal'!R132+'2. Quartal'!R132</f>
        <v>4</v>
      </c>
      <c r="S132" s="17">
        <f>'1. Quartal'!S132+'2. Quartal'!S132</f>
        <v>506</v>
      </c>
      <c r="T132" s="17">
        <f>'1. Quartal'!T132+'2. Quartal'!T132</f>
        <v>292</v>
      </c>
    </row>
    <row r="133" spans="1:256" x14ac:dyDescent="0.2">
      <c r="A133" s="3" t="s">
        <v>70</v>
      </c>
      <c r="B133" s="9"/>
      <c r="C133" s="2">
        <f>'1. Quartal'!C133+'2. Quartal'!C133</f>
        <v>2422</v>
      </c>
      <c r="D133" s="2">
        <f>'1. Quartal'!D133+'2. Quartal'!D133</f>
        <v>1061</v>
      </c>
      <c r="E133" s="2">
        <f>'1. Quartal'!E133+'2. Quartal'!E133</f>
        <v>835</v>
      </c>
      <c r="F133" s="2">
        <f>'1. Quartal'!F133+'2. Quartal'!F133</f>
        <v>620</v>
      </c>
      <c r="G133" s="2">
        <f>'1. Quartal'!G133+'2. Quartal'!G133</f>
        <v>1587</v>
      </c>
      <c r="H133" s="2">
        <f>'1. Quartal'!H133+'2. Quartal'!H133</f>
        <v>441</v>
      </c>
      <c r="I133" s="2">
        <f>'1. Quartal'!I133+'2. Quartal'!I133</f>
        <v>1824</v>
      </c>
      <c r="J133" s="2">
        <f>'1. Quartal'!J133+'2. Quartal'!J133</f>
        <v>962</v>
      </c>
      <c r="K133" s="2">
        <f>'1. Quartal'!K133+'2. Quartal'!K133</f>
        <v>796</v>
      </c>
      <c r="L133" s="2">
        <f>'1. Quartal'!L133+'2. Quartal'!L133</f>
        <v>626</v>
      </c>
      <c r="M133" s="2">
        <f>'1. Quartal'!M133+'2. Quartal'!M133</f>
        <v>1028</v>
      </c>
      <c r="N133" s="2">
        <f>'1. Quartal'!N133+'2. Quartal'!N133</f>
        <v>336</v>
      </c>
      <c r="O133" s="17">
        <f>'1. Quartal'!O133+'2. Quartal'!O133</f>
        <v>598</v>
      </c>
      <c r="P133" s="17">
        <f>'1. Quartal'!P133+'2. Quartal'!P133</f>
        <v>99</v>
      </c>
      <c r="Q133" s="17">
        <f>'1. Quartal'!Q133+'2. Quartal'!Q133</f>
        <v>39</v>
      </c>
      <c r="R133" s="17">
        <f>'1. Quartal'!R133+'2. Quartal'!R133</f>
        <v>-6</v>
      </c>
      <c r="S133" s="17">
        <f>'1. Quartal'!S133+'2. Quartal'!S133</f>
        <v>559</v>
      </c>
      <c r="T133" s="17">
        <f>'1. Quartal'!T133+'2. Quartal'!T133</f>
        <v>105</v>
      </c>
    </row>
    <row r="134" spans="1:256" x14ac:dyDescent="0.2">
      <c r="A134" s="3" t="s">
        <v>88</v>
      </c>
      <c r="B134" s="9"/>
      <c r="C134" s="2">
        <f>'1. Quartal'!C134+'2. Quartal'!C134</f>
        <v>295</v>
      </c>
      <c r="D134" s="2">
        <f>'1. Quartal'!D134+'2. Quartal'!D134</f>
        <v>172</v>
      </c>
      <c r="E134" s="2">
        <f>'1. Quartal'!E134+'2. Quartal'!E134</f>
        <v>34</v>
      </c>
      <c r="F134" s="2">
        <f>'1. Quartal'!F134+'2. Quartal'!F134</f>
        <v>19</v>
      </c>
      <c r="G134" s="2">
        <f>'1. Quartal'!G134+'2. Quartal'!G134</f>
        <v>261</v>
      </c>
      <c r="H134" s="2">
        <f>'1. Quartal'!H134+'2. Quartal'!H134</f>
        <v>153</v>
      </c>
      <c r="I134" s="2">
        <f>'1. Quartal'!I134+'2. Quartal'!I134</f>
        <v>160</v>
      </c>
      <c r="J134" s="2">
        <f>'1. Quartal'!J134+'2. Quartal'!J134</f>
        <v>95</v>
      </c>
      <c r="K134" s="2">
        <f>'1. Quartal'!K134+'2. Quartal'!K134</f>
        <v>16</v>
      </c>
      <c r="L134" s="2">
        <f>'1. Quartal'!L134+'2. Quartal'!L134</f>
        <v>8</v>
      </c>
      <c r="M134" s="2">
        <f>'1. Quartal'!M134+'2. Quartal'!M134</f>
        <v>144</v>
      </c>
      <c r="N134" s="2">
        <f>'1. Quartal'!N134+'2. Quartal'!N134</f>
        <v>87</v>
      </c>
      <c r="O134" s="17">
        <f>'1. Quartal'!O134+'2. Quartal'!O134</f>
        <v>135</v>
      </c>
      <c r="P134" s="17">
        <f>'1. Quartal'!P134+'2. Quartal'!P134</f>
        <v>77</v>
      </c>
      <c r="Q134" s="17">
        <f>'1. Quartal'!Q134+'2. Quartal'!Q134</f>
        <v>18</v>
      </c>
      <c r="R134" s="17">
        <f>'1. Quartal'!R134+'2. Quartal'!R134</f>
        <v>11</v>
      </c>
      <c r="S134" s="17">
        <f>'1. Quartal'!S134+'2. Quartal'!S134</f>
        <v>117</v>
      </c>
      <c r="T134" s="17">
        <f>'1. Quartal'!T134+'2. Quartal'!T134</f>
        <v>66</v>
      </c>
    </row>
    <row r="135" spans="1:256" x14ac:dyDescent="0.2">
      <c r="A135" s="3" t="s">
        <v>111</v>
      </c>
      <c r="B135" s="9"/>
      <c r="C135" s="2">
        <f>'1. Quartal'!C135+'2. Quartal'!C135</f>
        <v>2305</v>
      </c>
      <c r="D135" s="2">
        <f>'1. Quartal'!D135+'2. Quartal'!D135</f>
        <v>1259</v>
      </c>
      <c r="E135" s="2">
        <f>'1. Quartal'!E135+'2. Quartal'!E135</f>
        <v>669</v>
      </c>
      <c r="F135" s="2">
        <f>'1. Quartal'!F135+'2. Quartal'!F135</f>
        <v>370</v>
      </c>
      <c r="G135" s="2">
        <f>'1. Quartal'!G135+'2. Quartal'!G135</f>
        <v>1636</v>
      </c>
      <c r="H135" s="2">
        <f>'1. Quartal'!H135+'2. Quartal'!H135</f>
        <v>889</v>
      </c>
      <c r="I135" s="2">
        <f>'1. Quartal'!I135+'2. Quartal'!I135</f>
        <v>1694</v>
      </c>
      <c r="J135" s="2">
        <f>'1. Quartal'!J135+'2. Quartal'!J135</f>
        <v>950</v>
      </c>
      <c r="K135" s="2">
        <f>'1. Quartal'!K135+'2. Quartal'!K135</f>
        <v>635</v>
      </c>
      <c r="L135" s="2">
        <f>'1. Quartal'!L135+'2. Quartal'!L135</f>
        <v>364</v>
      </c>
      <c r="M135" s="2">
        <f>'1. Quartal'!M135+'2. Quartal'!M135</f>
        <v>1059</v>
      </c>
      <c r="N135" s="2">
        <f>'1. Quartal'!N135+'2. Quartal'!N135</f>
        <v>586</v>
      </c>
      <c r="O135" s="17">
        <f>'1. Quartal'!O135+'2. Quartal'!O135</f>
        <v>611</v>
      </c>
      <c r="P135" s="17">
        <f>'1. Quartal'!P135+'2. Quartal'!P135</f>
        <v>309</v>
      </c>
      <c r="Q135" s="17">
        <f>'1. Quartal'!Q135+'2. Quartal'!Q135</f>
        <v>34</v>
      </c>
      <c r="R135" s="17">
        <f>'1. Quartal'!R135+'2. Quartal'!R135</f>
        <v>6</v>
      </c>
      <c r="S135" s="17">
        <f>'1. Quartal'!S135+'2. Quartal'!S135</f>
        <v>577</v>
      </c>
      <c r="T135" s="17">
        <f>'1. Quartal'!T135+'2. Quartal'!T135</f>
        <v>303</v>
      </c>
    </row>
    <row r="136" spans="1:256" x14ac:dyDescent="0.2">
      <c r="A136" s="3" t="s">
        <v>59</v>
      </c>
      <c r="B136" s="9"/>
      <c r="C136" s="2">
        <f>'1. Quartal'!C136+'2. Quartal'!C136</f>
        <v>2710</v>
      </c>
      <c r="D136" s="2">
        <f>'1. Quartal'!D136+'2. Quartal'!D136</f>
        <v>1154</v>
      </c>
      <c r="E136" s="2">
        <f>'1. Quartal'!E136+'2. Quartal'!E136</f>
        <v>170</v>
      </c>
      <c r="F136" s="2">
        <f>'1. Quartal'!F136+'2. Quartal'!F136</f>
        <v>96</v>
      </c>
      <c r="G136" s="2">
        <f>'1. Quartal'!G136+'2. Quartal'!G136</f>
        <v>2540</v>
      </c>
      <c r="H136" s="2">
        <f>'1. Quartal'!H136+'2. Quartal'!H136</f>
        <v>1058</v>
      </c>
      <c r="I136" s="2">
        <f>'1. Quartal'!I136+'2. Quartal'!I136</f>
        <v>1415</v>
      </c>
      <c r="J136" s="2">
        <f>'1. Quartal'!J136+'2. Quartal'!J136</f>
        <v>909</v>
      </c>
      <c r="K136" s="2">
        <f>'1. Quartal'!K136+'2. Quartal'!K136</f>
        <v>151</v>
      </c>
      <c r="L136" s="2">
        <f>'1. Quartal'!L136+'2. Quartal'!L136</f>
        <v>103</v>
      </c>
      <c r="M136" s="2">
        <f>'1. Quartal'!M136+'2. Quartal'!M136</f>
        <v>1264</v>
      </c>
      <c r="N136" s="2">
        <f>'1. Quartal'!N136+'2. Quartal'!N136</f>
        <v>806</v>
      </c>
      <c r="O136" s="17">
        <f>'1. Quartal'!O136+'2. Quartal'!O136</f>
        <v>1295</v>
      </c>
      <c r="P136" s="17">
        <f>'1. Quartal'!P136+'2. Quartal'!P136</f>
        <v>245</v>
      </c>
      <c r="Q136" s="17">
        <f>'1. Quartal'!Q136+'2. Quartal'!Q136</f>
        <v>19</v>
      </c>
      <c r="R136" s="17">
        <f>'1. Quartal'!R136+'2. Quartal'!R136</f>
        <v>-7</v>
      </c>
      <c r="S136" s="17">
        <f>'1. Quartal'!S136+'2. Quartal'!S136</f>
        <v>1276</v>
      </c>
      <c r="T136" s="17">
        <f>'1. Quartal'!T136+'2. Quartal'!T136</f>
        <v>252</v>
      </c>
    </row>
    <row r="137" spans="1:256" x14ac:dyDescent="0.2">
      <c r="A137" s="3" t="s">
        <v>89</v>
      </c>
      <c r="B137" s="9"/>
      <c r="C137" s="2">
        <f>'1. Quartal'!C137+'2. Quartal'!C137</f>
        <v>5682</v>
      </c>
      <c r="D137" s="2">
        <f>'1. Quartal'!D137+'2. Quartal'!D137</f>
        <v>3228</v>
      </c>
      <c r="E137" s="2">
        <f>'1. Quartal'!E137+'2. Quartal'!E137</f>
        <v>690</v>
      </c>
      <c r="F137" s="2">
        <f>'1. Quartal'!F137+'2. Quartal'!F137</f>
        <v>424</v>
      </c>
      <c r="G137" s="2">
        <f>'1. Quartal'!G137+'2. Quartal'!G137</f>
        <v>4992</v>
      </c>
      <c r="H137" s="2">
        <f>'1. Quartal'!H137+'2. Quartal'!H137</f>
        <v>2804</v>
      </c>
      <c r="I137" s="2">
        <f>'1. Quartal'!I137+'2. Quartal'!I137</f>
        <v>4174</v>
      </c>
      <c r="J137" s="2">
        <f>'1. Quartal'!J137+'2. Quartal'!J137</f>
        <v>2730</v>
      </c>
      <c r="K137" s="2">
        <f>'1. Quartal'!K137+'2. Quartal'!K137</f>
        <v>555</v>
      </c>
      <c r="L137" s="2">
        <f>'1. Quartal'!L137+'2. Quartal'!L137</f>
        <v>356</v>
      </c>
      <c r="M137" s="2">
        <f>'1. Quartal'!M137+'2. Quartal'!M137</f>
        <v>3619</v>
      </c>
      <c r="N137" s="2">
        <f>'1. Quartal'!N137+'2. Quartal'!N137</f>
        <v>2374</v>
      </c>
      <c r="O137" s="17">
        <f>'1. Quartal'!O137+'2. Quartal'!O137</f>
        <v>1508</v>
      </c>
      <c r="P137" s="17">
        <f>'1. Quartal'!P137+'2. Quartal'!P137</f>
        <v>498</v>
      </c>
      <c r="Q137" s="17">
        <f>'1. Quartal'!Q137+'2. Quartal'!Q137</f>
        <v>135</v>
      </c>
      <c r="R137" s="17">
        <f>'1. Quartal'!R137+'2. Quartal'!R137</f>
        <v>68</v>
      </c>
      <c r="S137" s="17">
        <f>'1. Quartal'!S137+'2. Quartal'!S137</f>
        <v>1373</v>
      </c>
      <c r="T137" s="17">
        <f>'1. Quartal'!T137+'2. Quartal'!T137</f>
        <v>430</v>
      </c>
      <c r="U137" s="2">
        <f t="shared" ref="U137" si="1">U106-SUM(U108:U136)</f>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O138" s="17"/>
      <c r="P138" s="17"/>
      <c r="Q138" s="17"/>
      <c r="R138" s="17"/>
      <c r="S138" s="17"/>
      <c r="T138" s="17"/>
    </row>
    <row r="139" spans="1:256" s="4" customFormat="1" x14ac:dyDescent="0.2">
      <c r="A139" s="5" t="s">
        <v>98</v>
      </c>
      <c r="B139" s="10"/>
      <c r="C139" s="6">
        <f>'1. Quartal'!C139+'2. Quartal'!C139</f>
        <v>3979</v>
      </c>
      <c r="D139" s="6">
        <f>'1. Quartal'!D139+'2. Quartal'!D139</f>
        <v>2177</v>
      </c>
      <c r="E139" s="6">
        <f>'1. Quartal'!E139+'2. Quartal'!E139</f>
        <v>1951</v>
      </c>
      <c r="F139" s="6">
        <f>'1. Quartal'!F139+'2. Quartal'!F139</f>
        <v>997</v>
      </c>
      <c r="G139" s="6">
        <f>'1. Quartal'!G139+'2. Quartal'!G139</f>
        <v>2028</v>
      </c>
      <c r="H139" s="6">
        <f>'1. Quartal'!H139+'2. Quartal'!H139</f>
        <v>1180</v>
      </c>
      <c r="I139" s="6">
        <f>'1. Quartal'!I139+'2. Quartal'!I139</f>
        <v>3761</v>
      </c>
      <c r="J139" s="6">
        <f>'1. Quartal'!J139+'2. Quartal'!J139</f>
        <v>1890</v>
      </c>
      <c r="K139" s="6">
        <f>'1. Quartal'!K139+'2. Quartal'!K139</f>
        <v>2269</v>
      </c>
      <c r="L139" s="6">
        <f>'1. Quartal'!L139+'2. Quartal'!L139</f>
        <v>1068</v>
      </c>
      <c r="M139" s="6">
        <f>'1. Quartal'!M139+'2. Quartal'!M139</f>
        <v>1492</v>
      </c>
      <c r="N139" s="6">
        <f>'1. Quartal'!N139+'2. Quartal'!N139</f>
        <v>822</v>
      </c>
      <c r="O139" s="16">
        <f>'1. Quartal'!O139+'2. Quartal'!O139</f>
        <v>218</v>
      </c>
      <c r="P139" s="16">
        <f>'1. Quartal'!P139+'2. Quartal'!P139</f>
        <v>287</v>
      </c>
      <c r="Q139" s="16">
        <f>'1. Quartal'!Q139+'2. Quartal'!Q139</f>
        <v>-318</v>
      </c>
      <c r="R139" s="16">
        <f>'1. Quartal'!R139+'2. Quartal'!R139</f>
        <v>-71</v>
      </c>
      <c r="S139" s="16">
        <f>'1. Quartal'!S139+'2. Quartal'!S139</f>
        <v>536</v>
      </c>
      <c r="T139" s="16">
        <f>'1. Quartal'!T139+'2. Quartal'!T139</f>
        <v>358</v>
      </c>
      <c r="U139" s="6">
        <f>SUM(U141:U143)</f>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f>'1. Quartal'!C141+'2. Quartal'!C141</f>
        <v>3047</v>
      </c>
      <c r="D141" s="2">
        <f>'1. Quartal'!D141+'2. Quartal'!D141</f>
        <v>1675</v>
      </c>
      <c r="E141" s="2">
        <f>'1. Quartal'!E141+'2. Quartal'!E141</f>
        <v>1404</v>
      </c>
      <c r="F141" s="2">
        <f>'1. Quartal'!F141+'2. Quartal'!F141</f>
        <v>729</v>
      </c>
      <c r="G141" s="2">
        <f>'1. Quartal'!G141+'2. Quartal'!G141</f>
        <v>1643</v>
      </c>
      <c r="H141" s="2">
        <f>'1. Quartal'!H141+'2. Quartal'!H141</f>
        <v>946</v>
      </c>
      <c r="I141" s="2">
        <f>'1. Quartal'!I141+'2. Quartal'!I141</f>
        <v>2914</v>
      </c>
      <c r="J141" s="2">
        <f>'1. Quartal'!J141+'2. Quartal'!J141</f>
        <v>1459</v>
      </c>
      <c r="K141" s="2">
        <f>'1. Quartal'!K141+'2. Quartal'!K141</f>
        <v>1707</v>
      </c>
      <c r="L141" s="2">
        <f>'1. Quartal'!L141+'2. Quartal'!L141</f>
        <v>810</v>
      </c>
      <c r="M141" s="2">
        <f>'1. Quartal'!M141+'2. Quartal'!M141</f>
        <v>1207</v>
      </c>
      <c r="N141" s="2">
        <f>'1. Quartal'!N141+'2. Quartal'!N141</f>
        <v>649</v>
      </c>
      <c r="O141" s="17">
        <f>'1. Quartal'!O141+'2. Quartal'!O141</f>
        <v>133</v>
      </c>
      <c r="P141" s="17">
        <f>'1. Quartal'!P141+'2. Quartal'!P141</f>
        <v>216</v>
      </c>
      <c r="Q141" s="17">
        <f>'1. Quartal'!Q141+'2. Quartal'!Q141</f>
        <v>-303</v>
      </c>
      <c r="R141" s="17">
        <f>'1. Quartal'!R141+'2. Quartal'!R141</f>
        <v>-81</v>
      </c>
      <c r="S141" s="17">
        <f>'1. Quartal'!S141+'2. Quartal'!S141</f>
        <v>436</v>
      </c>
      <c r="T141" s="17">
        <f>'1. Quartal'!T141+'2. Quartal'!T141</f>
        <v>297</v>
      </c>
    </row>
    <row r="142" spans="1:256" x14ac:dyDescent="0.2">
      <c r="A142" s="3" t="s">
        <v>71</v>
      </c>
      <c r="B142" s="9"/>
      <c r="C142" s="2">
        <f>'1. Quartal'!C142+'2. Quartal'!C142</f>
        <v>861</v>
      </c>
      <c r="D142" s="2">
        <f>'1. Quartal'!D142+'2. Quartal'!D142</f>
        <v>457</v>
      </c>
      <c r="E142" s="2">
        <f>'1. Quartal'!E142+'2. Quartal'!E142</f>
        <v>509</v>
      </c>
      <c r="F142" s="2">
        <f>'1. Quartal'!F142+'2. Quartal'!F142</f>
        <v>247</v>
      </c>
      <c r="G142" s="2">
        <f>'1. Quartal'!G142+'2. Quartal'!G142</f>
        <v>352</v>
      </c>
      <c r="H142" s="2">
        <f>'1. Quartal'!H142+'2. Quartal'!H142</f>
        <v>210</v>
      </c>
      <c r="I142" s="2">
        <f>'1. Quartal'!I142+'2. Quartal'!I142</f>
        <v>774</v>
      </c>
      <c r="J142" s="2">
        <f>'1. Quartal'!J142+'2. Quartal'!J142</f>
        <v>383</v>
      </c>
      <c r="K142" s="2">
        <f>'1. Quartal'!K142+'2. Quartal'!K142</f>
        <v>530</v>
      </c>
      <c r="L142" s="2">
        <f>'1. Quartal'!L142+'2. Quartal'!L142</f>
        <v>244</v>
      </c>
      <c r="M142" s="2">
        <f>'1. Quartal'!M142+'2. Quartal'!M142</f>
        <v>244</v>
      </c>
      <c r="N142" s="2">
        <f>'1. Quartal'!N142+'2. Quartal'!N142</f>
        <v>139</v>
      </c>
      <c r="O142" s="17">
        <f>'1. Quartal'!O142+'2. Quartal'!O142</f>
        <v>87</v>
      </c>
      <c r="P142" s="17">
        <f>'1. Quartal'!P142+'2. Quartal'!P142</f>
        <v>74</v>
      </c>
      <c r="Q142" s="17">
        <f>'1. Quartal'!Q142+'2. Quartal'!Q142</f>
        <v>-21</v>
      </c>
      <c r="R142" s="17">
        <f>'1. Quartal'!R142+'2. Quartal'!R142</f>
        <v>3</v>
      </c>
      <c r="S142" s="17">
        <f>'1. Quartal'!S142+'2. Quartal'!S142</f>
        <v>108</v>
      </c>
      <c r="T142" s="17">
        <f>'1. Quartal'!T142+'2. Quartal'!T142</f>
        <v>71</v>
      </c>
    </row>
    <row r="143" spans="1:256" x14ac:dyDescent="0.2">
      <c r="A143" s="3" t="s">
        <v>90</v>
      </c>
      <c r="B143" s="9"/>
      <c r="C143" s="2">
        <f>'1. Quartal'!C143+'2. Quartal'!C143</f>
        <v>71</v>
      </c>
      <c r="D143" s="2">
        <f>'1. Quartal'!D143+'2. Quartal'!D143</f>
        <v>45</v>
      </c>
      <c r="E143" s="2">
        <f>'1. Quartal'!E143+'2. Quartal'!E143</f>
        <v>38</v>
      </c>
      <c r="F143" s="2">
        <f>'1. Quartal'!F143+'2. Quartal'!F143</f>
        <v>21</v>
      </c>
      <c r="G143" s="2">
        <f>'1. Quartal'!G143+'2. Quartal'!G143</f>
        <v>33</v>
      </c>
      <c r="H143" s="2">
        <f>'1. Quartal'!H143+'2. Quartal'!H143</f>
        <v>24</v>
      </c>
      <c r="I143" s="2">
        <f>'1. Quartal'!I143+'2. Quartal'!I143</f>
        <v>73</v>
      </c>
      <c r="J143" s="2">
        <f>'1. Quartal'!J143+'2. Quartal'!J143</f>
        <v>48</v>
      </c>
      <c r="K143" s="2">
        <f>'1. Quartal'!K143+'2. Quartal'!K143</f>
        <v>32</v>
      </c>
      <c r="L143" s="2">
        <f>'1. Quartal'!L143+'2. Quartal'!L143</f>
        <v>14</v>
      </c>
      <c r="M143" s="2">
        <f>'1. Quartal'!M143+'2. Quartal'!M143</f>
        <v>41</v>
      </c>
      <c r="N143" s="2">
        <f>'1. Quartal'!N143+'2. Quartal'!N143</f>
        <v>34</v>
      </c>
      <c r="O143" s="17">
        <f>'1. Quartal'!O143+'2. Quartal'!O143</f>
        <v>-2</v>
      </c>
      <c r="P143" s="17">
        <f>'1. Quartal'!P143+'2. Quartal'!P143</f>
        <v>-3</v>
      </c>
      <c r="Q143" s="17">
        <f>'1. Quartal'!Q143+'2. Quartal'!Q143</f>
        <v>6</v>
      </c>
      <c r="R143" s="17">
        <f>'1. Quartal'!R143+'2. Quartal'!R143</f>
        <v>7</v>
      </c>
      <c r="S143" s="17">
        <f>'1. Quartal'!S143+'2. Quartal'!S143</f>
        <v>-8</v>
      </c>
      <c r="T143" s="17">
        <f>'1. Quartal'!T143+'2. Quartal'!T143</f>
        <v>-10</v>
      </c>
    </row>
    <row r="144" spans="1:256" x14ac:dyDescent="0.2">
      <c r="B144" s="9"/>
      <c r="O144" s="17"/>
      <c r="P144" s="17"/>
      <c r="Q144" s="17"/>
      <c r="R144" s="17"/>
      <c r="S144" s="17"/>
      <c r="T144" s="17"/>
      <c r="U144" s="1"/>
      <c r="V144" s="1"/>
      <c r="W144" s="1"/>
    </row>
    <row r="145" spans="1:256" s="4" customFormat="1" x14ac:dyDescent="0.2">
      <c r="A145" s="7" t="s">
        <v>115</v>
      </c>
      <c r="B145" s="10"/>
      <c r="C145" s="6">
        <f>'1. Quartal'!C145+'2. Quartal'!C145</f>
        <v>416</v>
      </c>
      <c r="D145" s="6">
        <f>'1. Quartal'!D145+'2. Quartal'!D145</f>
        <v>415</v>
      </c>
      <c r="E145" s="6">
        <f>'1. Quartal'!E145+'2. Quartal'!E145</f>
        <v>2</v>
      </c>
      <c r="F145" s="6">
        <f>'1. Quartal'!F145+'2. Quartal'!F145</f>
        <v>1</v>
      </c>
      <c r="G145" s="6">
        <f>'1. Quartal'!G145+'2. Quartal'!G145</f>
        <v>414</v>
      </c>
      <c r="H145" s="6">
        <f>'1. Quartal'!H145+'2. Quartal'!H145</f>
        <v>414</v>
      </c>
      <c r="I145" s="6">
        <f>'1. Quartal'!I145+'2. Quartal'!I145</f>
        <v>1253</v>
      </c>
      <c r="J145" s="6">
        <f>'1. Quartal'!J145+'2. Quartal'!J145</f>
        <v>1235</v>
      </c>
      <c r="K145" s="6">
        <f>'1. Quartal'!K145+'2. Quartal'!K145</f>
        <v>9</v>
      </c>
      <c r="L145" s="6">
        <f>'1. Quartal'!L145+'2. Quartal'!L145</f>
        <v>4</v>
      </c>
      <c r="M145" s="6">
        <f>'1. Quartal'!M145+'2. Quartal'!M145</f>
        <v>1244</v>
      </c>
      <c r="N145" s="6">
        <f>'1. Quartal'!N145+'2. Quartal'!N145</f>
        <v>1231</v>
      </c>
      <c r="O145" s="16">
        <f>'1. Quartal'!O145+'2. Quartal'!O145</f>
        <v>-837</v>
      </c>
      <c r="P145" s="16">
        <f>'1. Quartal'!P145+'2. Quartal'!P145</f>
        <v>-820</v>
      </c>
      <c r="Q145" s="16">
        <f>'1. Quartal'!Q145+'2. Quartal'!Q145</f>
        <v>-7</v>
      </c>
      <c r="R145" s="16">
        <f>'1. Quartal'!R145+'2. Quartal'!R145</f>
        <v>-3</v>
      </c>
      <c r="S145" s="16">
        <f>'1. Quartal'!S145+'2. Quartal'!S145</f>
        <v>-830</v>
      </c>
      <c r="T145" s="16">
        <f>'1. Quartal'!T145+'2. Quartal'!T145</f>
        <v>-817</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f>'1. Quartal'!C147+'2. Quartal'!C147</f>
        <v>84965</v>
      </c>
      <c r="D147" s="6">
        <f>'1. Quartal'!D147+'2. Quartal'!D147</f>
        <v>56359</v>
      </c>
      <c r="E147" s="6">
        <f>'1. Quartal'!E147+'2. Quartal'!E147</f>
        <v>1063</v>
      </c>
      <c r="F147" s="6">
        <f>'1. Quartal'!F147+'2. Quartal'!F147</f>
        <v>743</v>
      </c>
      <c r="G147" s="6">
        <f>'1. Quartal'!G147+'2. Quartal'!G147</f>
        <v>83902</v>
      </c>
      <c r="H147" s="6">
        <f>'1. Quartal'!H147+'2. Quartal'!H147</f>
        <v>55616</v>
      </c>
      <c r="I147" s="6">
        <f>'1. Quartal'!I147+'2. Quartal'!I147</f>
        <v>15160</v>
      </c>
      <c r="J147" s="6">
        <f>'1. Quartal'!J147+'2. Quartal'!J147</f>
        <v>10208</v>
      </c>
      <c r="K147" s="6">
        <f>'1. Quartal'!K147+'2. Quartal'!K147</f>
        <v>1127</v>
      </c>
      <c r="L147" s="6">
        <f>'1. Quartal'!L147+'2. Quartal'!L147</f>
        <v>670</v>
      </c>
      <c r="M147" s="6">
        <f>'1. Quartal'!M147+'2. Quartal'!M147</f>
        <v>14033</v>
      </c>
      <c r="N147" s="6">
        <f>'1. Quartal'!N147+'2. Quartal'!N147</f>
        <v>9538</v>
      </c>
      <c r="O147" s="16">
        <f>'1. Quartal'!O147+'2. Quartal'!O147</f>
        <v>69805</v>
      </c>
      <c r="P147" s="16">
        <f>'1. Quartal'!P147+'2. Quartal'!P147</f>
        <v>46151</v>
      </c>
      <c r="Q147" s="16">
        <f>'1. Quartal'!Q147+'2. Quartal'!Q147</f>
        <v>-64</v>
      </c>
      <c r="R147" s="16">
        <f>'1. Quartal'!R147+'2. Quartal'!R147</f>
        <v>73</v>
      </c>
      <c r="S147" s="16">
        <f>'1. Quartal'!S147+'2. Quartal'!S147</f>
        <v>69869</v>
      </c>
      <c r="T147" s="16">
        <f>'1. Quartal'!T147+'2. Quartal'!T147</f>
        <v>46078</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f>'1. Quartal'!C149+'2. Quartal'!C149</f>
        <v>0</v>
      </c>
      <c r="D149" s="6">
        <f>'1. Quartal'!D149+'2. Quartal'!D149</f>
        <v>0</v>
      </c>
      <c r="E149" s="6">
        <f>'1. Quartal'!E149+'2. Quartal'!E149</f>
        <v>0</v>
      </c>
      <c r="F149" s="6">
        <f>'1. Quartal'!F149+'2. Quartal'!F149</f>
        <v>0</v>
      </c>
      <c r="G149" s="6">
        <f>'1. Quartal'!G149+'2. Quartal'!G149</f>
        <v>0</v>
      </c>
      <c r="H149" s="6">
        <f>'1. Quartal'!H149+'2. Quartal'!H149</f>
        <v>0</v>
      </c>
      <c r="I149" s="6">
        <f>'1. Quartal'!I149+'2. Quartal'!I149</f>
        <v>0</v>
      </c>
      <c r="J149" s="6">
        <f>'1. Quartal'!J149+'2. Quartal'!J149</f>
        <v>0</v>
      </c>
      <c r="K149" s="6">
        <f>'1. Quartal'!K149+'2. Quartal'!K149</f>
        <v>0</v>
      </c>
      <c r="L149" s="6">
        <f>'1. Quartal'!L149+'2. Quartal'!L149</f>
        <v>0</v>
      </c>
      <c r="M149" s="6">
        <f>'1. Quartal'!M149+'2. Quartal'!M149</f>
        <v>0</v>
      </c>
      <c r="N149" s="6">
        <f>'1. Quartal'!N149+'2. Quartal'!N149</f>
        <v>0</v>
      </c>
      <c r="O149" s="16">
        <f>'1. Quartal'!O149+'2. Quartal'!O149</f>
        <v>0</v>
      </c>
      <c r="P149" s="16">
        <f>'1. Quartal'!P149+'2. Quartal'!P149</f>
        <v>0</v>
      </c>
      <c r="Q149" s="16">
        <f>'1. Quartal'!Q149+'2. Quartal'!Q149</f>
        <v>0</v>
      </c>
      <c r="R149" s="16">
        <f>'1. Quartal'!R149+'2. Quartal'!R149</f>
        <v>0</v>
      </c>
      <c r="S149" s="16">
        <f>'1. Quartal'!S149+'2. Quartal'!S149</f>
        <v>0</v>
      </c>
      <c r="T149" s="16">
        <f>'1. Quartal'!T149+'2. Quartal'!T149</f>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f>'1. Quartal'!C151+'2. Quartal'!C151</f>
        <v>19521</v>
      </c>
      <c r="D151" s="6">
        <f>'1. Quartal'!D151+'2. Quartal'!D151</f>
        <v>14389</v>
      </c>
      <c r="E151" s="6">
        <f>'1. Quartal'!E151+'2. Quartal'!E151</f>
        <v>13360</v>
      </c>
      <c r="F151" s="6">
        <f>'1. Quartal'!F151+'2. Quartal'!F151</f>
        <v>9558</v>
      </c>
      <c r="G151" s="6">
        <f>'1. Quartal'!G151+'2. Quartal'!G151</f>
        <v>6161</v>
      </c>
      <c r="H151" s="6">
        <f>'1. Quartal'!H151+'2. Quartal'!H151</f>
        <v>4831</v>
      </c>
      <c r="I151" s="6">
        <f>'1. Quartal'!I151+'2. Quartal'!I151</f>
        <v>170735</v>
      </c>
      <c r="J151" s="6">
        <f>'1. Quartal'!J151+'2. Quartal'!J151</f>
        <v>126007</v>
      </c>
      <c r="K151" s="6">
        <f>'1. Quartal'!K151+'2. Quartal'!K151</f>
        <v>88667</v>
      </c>
      <c r="L151" s="6">
        <f>'1. Quartal'!L151+'2. Quartal'!L151</f>
        <v>63580</v>
      </c>
      <c r="M151" s="6">
        <f>'1. Quartal'!M151+'2. Quartal'!M151</f>
        <v>82068</v>
      </c>
      <c r="N151" s="6">
        <f>'1. Quartal'!N151+'2. Quartal'!N151</f>
        <v>62427</v>
      </c>
      <c r="O151" s="16">
        <f>'1. Quartal'!O151+'2. Quartal'!O151</f>
        <v>-151214</v>
      </c>
      <c r="P151" s="16">
        <f>'1. Quartal'!P151+'2. Quartal'!P151</f>
        <v>-111618</v>
      </c>
      <c r="Q151" s="16">
        <f>'1. Quartal'!Q151+'2. Quartal'!Q151</f>
        <v>-75307</v>
      </c>
      <c r="R151" s="16">
        <f>'1. Quartal'!R151+'2. Quartal'!R151</f>
        <v>-54022</v>
      </c>
      <c r="S151" s="16">
        <f>'1. Quartal'!S151+'2. Quartal'!S151</f>
        <v>-75907</v>
      </c>
      <c r="T151" s="16">
        <f>'1. Quartal'!T151+'2. Quartal'!T151</f>
        <v>-57596</v>
      </c>
    </row>
    <row r="152" spans="1:256" s="4" customFormat="1" x14ac:dyDescent="0.2">
      <c r="A152" s="5"/>
      <c r="B152" s="10"/>
      <c r="C152" s="6"/>
      <c r="D152" s="6"/>
      <c r="E152" s="6"/>
      <c r="F152" s="6"/>
      <c r="G152" s="6"/>
      <c r="H152" s="6"/>
      <c r="I152" s="6"/>
      <c r="J152" s="6"/>
      <c r="K152" s="6"/>
      <c r="L152" s="6"/>
      <c r="M152" s="6"/>
      <c r="N152" s="6"/>
      <c r="O152" s="16"/>
      <c r="P152" s="16"/>
      <c r="Q152" s="16"/>
      <c r="R152" s="16"/>
      <c r="S152" s="16"/>
      <c r="T152" s="16"/>
    </row>
    <row r="153" spans="1:256" s="4" customFormat="1" x14ac:dyDescent="0.2">
      <c r="A153" s="5" t="s">
        <v>99</v>
      </c>
      <c r="B153" s="10"/>
      <c r="C153" s="6">
        <f>'1. Quartal'!C153+'2. Quartal'!C153</f>
        <v>1029655</v>
      </c>
      <c r="D153" s="6">
        <f>'1. Quartal'!D153+'2. Quartal'!D153</f>
        <v>652446</v>
      </c>
      <c r="E153" s="6">
        <f>'1. Quartal'!E153+'2. Quartal'!E153</f>
        <v>67170</v>
      </c>
      <c r="F153" s="6">
        <f>'1. Quartal'!F153+'2. Quartal'!F153</f>
        <v>39304</v>
      </c>
      <c r="G153" s="6">
        <f>'1. Quartal'!G153+'2. Quartal'!G153</f>
        <v>962485</v>
      </c>
      <c r="H153" s="6">
        <f>'1. Quartal'!H153+'2. Quartal'!H153</f>
        <v>613142</v>
      </c>
      <c r="I153" s="6">
        <f>'1. Quartal'!I153+'2. Quartal'!I153</f>
        <v>737334</v>
      </c>
      <c r="J153" s="6">
        <f>'1. Quartal'!J153+'2. Quartal'!J153</f>
        <v>495251</v>
      </c>
      <c r="K153" s="6">
        <f>'1. Quartal'!K153+'2. Quartal'!K153</f>
        <v>151321</v>
      </c>
      <c r="L153" s="6">
        <f>'1. Quartal'!L153+'2. Quartal'!L153</f>
        <v>97016</v>
      </c>
      <c r="M153" s="6">
        <f>'1. Quartal'!M153+'2. Quartal'!M153</f>
        <v>586013</v>
      </c>
      <c r="N153" s="6">
        <f>'1. Quartal'!N153+'2. Quartal'!N153</f>
        <v>398235</v>
      </c>
      <c r="O153" s="16">
        <f>'1. Quartal'!O153+'2. Quartal'!O153</f>
        <v>292321</v>
      </c>
      <c r="P153" s="16">
        <f>'1. Quartal'!P153+'2. Quartal'!P153</f>
        <v>157195</v>
      </c>
      <c r="Q153" s="16">
        <f>'1. Quartal'!Q153+'2. Quartal'!Q153</f>
        <v>-84151</v>
      </c>
      <c r="R153" s="16">
        <f>'1. Quartal'!R153+'2. Quartal'!R153</f>
        <v>-57712</v>
      </c>
      <c r="S153" s="16">
        <f>'1. Quartal'!S153+'2. Quartal'!S153</f>
        <v>376472</v>
      </c>
      <c r="T153" s="16">
        <f>'1. Quartal'!T153+'2. Quartal'!T153</f>
        <v>214907</v>
      </c>
      <c r="U153" s="6">
        <f t="shared" ref="U153" si="2">U8+U60+U87+U106+U139+U145+U147+U149+U151</f>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55"/>
  <sheetViews>
    <sheetView showGridLines="0" workbookViewId="0">
      <pane xSplit="2" ySplit="6" topLeftCell="C7" activePane="bottomRight" state="frozen"/>
      <selection pane="topRight" activeCell="C1" sqref="C1"/>
      <selection pane="bottomLeft" activeCell="A7" sqref="A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151</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36" t="s">
        <v>116</v>
      </c>
      <c r="R5" s="31"/>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90740</v>
      </c>
      <c r="D8" s="6">
        <v>55316</v>
      </c>
      <c r="E8" s="6">
        <v>7070</v>
      </c>
      <c r="F8" s="6">
        <v>3711</v>
      </c>
      <c r="G8" s="6">
        <v>83670</v>
      </c>
      <c r="H8" s="6">
        <v>51605</v>
      </c>
      <c r="I8" s="6">
        <v>76830</v>
      </c>
      <c r="J8" s="6">
        <v>46949</v>
      </c>
      <c r="K8" s="6">
        <v>7890</v>
      </c>
      <c r="L8" s="6">
        <v>3938</v>
      </c>
      <c r="M8" s="6">
        <v>68940</v>
      </c>
      <c r="N8" s="6">
        <v>43011</v>
      </c>
      <c r="O8" s="16">
        <v>13910</v>
      </c>
      <c r="P8" s="16">
        <v>8367</v>
      </c>
      <c r="Q8" s="16">
        <v>-820</v>
      </c>
      <c r="R8" s="16">
        <v>-227</v>
      </c>
      <c r="S8" s="16">
        <v>14730</v>
      </c>
      <c r="T8" s="16">
        <v>8594</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47933</v>
      </c>
      <c r="D10" s="6">
        <v>28600</v>
      </c>
      <c r="E10" s="6">
        <v>6242</v>
      </c>
      <c r="F10" s="6">
        <v>3258</v>
      </c>
      <c r="G10" s="6">
        <v>41691</v>
      </c>
      <c r="H10" s="6">
        <v>25342</v>
      </c>
      <c r="I10" s="6">
        <v>42487</v>
      </c>
      <c r="J10" s="6">
        <v>24842</v>
      </c>
      <c r="K10" s="6">
        <v>7337</v>
      </c>
      <c r="L10" s="6">
        <v>3627</v>
      </c>
      <c r="M10" s="6">
        <v>35150</v>
      </c>
      <c r="N10" s="6">
        <v>21215</v>
      </c>
      <c r="O10" s="16">
        <v>5446</v>
      </c>
      <c r="P10" s="16">
        <v>3758</v>
      </c>
      <c r="Q10" s="16">
        <v>-1095</v>
      </c>
      <c r="R10" s="16">
        <v>-369</v>
      </c>
      <c r="S10" s="16">
        <v>6541</v>
      </c>
      <c r="T10" s="16">
        <v>4127</v>
      </c>
      <c r="U10" s="6"/>
      <c r="V10" s="6"/>
      <c r="W10" s="6"/>
    </row>
    <row r="11" spans="1:23" x14ac:dyDescent="0.2">
      <c r="B11" s="9"/>
      <c r="O11" s="17"/>
      <c r="P11" s="17"/>
      <c r="Q11" s="17"/>
      <c r="R11" s="17"/>
      <c r="S11" s="17"/>
      <c r="T11" s="17"/>
    </row>
    <row r="12" spans="1:23" x14ac:dyDescent="0.2">
      <c r="A12" s="3" t="s">
        <v>2</v>
      </c>
      <c r="B12" s="9"/>
      <c r="C12" s="2">
        <v>590</v>
      </c>
      <c r="D12" s="2">
        <v>322</v>
      </c>
      <c r="E12" s="2">
        <v>252</v>
      </c>
      <c r="F12" s="2">
        <v>122</v>
      </c>
      <c r="G12" s="2">
        <v>338</v>
      </c>
      <c r="H12" s="2">
        <v>200</v>
      </c>
      <c r="I12" s="2">
        <v>508</v>
      </c>
      <c r="J12" s="2">
        <v>264</v>
      </c>
      <c r="K12" s="2">
        <v>195</v>
      </c>
      <c r="L12" s="2">
        <v>99</v>
      </c>
      <c r="M12" s="2">
        <v>313</v>
      </c>
      <c r="N12" s="2">
        <v>165</v>
      </c>
      <c r="O12" s="17">
        <v>82</v>
      </c>
      <c r="P12" s="17">
        <v>58</v>
      </c>
      <c r="Q12" s="17">
        <v>57</v>
      </c>
      <c r="R12" s="17">
        <v>23</v>
      </c>
      <c r="S12" s="17">
        <v>25</v>
      </c>
      <c r="T12" s="17">
        <v>35</v>
      </c>
    </row>
    <row r="13" spans="1:23" ht="14.25" x14ac:dyDescent="0.2">
      <c r="A13" s="3" t="s">
        <v>3</v>
      </c>
      <c r="B13" s="14"/>
      <c r="C13" s="2">
        <v>6122</v>
      </c>
      <c r="D13" s="2">
        <v>3816</v>
      </c>
      <c r="E13" s="2">
        <v>26</v>
      </c>
      <c r="F13" s="2">
        <v>18</v>
      </c>
      <c r="G13" s="2">
        <v>6096</v>
      </c>
      <c r="H13" s="2">
        <v>3798</v>
      </c>
      <c r="I13" s="2">
        <v>4032</v>
      </c>
      <c r="J13" s="2">
        <v>2721</v>
      </c>
      <c r="K13" s="2">
        <v>52</v>
      </c>
      <c r="L13" s="2">
        <v>32</v>
      </c>
      <c r="M13" s="2">
        <v>3980</v>
      </c>
      <c r="N13" s="2">
        <v>2689</v>
      </c>
      <c r="O13" s="17">
        <v>2090</v>
      </c>
      <c r="P13" s="17">
        <v>1095</v>
      </c>
      <c r="Q13" s="17">
        <v>-26</v>
      </c>
      <c r="R13" s="17">
        <v>-14</v>
      </c>
      <c r="S13" s="17">
        <v>2116</v>
      </c>
      <c r="T13" s="17">
        <v>1109</v>
      </c>
    </row>
    <row r="14" spans="1:23" x14ac:dyDescent="0.2">
      <c r="A14" s="3" t="s">
        <v>117</v>
      </c>
      <c r="B14" s="9"/>
      <c r="C14" s="2">
        <v>248</v>
      </c>
      <c r="D14" s="2">
        <v>122</v>
      </c>
      <c r="E14" s="2">
        <v>76</v>
      </c>
      <c r="F14" s="2">
        <v>37</v>
      </c>
      <c r="G14" s="2">
        <v>172</v>
      </c>
      <c r="H14" s="2">
        <v>85</v>
      </c>
      <c r="I14" s="2">
        <v>519</v>
      </c>
      <c r="J14" s="2">
        <v>261</v>
      </c>
      <c r="K14" s="2">
        <v>162</v>
      </c>
      <c r="L14" s="2">
        <v>72</v>
      </c>
      <c r="M14" s="2">
        <v>357</v>
      </c>
      <c r="N14" s="2">
        <v>189</v>
      </c>
      <c r="O14" s="17">
        <v>-271</v>
      </c>
      <c r="P14" s="17">
        <v>-139</v>
      </c>
      <c r="Q14" s="17">
        <v>-86</v>
      </c>
      <c r="R14" s="17">
        <v>-35</v>
      </c>
      <c r="S14" s="17">
        <v>-185</v>
      </c>
      <c r="T14" s="17">
        <v>-104</v>
      </c>
    </row>
    <row r="15" spans="1:23" x14ac:dyDescent="0.2">
      <c r="A15" s="3" t="s">
        <v>72</v>
      </c>
      <c r="B15" s="9"/>
      <c r="C15" s="2">
        <v>93</v>
      </c>
      <c r="D15" s="2">
        <v>51</v>
      </c>
      <c r="E15" s="2">
        <v>4</v>
      </c>
      <c r="F15" s="2">
        <v>4</v>
      </c>
      <c r="G15" s="2">
        <v>89</v>
      </c>
      <c r="H15" s="2">
        <v>47</v>
      </c>
      <c r="I15" s="2">
        <v>75</v>
      </c>
      <c r="J15" s="2">
        <v>37</v>
      </c>
      <c r="K15" s="2">
        <v>6</v>
      </c>
      <c r="L15" s="2">
        <v>5</v>
      </c>
      <c r="M15" s="2">
        <v>69</v>
      </c>
      <c r="N15" s="2">
        <v>32</v>
      </c>
      <c r="O15" s="17">
        <v>18</v>
      </c>
      <c r="P15" s="17">
        <v>14</v>
      </c>
      <c r="Q15" s="17">
        <v>-2</v>
      </c>
      <c r="R15" s="17">
        <v>-1</v>
      </c>
      <c r="S15" s="17">
        <v>20</v>
      </c>
      <c r="T15" s="17">
        <v>15</v>
      </c>
    </row>
    <row r="16" spans="1:23" x14ac:dyDescent="0.2">
      <c r="A16" s="3" t="s">
        <v>4</v>
      </c>
      <c r="B16" s="9"/>
      <c r="C16" s="2">
        <v>173</v>
      </c>
      <c r="D16" s="2">
        <v>84</v>
      </c>
      <c r="E16" s="2">
        <v>22</v>
      </c>
      <c r="F16" s="2">
        <v>10</v>
      </c>
      <c r="G16" s="2">
        <v>151</v>
      </c>
      <c r="H16" s="2">
        <v>74</v>
      </c>
      <c r="I16" s="2">
        <v>428</v>
      </c>
      <c r="J16" s="2">
        <v>174</v>
      </c>
      <c r="K16" s="2">
        <v>66</v>
      </c>
      <c r="L16" s="2">
        <v>32</v>
      </c>
      <c r="M16" s="2">
        <v>362</v>
      </c>
      <c r="N16" s="2">
        <v>142</v>
      </c>
      <c r="O16" s="17">
        <v>-255</v>
      </c>
      <c r="P16" s="17">
        <v>-90</v>
      </c>
      <c r="Q16" s="17">
        <v>-44</v>
      </c>
      <c r="R16" s="17">
        <v>-22</v>
      </c>
      <c r="S16" s="17">
        <v>-211</v>
      </c>
      <c r="T16" s="17">
        <v>-68</v>
      </c>
    </row>
    <row r="17" spans="1:20" x14ac:dyDescent="0.2">
      <c r="A17" s="3" t="s">
        <v>118</v>
      </c>
      <c r="B17" s="9"/>
      <c r="C17" s="2">
        <v>1807</v>
      </c>
      <c r="D17" s="2">
        <v>993</v>
      </c>
      <c r="E17" s="2">
        <v>581</v>
      </c>
      <c r="F17" s="2">
        <v>323</v>
      </c>
      <c r="G17" s="2">
        <v>1226</v>
      </c>
      <c r="H17" s="2">
        <v>670</v>
      </c>
      <c r="I17" s="2">
        <v>2685</v>
      </c>
      <c r="J17" s="2">
        <v>1153</v>
      </c>
      <c r="K17" s="2">
        <v>552</v>
      </c>
      <c r="L17" s="2">
        <v>274</v>
      </c>
      <c r="M17" s="2">
        <v>2133</v>
      </c>
      <c r="N17" s="2">
        <v>879</v>
      </c>
      <c r="O17" s="17">
        <v>-878</v>
      </c>
      <c r="P17" s="17">
        <v>-160</v>
      </c>
      <c r="Q17" s="17">
        <v>29</v>
      </c>
      <c r="R17" s="17">
        <v>49</v>
      </c>
      <c r="S17" s="17">
        <v>-907</v>
      </c>
      <c r="T17" s="17">
        <v>-209</v>
      </c>
    </row>
    <row r="18" spans="1:20" x14ac:dyDescent="0.2">
      <c r="A18" s="3" t="s">
        <v>5</v>
      </c>
      <c r="B18" s="9"/>
      <c r="C18" s="2">
        <v>2521</v>
      </c>
      <c r="D18" s="2">
        <v>1452</v>
      </c>
      <c r="E18" s="2">
        <v>103</v>
      </c>
      <c r="F18" s="2">
        <v>47</v>
      </c>
      <c r="G18" s="2">
        <v>2418</v>
      </c>
      <c r="H18" s="2">
        <v>1405</v>
      </c>
      <c r="I18" s="2">
        <v>1543</v>
      </c>
      <c r="J18" s="2">
        <v>920</v>
      </c>
      <c r="K18" s="2">
        <v>62</v>
      </c>
      <c r="L18" s="2">
        <v>25</v>
      </c>
      <c r="M18" s="2">
        <v>1481</v>
      </c>
      <c r="N18" s="2">
        <v>895</v>
      </c>
      <c r="O18" s="17">
        <v>978</v>
      </c>
      <c r="P18" s="17">
        <v>532</v>
      </c>
      <c r="Q18" s="17">
        <v>41</v>
      </c>
      <c r="R18" s="17">
        <v>22</v>
      </c>
      <c r="S18" s="17">
        <v>937</v>
      </c>
      <c r="T18" s="17">
        <v>510</v>
      </c>
    </row>
    <row r="19" spans="1:20" x14ac:dyDescent="0.2">
      <c r="A19" s="3" t="s">
        <v>6</v>
      </c>
      <c r="B19" s="9"/>
      <c r="C19" s="2">
        <v>280</v>
      </c>
      <c r="D19" s="2">
        <v>155</v>
      </c>
      <c r="E19" s="2">
        <v>84</v>
      </c>
      <c r="F19" s="2">
        <v>45</v>
      </c>
      <c r="G19" s="2">
        <v>196</v>
      </c>
      <c r="H19" s="2">
        <v>110</v>
      </c>
      <c r="I19" s="2">
        <v>373</v>
      </c>
      <c r="J19" s="2">
        <v>154</v>
      </c>
      <c r="K19" s="2">
        <v>83</v>
      </c>
      <c r="L19" s="2">
        <v>34</v>
      </c>
      <c r="M19" s="2">
        <v>290</v>
      </c>
      <c r="N19" s="2">
        <v>120</v>
      </c>
      <c r="O19" s="17">
        <v>-93</v>
      </c>
      <c r="P19" s="17">
        <v>1</v>
      </c>
      <c r="Q19" s="17">
        <v>1</v>
      </c>
      <c r="R19" s="17">
        <v>11</v>
      </c>
      <c r="S19" s="17">
        <v>-94</v>
      </c>
      <c r="T19" s="17">
        <v>-10</v>
      </c>
    </row>
    <row r="20" spans="1:20" x14ac:dyDescent="0.2">
      <c r="A20" s="3" t="s">
        <v>8</v>
      </c>
      <c r="B20" s="9"/>
      <c r="C20" s="2">
        <v>4783</v>
      </c>
      <c r="D20" s="2">
        <v>2885</v>
      </c>
      <c r="E20" s="2">
        <v>190</v>
      </c>
      <c r="F20" s="2">
        <v>103</v>
      </c>
      <c r="G20" s="2">
        <v>4593</v>
      </c>
      <c r="H20" s="2">
        <v>2782</v>
      </c>
      <c r="I20" s="2">
        <v>3558</v>
      </c>
      <c r="J20" s="2">
        <v>2048</v>
      </c>
      <c r="K20" s="2">
        <v>234</v>
      </c>
      <c r="L20" s="2">
        <v>104</v>
      </c>
      <c r="M20" s="2">
        <v>3324</v>
      </c>
      <c r="N20" s="2">
        <v>1944</v>
      </c>
      <c r="O20" s="17">
        <v>1225</v>
      </c>
      <c r="P20" s="17">
        <v>837</v>
      </c>
      <c r="Q20" s="17">
        <v>-44</v>
      </c>
      <c r="R20" s="17">
        <v>-1</v>
      </c>
      <c r="S20" s="17">
        <v>1269</v>
      </c>
      <c r="T20" s="17">
        <v>838</v>
      </c>
    </row>
    <row r="21" spans="1:20" x14ac:dyDescent="0.2">
      <c r="A21" s="3" t="s">
        <v>74</v>
      </c>
      <c r="B21" s="9"/>
      <c r="C21" s="2">
        <v>5367</v>
      </c>
      <c r="D21" s="2">
        <v>3327</v>
      </c>
      <c r="E21" s="2">
        <v>34</v>
      </c>
      <c r="F21" s="2">
        <v>21</v>
      </c>
      <c r="G21" s="2">
        <v>5333</v>
      </c>
      <c r="H21" s="2">
        <v>3306</v>
      </c>
      <c r="I21" s="2">
        <v>2026</v>
      </c>
      <c r="J21" s="2">
        <v>1509</v>
      </c>
      <c r="K21" s="2">
        <v>57</v>
      </c>
      <c r="L21" s="2">
        <v>33</v>
      </c>
      <c r="M21" s="2">
        <v>1969</v>
      </c>
      <c r="N21" s="2">
        <v>1476</v>
      </c>
      <c r="O21" s="17">
        <v>3341</v>
      </c>
      <c r="P21" s="17">
        <v>1818</v>
      </c>
      <c r="Q21" s="17">
        <v>-23</v>
      </c>
      <c r="R21" s="17">
        <v>-12</v>
      </c>
      <c r="S21" s="17">
        <v>3364</v>
      </c>
      <c r="T21" s="17">
        <v>1830</v>
      </c>
    </row>
    <row r="22" spans="1:20" x14ac:dyDescent="0.2">
      <c r="A22" s="3" t="s">
        <v>77</v>
      </c>
      <c r="B22" s="9"/>
      <c r="C22" s="2">
        <v>574</v>
      </c>
      <c r="D22" s="2">
        <v>370</v>
      </c>
      <c r="E22" s="2">
        <v>4</v>
      </c>
      <c r="F22" s="2">
        <v>2</v>
      </c>
      <c r="G22" s="2">
        <v>570</v>
      </c>
      <c r="H22" s="2">
        <v>368</v>
      </c>
      <c r="I22" s="2">
        <v>398</v>
      </c>
      <c r="J22" s="2">
        <v>243</v>
      </c>
      <c r="K22" s="2">
        <v>12</v>
      </c>
      <c r="L22" s="2">
        <v>8</v>
      </c>
      <c r="M22" s="2">
        <v>386</v>
      </c>
      <c r="N22" s="2">
        <v>235</v>
      </c>
      <c r="O22" s="17">
        <v>176</v>
      </c>
      <c r="P22" s="17">
        <v>127</v>
      </c>
      <c r="Q22" s="17">
        <v>-8</v>
      </c>
      <c r="R22" s="17">
        <v>-6</v>
      </c>
      <c r="S22" s="17">
        <v>184</v>
      </c>
      <c r="T22" s="17">
        <v>133</v>
      </c>
    </row>
    <row r="23" spans="1:20" x14ac:dyDescent="0.2">
      <c r="A23" s="3" t="s">
        <v>78</v>
      </c>
      <c r="B23" s="9"/>
      <c r="C23" s="2">
        <v>891</v>
      </c>
      <c r="D23" s="2">
        <v>531</v>
      </c>
      <c r="E23" s="2">
        <v>6</v>
      </c>
      <c r="F23" s="2">
        <v>5</v>
      </c>
      <c r="G23" s="2">
        <v>885</v>
      </c>
      <c r="H23" s="2">
        <v>526</v>
      </c>
      <c r="I23" s="2">
        <v>533</v>
      </c>
      <c r="J23" s="2">
        <v>302</v>
      </c>
      <c r="K23" s="2">
        <v>7</v>
      </c>
      <c r="L23" s="2">
        <v>4</v>
      </c>
      <c r="M23" s="2">
        <v>526</v>
      </c>
      <c r="N23" s="2">
        <v>298</v>
      </c>
      <c r="O23" s="17">
        <v>358</v>
      </c>
      <c r="P23" s="17">
        <v>229</v>
      </c>
      <c r="Q23" s="17">
        <v>-1</v>
      </c>
      <c r="R23" s="17">
        <v>1</v>
      </c>
      <c r="S23" s="17">
        <v>359</v>
      </c>
      <c r="T23" s="17">
        <v>228</v>
      </c>
    </row>
    <row r="24" spans="1:20" x14ac:dyDescent="0.2">
      <c r="A24" s="3" t="s">
        <v>9</v>
      </c>
      <c r="B24" s="9"/>
      <c r="C24" s="2">
        <v>280</v>
      </c>
      <c r="D24" s="2">
        <v>155</v>
      </c>
      <c r="E24" s="2">
        <v>55</v>
      </c>
      <c r="F24" s="2">
        <v>29</v>
      </c>
      <c r="G24" s="2">
        <v>225</v>
      </c>
      <c r="H24" s="2">
        <v>126</v>
      </c>
      <c r="I24" s="2">
        <v>243</v>
      </c>
      <c r="J24" s="2">
        <v>117</v>
      </c>
      <c r="K24" s="2">
        <v>65</v>
      </c>
      <c r="L24" s="2">
        <v>32</v>
      </c>
      <c r="M24" s="2">
        <v>178</v>
      </c>
      <c r="N24" s="2">
        <v>85</v>
      </c>
      <c r="O24" s="17">
        <v>37</v>
      </c>
      <c r="P24" s="17">
        <v>38</v>
      </c>
      <c r="Q24" s="17">
        <v>-10</v>
      </c>
      <c r="R24" s="17">
        <v>-3</v>
      </c>
      <c r="S24" s="17">
        <v>47</v>
      </c>
      <c r="T24" s="17">
        <v>41</v>
      </c>
    </row>
    <row r="25" spans="1:20" x14ac:dyDescent="0.2">
      <c r="A25" s="3" t="s">
        <v>10</v>
      </c>
      <c r="B25" s="9"/>
      <c r="C25" s="2">
        <v>23</v>
      </c>
      <c r="D25" s="2">
        <v>14</v>
      </c>
      <c r="E25" s="2">
        <v>11</v>
      </c>
      <c r="F25" s="2">
        <v>7</v>
      </c>
      <c r="G25" s="2">
        <v>12</v>
      </c>
      <c r="H25" s="2">
        <v>7</v>
      </c>
      <c r="I25" s="2">
        <v>33</v>
      </c>
      <c r="J25" s="2">
        <v>19</v>
      </c>
      <c r="K25" s="2">
        <v>22</v>
      </c>
      <c r="L25" s="2">
        <v>14</v>
      </c>
      <c r="M25" s="2">
        <v>11</v>
      </c>
      <c r="N25" s="2">
        <v>5</v>
      </c>
      <c r="O25" s="17">
        <v>-10</v>
      </c>
      <c r="P25" s="17">
        <v>-5</v>
      </c>
      <c r="Q25" s="17">
        <v>-11</v>
      </c>
      <c r="R25" s="17">
        <v>-7</v>
      </c>
      <c r="S25" s="17">
        <v>1</v>
      </c>
      <c r="T25" s="17">
        <v>2</v>
      </c>
    </row>
    <row r="26" spans="1:20" x14ac:dyDescent="0.2">
      <c r="A26" s="3" t="s">
        <v>11</v>
      </c>
      <c r="B26" s="9"/>
      <c r="C26" s="2">
        <v>1189</v>
      </c>
      <c r="D26" s="2">
        <v>639</v>
      </c>
      <c r="E26" s="2">
        <v>250</v>
      </c>
      <c r="F26" s="2">
        <v>121</v>
      </c>
      <c r="G26" s="2">
        <v>939</v>
      </c>
      <c r="H26" s="2">
        <v>518</v>
      </c>
      <c r="I26" s="2">
        <v>1245</v>
      </c>
      <c r="J26" s="2">
        <v>657</v>
      </c>
      <c r="K26" s="2">
        <v>338</v>
      </c>
      <c r="L26" s="2">
        <v>148</v>
      </c>
      <c r="M26" s="2">
        <v>907</v>
      </c>
      <c r="N26" s="2">
        <v>509</v>
      </c>
      <c r="O26" s="17">
        <v>-56</v>
      </c>
      <c r="P26" s="17">
        <v>-18</v>
      </c>
      <c r="Q26" s="17">
        <v>-88</v>
      </c>
      <c r="R26" s="17">
        <v>-27</v>
      </c>
      <c r="S26" s="17">
        <v>32</v>
      </c>
      <c r="T26" s="17">
        <v>9</v>
      </c>
    </row>
    <row r="27" spans="1:20" x14ac:dyDescent="0.2">
      <c r="A27" s="3" t="s">
        <v>12</v>
      </c>
      <c r="B27" s="9"/>
      <c r="C27" s="2">
        <v>1764</v>
      </c>
      <c r="D27" s="2">
        <v>943</v>
      </c>
      <c r="E27" s="2">
        <v>728</v>
      </c>
      <c r="F27" s="2">
        <v>385</v>
      </c>
      <c r="G27" s="2">
        <v>1036</v>
      </c>
      <c r="H27" s="2">
        <v>558</v>
      </c>
      <c r="I27" s="2">
        <v>1869</v>
      </c>
      <c r="J27" s="2">
        <v>947</v>
      </c>
      <c r="K27" s="2">
        <v>896</v>
      </c>
      <c r="L27" s="2">
        <v>448</v>
      </c>
      <c r="M27" s="2">
        <v>973</v>
      </c>
      <c r="N27" s="2">
        <v>499</v>
      </c>
      <c r="O27" s="17">
        <v>-105</v>
      </c>
      <c r="P27" s="17">
        <v>-4</v>
      </c>
      <c r="Q27" s="17">
        <v>-168</v>
      </c>
      <c r="R27" s="17">
        <v>-63</v>
      </c>
      <c r="S27" s="17">
        <v>63</v>
      </c>
      <c r="T27" s="17">
        <v>59</v>
      </c>
    </row>
    <row r="28" spans="1:20" x14ac:dyDescent="0.2">
      <c r="A28" s="3" t="s">
        <v>13</v>
      </c>
      <c r="B28" s="9"/>
      <c r="C28" s="2">
        <v>16129</v>
      </c>
      <c r="D28" s="2">
        <v>10085</v>
      </c>
      <c r="E28" s="2">
        <v>466</v>
      </c>
      <c r="F28" s="2">
        <v>292</v>
      </c>
      <c r="G28" s="2">
        <v>15663</v>
      </c>
      <c r="H28" s="2">
        <v>9793</v>
      </c>
      <c r="I28" s="2">
        <v>12236</v>
      </c>
      <c r="J28" s="2">
        <v>8303</v>
      </c>
      <c r="K28" s="2">
        <v>447</v>
      </c>
      <c r="L28" s="2">
        <v>290</v>
      </c>
      <c r="M28" s="2">
        <v>11789</v>
      </c>
      <c r="N28" s="2">
        <v>8013</v>
      </c>
      <c r="O28" s="17">
        <v>3893</v>
      </c>
      <c r="P28" s="17">
        <v>1782</v>
      </c>
      <c r="Q28" s="17">
        <v>19</v>
      </c>
      <c r="R28" s="17">
        <v>2</v>
      </c>
      <c r="S28" s="17">
        <v>3874</v>
      </c>
      <c r="T28" s="17">
        <v>1780</v>
      </c>
    </row>
    <row r="29" spans="1:20" x14ac:dyDescent="0.2">
      <c r="A29" s="3" t="s">
        <v>14</v>
      </c>
      <c r="B29" s="9"/>
      <c r="C29" s="2">
        <v>715</v>
      </c>
      <c r="D29" s="2">
        <v>475</v>
      </c>
      <c r="E29" s="2">
        <v>59</v>
      </c>
      <c r="F29" s="2">
        <v>32</v>
      </c>
      <c r="G29" s="2">
        <v>656</v>
      </c>
      <c r="H29" s="2">
        <v>443</v>
      </c>
      <c r="I29" s="2">
        <v>727</v>
      </c>
      <c r="J29" s="2">
        <v>473</v>
      </c>
      <c r="K29" s="2">
        <v>91</v>
      </c>
      <c r="L29" s="2">
        <v>47</v>
      </c>
      <c r="M29" s="2">
        <v>636</v>
      </c>
      <c r="N29" s="2">
        <v>426</v>
      </c>
      <c r="O29" s="17">
        <v>-12</v>
      </c>
      <c r="P29" s="17">
        <v>2</v>
      </c>
      <c r="Q29" s="17">
        <v>-32</v>
      </c>
      <c r="R29" s="17">
        <v>-15</v>
      </c>
      <c r="S29" s="17">
        <v>20</v>
      </c>
      <c r="T29" s="17">
        <v>17</v>
      </c>
    </row>
    <row r="30" spans="1:20" ht="14.25" x14ac:dyDescent="0.2">
      <c r="A30" s="3" t="s">
        <v>15</v>
      </c>
      <c r="B30" s="14"/>
      <c r="C30" s="2">
        <v>18071</v>
      </c>
      <c r="D30" s="2">
        <v>11851</v>
      </c>
      <c r="E30" s="2">
        <v>83</v>
      </c>
      <c r="F30" s="2">
        <v>50</v>
      </c>
      <c r="G30" s="2">
        <v>17988</v>
      </c>
      <c r="H30" s="2">
        <v>11801</v>
      </c>
      <c r="I30" s="2">
        <v>15497</v>
      </c>
      <c r="J30" s="2">
        <v>10366</v>
      </c>
      <c r="K30" s="2">
        <v>74</v>
      </c>
      <c r="L30" s="2">
        <v>45</v>
      </c>
      <c r="M30" s="2">
        <v>15423</v>
      </c>
      <c r="N30" s="2">
        <v>10321</v>
      </c>
      <c r="O30" s="17">
        <v>2574</v>
      </c>
      <c r="P30" s="17">
        <v>1485</v>
      </c>
      <c r="Q30" s="17">
        <v>9</v>
      </c>
      <c r="R30" s="17">
        <v>5</v>
      </c>
      <c r="S30" s="17">
        <v>2565</v>
      </c>
      <c r="T30" s="17">
        <v>1480</v>
      </c>
    </row>
    <row r="31" spans="1:20" x14ac:dyDescent="0.2">
      <c r="A31" s="3" t="s">
        <v>16</v>
      </c>
      <c r="B31" s="9"/>
      <c r="C31" s="2">
        <v>387</v>
      </c>
      <c r="D31" s="2">
        <v>208</v>
      </c>
      <c r="E31" s="2">
        <v>126</v>
      </c>
      <c r="F31" s="2">
        <v>62</v>
      </c>
      <c r="G31" s="2">
        <v>261</v>
      </c>
      <c r="H31" s="2">
        <v>146</v>
      </c>
      <c r="I31" s="2">
        <v>513</v>
      </c>
      <c r="J31" s="2">
        <v>248</v>
      </c>
      <c r="K31" s="2">
        <v>226</v>
      </c>
      <c r="L31" s="2">
        <v>104</v>
      </c>
      <c r="M31" s="2">
        <v>287</v>
      </c>
      <c r="N31" s="2">
        <v>144</v>
      </c>
      <c r="O31" s="17">
        <v>-126</v>
      </c>
      <c r="P31" s="17">
        <v>-40</v>
      </c>
      <c r="Q31" s="17">
        <v>-100</v>
      </c>
      <c r="R31" s="17">
        <v>-42</v>
      </c>
      <c r="S31" s="17">
        <v>-26</v>
      </c>
      <c r="T31" s="17">
        <v>2</v>
      </c>
    </row>
    <row r="32" spans="1:20" x14ac:dyDescent="0.2">
      <c r="A32" s="3" t="s">
        <v>79</v>
      </c>
      <c r="B32" s="9"/>
      <c r="C32" s="2">
        <v>1181</v>
      </c>
      <c r="D32" s="2">
        <v>723</v>
      </c>
      <c r="E32" s="2">
        <v>16</v>
      </c>
      <c r="F32" s="2">
        <v>10</v>
      </c>
      <c r="G32" s="2">
        <v>1165</v>
      </c>
      <c r="H32" s="2">
        <v>713</v>
      </c>
      <c r="I32" s="2">
        <v>870</v>
      </c>
      <c r="J32" s="2">
        <v>570</v>
      </c>
      <c r="K32" s="2">
        <v>18</v>
      </c>
      <c r="L32" s="2">
        <v>9</v>
      </c>
      <c r="M32" s="2">
        <v>852</v>
      </c>
      <c r="N32" s="2">
        <v>561</v>
      </c>
      <c r="O32" s="17">
        <v>311</v>
      </c>
      <c r="P32" s="17">
        <v>153</v>
      </c>
      <c r="Q32" s="17">
        <v>-2</v>
      </c>
      <c r="R32" s="17">
        <v>1</v>
      </c>
      <c r="S32" s="17">
        <v>313</v>
      </c>
      <c r="T32" s="17">
        <v>152</v>
      </c>
    </row>
    <row r="33" spans="1:23" x14ac:dyDescent="0.2">
      <c r="A33" s="3" t="s">
        <v>73</v>
      </c>
      <c r="B33" s="9"/>
      <c r="C33" s="2">
        <v>468</v>
      </c>
      <c r="D33" s="2">
        <v>334</v>
      </c>
      <c r="E33" s="2">
        <v>9</v>
      </c>
      <c r="F33" s="2">
        <v>5</v>
      </c>
      <c r="G33" s="2">
        <v>459</v>
      </c>
      <c r="H33" s="2">
        <v>329</v>
      </c>
      <c r="I33" s="2">
        <v>304</v>
      </c>
      <c r="J33" s="2">
        <v>212</v>
      </c>
      <c r="K33" s="2">
        <v>6</v>
      </c>
      <c r="L33" s="2">
        <v>4</v>
      </c>
      <c r="M33" s="2">
        <v>298</v>
      </c>
      <c r="N33" s="2">
        <v>208</v>
      </c>
      <c r="O33" s="17">
        <v>164</v>
      </c>
      <c r="P33" s="17">
        <v>122</v>
      </c>
      <c r="Q33" s="17">
        <v>3</v>
      </c>
      <c r="R33" s="17">
        <v>1</v>
      </c>
      <c r="S33" s="17">
        <v>161</v>
      </c>
      <c r="T33" s="17">
        <v>121</v>
      </c>
    </row>
    <row r="34" spans="1:23" x14ac:dyDescent="0.2">
      <c r="A34" s="3" t="s">
        <v>18</v>
      </c>
      <c r="B34" s="9"/>
      <c r="C34" s="2">
        <v>3068</v>
      </c>
      <c r="D34" s="2">
        <v>1750</v>
      </c>
      <c r="E34" s="2">
        <v>525</v>
      </c>
      <c r="F34" s="2">
        <v>272</v>
      </c>
      <c r="G34" s="2">
        <v>2543</v>
      </c>
      <c r="H34" s="2">
        <v>1478</v>
      </c>
      <c r="I34" s="2">
        <v>2881</v>
      </c>
      <c r="J34" s="2">
        <v>1405</v>
      </c>
      <c r="K34" s="2">
        <v>558</v>
      </c>
      <c r="L34" s="2">
        <v>290</v>
      </c>
      <c r="M34" s="2">
        <v>2323</v>
      </c>
      <c r="N34" s="2">
        <v>1115</v>
      </c>
      <c r="O34" s="17">
        <v>187</v>
      </c>
      <c r="P34" s="17">
        <v>345</v>
      </c>
      <c r="Q34" s="17">
        <v>-33</v>
      </c>
      <c r="R34" s="17">
        <v>-18</v>
      </c>
      <c r="S34" s="17">
        <v>220</v>
      </c>
      <c r="T34" s="17">
        <v>363</v>
      </c>
    </row>
    <row r="35" spans="1:23" x14ac:dyDescent="0.2">
      <c r="A35" s="3" t="s">
        <v>81</v>
      </c>
      <c r="B35" s="9"/>
      <c r="C35" s="2">
        <v>1000</v>
      </c>
      <c r="D35" s="2">
        <v>585</v>
      </c>
      <c r="E35" s="2">
        <v>64</v>
      </c>
      <c r="F35" s="2">
        <v>44</v>
      </c>
      <c r="G35" s="2">
        <v>936</v>
      </c>
      <c r="H35" s="2">
        <v>541</v>
      </c>
      <c r="I35" s="2">
        <v>888</v>
      </c>
      <c r="J35" s="2">
        <v>473</v>
      </c>
      <c r="K35" s="2">
        <v>71</v>
      </c>
      <c r="L35" s="2">
        <v>55</v>
      </c>
      <c r="M35" s="2">
        <v>817</v>
      </c>
      <c r="N35" s="2">
        <v>418</v>
      </c>
      <c r="O35" s="17">
        <v>112</v>
      </c>
      <c r="P35" s="17">
        <v>112</v>
      </c>
      <c r="Q35" s="17">
        <v>-7</v>
      </c>
      <c r="R35" s="17">
        <v>-11</v>
      </c>
      <c r="S35" s="17">
        <v>119</v>
      </c>
      <c r="T35" s="17">
        <v>123</v>
      </c>
    </row>
    <row r="36" spans="1:23" x14ac:dyDescent="0.2">
      <c r="A36" s="3" t="s">
        <v>20</v>
      </c>
      <c r="B36" s="9"/>
      <c r="C36" s="2">
        <v>4544</v>
      </c>
      <c r="D36" s="2">
        <v>2987</v>
      </c>
      <c r="E36" s="2">
        <v>83</v>
      </c>
      <c r="F36" s="2">
        <v>45</v>
      </c>
      <c r="G36" s="2">
        <v>4461</v>
      </c>
      <c r="H36" s="2">
        <v>2942</v>
      </c>
      <c r="I36" s="2">
        <v>3449</v>
      </c>
      <c r="J36" s="2">
        <v>2473</v>
      </c>
      <c r="K36" s="2">
        <v>130</v>
      </c>
      <c r="L36" s="2">
        <v>68</v>
      </c>
      <c r="M36" s="2">
        <v>3319</v>
      </c>
      <c r="N36" s="2">
        <v>2405</v>
      </c>
      <c r="O36" s="17">
        <v>1095</v>
      </c>
      <c r="P36" s="17">
        <v>514</v>
      </c>
      <c r="Q36" s="17">
        <v>-47</v>
      </c>
      <c r="R36" s="17">
        <v>-23</v>
      </c>
      <c r="S36" s="17">
        <v>1142</v>
      </c>
      <c r="T36" s="17">
        <v>537</v>
      </c>
    </row>
    <row r="37" spans="1:23" ht="14.25" x14ac:dyDescent="0.2">
      <c r="A37" s="3" t="s">
        <v>21</v>
      </c>
      <c r="B37" s="14" t="s">
        <v>128</v>
      </c>
      <c r="C37" s="2">
        <v>1897</v>
      </c>
      <c r="D37" s="2">
        <v>1053</v>
      </c>
      <c r="E37" s="2">
        <v>748</v>
      </c>
      <c r="F37" s="2">
        <v>376</v>
      </c>
      <c r="G37" s="2">
        <v>1149</v>
      </c>
      <c r="H37" s="2">
        <v>677</v>
      </c>
      <c r="I37" s="2">
        <v>2036</v>
      </c>
      <c r="J37" s="2">
        <v>998</v>
      </c>
      <c r="K37" s="2">
        <v>751</v>
      </c>
      <c r="L37" s="2">
        <v>345</v>
      </c>
      <c r="M37" s="2">
        <v>1285</v>
      </c>
      <c r="N37" s="2">
        <v>653</v>
      </c>
      <c r="O37" s="17">
        <v>-139</v>
      </c>
      <c r="P37" s="17">
        <v>55</v>
      </c>
      <c r="Q37" s="17">
        <v>-3</v>
      </c>
      <c r="R37" s="17">
        <v>31</v>
      </c>
      <c r="S37" s="17">
        <v>-136</v>
      </c>
      <c r="T37" s="17">
        <v>24</v>
      </c>
    </row>
    <row r="38" spans="1:23" x14ac:dyDescent="0.2">
      <c r="A38" s="3" t="s">
        <v>22</v>
      </c>
      <c r="B38" s="9"/>
      <c r="C38" s="2">
        <v>72</v>
      </c>
      <c r="D38" s="2">
        <v>40</v>
      </c>
      <c r="E38" s="2">
        <v>8</v>
      </c>
      <c r="F38" s="2">
        <v>5</v>
      </c>
      <c r="G38" s="2">
        <v>64</v>
      </c>
      <c r="H38" s="2">
        <v>35</v>
      </c>
      <c r="I38" s="2">
        <v>72</v>
      </c>
      <c r="J38" s="2">
        <v>31</v>
      </c>
      <c r="K38" s="2">
        <v>15</v>
      </c>
      <c r="L38" s="2">
        <v>8</v>
      </c>
      <c r="M38" s="2">
        <v>57</v>
      </c>
      <c r="N38" s="2">
        <v>23</v>
      </c>
      <c r="O38" s="17">
        <v>0</v>
      </c>
      <c r="P38" s="17">
        <v>9</v>
      </c>
      <c r="Q38" s="17">
        <v>-7</v>
      </c>
      <c r="R38" s="17">
        <v>-3</v>
      </c>
      <c r="S38" s="17">
        <v>7</v>
      </c>
      <c r="T38" s="17">
        <v>12</v>
      </c>
    </row>
    <row r="39" spans="1:23" s="4" customFormat="1" x14ac:dyDescent="0.2">
      <c r="A39" s="19"/>
      <c r="B39" s="10"/>
      <c r="U39" s="6"/>
      <c r="V39" s="6"/>
      <c r="W39" s="6"/>
    </row>
    <row r="40" spans="1:23" s="4" customFormat="1" x14ac:dyDescent="0.2">
      <c r="A40" s="19" t="s">
        <v>136</v>
      </c>
      <c r="B40" s="10"/>
      <c r="C40" s="6">
        <v>74237</v>
      </c>
      <c r="D40" s="6">
        <v>45950</v>
      </c>
      <c r="E40" s="6">
        <v>4613</v>
      </c>
      <c r="F40" s="6">
        <v>2472</v>
      </c>
      <c r="G40" s="6">
        <v>69624</v>
      </c>
      <c r="H40" s="6">
        <v>43478</v>
      </c>
      <c r="I40" s="6">
        <v>59541</v>
      </c>
      <c r="J40" s="6">
        <v>37078</v>
      </c>
      <c r="K40" s="6">
        <v>5196</v>
      </c>
      <c r="L40" s="6">
        <v>2629</v>
      </c>
      <c r="M40" s="6">
        <v>54345</v>
      </c>
      <c r="N40" s="6">
        <v>34449</v>
      </c>
      <c r="O40" s="16">
        <v>14696</v>
      </c>
      <c r="P40" s="16">
        <v>8872</v>
      </c>
      <c r="Q40" s="16">
        <v>-583</v>
      </c>
      <c r="R40" s="16">
        <v>-157</v>
      </c>
      <c r="S40" s="16">
        <v>15279</v>
      </c>
      <c r="T40" s="16">
        <v>9029</v>
      </c>
      <c r="U40" s="6"/>
      <c r="V40" s="6"/>
      <c r="W40" s="6"/>
    </row>
    <row r="41" spans="1:23" x14ac:dyDescent="0.2">
      <c r="B41" s="9"/>
      <c r="O41" s="17"/>
      <c r="P41" s="17"/>
      <c r="Q41" s="17"/>
      <c r="R41" s="17"/>
      <c r="S41" s="17"/>
      <c r="T41" s="17"/>
    </row>
    <row r="42" spans="1:23" x14ac:dyDescent="0.2">
      <c r="A42" s="3" t="s">
        <v>0</v>
      </c>
      <c r="B42" s="9"/>
      <c r="C42" s="2">
        <v>823</v>
      </c>
      <c r="D42" s="2">
        <v>485</v>
      </c>
      <c r="E42" s="2">
        <v>11</v>
      </c>
      <c r="F42" s="2">
        <v>6</v>
      </c>
      <c r="G42" s="2">
        <v>812</v>
      </c>
      <c r="H42" s="2">
        <v>479</v>
      </c>
      <c r="I42" s="2">
        <v>2673</v>
      </c>
      <c r="J42" s="2">
        <v>1606</v>
      </c>
      <c r="K42" s="2">
        <v>7</v>
      </c>
      <c r="L42" s="2">
        <v>3</v>
      </c>
      <c r="M42" s="2">
        <v>2666</v>
      </c>
      <c r="N42" s="2">
        <v>1603</v>
      </c>
      <c r="O42" s="17">
        <v>-1850</v>
      </c>
      <c r="P42" s="17">
        <v>-1121</v>
      </c>
      <c r="Q42" s="17">
        <v>4</v>
      </c>
      <c r="R42" s="17">
        <v>3</v>
      </c>
      <c r="S42" s="17">
        <v>-1854</v>
      </c>
      <c r="T42" s="17">
        <v>-1124</v>
      </c>
    </row>
    <row r="43" spans="1:23" x14ac:dyDescent="0.2">
      <c r="A43" s="3" t="s">
        <v>1</v>
      </c>
      <c r="B43" s="9"/>
      <c r="C43" s="2">
        <v>0</v>
      </c>
      <c r="D43" s="2">
        <v>0</v>
      </c>
      <c r="E43" s="2">
        <v>0</v>
      </c>
      <c r="F43" s="2">
        <v>0</v>
      </c>
      <c r="G43" s="2">
        <v>0</v>
      </c>
      <c r="H43" s="2">
        <v>0</v>
      </c>
      <c r="I43" s="2">
        <v>1</v>
      </c>
      <c r="J43" s="2">
        <v>1</v>
      </c>
      <c r="K43" s="2">
        <v>0</v>
      </c>
      <c r="L43" s="2">
        <v>0</v>
      </c>
      <c r="M43" s="2">
        <v>1</v>
      </c>
      <c r="N43" s="2">
        <v>1</v>
      </c>
      <c r="O43" s="17">
        <v>-1</v>
      </c>
      <c r="P43" s="17">
        <v>-1</v>
      </c>
      <c r="Q43" s="17">
        <v>0</v>
      </c>
      <c r="R43" s="17">
        <v>0</v>
      </c>
      <c r="S43" s="17">
        <v>-1</v>
      </c>
      <c r="T43" s="17">
        <v>-1</v>
      </c>
    </row>
    <row r="44" spans="1:23" x14ac:dyDescent="0.2">
      <c r="A44" s="3" t="s">
        <v>75</v>
      </c>
      <c r="B44" s="9"/>
      <c r="C44" s="2">
        <v>2089</v>
      </c>
      <c r="D44" s="2">
        <v>1370</v>
      </c>
      <c r="E44" s="2">
        <v>2</v>
      </c>
      <c r="F44" s="2">
        <v>0</v>
      </c>
      <c r="G44" s="2">
        <v>2087</v>
      </c>
      <c r="H44" s="2">
        <v>1370</v>
      </c>
      <c r="I44" s="2">
        <v>1250</v>
      </c>
      <c r="J44" s="2">
        <v>881</v>
      </c>
      <c r="K44" s="2">
        <v>19</v>
      </c>
      <c r="L44" s="2">
        <v>6</v>
      </c>
      <c r="M44" s="2">
        <v>1231</v>
      </c>
      <c r="N44" s="2">
        <v>875</v>
      </c>
      <c r="O44" s="17">
        <v>839</v>
      </c>
      <c r="P44" s="17">
        <v>489</v>
      </c>
      <c r="Q44" s="17">
        <v>-17</v>
      </c>
      <c r="R44" s="17">
        <v>-6</v>
      </c>
      <c r="S44" s="17">
        <v>856</v>
      </c>
      <c r="T44" s="17">
        <v>495</v>
      </c>
    </row>
    <row r="45" spans="1:23" x14ac:dyDescent="0.2">
      <c r="A45" s="3" t="s">
        <v>7</v>
      </c>
      <c r="B45" s="9"/>
      <c r="C45" s="2">
        <v>25</v>
      </c>
      <c r="D45" s="2">
        <v>11</v>
      </c>
      <c r="E45" s="2">
        <v>6</v>
      </c>
      <c r="F45" s="2">
        <v>1</v>
      </c>
      <c r="G45" s="2">
        <v>19</v>
      </c>
      <c r="H45" s="2">
        <v>10</v>
      </c>
      <c r="I45" s="2">
        <v>40</v>
      </c>
      <c r="J45" s="2">
        <v>16</v>
      </c>
      <c r="K45" s="2">
        <v>11</v>
      </c>
      <c r="L45" s="2">
        <v>4</v>
      </c>
      <c r="M45" s="2">
        <v>29</v>
      </c>
      <c r="N45" s="2">
        <v>12</v>
      </c>
      <c r="O45" s="17">
        <v>-15</v>
      </c>
      <c r="P45" s="17">
        <v>-5</v>
      </c>
      <c r="Q45" s="17">
        <v>-5</v>
      </c>
      <c r="R45" s="17">
        <v>-3</v>
      </c>
      <c r="S45" s="17">
        <v>-10</v>
      </c>
      <c r="T45" s="17">
        <v>-2</v>
      </c>
    </row>
    <row r="46" spans="1:23" x14ac:dyDescent="0.2">
      <c r="A46" s="3" t="s">
        <v>129</v>
      </c>
      <c r="B46" s="9"/>
      <c r="C46" s="2">
        <v>1067</v>
      </c>
      <c r="D46" s="2">
        <v>776</v>
      </c>
      <c r="E46" s="2">
        <v>17</v>
      </c>
      <c r="F46" s="2">
        <v>11</v>
      </c>
      <c r="G46" s="2">
        <v>1050</v>
      </c>
      <c r="H46" s="2">
        <v>765</v>
      </c>
      <c r="I46" s="2">
        <v>1643</v>
      </c>
      <c r="J46" s="2">
        <v>1050</v>
      </c>
      <c r="K46" s="2">
        <v>17</v>
      </c>
      <c r="L46" s="2">
        <v>9</v>
      </c>
      <c r="M46" s="2">
        <v>1626</v>
      </c>
      <c r="N46" s="2">
        <v>1041</v>
      </c>
      <c r="O46" s="17">
        <v>-576</v>
      </c>
      <c r="P46" s="17">
        <v>-274</v>
      </c>
      <c r="Q46" s="17">
        <v>0</v>
      </c>
      <c r="R46" s="17">
        <v>2</v>
      </c>
      <c r="S46" s="17">
        <v>-576</v>
      </c>
      <c r="T46" s="17">
        <v>-276</v>
      </c>
    </row>
    <row r="47" spans="1:23" x14ac:dyDescent="0.2">
      <c r="A47" s="3" t="s">
        <v>76</v>
      </c>
      <c r="B47" s="9"/>
      <c r="C47" s="2">
        <v>1225</v>
      </c>
      <c r="D47" s="2">
        <v>674</v>
      </c>
      <c r="E47" s="2">
        <v>7</v>
      </c>
      <c r="F47" s="2">
        <v>5</v>
      </c>
      <c r="G47" s="2">
        <v>1218</v>
      </c>
      <c r="H47" s="2">
        <v>669</v>
      </c>
      <c r="I47" s="2">
        <v>1327</v>
      </c>
      <c r="J47" s="2">
        <v>751</v>
      </c>
      <c r="K47" s="2">
        <v>10</v>
      </c>
      <c r="L47" s="2">
        <v>6</v>
      </c>
      <c r="M47" s="2">
        <v>1317</v>
      </c>
      <c r="N47" s="2">
        <v>745</v>
      </c>
      <c r="O47" s="17">
        <v>-102</v>
      </c>
      <c r="P47" s="17">
        <v>-77</v>
      </c>
      <c r="Q47" s="17">
        <v>-3</v>
      </c>
      <c r="R47" s="17">
        <v>-1</v>
      </c>
      <c r="S47" s="17">
        <v>-99</v>
      </c>
      <c r="T47" s="17">
        <v>-76</v>
      </c>
    </row>
    <row r="48" spans="1:23" x14ac:dyDescent="0.2">
      <c r="A48" s="3" t="s">
        <v>124</v>
      </c>
      <c r="B48" s="9"/>
      <c r="C48" s="2">
        <v>177</v>
      </c>
      <c r="D48" s="2">
        <v>125</v>
      </c>
      <c r="E48" s="2">
        <v>2</v>
      </c>
      <c r="F48" s="2">
        <v>1</v>
      </c>
      <c r="G48" s="2">
        <v>175</v>
      </c>
      <c r="H48" s="2">
        <v>124</v>
      </c>
      <c r="I48" s="2">
        <v>353</v>
      </c>
      <c r="J48" s="2">
        <v>185</v>
      </c>
      <c r="K48" s="2">
        <v>3</v>
      </c>
      <c r="L48" s="2">
        <v>3</v>
      </c>
      <c r="M48" s="2">
        <v>350</v>
      </c>
      <c r="N48" s="2">
        <v>182</v>
      </c>
      <c r="O48" s="17">
        <v>-176</v>
      </c>
      <c r="P48" s="17">
        <v>-60</v>
      </c>
      <c r="Q48" s="17">
        <v>-1</v>
      </c>
      <c r="R48" s="17">
        <v>-2</v>
      </c>
      <c r="S48" s="17">
        <v>-175</v>
      </c>
      <c r="T48" s="17">
        <v>-58</v>
      </c>
    </row>
    <row r="49" spans="1:256" ht="13.5" customHeight="1" x14ac:dyDescent="0.2">
      <c r="A49" s="3" t="s">
        <v>119</v>
      </c>
      <c r="B49" s="9"/>
      <c r="C49" s="2">
        <v>193</v>
      </c>
      <c r="D49" s="2">
        <v>107</v>
      </c>
      <c r="E49" s="2">
        <v>105</v>
      </c>
      <c r="F49" s="2">
        <v>65</v>
      </c>
      <c r="G49" s="2">
        <v>88</v>
      </c>
      <c r="H49" s="2">
        <v>42</v>
      </c>
      <c r="I49" s="2">
        <v>304</v>
      </c>
      <c r="J49" s="2">
        <v>155</v>
      </c>
      <c r="K49" s="2">
        <v>150</v>
      </c>
      <c r="L49" s="2">
        <v>69</v>
      </c>
      <c r="M49" s="2">
        <v>154</v>
      </c>
      <c r="N49" s="2">
        <v>86</v>
      </c>
      <c r="O49" s="17">
        <v>-111</v>
      </c>
      <c r="P49" s="17">
        <v>-48</v>
      </c>
      <c r="Q49" s="17">
        <v>-45</v>
      </c>
      <c r="R49" s="17">
        <v>-4</v>
      </c>
      <c r="S49" s="17">
        <v>-66</v>
      </c>
      <c r="T49" s="17">
        <v>-44</v>
      </c>
    </row>
    <row r="50" spans="1:256" x14ac:dyDescent="0.2">
      <c r="A50" s="3" t="s">
        <v>80</v>
      </c>
      <c r="B50" s="9"/>
      <c r="C50" s="2">
        <v>2087</v>
      </c>
      <c r="D50" s="2">
        <v>937</v>
      </c>
      <c r="E50" s="2">
        <v>467</v>
      </c>
      <c r="F50" s="2">
        <v>249</v>
      </c>
      <c r="G50" s="2">
        <v>1620</v>
      </c>
      <c r="H50" s="2">
        <v>688</v>
      </c>
      <c r="I50" s="2">
        <v>1071</v>
      </c>
      <c r="J50" s="2">
        <v>495</v>
      </c>
      <c r="K50" s="2">
        <v>200</v>
      </c>
      <c r="L50" s="2">
        <v>110</v>
      </c>
      <c r="M50" s="2">
        <v>871</v>
      </c>
      <c r="N50" s="2">
        <v>385</v>
      </c>
      <c r="O50" s="17">
        <v>1016</v>
      </c>
      <c r="P50" s="17">
        <v>442</v>
      </c>
      <c r="Q50" s="17">
        <v>267</v>
      </c>
      <c r="R50" s="17">
        <v>139</v>
      </c>
      <c r="S50" s="17">
        <v>749</v>
      </c>
      <c r="T50" s="17">
        <v>303</v>
      </c>
    </row>
    <row r="51" spans="1:256" x14ac:dyDescent="0.2">
      <c r="A51" s="3" t="s">
        <v>17</v>
      </c>
      <c r="B51" s="9"/>
      <c r="C51" s="2">
        <v>1556</v>
      </c>
      <c r="D51" s="2">
        <v>814</v>
      </c>
      <c r="E51" s="2">
        <v>1082</v>
      </c>
      <c r="F51" s="2">
        <v>561</v>
      </c>
      <c r="G51" s="2">
        <v>474</v>
      </c>
      <c r="H51" s="2">
        <v>253</v>
      </c>
      <c r="I51" s="2">
        <v>2332</v>
      </c>
      <c r="J51" s="2">
        <v>1169</v>
      </c>
      <c r="K51" s="2">
        <v>1551</v>
      </c>
      <c r="L51" s="2">
        <v>798</v>
      </c>
      <c r="M51" s="2">
        <v>781</v>
      </c>
      <c r="N51" s="2">
        <v>371</v>
      </c>
      <c r="O51" s="17">
        <v>-776</v>
      </c>
      <c r="P51" s="17">
        <v>-355</v>
      </c>
      <c r="Q51" s="17">
        <v>-469</v>
      </c>
      <c r="R51" s="17">
        <v>-237</v>
      </c>
      <c r="S51" s="17">
        <v>-307</v>
      </c>
      <c r="T51" s="17">
        <v>-118</v>
      </c>
    </row>
    <row r="52" spans="1:256" ht="14.25" x14ac:dyDescent="0.2">
      <c r="A52" s="3" t="s">
        <v>123</v>
      </c>
      <c r="B52" s="14"/>
      <c r="C52" s="2">
        <v>2085</v>
      </c>
      <c r="D52" s="2">
        <v>1399</v>
      </c>
      <c r="E52" s="2">
        <v>24</v>
      </c>
      <c r="F52" s="2">
        <v>17</v>
      </c>
      <c r="G52" s="2">
        <v>2061</v>
      </c>
      <c r="H52" s="2">
        <v>1382</v>
      </c>
      <c r="I52" s="2">
        <v>2350</v>
      </c>
      <c r="J52" s="2">
        <v>1368</v>
      </c>
      <c r="K52" s="2">
        <v>17</v>
      </c>
      <c r="L52" s="2">
        <v>10</v>
      </c>
      <c r="M52" s="2">
        <v>2333</v>
      </c>
      <c r="N52" s="2">
        <v>1358</v>
      </c>
      <c r="O52" s="17">
        <v>-265</v>
      </c>
      <c r="P52" s="17">
        <v>31</v>
      </c>
      <c r="Q52" s="17">
        <v>7</v>
      </c>
      <c r="R52" s="17">
        <v>7</v>
      </c>
      <c r="S52" s="17">
        <v>-272</v>
      </c>
      <c r="T52" s="17">
        <v>24</v>
      </c>
    </row>
    <row r="53" spans="1:256" ht="14.25" x14ac:dyDescent="0.2">
      <c r="A53" s="3" t="s">
        <v>19</v>
      </c>
      <c r="B53" s="14"/>
      <c r="C53" s="2">
        <v>3042</v>
      </c>
      <c r="D53" s="2">
        <v>1667</v>
      </c>
      <c r="E53" s="2">
        <v>608</v>
      </c>
      <c r="F53" s="2">
        <v>267</v>
      </c>
      <c r="G53" s="2">
        <v>2434</v>
      </c>
      <c r="H53" s="2">
        <v>1400</v>
      </c>
      <c r="I53" s="2">
        <v>2861</v>
      </c>
      <c r="J53" s="2">
        <v>1615</v>
      </c>
      <c r="K53" s="2">
        <v>668</v>
      </c>
      <c r="L53" s="2">
        <v>271</v>
      </c>
      <c r="M53" s="2">
        <v>2193</v>
      </c>
      <c r="N53" s="2">
        <v>1344</v>
      </c>
      <c r="O53" s="17">
        <v>181</v>
      </c>
      <c r="P53" s="17">
        <v>52</v>
      </c>
      <c r="Q53" s="17">
        <v>-60</v>
      </c>
      <c r="R53" s="17">
        <v>-4</v>
      </c>
      <c r="S53" s="17">
        <v>241</v>
      </c>
      <c r="T53" s="17">
        <v>56</v>
      </c>
    </row>
    <row r="54" spans="1:256" x14ac:dyDescent="0.2">
      <c r="A54" s="3" t="s">
        <v>82</v>
      </c>
      <c r="B54" s="9"/>
      <c r="C54" s="2">
        <v>1172</v>
      </c>
      <c r="D54" s="2">
        <v>498</v>
      </c>
      <c r="E54" s="2">
        <v>85</v>
      </c>
      <c r="F54" s="2">
        <v>43</v>
      </c>
      <c r="G54" s="2">
        <v>1087</v>
      </c>
      <c r="H54" s="2">
        <v>455</v>
      </c>
      <c r="I54" s="2">
        <v>463</v>
      </c>
      <c r="J54" s="2">
        <v>223</v>
      </c>
      <c r="K54" s="2">
        <v>21</v>
      </c>
      <c r="L54" s="2">
        <v>12</v>
      </c>
      <c r="M54" s="2">
        <v>442</v>
      </c>
      <c r="N54" s="2">
        <v>211</v>
      </c>
      <c r="O54" s="17">
        <v>709</v>
      </c>
      <c r="P54" s="17">
        <v>275</v>
      </c>
      <c r="Q54" s="17">
        <v>64</v>
      </c>
      <c r="R54" s="17">
        <v>31</v>
      </c>
      <c r="S54" s="17">
        <v>645</v>
      </c>
      <c r="T54" s="17">
        <v>244</v>
      </c>
    </row>
    <row r="55" spans="1:256" x14ac:dyDescent="0.2">
      <c r="A55" s="3" t="s">
        <v>130</v>
      </c>
      <c r="B55" s="9"/>
      <c r="C55" s="2">
        <v>165</v>
      </c>
      <c r="D55" s="2">
        <v>55</v>
      </c>
      <c r="E55" s="2">
        <v>20</v>
      </c>
      <c r="F55" s="2">
        <v>7</v>
      </c>
      <c r="G55" s="2">
        <v>145</v>
      </c>
      <c r="H55" s="2">
        <v>48</v>
      </c>
      <c r="I55" s="2">
        <v>126</v>
      </c>
      <c r="J55" s="2">
        <v>50</v>
      </c>
      <c r="K55" s="2">
        <v>17</v>
      </c>
      <c r="L55" s="2">
        <v>6</v>
      </c>
      <c r="M55" s="2">
        <v>109</v>
      </c>
      <c r="N55" s="2">
        <v>44</v>
      </c>
      <c r="O55" s="17">
        <v>39</v>
      </c>
      <c r="P55" s="17">
        <v>5</v>
      </c>
      <c r="Q55" s="17">
        <v>3</v>
      </c>
      <c r="R55" s="17">
        <v>1</v>
      </c>
      <c r="S55" s="17">
        <v>36</v>
      </c>
      <c r="T55" s="17">
        <v>4</v>
      </c>
    </row>
    <row r="56" spans="1:256" x14ac:dyDescent="0.2">
      <c r="A56" s="3" t="s">
        <v>125</v>
      </c>
      <c r="B56" s="9"/>
      <c r="C56" s="2">
        <v>797</v>
      </c>
      <c r="D56" s="2">
        <v>448</v>
      </c>
      <c r="E56" s="2">
        <v>21</v>
      </c>
      <c r="F56" s="2">
        <v>6</v>
      </c>
      <c r="G56" s="2">
        <v>776</v>
      </c>
      <c r="H56" s="2">
        <v>442</v>
      </c>
      <c r="I56" s="2">
        <v>495</v>
      </c>
      <c r="J56" s="2">
        <v>306</v>
      </c>
      <c r="K56" s="2">
        <v>3</v>
      </c>
      <c r="L56" s="2">
        <v>2</v>
      </c>
      <c r="M56" s="2">
        <v>492</v>
      </c>
      <c r="N56" s="2">
        <v>304</v>
      </c>
      <c r="O56" s="17">
        <v>302</v>
      </c>
      <c r="P56" s="17">
        <v>142</v>
      </c>
      <c r="Q56" s="17">
        <v>18</v>
      </c>
      <c r="R56" s="17">
        <v>4</v>
      </c>
      <c r="S56" s="17">
        <v>284</v>
      </c>
      <c r="T56" s="17">
        <v>138</v>
      </c>
    </row>
    <row r="57" spans="1:256" x14ac:dyDescent="0.2">
      <c r="B57" s="9"/>
    </row>
    <row r="58" spans="1:256" s="4" customFormat="1" x14ac:dyDescent="0.2">
      <c r="A58" s="5" t="s">
        <v>94</v>
      </c>
      <c r="B58" s="10"/>
      <c r="C58" s="6">
        <v>38573</v>
      </c>
      <c r="D58" s="6">
        <v>22452</v>
      </c>
      <c r="E58" s="6">
        <v>5977</v>
      </c>
      <c r="F58" s="6">
        <v>3025</v>
      </c>
      <c r="G58" s="6">
        <v>32596</v>
      </c>
      <c r="H58" s="6">
        <v>19427</v>
      </c>
      <c r="I58" s="6">
        <v>22409</v>
      </c>
      <c r="J58" s="6">
        <v>12942</v>
      </c>
      <c r="K58" s="6">
        <v>4695</v>
      </c>
      <c r="L58" s="6">
        <v>2425</v>
      </c>
      <c r="M58" s="6">
        <v>17714</v>
      </c>
      <c r="N58" s="6">
        <v>10517</v>
      </c>
      <c r="O58" s="16">
        <v>16164</v>
      </c>
      <c r="P58" s="16">
        <v>9510</v>
      </c>
      <c r="Q58" s="16">
        <v>1282</v>
      </c>
      <c r="R58" s="16">
        <v>600</v>
      </c>
      <c r="S58" s="16">
        <v>14882</v>
      </c>
      <c r="T58" s="16">
        <v>8910</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9017</v>
      </c>
      <c r="D60" s="6">
        <v>6547</v>
      </c>
      <c r="E60" s="6">
        <v>731</v>
      </c>
      <c r="F60" s="6">
        <v>373</v>
      </c>
      <c r="G60" s="6">
        <v>8286</v>
      </c>
      <c r="H60" s="6">
        <v>6174</v>
      </c>
      <c r="I60" s="6">
        <v>3759</v>
      </c>
      <c r="J60" s="6">
        <v>3126</v>
      </c>
      <c r="K60" s="6">
        <v>437</v>
      </c>
      <c r="L60" s="6">
        <v>233</v>
      </c>
      <c r="M60" s="6">
        <v>3322</v>
      </c>
      <c r="N60" s="6">
        <v>2893</v>
      </c>
      <c r="O60" s="16">
        <v>5258</v>
      </c>
      <c r="P60" s="16">
        <v>3421</v>
      </c>
      <c r="Q60" s="16">
        <v>294</v>
      </c>
      <c r="R60" s="16">
        <v>140</v>
      </c>
      <c r="S60" s="16">
        <v>4964</v>
      </c>
      <c r="T60" s="16">
        <v>3281</v>
      </c>
      <c r="U60" s="6"/>
      <c r="V60" s="6"/>
      <c r="W60" s="6"/>
      <c r="IV60" s="6"/>
    </row>
    <row r="61" spans="1:256" x14ac:dyDescent="0.2">
      <c r="B61" s="9"/>
      <c r="O61" s="17"/>
      <c r="P61" s="17"/>
      <c r="Q61" s="17"/>
      <c r="R61" s="17"/>
      <c r="S61" s="17"/>
      <c r="T61" s="17"/>
    </row>
    <row r="62" spans="1:256" x14ac:dyDescent="0.2">
      <c r="A62" s="3" t="s">
        <v>40</v>
      </c>
      <c r="B62" s="9"/>
      <c r="C62" s="2">
        <v>577</v>
      </c>
      <c r="D62" s="2">
        <v>346</v>
      </c>
      <c r="E62" s="2">
        <v>73</v>
      </c>
      <c r="F62" s="2">
        <v>37</v>
      </c>
      <c r="G62" s="2">
        <v>504</v>
      </c>
      <c r="H62" s="2">
        <v>309</v>
      </c>
      <c r="I62" s="2">
        <v>211</v>
      </c>
      <c r="J62" s="2">
        <v>140</v>
      </c>
      <c r="K62" s="2">
        <v>27</v>
      </c>
      <c r="L62" s="2">
        <v>11</v>
      </c>
      <c r="M62" s="2">
        <v>184</v>
      </c>
      <c r="N62" s="2">
        <v>129</v>
      </c>
      <c r="O62" s="17">
        <v>366</v>
      </c>
      <c r="P62" s="17">
        <v>206</v>
      </c>
      <c r="Q62" s="17">
        <v>46</v>
      </c>
      <c r="R62" s="17">
        <v>26</v>
      </c>
      <c r="S62" s="17">
        <v>320</v>
      </c>
      <c r="T62" s="17">
        <v>180</v>
      </c>
    </row>
    <row r="63" spans="1:256" x14ac:dyDescent="0.2">
      <c r="A63" s="3" t="s">
        <v>23</v>
      </c>
      <c r="B63" s="9"/>
      <c r="C63" s="2">
        <v>261</v>
      </c>
      <c r="D63" s="2">
        <v>216</v>
      </c>
      <c r="E63" s="2">
        <v>18</v>
      </c>
      <c r="F63" s="2">
        <v>7</v>
      </c>
      <c r="G63" s="2">
        <v>243</v>
      </c>
      <c r="H63" s="2">
        <v>209</v>
      </c>
      <c r="I63" s="2">
        <v>574</v>
      </c>
      <c r="J63" s="2">
        <v>554</v>
      </c>
      <c r="K63" s="2">
        <v>16</v>
      </c>
      <c r="L63" s="2">
        <v>11</v>
      </c>
      <c r="M63" s="2">
        <v>558</v>
      </c>
      <c r="N63" s="2">
        <v>543</v>
      </c>
      <c r="O63" s="17">
        <v>-313</v>
      </c>
      <c r="P63" s="17">
        <v>-338</v>
      </c>
      <c r="Q63" s="17">
        <v>2</v>
      </c>
      <c r="R63" s="17">
        <v>-4</v>
      </c>
      <c r="S63" s="17">
        <v>-315</v>
      </c>
      <c r="T63" s="17">
        <v>-334</v>
      </c>
    </row>
    <row r="64" spans="1:256" x14ac:dyDescent="0.2">
      <c r="A64" s="3" t="s">
        <v>24</v>
      </c>
      <c r="B64" s="9"/>
      <c r="C64" s="2">
        <v>26</v>
      </c>
      <c r="D64" s="2">
        <v>18</v>
      </c>
      <c r="E64" s="2">
        <v>1</v>
      </c>
      <c r="F64" s="2">
        <v>1</v>
      </c>
      <c r="G64" s="2">
        <v>25</v>
      </c>
      <c r="H64" s="2">
        <v>17</v>
      </c>
      <c r="I64" s="2">
        <v>12</v>
      </c>
      <c r="J64" s="2">
        <v>10</v>
      </c>
      <c r="K64" s="2">
        <v>2</v>
      </c>
      <c r="L64" s="2">
        <v>2</v>
      </c>
      <c r="M64" s="2">
        <v>10</v>
      </c>
      <c r="N64" s="2">
        <v>8</v>
      </c>
      <c r="O64" s="17">
        <v>14</v>
      </c>
      <c r="P64" s="17">
        <v>8</v>
      </c>
      <c r="Q64" s="17">
        <v>-1</v>
      </c>
      <c r="R64" s="17">
        <v>-1</v>
      </c>
      <c r="S64" s="17">
        <v>15</v>
      </c>
      <c r="T64" s="17">
        <v>9</v>
      </c>
    </row>
    <row r="65" spans="1:20" x14ac:dyDescent="0.2">
      <c r="A65" s="3" t="s">
        <v>25</v>
      </c>
      <c r="B65" s="9"/>
      <c r="C65" s="2">
        <v>429</v>
      </c>
      <c r="D65" s="2">
        <v>317</v>
      </c>
      <c r="E65" s="2">
        <v>25</v>
      </c>
      <c r="F65" s="2">
        <v>16</v>
      </c>
      <c r="G65" s="2">
        <v>404</v>
      </c>
      <c r="H65" s="2">
        <v>301</v>
      </c>
      <c r="I65" s="2">
        <v>143</v>
      </c>
      <c r="J65" s="2">
        <v>98</v>
      </c>
      <c r="K65" s="2">
        <v>20</v>
      </c>
      <c r="L65" s="2">
        <v>12</v>
      </c>
      <c r="M65" s="2">
        <v>123</v>
      </c>
      <c r="N65" s="2">
        <v>86</v>
      </c>
      <c r="O65" s="17">
        <v>286</v>
      </c>
      <c r="P65" s="17">
        <v>219</v>
      </c>
      <c r="Q65" s="17">
        <v>5</v>
      </c>
      <c r="R65" s="17">
        <v>4</v>
      </c>
      <c r="S65" s="17">
        <v>281</v>
      </c>
      <c r="T65" s="17">
        <v>215</v>
      </c>
    </row>
    <row r="66" spans="1:20" x14ac:dyDescent="0.2">
      <c r="A66" s="3" t="s">
        <v>137</v>
      </c>
      <c r="B66" s="9"/>
      <c r="C66" s="2">
        <v>120</v>
      </c>
      <c r="D66" s="2">
        <v>102</v>
      </c>
      <c r="E66" s="2">
        <v>2</v>
      </c>
      <c r="F66" s="2">
        <v>0</v>
      </c>
      <c r="G66" s="2">
        <v>118</v>
      </c>
      <c r="H66" s="2">
        <v>102</v>
      </c>
      <c r="I66" s="2">
        <v>32</v>
      </c>
      <c r="J66" s="2">
        <v>29</v>
      </c>
      <c r="K66" s="2">
        <v>2</v>
      </c>
      <c r="L66" s="2">
        <v>2</v>
      </c>
      <c r="M66" s="2">
        <v>30</v>
      </c>
      <c r="N66" s="2">
        <v>27</v>
      </c>
      <c r="O66" s="17">
        <v>88</v>
      </c>
      <c r="P66" s="17">
        <v>73</v>
      </c>
      <c r="Q66" s="17">
        <v>0</v>
      </c>
      <c r="R66" s="17">
        <v>-2</v>
      </c>
      <c r="S66" s="17">
        <v>88</v>
      </c>
      <c r="T66" s="17">
        <v>75</v>
      </c>
    </row>
    <row r="67" spans="1:20" x14ac:dyDescent="0.2">
      <c r="A67" s="3" t="s">
        <v>27</v>
      </c>
      <c r="B67" s="9"/>
      <c r="C67" s="2">
        <v>195</v>
      </c>
      <c r="D67" s="2">
        <v>103</v>
      </c>
      <c r="E67" s="2">
        <v>26</v>
      </c>
      <c r="F67" s="2">
        <v>17</v>
      </c>
      <c r="G67" s="2">
        <v>169</v>
      </c>
      <c r="H67" s="2">
        <v>86</v>
      </c>
      <c r="I67" s="2">
        <v>122</v>
      </c>
      <c r="J67" s="2">
        <v>92</v>
      </c>
      <c r="K67" s="2">
        <v>17</v>
      </c>
      <c r="L67" s="2">
        <v>8</v>
      </c>
      <c r="M67" s="2">
        <v>105</v>
      </c>
      <c r="N67" s="2">
        <v>84</v>
      </c>
      <c r="O67" s="17">
        <v>73</v>
      </c>
      <c r="P67" s="17">
        <v>11</v>
      </c>
      <c r="Q67" s="17">
        <v>9</v>
      </c>
      <c r="R67" s="17">
        <v>9</v>
      </c>
      <c r="S67" s="17">
        <v>64</v>
      </c>
      <c r="T67" s="17">
        <v>2</v>
      </c>
    </row>
    <row r="68" spans="1:20" x14ac:dyDescent="0.2">
      <c r="A68" s="3" t="s">
        <v>32</v>
      </c>
      <c r="B68" s="9"/>
      <c r="C68" s="2">
        <v>229</v>
      </c>
      <c r="D68" s="2">
        <v>144</v>
      </c>
      <c r="E68" s="2">
        <v>11</v>
      </c>
      <c r="F68" s="2">
        <v>4</v>
      </c>
      <c r="G68" s="2">
        <v>218</v>
      </c>
      <c r="H68" s="2">
        <v>140</v>
      </c>
      <c r="I68" s="2">
        <v>126</v>
      </c>
      <c r="J68" s="2">
        <v>105</v>
      </c>
      <c r="K68" s="2">
        <v>16</v>
      </c>
      <c r="L68" s="2">
        <v>8</v>
      </c>
      <c r="M68" s="2">
        <v>110</v>
      </c>
      <c r="N68" s="2">
        <v>97</v>
      </c>
      <c r="O68" s="17">
        <v>103</v>
      </c>
      <c r="P68" s="17">
        <v>39</v>
      </c>
      <c r="Q68" s="17">
        <v>-5</v>
      </c>
      <c r="R68" s="17">
        <v>-4</v>
      </c>
      <c r="S68" s="17">
        <v>108</v>
      </c>
      <c r="T68" s="17">
        <v>43</v>
      </c>
    </row>
    <row r="69" spans="1:20" x14ac:dyDescent="0.2">
      <c r="A69" s="3" t="s">
        <v>28</v>
      </c>
      <c r="B69" s="9"/>
      <c r="C69" s="2">
        <v>105</v>
      </c>
      <c r="D69" s="2">
        <v>45</v>
      </c>
      <c r="E69" s="2">
        <v>43</v>
      </c>
      <c r="F69" s="2">
        <v>23</v>
      </c>
      <c r="G69" s="2">
        <v>62</v>
      </c>
      <c r="H69" s="2">
        <v>22</v>
      </c>
      <c r="I69" s="2">
        <v>68</v>
      </c>
      <c r="J69" s="2">
        <v>38</v>
      </c>
      <c r="K69" s="2">
        <v>18</v>
      </c>
      <c r="L69" s="2">
        <v>12</v>
      </c>
      <c r="M69" s="2">
        <v>50</v>
      </c>
      <c r="N69" s="2">
        <v>26</v>
      </c>
      <c r="O69" s="17">
        <v>37</v>
      </c>
      <c r="P69" s="17">
        <v>7</v>
      </c>
      <c r="Q69" s="17">
        <v>25</v>
      </c>
      <c r="R69" s="17">
        <v>11</v>
      </c>
      <c r="S69" s="17">
        <v>12</v>
      </c>
      <c r="T69" s="17">
        <v>-4</v>
      </c>
    </row>
    <row r="70" spans="1:20" x14ac:dyDescent="0.2">
      <c r="A70" s="3" t="s">
        <v>133</v>
      </c>
      <c r="B70" s="9"/>
      <c r="C70" s="2">
        <v>10</v>
      </c>
      <c r="D70" s="2">
        <v>4</v>
      </c>
      <c r="E70" s="2">
        <v>2</v>
      </c>
      <c r="F70" s="2">
        <v>1</v>
      </c>
      <c r="G70" s="2">
        <v>8</v>
      </c>
      <c r="H70" s="2">
        <v>3</v>
      </c>
      <c r="I70" s="2">
        <v>11</v>
      </c>
      <c r="J70" s="2">
        <v>8</v>
      </c>
      <c r="K70" s="2">
        <v>0</v>
      </c>
      <c r="L70" s="2">
        <v>0</v>
      </c>
      <c r="M70" s="2">
        <v>11</v>
      </c>
      <c r="N70" s="2">
        <v>8</v>
      </c>
      <c r="O70" s="17">
        <v>-1</v>
      </c>
      <c r="P70" s="17">
        <v>-4</v>
      </c>
      <c r="Q70" s="17">
        <v>2</v>
      </c>
      <c r="R70" s="17">
        <v>1</v>
      </c>
      <c r="S70" s="17">
        <v>-3</v>
      </c>
      <c r="T70" s="17">
        <v>-5</v>
      </c>
    </row>
    <row r="71" spans="1:20" ht="14.25" x14ac:dyDescent="0.2">
      <c r="A71" s="3" t="s">
        <v>100</v>
      </c>
      <c r="B71" s="14"/>
      <c r="C71" s="2">
        <v>76</v>
      </c>
      <c r="D71" s="2">
        <v>49</v>
      </c>
      <c r="E71" s="2">
        <v>11</v>
      </c>
      <c r="F71" s="2">
        <v>8</v>
      </c>
      <c r="G71" s="2">
        <v>65</v>
      </c>
      <c r="H71" s="2">
        <v>41</v>
      </c>
      <c r="I71" s="2">
        <v>20</v>
      </c>
      <c r="J71" s="2">
        <v>12</v>
      </c>
      <c r="K71" s="2">
        <v>2</v>
      </c>
      <c r="L71" s="2">
        <v>2</v>
      </c>
      <c r="M71" s="2">
        <v>18</v>
      </c>
      <c r="N71" s="2">
        <v>10</v>
      </c>
      <c r="O71" s="17">
        <v>56</v>
      </c>
      <c r="P71" s="17">
        <v>37</v>
      </c>
      <c r="Q71" s="17">
        <v>9</v>
      </c>
      <c r="R71" s="17">
        <v>6</v>
      </c>
      <c r="S71" s="17">
        <v>47</v>
      </c>
      <c r="T71" s="17">
        <v>31</v>
      </c>
    </row>
    <row r="72" spans="1:20" x14ac:dyDescent="0.2">
      <c r="A72" s="3" t="s">
        <v>29</v>
      </c>
      <c r="B72" s="9"/>
      <c r="C72" s="2">
        <v>163</v>
      </c>
      <c r="D72" s="2">
        <v>135</v>
      </c>
      <c r="E72" s="2">
        <v>10</v>
      </c>
      <c r="F72" s="2">
        <v>8</v>
      </c>
      <c r="G72" s="2">
        <v>153</v>
      </c>
      <c r="H72" s="2">
        <v>127</v>
      </c>
      <c r="I72" s="2">
        <v>111</v>
      </c>
      <c r="J72" s="2">
        <v>84</v>
      </c>
      <c r="K72" s="2">
        <v>0</v>
      </c>
      <c r="L72" s="2">
        <v>0</v>
      </c>
      <c r="M72" s="2">
        <v>111</v>
      </c>
      <c r="N72" s="2">
        <v>84</v>
      </c>
      <c r="O72" s="17">
        <v>52</v>
      </c>
      <c r="P72" s="17">
        <v>51</v>
      </c>
      <c r="Q72" s="17">
        <v>10</v>
      </c>
      <c r="R72" s="17">
        <v>8</v>
      </c>
      <c r="S72" s="17">
        <v>42</v>
      </c>
      <c r="T72" s="17">
        <v>43</v>
      </c>
    </row>
    <row r="73" spans="1:20" x14ac:dyDescent="0.2">
      <c r="A73" s="3" t="s">
        <v>30</v>
      </c>
      <c r="B73" s="9"/>
      <c r="C73" s="2">
        <v>561</v>
      </c>
      <c r="D73" s="2">
        <v>369</v>
      </c>
      <c r="E73" s="2">
        <v>70</v>
      </c>
      <c r="F73" s="2">
        <v>38</v>
      </c>
      <c r="G73" s="2">
        <v>491</v>
      </c>
      <c r="H73" s="2">
        <v>331</v>
      </c>
      <c r="I73" s="2">
        <v>557</v>
      </c>
      <c r="J73" s="2">
        <v>465</v>
      </c>
      <c r="K73" s="2">
        <v>46</v>
      </c>
      <c r="L73" s="2">
        <v>22</v>
      </c>
      <c r="M73" s="2">
        <v>511</v>
      </c>
      <c r="N73" s="2">
        <v>443</v>
      </c>
      <c r="O73" s="17">
        <v>4</v>
      </c>
      <c r="P73" s="17">
        <v>-96</v>
      </c>
      <c r="Q73" s="17">
        <v>24</v>
      </c>
      <c r="R73" s="17">
        <v>16</v>
      </c>
      <c r="S73" s="17">
        <v>-20</v>
      </c>
      <c r="T73" s="17">
        <v>-112</v>
      </c>
    </row>
    <row r="74" spans="1:20" x14ac:dyDescent="0.2">
      <c r="A74" s="3" t="s">
        <v>35</v>
      </c>
      <c r="B74" s="9"/>
      <c r="C74" s="2">
        <v>32</v>
      </c>
      <c r="D74" s="2">
        <v>10</v>
      </c>
      <c r="E74" s="2">
        <v>28</v>
      </c>
      <c r="F74" s="2">
        <v>8</v>
      </c>
      <c r="G74" s="2">
        <v>4</v>
      </c>
      <c r="H74" s="2">
        <v>2</v>
      </c>
      <c r="I74" s="2">
        <v>27</v>
      </c>
      <c r="J74" s="2">
        <v>11</v>
      </c>
      <c r="K74" s="2">
        <v>22</v>
      </c>
      <c r="L74" s="2">
        <v>9</v>
      </c>
      <c r="M74" s="2">
        <v>5</v>
      </c>
      <c r="N74" s="2">
        <v>2</v>
      </c>
      <c r="O74" s="17">
        <v>5</v>
      </c>
      <c r="P74" s="17">
        <v>-1</v>
      </c>
      <c r="Q74" s="17">
        <v>6</v>
      </c>
      <c r="R74" s="17">
        <v>-1</v>
      </c>
      <c r="S74" s="17">
        <v>-1</v>
      </c>
      <c r="T74" s="17">
        <v>0</v>
      </c>
    </row>
    <row r="75" spans="1:20" x14ac:dyDescent="0.2">
      <c r="A75" s="3" t="s">
        <v>31</v>
      </c>
      <c r="B75" s="9"/>
      <c r="C75" s="2">
        <v>19</v>
      </c>
      <c r="D75" s="2">
        <v>18</v>
      </c>
      <c r="E75" s="2">
        <v>0</v>
      </c>
      <c r="F75" s="2">
        <v>0</v>
      </c>
      <c r="G75" s="2">
        <v>19</v>
      </c>
      <c r="H75" s="2">
        <v>18</v>
      </c>
      <c r="I75" s="2">
        <v>7</v>
      </c>
      <c r="J75" s="2">
        <v>7</v>
      </c>
      <c r="K75" s="2">
        <v>1</v>
      </c>
      <c r="L75" s="2">
        <v>1</v>
      </c>
      <c r="M75" s="2">
        <v>6</v>
      </c>
      <c r="N75" s="2">
        <v>6</v>
      </c>
      <c r="O75" s="17">
        <v>12</v>
      </c>
      <c r="P75" s="17">
        <v>11</v>
      </c>
      <c r="Q75" s="17">
        <v>-1</v>
      </c>
      <c r="R75" s="17">
        <v>-1</v>
      </c>
      <c r="S75" s="17">
        <v>13</v>
      </c>
      <c r="T75" s="17">
        <v>12</v>
      </c>
    </row>
    <row r="76" spans="1:20" x14ac:dyDescent="0.2">
      <c r="A76" s="3" t="s">
        <v>26</v>
      </c>
      <c r="B76" s="9"/>
      <c r="C76" s="2">
        <v>1103</v>
      </c>
      <c r="D76" s="2">
        <v>713</v>
      </c>
      <c r="E76" s="2">
        <v>22</v>
      </c>
      <c r="F76" s="2">
        <v>15</v>
      </c>
      <c r="G76" s="2">
        <v>1081</v>
      </c>
      <c r="H76" s="2">
        <v>698</v>
      </c>
      <c r="I76" s="2">
        <v>25</v>
      </c>
      <c r="J76" s="2">
        <v>18</v>
      </c>
      <c r="K76" s="2">
        <v>8</v>
      </c>
      <c r="L76" s="2">
        <v>6</v>
      </c>
      <c r="M76" s="2">
        <v>17</v>
      </c>
      <c r="N76" s="2">
        <v>12</v>
      </c>
      <c r="O76" s="17">
        <v>1078</v>
      </c>
      <c r="P76" s="17">
        <v>695</v>
      </c>
      <c r="Q76" s="17">
        <v>14</v>
      </c>
      <c r="R76" s="17">
        <v>9</v>
      </c>
      <c r="S76" s="17">
        <v>1064</v>
      </c>
      <c r="T76" s="17">
        <v>686</v>
      </c>
    </row>
    <row r="77" spans="1:20" x14ac:dyDescent="0.2">
      <c r="A77" s="3" t="s">
        <v>34</v>
      </c>
      <c r="B77" s="9"/>
      <c r="C77" s="2">
        <v>20</v>
      </c>
      <c r="D77" s="2">
        <v>10</v>
      </c>
      <c r="E77" s="2">
        <v>8</v>
      </c>
      <c r="F77" s="2">
        <v>3</v>
      </c>
      <c r="G77" s="2">
        <v>12</v>
      </c>
      <c r="H77" s="2">
        <v>7</v>
      </c>
      <c r="I77" s="2">
        <v>7</v>
      </c>
      <c r="J77" s="2">
        <v>4</v>
      </c>
      <c r="K77" s="2">
        <v>5</v>
      </c>
      <c r="L77" s="2">
        <v>2</v>
      </c>
      <c r="M77" s="2">
        <v>2</v>
      </c>
      <c r="N77" s="2">
        <v>2</v>
      </c>
      <c r="O77" s="17">
        <v>13</v>
      </c>
      <c r="P77" s="17">
        <v>6</v>
      </c>
      <c r="Q77" s="17">
        <v>3</v>
      </c>
      <c r="R77" s="17">
        <v>1</v>
      </c>
      <c r="S77" s="17">
        <v>10</v>
      </c>
      <c r="T77" s="17">
        <v>5</v>
      </c>
    </row>
    <row r="78" spans="1:20" x14ac:dyDescent="0.2">
      <c r="A78" s="3" t="s">
        <v>36</v>
      </c>
      <c r="B78" s="9"/>
      <c r="C78" s="2">
        <v>461</v>
      </c>
      <c r="D78" s="2">
        <v>434</v>
      </c>
      <c r="E78" s="2">
        <v>14</v>
      </c>
      <c r="F78" s="2">
        <v>6</v>
      </c>
      <c r="G78" s="2">
        <v>447</v>
      </c>
      <c r="H78" s="2">
        <v>428</v>
      </c>
      <c r="I78" s="2">
        <v>125</v>
      </c>
      <c r="J78" s="2">
        <v>119</v>
      </c>
      <c r="K78" s="2">
        <v>3</v>
      </c>
      <c r="L78" s="2">
        <v>1</v>
      </c>
      <c r="M78" s="2">
        <v>122</v>
      </c>
      <c r="N78" s="2">
        <v>118</v>
      </c>
      <c r="O78" s="17">
        <v>336</v>
      </c>
      <c r="P78" s="17">
        <v>315</v>
      </c>
      <c r="Q78" s="17">
        <v>11</v>
      </c>
      <c r="R78" s="17">
        <v>5</v>
      </c>
      <c r="S78" s="17">
        <v>325</v>
      </c>
      <c r="T78" s="17">
        <v>310</v>
      </c>
    </row>
    <row r="79" spans="1:20" x14ac:dyDescent="0.2">
      <c r="A79" s="3" t="s">
        <v>37</v>
      </c>
      <c r="B79" s="9"/>
      <c r="C79" s="2">
        <v>861</v>
      </c>
      <c r="D79" s="2">
        <v>635</v>
      </c>
      <c r="E79" s="2">
        <v>1</v>
      </c>
      <c r="F79" s="2">
        <v>1</v>
      </c>
      <c r="G79" s="2">
        <v>860</v>
      </c>
      <c r="H79" s="2">
        <v>634</v>
      </c>
      <c r="I79" s="2">
        <v>9</v>
      </c>
      <c r="J79" s="2">
        <v>6</v>
      </c>
      <c r="K79" s="2">
        <v>1</v>
      </c>
      <c r="L79" s="2">
        <v>1</v>
      </c>
      <c r="M79" s="2">
        <v>8</v>
      </c>
      <c r="N79" s="2">
        <v>5</v>
      </c>
      <c r="O79" s="17">
        <v>852</v>
      </c>
      <c r="P79" s="17">
        <v>629</v>
      </c>
      <c r="Q79" s="17">
        <v>0</v>
      </c>
      <c r="R79" s="17">
        <v>0</v>
      </c>
      <c r="S79" s="17">
        <v>852</v>
      </c>
      <c r="T79" s="17">
        <v>629</v>
      </c>
    </row>
    <row r="80" spans="1:20" x14ac:dyDescent="0.2">
      <c r="A80" s="3" t="s">
        <v>33</v>
      </c>
      <c r="B80" s="9"/>
      <c r="C80" s="2">
        <v>278</v>
      </c>
      <c r="D80" s="2">
        <v>145</v>
      </c>
      <c r="E80" s="2">
        <v>173</v>
      </c>
      <c r="F80" s="2">
        <v>95</v>
      </c>
      <c r="G80" s="2">
        <v>105</v>
      </c>
      <c r="H80" s="2">
        <v>50</v>
      </c>
      <c r="I80" s="2">
        <v>169</v>
      </c>
      <c r="J80" s="2">
        <v>85</v>
      </c>
      <c r="K80" s="2">
        <v>107</v>
      </c>
      <c r="L80" s="2">
        <v>55</v>
      </c>
      <c r="M80" s="2">
        <v>62</v>
      </c>
      <c r="N80" s="2">
        <v>30</v>
      </c>
      <c r="O80" s="17">
        <v>109</v>
      </c>
      <c r="P80" s="17">
        <v>60</v>
      </c>
      <c r="Q80" s="17">
        <v>66</v>
      </c>
      <c r="R80" s="17">
        <v>40</v>
      </c>
      <c r="S80" s="17">
        <v>43</v>
      </c>
      <c r="T80" s="17">
        <v>20</v>
      </c>
    </row>
    <row r="81" spans="1:23" x14ac:dyDescent="0.2">
      <c r="A81" s="3" t="s">
        <v>134</v>
      </c>
      <c r="B81" s="9"/>
      <c r="C81" s="2">
        <v>59</v>
      </c>
      <c r="D81" s="2">
        <v>28</v>
      </c>
      <c r="E81" s="2">
        <v>23</v>
      </c>
      <c r="F81" s="2">
        <v>9</v>
      </c>
      <c r="G81" s="2">
        <v>36</v>
      </c>
      <c r="H81" s="2">
        <v>19</v>
      </c>
      <c r="I81" s="2">
        <v>48</v>
      </c>
      <c r="J81" s="2">
        <v>22</v>
      </c>
      <c r="K81" s="2">
        <v>25</v>
      </c>
      <c r="L81" s="2">
        <v>10</v>
      </c>
      <c r="M81" s="2">
        <v>23</v>
      </c>
      <c r="N81" s="2">
        <v>12</v>
      </c>
      <c r="O81" s="17">
        <v>11</v>
      </c>
      <c r="P81" s="17">
        <v>6</v>
      </c>
      <c r="Q81" s="17">
        <v>-2</v>
      </c>
      <c r="R81" s="17">
        <v>-1</v>
      </c>
      <c r="S81" s="17">
        <v>13</v>
      </c>
      <c r="T81" s="17">
        <v>7</v>
      </c>
    </row>
    <row r="82" spans="1:23" x14ac:dyDescent="0.2">
      <c r="A82" s="3" t="s">
        <v>38</v>
      </c>
      <c r="B82" s="9"/>
      <c r="C82" s="2">
        <v>339</v>
      </c>
      <c r="D82" s="2">
        <v>225</v>
      </c>
      <c r="E82" s="2">
        <v>49</v>
      </c>
      <c r="F82" s="2">
        <v>20</v>
      </c>
      <c r="G82" s="2">
        <v>290</v>
      </c>
      <c r="H82" s="2">
        <v>205</v>
      </c>
      <c r="I82" s="2">
        <v>258</v>
      </c>
      <c r="J82" s="2">
        <v>217</v>
      </c>
      <c r="K82" s="2">
        <v>11</v>
      </c>
      <c r="L82" s="2">
        <v>6</v>
      </c>
      <c r="M82" s="2">
        <v>247</v>
      </c>
      <c r="N82" s="2">
        <v>211</v>
      </c>
      <c r="O82" s="17">
        <v>81</v>
      </c>
      <c r="P82" s="17">
        <v>8</v>
      </c>
      <c r="Q82" s="17">
        <v>38</v>
      </c>
      <c r="R82" s="17">
        <v>14</v>
      </c>
      <c r="S82" s="17">
        <v>43</v>
      </c>
      <c r="T82" s="17">
        <v>-6</v>
      </c>
    </row>
    <row r="83" spans="1:23" x14ac:dyDescent="0.2">
      <c r="A83" s="3" t="s">
        <v>39</v>
      </c>
      <c r="B83" s="9"/>
      <c r="C83" s="2">
        <v>53</v>
      </c>
      <c r="D83" s="2">
        <v>33</v>
      </c>
      <c r="E83" s="2">
        <v>12</v>
      </c>
      <c r="F83" s="2">
        <v>5</v>
      </c>
      <c r="G83" s="2">
        <v>41</v>
      </c>
      <c r="H83" s="2">
        <v>28</v>
      </c>
      <c r="I83" s="2">
        <v>17</v>
      </c>
      <c r="J83" s="2">
        <v>9</v>
      </c>
      <c r="K83" s="2">
        <v>10</v>
      </c>
      <c r="L83" s="2">
        <v>5</v>
      </c>
      <c r="M83" s="2">
        <v>7</v>
      </c>
      <c r="N83" s="2">
        <v>4</v>
      </c>
      <c r="O83" s="17">
        <v>36</v>
      </c>
      <c r="P83" s="17">
        <v>24</v>
      </c>
      <c r="Q83" s="17">
        <v>2</v>
      </c>
      <c r="R83" s="17">
        <v>0</v>
      </c>
      <c r="S83" s="17">
        <v>34</v>
      </c>
      <c r="T83" s="17">
        <v>24</v>
      </c>
    </row>
    <row r="84" spans="1:23" x14ac:dyDescent="0.2">
      <c r="A84" s="3" t="s">
        <v>41</v>
      </c>
      <c r="B84" s="9"/>
      <c r="C84" s="2">
        <v>9</v>
      </c>
      <c r="D84" s="2">
        <v>5</v>
      </c>
      <c r="E84" s="2">
        <v>3</v>
      </c>
      <c r="F84" s="2">
        <v>2</v>
      </c>
      <c r="G84" s="2">
        <v>6</v>
      </c>
      <c r="H84" s="2">
        <v>3</v>
      </c>
      <c r="I84" s="2">
        <v>3</v>
      </c>
      <c r="J84" s="2">
        <v>3</v>
      </c>
      <c r="K84" s="2">
        <v>0</v>
      </c>
      <c r="L84" s="2">
        <v>0</v>
      </c>
      <c r="M84" s="2">
        <v>3</v>
      </c>
      <c r="N84" s="2">
        <v>3</v>
      </c>
      <c r="O84" s="17">
        <v>6</v>
      </c>
      <c r="P84" s="17">
        <v>2</v>
      </c>
      <c r="Q84" s="17">
        <v>3</v>
      </c>
      <c r="R84" s="17">
        <v>2</v>
      </c>
      <c r="S84" s="17">
        <v>3</v>
      </c>
      <c r="T84" s="17">
        <v>0</v>
      </c>
    </row>
    <row r="85" spans="1:23" x14ac:dyDescent="0.2">
      <c r="A85" s="3" t="s">
        <v>92</v>
      </c>
      <c r="B85" s="9"/>
      <c r="C85" s="2">
        <v>3031</v>
      </c>
      <c r="D85" s="2">
        <v>2443</v>
      </c>
      <c r="E85" s="2">
        <v>106</v>
      </c>
      <c r="F85" s="2">
        <v>49</v>
      </c>
      <c r="G85" s="2">
        <v>2925</v>
      </c>
      <c r="H85" s="2">
        <v>2394</v>
      </c>
      <c r="I85" s="2">
        <v>1077</v>
      </c>
      <c r="J85" s="2">
        <v>990</v>
      </c>
      <c r="K85" s="2">
        <v>78</v>
      </c>
      <c r="L85" s="2">
        <v>47</v>
      </c>
      <c r="M85" s="2">
        <v>999</v>
      </c>
      <c r="N85" s="2">
        <v>943</v>
      </c>
      <c r="O85" s="17">
        <v>1954</v>
      </c>
      <c r="P85" s="17">
        <v>1453</v>
      </c>
      <c r="Q85" s="17">
        <v>28</v>
      </c>
      <c r="R85" s="17">
        <v>2</v>
      </c>
      <c r="S85" s="17">
        <v>1926</v>
      </c>
      <c r="T85" s="17">
        <v>1451</v>
      </c>
    </row>
    <row r="86" spans="1:23" x14ac:dyDescent="0.2">
      <c r="A86" s="3"/>
      <c r="B86" s="9"/>
    </row>
    <row r="87" spans="1:23" s="4" customFormat="1" x14ac:dyDescent="0.2">
      <c r="A87" s="8" t="s">
        <v>96</v>
      </c>
      <c r="B87" s="10"/>
      <c r="C87" s="6">
        <v>6031</v>
      </c>
      <c r="D87" s="6">
        <v>2945</v>
      </c>
      <c r="E87" s="6">
        <v>2270</v>
      </c>
      <c r="F87" s="6">
        <v>1087</v>
      </c>
      <c r="G87" s="6">
        <v>3761</v>
      </c>
      <c r="H87" s="6">
        <v>1858</v>
      </c>
      <c r="I87" s="6">
        <v>7757</v>
      </c>
      <c r="J87" s="6">
        <v>3823</v>
      </c>
      <c r="K87" s="6">
        <v>2451</v>
      </c>
      <c r="L87" s="6">
        <v>1180</v>
      </c>
      <c r="M87" s="6">
        <v>5306</v>
      </c>
      <c r="N87" s="6">
        <v>2643</v>
      </c>
      <c r="O87" s="16">
        <v>-1726</v>
      </c>
      <c r="P87" s="16">
        <v>-878</v>
      </c>
      <c r="Q87" s="16">
        <v>-181</v>
      </c>
      <c r="R87" s="16">
        <v>-93</v>
      </c>
      <c r="S87" s="16">
        <v>-1545</v>
      </c>
      <c r="T87" s="16">
        <v>-785</v>
      </c>
      <c r="U87" s="6"/>
      <c r="V87" s="6"/>
      <c r="W87" s="6"/>
    </row>
    <row r="88" spans="1:23" x14ac:dyDescent="0.2">
      <c r="B88" s="9"/>
      <c r="O88" s="17"/>
      <c r="P88" s="17"/>
      <c r="Q88" s="17"/>
      <c r="R88" s="17"/>
      <c r="S88" s="17"/>
      <c r="T88" s="17"/>
      <c r="U88" s="1"/>
      <c r="V88" s="1"/>
      <c r="W88" s="1"/>
    </row>
    <row r="89" spans="1:23" x14ac:dyDescent="0.2">
      <c r="A89" s="3" t="s">
        <v>42</v>
      </c>
      <c r="B89" s="9"/>
      <c r="C89" s="2">
        <v>127</v>
      </c>
      <c r="D89" s="2">
        <v>60</v>
      </c>
      <c r="E89" s="2">
        <v>44</v>
      </c>
      <c r="F89" s="2">
        <v>16</v>
      </c>
      <c r="G89" s="2">
        <v>83</v>
      </c>
      <c r="H89" s="2">
        <v>44</v>
      </c>
      <c r="I89" s="2">
        <v>137</v>
      </c>
      <c r="J89" s="2">
        <v>70</v>
      </c>
      <c r="K89" s="2">
        <v>27</v>
      </c>
      <c r="L89" s="2">
        <v>16</v>
      </c>
      <c r="M89" s="2">
        <v>110</v>
      </c>
      <c r="N89" s="2">
        <v>54</v>
      </c>
      <c r="O89" s="17">
        <v>-10</v>
      </c>
      <c r="P89" s="17">
        <v>-10</v>
      </c>
      <c r="Q89" s="17">
        <v>17</v>
      </c>
      <c r="R89" s="17">
        <v>0</v>
      </c>
      <c r="S89" s="17">
        <v>-27</v>
      </c>
      <c r="T89" s="17">
        <v>-10</v>
      </c>
    </row>
    <row r="90" spans="1:23" x14ac:dyDescent="0.2">
      <c r="A90" s="3" t="s">
        <v>43</v>
      </c>
      <c r="B90" s="9"/>
      <c r="C90" s="2">
        <v>56</v>
      </c>
      <c r="D90" s="2">
        <v>21</v>
      </c>
      <c r="E90" s="2">
        <v>35</v>
      </c>
      <c r="F90" s="2">
        <v>16</v>
      </c>
      <c r="G90" s="2">
        <v>21</v>
      </c>
      <c r="H90" s="2">
        <v>5</v>
      </c>
      <c r="I90" s="2">
        <v>23</v>
      </c>
      <c r="J90" s="2">
        <v>10</v>
      </c>
      <c r="K90" s="2">
        <v>14</v>
      </c>
      <c r="L90" s="2">
        <v>8</v>
      </c>
      <c r="M90" s="2">
        <v>9</v>
      </c>
      <c r="N90" s="2">
        <v>2</v>
      </c>
      <c r="O90" s="17">
        <v>33</v>
      </c>
      <c r="P90" s="17">
        <v>11</v>
      </c>
      <c r="Q90" s="17">
        <v>21</v>
      </c>
      <c r="R90" s="17">
        <v>8</v>
      </c>
      <c r="S90" s="17">
        <v>12</v>
      </c>
      <c r="T90" s="17">
        <v>3</v>
      </c>
    </row>
    <row r="91" spans="1:23" x14ac:dyDescent="0.2">
      <c r="A91" s="3" t="s">
        <v>44</v>
      </c>
      <c r="B91" s="9"/>
      <c r="C91" s="2">
        <v>799</v>
      </c>
      <c r="D91" s="2">
        <v>370</v>
      </c>
      <c r="E91" s="2">
        <v>180</v>
      </c>
      <c r="F91" s="2">
        <v>101</v>
      </c>
      <c r="G91" s="2">
        <v>619</v>
      </c>
      <c r="H91" s="2">
        <v>269</v>
      </c>
      <c r="I91" s="2">
        <v>748</v>
      </c>
      <c r="J91" s="2">
        <v>377</v>
      </c>
      <c r="K91" s="2">
        <v>122</v>
      </c>
      <c r="L91" s="2">
        <v>65</v>
      </c>
      <c r="M91" s="2">
        <v>626</v>
      </c>
      <c r="N91" s="2">
        <v>312</v>
      </c>
      <c r="O91" s="17">
        <v>51</v>
      </c>
      <c r="P91" s="17">
        <v>-7</v>
      </c>
      <c r="Q91" s="17">
        <v>58</v>
      </c>
      <c r="R91" s="17">
        <v>36</v>
      </c>
      <c r="S91" s="17">
        <v>-7</v>
      </c>
      <c r="T91" s="17">
        <v>-43</v>
      </c>
    </row>
    <row r="92" spans="1:23" x14ac:dyDescent="0.2">
      <c r="A92" s="3" t="s">
        <v>45</v>
      </c>
      <c r="B92" s="9"/>
      <c r="C92" s="2">
        <v>164</v>
      </c>
      <c r="D92" s="2">
        <v>90</v>
      </c>
      <c r="E92" s="2">
        <v>64</v>
      </c>
      <c r="F92" s="2">
        <v>34</v>
      </c>
      <c r="G92" s="2">
        <v>100</v>
      </c>
      <c r="H92" s="2">
        <v>56</v>
      </c>
      <c r="I92" s="2">
        <v>181</v>
      </c>
      <c r="J92" s="2">
        <v>99</v>
      </c>
      <c r="K92" s="2">
        <v>54</v>
      </c>
      <c r="L92" s="2">
        <v>29</v>
      </c>
      <c r="M92" s="2">
        <v>127</v>
      </c>
      <c r="N92" s="2">
        <v>70</v>
      </c>
      <c r="O92" s="17">
        <v>-17</v>
      </c>
      <c r="P92" s="17">
        <v>-9</v>
      </c>
      <c r="Q92" s="17">
        <v>10</v>
      </c>
      <c r="R92" s="17">
        <v>5</v>
      </c>
      <c r="S92" s="17">
        <v>-27</v>
      </c>
      <c r="T92" s="17">
        <v>-14</v>
      </c>
    </row>
    <row r="93" spans="1:23" x14ac:dyDescent="0.2">
      <c r="A93" s="3" t="s">
        <v>46</v>
      </c>
      <c r="B93" s="9"/>
      <c r="C93" s="2">
        <v>45</v>
      </c>
      <c r="D93" s="2">
        <v>26</v>
      </c>
      <c r="E93" s="2">
        <v>23</v>
      </c>
      <c r="F93" s="2">
        <v>16</v>
      </c>
      <c r="G93" s="2">
        <v>22</v>
      </c>
      <c r="H93" s="2">
        <v>10</v>
      </c>
      <c r="I93" s="2">
        <v>35</v>
      </c>
      <c r="J93" s="2">
        <v>14</v>
      </c>
      <c r="K93" s="2">
        <v>15</v>
      </c>
      <c r="L93" s="2">
        <v>10</v>
      </c>
      <c r="M93" s="2">
        <v>20</v>
      </c>
      <c r="N93" s="2">
        <v>4</v>
      </c>
      <c r="O93" s="17">
        <v>10</v>
      </c>
      <c r="P93" s="17">
        <v>12</v>
      </c>
      <c r="Q93" s="17">
        <v>8</v>
      </c>
      <c r="R93" s="17">
        <v>6</v>
      </c>
      <c r="S93" s="17">
        <v>2</v>
      </c>
      <c r="T93" s="17">
        <v>6</v>
      </c>
    </row>
    <row r="94" spans="1:23" x14ac:dyDescent="0.2">
      <c r="A94" s="3" t="s">
        <v>47</v>
      </c>
      <c r="B94" s="9"/>
      <c r="C94" s="2">
        <v>16</v>
      </c>
      <c r="D94" s="2">
        <v>8</v>
      </c>
      <c r="E94" s="2">
        <v>5</v>
      </c>
      <c r="F94" s="2">
        <v>2</v>
      </c>
      <c r="G94" s="2">
        <v>11</v>
      </c>
      <c r="H94" s="2">
        <v>6</v>
      </c>
      <c r="I94" s="2">
        <v>8</v>
      </c>
      <c r="J94" s="2">
        <v>4</v>
      </c>
      <c r="K94" s="2">
        <v>2</v>
      </c>
      <c r="L94" s="2">
        <v>2</v>
      </c>
      <c r="M94" s="2">
        <v>6</v>
      </c>
      <c r="N94" s="2">
        <v>2</v>
      </c>
      <c r="O94" s="17">
        <v>8</v>
      </c>
      <c r="P94" s="17">
        <v>4</v>
      </c>
      <c r="Q94" s="17">
        <v>3</v>
      </c>
      <c r="R94" s="17">
        <v>0</v>
      </c>
      <c r="S94" s="17">
        <v>5</v>
      </c>
      <c r="T94" s="17">
        <v>4</v>
      </c>
    </row>
    <row r="95" spans="1:23" x14ac:dyDescent="0.2">
      <c r="A95" s="3" t="s">
        <v>48</v>
      </c>
      <c r="B95" s="9"/>
      <c r="C95" s="2">
        <v>492</v>
      </c>
      <c r="D95" s="2">
        <v>233</v>
      </c>
      <c r="E95" s="2">
        <v>215</v>
      </c>
      <c r="F95" s="2">
        <v>99</v>
      </c>
      <c r="G95" s="2">
        <v>277</v>
      </c>
      <c r="H95" s="2">
        <v>134</v>
      </c>
      <c r="I95" s="2">
        <v>684</v>
      </c>
      <c r="J95" s="2">
        <v>316</v>
      </c>
      <c r="K95" s="2">
        <v>266</v>
      </c>
      <c r="L95" s="2">
        <v>138</v>
      </c>
      <c r="M95" s="2">
        <v>418</v>
      </c>
      <c r="N95" s="2">
        <v>178</v>
      </c>
      <c r="O95" s="17">
        <v>-192</v>
      </c>
      <c r="P95" s="17">
        <v>-83</v>
      </c>
      <c r="Q95" s="17">
        <v>-51</v>
      </c>
      <c r="R95" s="17">
        <v>-39</v>
      </c>
      <c r="S95" s="17">
        <v>-141</v>
      </c>
      <c r="T95" s="17">
        <v>-44</v>
      </c>
    </row>
    <row r="96" spans="1:23" x14ac:dyDescent="0.2">
      <c r="A96" s="3" t="s">
        <v>49</v>
      </c>
      <c r="B96" s="9"/>
      <c r="C96" s="2">
        <v>233</v>
      </c>
      <c r="D96" s="2">
        <v>109</v>
      </c>
      <c r="E96" s="2">
        <v>57</v>
      </c>
      <c r="F96" s="2">
        <v>28</v>
      </c>
      <c r="G96" s="2">
        <v>176</v>
      </c>
      <c r="H96" s="2">
        <v>81</v>
      </c>
      <c r="I96" s="2">
        <v>311</v>
      </c>
      <c r="J96" s="2">
        <v>158</v>
      </c>
      <c r="K96" s="2">
        <v>47</v>
      </c>
      <c r="L96" s="2">
        <v>27</v>
      </c>
      <c r="M96" s="2">
        <v>264</v>
      </c>
      <c r="N96" s="2">
        <v>131</v>
      </c>
      <c r="O96" s="17">
        <v>-78</v>
      </c>
      <c r="P96" s="17">
        <v>-49</v>
      </c>
      <c r="Q96" s="17">
        <v>10</v>
      </c>
      <c r="R96" s="17">
        <v>1</v>
      </c>
      <c r="S96" s="17">
        <v>-88</v>
      </c>
      <c r="T96" s="17">
        <v>-50</v>
      </c>
    </row>
    <row r="97" spans="1:256" x14ac:dyDescent="0.2">
      <c r="A97" s="3" t="s">
        <v>50</v>
      </c>
      <c r="B97" s="9"/>
      <c r="C97" s="2">
        <v>452</v>
      </c>
      <c r="D97" s="2">
        <v>225</v>
      </c>
      <c r="E97" s="2">
        <v>144</v>
      </c>
      <c r="F97" s="2">
        <v>76</v>
      </c>
      <c r="G97" s="2">
        <v>308</v>
      </c>
      <c r="H97" s="2">
        <v>149</v>
      </c>
      <c r="I97" s="2">
        <v>809</v>
      </c>
      <c r="J97" s="2">
        <v>444</v>
      </c>
      <c r="K97" s="2">
        <v>143</v>
      </c>
      <c r="L97" s="2">
        <v>77</v>
      </c>
      <c r="M97" s="2">
        <v>666</v>
      </c>
      <c r="N97" s="2">
        <v>367</v>
      </c>
      <c r="O97" s="17">
        <v>-357</v>
      </c>
      <c r="P97" s="17">
        <v>-219</v>
      </c>
      <c r="Q97" s="17">
        <v>1</v>
      </c>
      <c r="R97" s="17">
        <v>-1</v>
      </c>
      <c r="S97" s="17">
        <v>-358</v>
      </c>
      <c r="T97" s="17">
        <v>-218</v>
      </c>
    </row>
    <row r="98" spans="1:256" x14ac:dyDescent="0.2">
      <c r="A98" s="3" t="s">
        <v>51</v>
      </c>
      <c r="B98" s="9"/>
      <c r="C98" s="2">
        <v>11</v>
      </c>
      <c r="D98" s="2">
        <v>7</v>
      </c>
      <c r="E98" s="2">
        <v>2</v>
      </c>
      <c r="F98" s="2">
        <v>1</v>
      </c>
      <c r="G98" s="2">
        <v>9</v>
      </c>
      <c r="H98" s="2">
        <v>6</v>
      </c>
      <c r="I98" s="2">
        <v>7</v>
      </c>
      <c r="J98" s="2">
        <v>2</v>
      </c>
      <c r="K98" s="2">
        <v>3</v>
      </c>
      <c r="L98" s="2">
        <v>1</v>
      </c>
      <c r="M98" s="2">
        <v>4</v>
      </c>
      <c r="N98" s="2">
        <v>1</v>
      </c>
      <c r="O98" s="17">
        <v>4</v>
      </c>
      <c r="P98" s="17">
        <v>5</v>
      </c>
      <c r="Q98" s="17">
        <v>-1</v>
      </c>
      <c r="R98" s="17">
        <v>0</v>
      </c>
      <c r="S98" s="17">
        <v>5</v>
      </c>
      <c r="T98" s="17">
        <v>5</v>
      </c>
    </row>
    <row r="99" spans="1:256" x14ac:dyDescent="0.2">
      <c r="A99" s="3" t="s">
        <v>52</v>
      </c>
      <c r="B99" s="9"/>
      <c r="C99" s="2">
        <v>57</v>
      </c>
      <c r="D99" s="2">
        <v>29</v>
      </c>
      <c r="E99" s="2">
        <v>41</v>
      </c>
      <c r="F99" s="2">
        <v>23</v>
      </c>
      <c r="G99" s="2">
        <v>16</v>
      </c>
      <c r="H99" s="2">
        <v>6</v>
      </c>
      <c r="I99" s="2">
        <v>55</v>
      </c>
      <c r="J99" s="2">
        <v>25</v>
      </c>
      <c r="K99" s="2">
        <v>41</v>
      </c>
      <c r="L99" s="2">
        <v>20</v>
      </c>
      <c r="M99" s="2">
        <v>14</v>
      </c>
      <c r="N99" s="2">
        <v>5</v>
      </c>
      <c r="O99" s="17">
        <v>2</v>
      </c>
      <c r="P99" s="17">
        <v>4</v>
      </c>
      <c r="Q99" s="17">
        <v>0</v>
      </c>
      <c r="R99" s="17">
        <v>3</v>
      </c>
      <c r="S99" s="17">
        <v>2</v>
      </c>
      <c r="T99" s="17">
        <v>1</v>
      </c>
    </row>
    <row r="100" spans="1:256" x14ac:dyDescent="0.2">
      <c r="A100" s="3" t="s">
        <v>53</v>
      </c>
      <c r="B100" s="9"/>
      <c r="C100" s="2">
        <v>100</v>
      </c>
      <c r="D100" s="2">
        <v>47</v>
      </c>
      <c r="E100" s="2">
        <v>48</v>
      </c>
      <c r="F100" s="2">
        <v>25</v>
      </c>
      <c r="G100" s="2">
        <v>52</v>
      </c>
      <c r="H100" s="2">
        <v>22</v>
      </c>
      <c r="I100" s="2">
        <v>78</v>
      </c>
      <c r="J100" s="2">
        <v>24</v>
      </c>
      <c r="K100" s="2">
        <v>32</v>
      </c>
      <c r="L100" s="2">
        <v>12</v>
      </c>
      <c r="M100" s="2">
        <v>46</v>
      </c>
      <c r="N100" s="2">
        <v>12</v>
      </c>
      <c r="O100" s="17">
        <v>22</v>
      </c>
      <c r="P100" s="17">
        <v>23</v>
      </c>
      <c r="Q100" s="17">
        <v>16</v>
      </c>
      <c r="R100" s="17">
        <v>13</v>
      </c>
      <c r="S100" s="17">
        <v>6</v>
      </c>
      <c r="T100" s="17">
        <v>10</v>
      </c>
    </row>
    <row r="101" spans="1:256" x14ac:dyDescent="0.2">
      <c r="A101" s="3" t="s">
        <v>54</v>
      </c>
      <c r="B101" s="9"/>
      <c r="C101" s="2">
        <v>15</v>
      </c>
      <c r="D101" s="2">
        <v>6</v>
      </c>
      <c r="E101" s="2">
        <v>8</v>
      </c>
      <c r="F101" s="2">
        <v>3</v>
      </c>
      <c r="G101" s="2">
        <v>7</v>
      </c>
      <c r="H101" s="2">
        <v>3</v>
      </c>
      <c r="I101" s="2">
        <v>23</v>
      </c>
      <c r="J101" s="2">
        <v>11</v>
      </c>
      <c r="K101" s="2">
        <v>9</v>
      </c>
      <c r="L101" s="2">
        <v>5</v>
      </c>
      <c r="M101" s="2">
        <v>14</v>
      </c>
      <c r="N101" s="2">
        <v>6</v>
      </c>
      <c r="O101" s="17">
        <v>-8</v>
      </c>
      <c r="P101" s="17">
        <v>-5</v>
      </c>
      <c r="Q101" s="17">
        <v>-1</v>
      </c>
      <c r="R101" s="17">
        <v>-2</v>
      </c>
      <c r="S101" s="17">
        <v>-7</v>
      </c>
      <c r="T101" s="17">
        <v>-3</v>
      </c>
    </row>
    <row r="102" spans="1:256" x14ac:dyDescent="0.2">
      <c r="A102" s="3" t="s">
        <v>55</v>
      </c>
      <c r="B102" s="9"/>
      <c r="C102" s="2">
        <v>151</v>
      </c>
      <c r="D102" s="2">
        <v>80</v>
      </c>
      <c r="E102" s="2">
        <v>42</v>
      </c>
      <c r="F102" s="2">
        <v>24</v>
      </c>
      <c r="G102" s="2">
        <v>109</v>
      </c>
      <c r="H102" s="2">
        <v>56</v>
      </c>
      <c r="I102" s="2">
        <v>34</v>
      </c>
      <c r="J102" s="2">
        <v>17</v>
      </c>
      <c r="K102" s="2">
        <v>7</v>
      </c>
      <c r="L102" s="2">
        <v>3</v>
      </c>
      <c r="M102" s="2">
        <v>27</v>
      </c>
      <c r="N102" s="2">
        <v>14</v>
      </c>
      <c r="O102" s="17">
        <v>117</v>
      </c>
      <c r="P102" s="17">
        <v>63</v>
      </c>
      <c r="Q102" s="17">
        <v>35</v>
      </c>
      <c r="R102" s="17">
        <v>21</v>
      </c>
      <c r="S102" s="17">
        <v>82</v>
      </c>
      <c r="T102" s="17">
        <v>42</v>
      </c>
    </row>
    <row r="103" spans="1:256" x14ac:dyDescent="0.2">
      <c r="A103" s="3" t="s">
        <v>56</v>
      </c>
      <c r="B103" s="9"/>
      <c r="C103" s="2">
        <v>2963</v>
      </c>
      <c r="D103" s="2">
        <v>1468</v>
      </c>
      <c r="E103" s="2">
        <v>1222</v>
      </c>
      <c r="F103" s="2">
        <v>553</v>
      </c>
      <c r="G103" s="2">
        <v>1741</v>
      </c>
      <c r="H103" s="2">
        <v>915</v>
      </c>
      <c r="I103" s="2">
        <v>4352</v>
      </c>
      <c r="J103" s="2">
        <v>2100</v>
      </c>
      <c r="K103" s="2">
        <v>1592</v>
      </c>
      <c r="L103" s="2">
        <v>721</v>
      </c>
      <c r="M103" s="2">
        <v>2760</v>
      </c>
      <c r="N103" s="2">
        <v>1379</v>
      </c>
      <c r="O103" s="17">
        <v>-1389</v>
      </c>
      <c r="P103" s="17">
        <v>-632</v>
      </c>
      <c r="Q103" s="17">
        <v>-370</v>
      </c>
      <c r="R103" s="17">
        <v>-168</v>
      </c>
      <c r="S103" s="17">
        <v>-1019</v>
      </c>
      <c r="T103" s="17">
        <v>-464</v>
      </c>
    </row>
    <row r="104" spans="1:256" x14ac:dyDescent="0.2">
      <c r="A104" s="3" t="s">
        <v>83</v>
      </c>
      <c r="B104" s="9"/>
      <c r="C104" s="2">
        <v>350</v>
      </c>
      <c r="D104" s="2">
        <v>166</v>
      </c>
      <c r="E104" s="2">
        <v>140</v>
      </c>
      <c r="F104" s="2">
        <v>70</v>
      </c>
      <c r="G104" s="2">
        <v>210</v>
      </c>
      <c r="H104" s="2">
        <v>96</v>
      </c>
      <c r="I104" s="2">
        <v>272</v>
      </c>
      <c r="J104" s="2">
        <v>152</v>
      </c>
      <c r="K104" s="2">
        <v>77</v>
      </c>
      <c r="L104" s="2">
        <v>46</v>
      </c>
      <c r="M104" s="2">
        <v>195</v>
      </c>
      <c r="N104" s="2">
        <v>106</v>
      </c>
      <c r="O104" s="17">
        <v>78</v>
      </c>
      <c r="P104" s="17">
        <v>14</v>
      </c>
      <c r="Q104" s="17">
        <v>63</v>
      </c>
      <c r="R104" s="17">
        <v>24</v>
      </c>
      <c r="S104" s="17">
        <v>15</v>
      </c>
      <c r="T104" s="17">
        <v>-10</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22756</v>
      </c>
      <c r="D106" s="6">
        <v>12579</v>
      </c>
      <c r="E106" s="6">
        <v>2552</v>
      </c>
      <c r="F106" s="6">
        <v>1364</v>
      </c>
      <c r="G106" s="6">
        <v>20204</v>
      </c>
      <c r="H106" s="6">
        <v>11215</v>
      </c>
      <c r="I106" s="6">
        <v>10252</v>
      </c>
      <c r="J106" s="6">
        <v>5671</v>
      </c>
      <c r="K106" s="6">
        <v>1427</v>
      </c>
      <c r="L106" s="6">
        <v>831</v>
      </c>
      <c r="M106" s="6">
        <v>8825</v>
      </c>
      <c r="N106" s="6">
        <v>4840</v>
      </c>
      <c r="O106" s="16">
        <v>12504</v>
      </c>
      <c r="P106" s="16">
        <v>6908</v>
      </c>
      <c r="Q106" s="16">
        <v>1125</v>
      </c>
      <c r="R106" s="16">
        <v>533</v>
      </c>
      <c r="S106" s="16">
        <v>11379</v>
      </c>
      <c r="T106" s="16">
        <v>6375</v>
      </c>
      <c r="U106" s="6"/>
      <c r="V106" s="6"/>
      <c r="W106" s="6"/>
    </row>
    <row r="107" spans="1:256" x14ac:dyDescent="0.2">
      <c r="B107" s="9"/>
      <c r="O107" s="17"/>
      <c r="P107" s="17"/>
      <c r="Q107" s="17"/>
      <c r="R107" s="17"/>
      <c r="S107" s="17"/>
      <c r="T107" s="17"/>
      <c r="U107" s="1"/>
      <c r="V107" s="1"/>
      <c r="W107" s="1"/>
    </row>
    <row r="108" spans="1:256" x14ac:dyDescent="0.2">
      <c r="A108" s="3" t="s">
        <v>58</v>
      </c>
      <c r="B108" s="9"/>
      <c r="C108" s="2">
        <v>2519</v>
      </c>
      <c r="D108" s="2">
        <v>1685</v>
      </c>
      <c r="E108" s="2">
        <v>20</v>
      </c>
      <c r="F108" s="2">
        <v>11</v>
      </c>
      <c r="G108" s="2">
        <v>2499</v>
      </c>
      <c r="H108" s="2">
        <v>1674</v>
      </c>
      <c r="I108" s="2">
        <v>109</v>
      </c>
      <c r="J108" s="2">
        <v>83</v>
      </c>
      <c r="K108" s="2">
        <v>14</v>
      </c>
      <c r="L108" s="2">
        <v>9</v>
      </c>
      <c r="M108" s="2">
        <v>95</v>
      </c>
      <c r="N108" s="2">
        <v>74</v>
      </c>
      <c r="O108" s="17">
        <v>2410</v>
      </c>
      <c r="P108" s="17">
        <v>1602</v>
      </c>
      <c r="Q108" s="17">
        <v>6</v>
      </c>
      <c r="R108" s="17">
        <v>2</v>
      </c>
      <c r="S108" s="17">
        <v>2404</v>
      </c>
      <c r="T108" s="17">
        <v>1600</v>
      </c>
    </row>
    <row r="109" spans="1:256" x14ac:dyDescent="0.2">
      <c r="A109" s="3" t="s">
        <v>84</v>
      </c>
      <c r="B109" s="9"/>
      <c r="C109" s="2">
        <v>290</v>
      </c>
      <c r="D109" s="2">
        <v>143</v>
      </c>
      <c r="E109" s="2">
        <v>5</v>
      </c>
      <c r="F109" s="2">
        <v>4</v>
      </c>
      <c r="G109" s="2">
        <v>285</v>
      </c>
      <c r="H109" s="2">
        <v>139</v>
      </c>
      <c r="I109" s="2">
        <v>85</v>
      </c>
      <c r="J109" s="2">
        <v>46</v>
      </c>
      <c r="K109" s="2">
        <v>5</v>
      </c>
      <c r="L109" s="2">
        <v>1</v>
      </c>
      <c r="M109" s="2">
        <v>80</v>
      </c>
      <c r="N109" s="2">
        <v>45</v>
      </c>
      <c r="O109" s="17">
        <v>205</v>
      </c>
      <c r="P109" s="17">
        <v>97</v>
      </c>
      <c r="Q109" s="17">
        <v>0</v>
      </c>
      <c r="R109" s="17">
        <v>3</v>
      </c>
      <c r="S109" s="17">
        <v>205</v>
      </c>
      <c r="T109" s="17">
        <v>94</v>
      </c>
    </row>
    <row r="110" spans="1:256" x14ac:dyDescent="0.2">
      <c r="A110" s="3" t="s">
        <v>85</v>
      </c>
      <c r="B110" s="9"/>
      <c r="C110" s="2">
        <v>227</v>
      </c>
      <c r="D110" s="2">
        <v>122</v>
      </c>
      <c r="E110" s="2">
        <v>4</v>
      </c>
      <c r="F110" s="2">
        <v>2</v>
      </c>
      <c r="G110" s="2">
        <v>223</v>
      </c>
      <c r="H110" s="2">
        <v>120</v>
      </c>
      <c r="I110" s="2">
        <v>96</v>
      </c>
      <c r="J110" s="2">
        <v>52</v>
      </c>
      <c r="K110" s="2">
        <v>0</v>
      </c>
      <c r="L110" s="2">
        <v>0</v>
      </c>
      <c r="M110" s="2">
        <v>96</v>
      </c>
      <c r="N110" s="2">
        <v>52</v>
      </c>
      <c r="O110" s="17">
        <v>131</v>
      </c>
      <c r="P110" s="17">
        <v>70</v>
      </c>
      <c r="Q110" s="17">
        <v>4</v>
      </c>
      <c r="R110" s="17">
        <v>2</v>
      </c>
      <c r="S110" s="17">
        <v>127</v>
      </c>
      <c r="T110" s="17">
        <v>68</v>
      </c>
    </row>
    <row r="111" spans="1:256" x14ac:dyDescent="0.2">
      <c r="A111" s="3" t="s">
        <v>122</v>
      </c>
      <c r="B111" s="9"/>
      <c r="C111" s="2">
        <v>1916</v>
      </c>
      <c r="D111" s="2">
        <v>950</v>
      </c>
      <c r="E111" s="2">
        <v>494</v>
      </c>
      <c r="F111" s="2">
        <v>270</v>
      </c>
      <c r="G111" s="2">
        <v>1422</v>
      </c>
      <c r="H111" s="2">
        <v>680</v>
      </c>
      <c r="I111" s="2">
        <v>2229</v>
      </c>
      <c r="J111" s="2">
        <v>1030</v>
      </c>
      <c r="K111" s="2">
        <v>276</v>
      </c>
      <c r="L111" s="2">
        <v>164</v>
      </c>
      <c r="M111" s="2">
        <v>1953</v>
      </c>
      <c r="N111" s="2">
        <v>866</v>
      </c>
      <c r="O111" s="17">
        <v>-313</v>
      </c>
      <c r="P111" s="17">
        <v>-80</v>
      </c>
      <c r="Q111" s="17">
        <v>218</v>
      </c>
      <c r="R111" s="17">
        <v>106</v>
      </c>
      <c r="S111" s="17">
        <v>-531</v>
      </c>
      <c r="T111" s="17">
        <v>-186</v>
      </c>
    </row>
    <row r="112" spans="1:256" x14ac:dyDescent="0.2">
      <c r="A112" s="3" t="s">
        <v>86</v>
      </c>
      <c r="B112" s="9"/>
      <c r="C112" s="2">
        <v>457</v>
      </c>
      <c r="D112" s="2">
        <v>255</v>
      </c>
      <c r="E112" s="2">
        <v>8</v>
      </c>
      <c r="F112" s="2">
        <v>5</v>
      </c>
      <c r="G112" s="2">
        <v>449</v>
      </c>
      <c r="H112" s="2">
        <v>250</v>
      </c>
      <c r="I112" s="2">
        <v>387</v>
      </c>
      <c r="J112" s="2">
        <v>244</v>
      </c>
      <c r="K112" s="2">
        <v>7</v>
      </c>
      <c r="L112" s="2">
        <v>6</v>
      </c>
      <c r="M112" s="2">
        <v>380</v>
      </c>
      <c r="N112" s="2">
        <v>238</v>
      </c>
      <c r="O112" s="17">
        <v>70</v>
      </c>
      <c r="P112" s="17">
        <v>11</v>
      </c>
      <c r="Q112" s="17">
        <v>1</v>
      </c>
      <c r="R112" s="17">
        <v>-1</v>
      </c>
      <c r="S112" s="17">
        <v>69</v>
      </c>
      <c r="T112" s="17">
        <v>12</v>
      </c>
    </row>
    <row r="113" spans="1:20" x14ac:dyDescent="0.2">
      <c r="A113" s="3" t="s">
        <v>120</v>
      </c>
      <c r="B113" s="9"/>
      <c r="C113" s="2">
        <v>2008</v>
      </c>
      <c r="D113" s="2">
        <v>1248</v>
      </c>
      <c r="E113" s="2">
        <v>75</v>
      </c>
      <c r="F113" s="2">
        <v>39</v>
      </c>
      <c r="G113" s="2">
        <v>1933</v>
      </c>
      <c r="H113" s="2">
        <v>1209</v>
      </c>
      <c r="I113" s="2">
        <v>1565</v>
      </c>
      <c r="J113" s="2">
        <v>1080</v>
      </c>
      <c r="K113" s="2">
        <v>73</v>
      </c>
      <c r="L113" s="2">
        <v>44</v>
      </c>
      <c r="M113" s="2">
        <v>1492</v>
      </c>
      <c r="N113" s="2">
        <v>1036</v>
      </c>
      <c r="O113" s="17">
        <v>443</v>
      </c>
      <c r="P113" s="17">
        <v>168</v>
      </c>
      <c r="Q113" s="17">
        <v>2</v>
      </c>
      <c r="R113" s="17">
        <v>-5</v>
      </c>
      <c r="S113" s="17">
        <v>441</v>
      </c>
      <c r="T113" s="17">
        <v>173</v>
      </c>
    </row>
    <row r="114" spans="1:20" x14ac:dyDescent="0.2">
      <c r="A114" s="3" t="s">
        <v>121</v>
      </c>
      <c r="B114" s="9"/>
      <c r="C114" s="2">
        <v>179</v>
      </c>
      <c r="D114" s="2">
        <v>73</v>
      </c>
      <c r="E114" s="2">
        <v>61</v>
      </c>
      <c r="F114" s="2">
        <v>32</v>
      </c>
      <c r="G114" s="2">
        <v>118</v>
      </c>
      <c r="H114" s="2">
        <v>41</v>
      </c>
      <c r="I114" s="2">
        <v>187</v>
      </c>
      <c r="J114" s="2">
        <v>94</v>
      </c>
      <c r="K114" s="2">
        <v>38</v>
      </c>
      <c r="L114" s="2">
        <v>22</v>
      </c>
      <c r="M114" s="2">
        <v>149</v>
      </c>
      <c r="N114" s="2">
        <v>72</v>
      </c>
      <c r="O114" s="17">
        <v>-8</v>
      </c>
      <c r="P114" s="17">
        <v>-21</v>
      </c>
      <c r="Q114" s="17">
        <v>23</v>
      </c>
      <c r="R114" s="17">
        <v>10</v>
      </c>
      <c r="S114" s="17">
        <v>-31</v>
      </c>
      <c r="T114" s="17">
        <v>-31</v>
      </c>
    </row>
    <row r="115" spans="1:20" x14ac:dyDescent="0.2">
      <c r="A115" s="3" t="s">
        <v>60</v>
      </c>
      <c r="B115" s="9"/>
      <c r="C115" s="2">
        <v>2340</v>
      </c>
      <c r="D115" s="2">
        <v>1324</v>
      </c>
      <c r="E115" s="2">
        <v>242</v>
      </c>
      <c r="F115" s="2">
        <v>121</v>
      </c>
      <c r="G115" s="2">
        <v>2098</v>
      </c>
      <c r="H115" s="2">
        <v>1203</v>
      </c>
      <c r="I115" s="2">
        <v>361</v>
      </c>
      <c r="J115" s="2">
        <v>255</v>
      </c>
      <c r="K115" s="2">
        <v>56</v>
      </c>
      <c r="L115" s="2">
        <v>39</v>
      </c>
      <c r="M115" s="2">
        <v>305</v>
      </c>
      <c r="N115" s="2">
        <v>216</v>
      </c>
      <c r="O115" s="17">
        <v>1979</v>
      </c>
      <c r="P115" s="17">
        <v>1069</v>
      </c>
      <c r="Q115" s="17">
        <v>186</v>
      </c>
      <c r="R115" s="17">
        <v>82</v>
      </c>
      <c r="S115" s="17">
        <v>1793</v>
      </c>
      <c r="T115" s="17">
        <v>987</v>
      </c>
    </row>
    <row r="116" spans="1:20" x14ac:dyDescent="0.2">
      <c r="A116" s="3" t="s">
        <v>135</v>
      </c>
      <c r="B116" s="9"/>
      <c r="C116" s="2">
        <v>896</v>
      </c>
      <c r="D116" s="2">
        <v>493</v>
      </c>
      <c r="E116" s="2">
        <v>56</v>
      </c>
      <c r="F116" s="2">
        <v>25</v>
      </c>
      <c r="G116" s="2">
        <v>840</v>
      </c>
      <c r="H116" s="2">
        <v>468</v>
      </c>
      <c r="I116" s="2">
        <v>196</v>
      </c>
      <c r="J116" s="2">
        <v>131</v>
      </c>
      <c r="K116" s="2">
        <v>45</v>
      </c>
      <c r="L116" s="2">
        <v>24</v>
      </c>
      <c r="M116" s="2">
        <v>151</v>
      </c>
      <c r="N116" s="2">
        <v>107</v>
      </c>
      <c r="O116" s="17">
        <v>700</v>
      </c>
      <c r="P116" s="17">
        <v>362</v>
      </c>
      <c r="Q116" s="17">
        <v>11</v>
      </c>
      <c r="R116" s="17">
        <v>1</v>
      </c>
      <c r="S116" s="17">
        <v>689</v>
      </c>
      <c r="T116" s="17">
        <v>361</v>
      </c>
    </row>
    <row r="117" spans="1:20" x14ac:dyDescent="0.2">
      <c r="A117" s="3" t="s">
        <v>61</v>
      </c>
      <c r="B117" s="9"/>
      <c r="C117" s="2">
        <v>282</v>
      </c>
      <c r="D117" s="2">
        <v>174</v>
      </c>
      <c r="E117" s="2">
        <v>70</v>
      </c>
      <c r="F117" s="2">
        <v>38</v>
      </c>
      <c r="G117" s="2">
        <v>212</v>
      </c>
      <c r="H117" s="2">
        <v>136</v>
      </c>
      <c r="I117" s="2">
        <v>215</v>
      </c>
      <c r="J117" s="2">
        <v>114</v>
      </c>
      <c r="K117" s="2">
        <v>58</v>
      </c>
      <c r="L117" s="2">
        <v>26</v>
      </c>
      <c r="M117" s="2">
        <v>157</v>
      </c>
      <c r="N117" s="2">
        <v>88</v>
      </c>
      <c r="O117" s="17">
        <v>67</v>
      </c>
      <c r="P117" s="17">
        <v>60</v>
      </c>
      <c r="Q117" s="17">
        <v>12</v>
      </c>
      <c r="R117" s="17">
        <v>12</v>
      </c>
      <c r="S117" s="17">
        <v>55</v>
      </c>
      <c r="T117" s="17">
        <v>48</v>
      </c>
    </row>
    <row r="118" spans="1:20" x14ac:dyDescent="0.2">
      <c r="A118" s="3" t="s">
        <v>62</v>
      </c>
      <c r="B118" s="9"/>
      <c r="C118" s="2">
        <v>580</v>
      </c>
      <c r="D118" s="2">
        <v>317</v>
      </c>
      <c r="E118" s="2">
        <v>72</v>
      </c>
      <c r="F118" s="2">
        <v>34</v>
      </c>
      <c r="G118" s="2">
        <v>508</v>
      </c>
      <c r="H118" s="2">
        <v>283</v>
      </c>
      <c r="I118" s="2">
        <v>770</v>
      </c>
      <c r="J118" s="2">
        <v>358</v>
      </c>
      <c r="K118" s="2">
        <v>86</v>
      </c>
      <c r="L118" s="2">
        <v>50</v>
      </c>
      <c r="M118" s="2">
        <v>684</v>
      </c>
      <c r="N118" s="2">
        <v>308</v>
      </c>
      <c r="O118" s="17">
        <v>-190</v>
      </c>
      <c r="P118" s="17">
        <v>-41</v>
      </c>
      <c r="Q118" s="17">
        <v>-14</v>
      </c>
      <c r="R118" s="17">
        <v>-16</v>
      </c>
      <c r="S118" s="17">
        <v>-176</v>
      </c>
      <c r="T118" s="17">
        <v>-25</v>
      </c>
    </row>
    <row r="119" spans="1:20" x14ac:dyDescent="0.2">
      <c r="A119" s="3" t="s">
        <v>57</v>
      </c>
      <c r="B119" s="9"/>
      <c r="C119" s="2">
        <v>46</v>
      </c>
      <c r="D119" s="2">
        <v>27</v>
      </c>
      <c r="E119" s="2">
        <v>0</v>
      </c>
      <c r="F119" s="2">
        <v>0</v>
      </c>
      <c r="G119" s="2">
        <v>46</v>
      </c>
      <c r="H119" s="2">
        <v>27</v>
      </c>
      <c r="I119" s="2">
        <v>9</v>
      </c>
      <c r="J119" s="2">
        <v>6</v>
      </c>
      <c r="K119" s="2">
        <v>0</v>
      </c>
      <c r="L119" s="2">
        <v>0</v>
      </c>
      <c r="M119" s="2">
        <v>9</v>
      </c>
      <c r="N119" s="2">
        <v>6</v>
      </c>
      <c r="O119" s="17">
        <v>37</v>
      </c>
      <c r="P119" s="17">
        <v>21</v>
      </c>
      <c r="Q119" s="17">
        <v>0</v>
      </c>
      <c r="R119" s="17">
        <v>0</v>
      </c>
      <c r="S119" s="17">
        <v>37</v>
      </c>
      <c r="T119" s="17">
        <v>21</v>
      </c>
    </row>
    <row r="120" spans="1:20" x14ac:dyDescent="0.2">
      <c r="A120" s="3" t="s">
        <v>63</v>
      </c>
      <c r="B120" s="9"/>
      <c r="C120" s="2">
        <v>313</v>
      </c>
      <c r="D120" s="2">
        <v>143</v>
      </c>
      <c r="E120" s="2">
        <v>36</v>
      </c>
      <c r="F120" s="2">
        <v>17</v>
      </c>
      <c r="G120" s="2">
        <v>277</v>
      </c>
      <c r="H120" s="2">
        <v>126</v>
      </c>
      <c r="I120" s="2">
        <v>147</v>
      </c>
      <c r="J120" s="2">
        <v>91</v>
      </c>
      <c r="K120" s="2">
        <v>15</v>
      </c>
      <c r="L120" s="2">
        <v>6</v>
      </c>
      <c r="M120" s="2">
        <v>132</v>
      </c>
      <c r="N120" s="2">
        <v>85</v>
      </c>
      <c r="O120" s="17">
        <v>166</v>
      </c>
      <c r="P120" s="17">
        <v>52</v>
      </c>
      <c r="Q120" s="17">
        <v>21</v>
      </c>
      <c r="R120" s="17">
        <v>11</v>
      </c>
      <c r="S120" s="17">
        <v>145</v>
      </c>
      <c r="T120" s="17">
        <v>41</v>
      </c>
    </row>
    <row r="121" spans="1:20" x14ac:dyDescent="0.2">
      <c r="A121" s="3" t="s">
        <v>87</v>
      </c>
      <c r="B121" s="9"/>
      <c r="C121" s="2">
        <v>420</v>
      </c>
      <c r="D121" s="2">
        <v>177</v>
      </c>
      <c r="E121" s="2">
        <v>224</v>
      </c>
      <c r="F121" s="2">
        <v>108</v>
      </c>
      <c r="G121" s="2">
        <v>196</v>
      </c>
      <c r="H121" s="2">
        <v>69</v>
      </c>
      <c r="I121" s="2">
        <v>105</v>
      </c>
      <c r="J121" s="2">
        <v>56</v>
      </c>
      <c r="K121" s="2">
        <v>30</v>
      </c>
      <c r="L121" s="2">
        <v>18</v>
      </c>
      <c r="M121" s="2">
        <v>75</v>
      </c>
      <c r="N121" s="2">
        <v>38</v>
      </c>
      <c r="O121" s="17">
        <v>315</v>
      </c>
      <c r="P121" s="17">
        <v>121</v>
      </c>
      <c r="Q121" s="17">
        <v>194</v>
      </c>
      <c r="R121" s="17">
        <v>90</v>
      </c>
      <c r="S121" s="17">
        <v>121</v>
      </c>
      <c r="T121" s="17">
        <v>31</v>
      </c>
    </row>
    <row r="122" spans="1:20" x14ac:dyDescent="0.2">
      <c r="A122" s="3" t="s">
        <v>131</v>
      </c>
      <c r="B122" s="9"/>
      <c r="C122" s="2">
        <v>102</v>
      </c>
      <c r="D122" s="2">
        <v>45</v>
      </c>
      <c r="E122" s="2">
        <v>52</v>
      </c>
      <c r="F122" s="2">
        <v>23</v>
      </c>
      <c r="G122" s="2">
        <v>50</v>
      </c>
      <c r="H122" s="2">
        <v>22</v>
      </c>
      <c r="I122" s="2">
        <v>27</v>
      </c>
      <c r="J122" s="2">
        <v>16</v>
      </c>
      <c r="K122" s="2">
        <v>1</v>
      </c>
      <c r="L122" s="2">
        <v>1</v>
      </c>
      <c r="M122" s="2">
        <v>26</v>
      </c>
      <c r="N122" s="2">
        <v>15</v>
      </c>
      <c r="O122" s="17">
        <v>75</v>
      </c>
      <c r="P122" s="17">
        <v>29</v>
      </c>
      <c r="Q122" s="17">
        <v>51</v>
      </c>
      <c r="R122" s="17">
        <v>22</v>
      </c>
      <c r="S122" s="17">
        <v>24</v>
      </c>
      <c r="T122" s="17">
        <v>7</v>
      </c>
    </row>
    <row r="123" spans="1:20" x14ac:dyDescent="0.2">
      <c r="A123" s="3" t="s">
        <v>108</v>
      </c>
      <c r="B123" s="9"/>
      <c r="C123" s="2">
        <v>20</v>
      </c>
      <c r="D123" s="2">
        <v>10</v>
      </c>
      <c r="E123" s="2">
        <v>1</v>
      </c>
      <c r="F123" s="2">
        <v>0</v>
      </c>
      <c r="G123" s="2">
        <v>19</v>
      </c>
      <c r="H123" s="2">
        <v>10</v>
      </c>
      <c r="I123" s="2">
        <v>37</v>
      </c>
      <c r="J123" s="2">
        <v>20</v>
      </c>
      <c r="K123" s="2">
        <v>3</v>
      </c>
      <c r="L123" s="2">
        <v>1</v>
      </c>
      <c r="M123" s="2">
        <v>34</v>
      </c>
      <c r="N123" s="2">
        <v>19</v>
      </c>
      <c r="O123" s="17">
        <v>-17</v>
      </c>
      <c r="P123" s="17">
        <v>-10</v>
      </c>
      <c r="Q123" s="17">
        <v>-2</v>
      </c>
      <c r="R123" s="17">
        <v>-1</v>
      </c>
      <c r="S123" s="17">
        <v>-15</v>
      </c>
      <c r="T123" s="17">
        <v>-9</v>
      </c>
    </row>
    <row r="124" spans="1:20" x14ac:dyDescent="0.2">
      <c r="A124" s="3" t="s">
        <v>109</v>
      </c>
      <c r="B124" s="9"/>
      <c r="C124" s="2">
        <v>494</v>
      </c>
      <c r="D124" s="2">
        <v>236</v>
      </c>
      <c r="E124" s="2">
        <v>35</v>
      </c>
      <c r="F124" s="2">
        <v>16</v>
      </c>
      <c r="G124" s="2">
        <v>459</v>
      </c>
      <c r="H124" s="2">
        <v>220</v>
      </c>
      <c r="I124" s="2">
        <v>738</v>
      </c>
      <c r="J124" s="2">
        <v>305</v>
      </c>
      <c r="K124" s="2">
        <v>31</v>
      </c>
      <c r="L124" s="2">
        <v>18</v>
      </c>
      <c r="M124" s="2">
        <v>707</v>
      </c>
      <c r="N124" s="2">
        <v>287</v>
      </c>
      <c r="O124" s="17">
        <v>-244</v>
      </c>
      <c r="P124" s="17">
        <v>-69</v>
      </c>
      <c r="Q124" s="17">
        <v>4</v>
      </c>
      <c r="R124" s="17">
        <v>-2</v>
      </c>
      <c r="S124" s="17">
        <v>-248</v>
      </c>
      <c r="T124" s="17">
        <v>-67</v>
      </c>
    </row>
    <row r="125" spans="1:20" x14ac:dyDescent="0.2">
      <c r="A125" s="3" t="s">
        <v>64</v>
      </c>
      <c r="B125" s="9"/>
      <c r="C125" s="2">
        <v>369</v>
      </c>
      <c r="D125" s="2">
        <v>201</v>
      </c>
      <c r="E125" s="2">
        <v>16</v>
      </c>
      <c r="F125" s="2">
        <v>8</v>
      </c>
      <c r="G125" s="2">
        <v>353</v>
      </c>
      <c r="H125" s="2">
        <v>193</v>
      </c>
      <c r="I125" s="2">
        <v>202</v>
      </c>
      <c r="J125" s="2">
        <v>104</v>
      </c>
      <c r="K125" s="2">
        <v>3</v>
      </c>
      <c r="L125" s="2">
        <v>2</v>
      </c>
      <c r="M125" s="2">
        <v>199</v>
      </c>
      <c r="N125" s="2">
        <v>102</v>
      </c>
      <c r="O125" s="17">
        <v>167</v>
      </c>
      <c r="P125" s="17">
        <v>97</v>
      </c>
      <c r="Q125" s="17">
        <v>13</v>
      </c>
      <c r="R125" s="17">
        <v>6</v>
      </c>
      <c r="S125" s="17">
        <v>154</v>
      </c>
      <c r="T125" s="17">
        <v>91</v>
      </c>
    </row>
    <row r="126" spans="1:20" x14ac:dyDescent="0.2">
      <c r="A126" s="3" t="s">
        <v>65</v>
      </c>
      <c r="B126" s="9"/>
      <c r="C126" s="2">
        <v>400</v>
      </c>
      <c r="D126" s="2">
        <v>228</v>
      </c>
      <c r="E126" s="2">
        <v>86</v>
      </c>
      <c r="F126" s="2">
        <v>43</v>
      </c>
      <c r="G126" s="2">
        <v>314</v>
      </c>
      <c r="H126" s="2">
        <v>185</v>
      </c>
      <c r="I126" s="2">
        <v>282</v>
      </c>
      <c r="J126" s="2">
        <v>202</v>
      </c>
      <c r="K126" s="2">
        <v>53</v>
      </c>
      <c r="L126" s="2">
        <v>21</v>
      </c>
      <c r="M126" s="2">
        <v>229</v>
      </c>
      <c r="N126" s="2">
        <v>181</v>
      </c>
      <c r="O126" s="17">
        <v>118</v>
      </c>
      <c r="P126" s="17">
        <v>26</v>
      </c>
      <c r="Q126" s="17">
        <v>33</v>
      </c>
      <c r="R126" s="17">
        <v>22</v>
      </c>
      <c r="S126" s="17">
        <v>85</v>
      </c>
      <c r="T126" s="17">
        <v>4</v>
      </c>
    </row>
    <row r="127" spans="1:20" x14ac:dyDescent="0.2">
      <c r="A127" s="3" t="s">
        <v>66</v>
      </c>
      <c r="B127" s="9"/>
      <c r="C127" s="2">
        <v>798</v>
      </c>
      <c r="D127" s="2">
        <v>608</v>
      </c>
      <c r="E127" s="2">
        <v>42</v>
      </c>
      <c r="F127" s="2">
        <v>28</v>
      </c>
      <c r="G127" s="2">
        <v>756</v>
      </c>
      <c r="H127" s="2">
        <v>580</v>
      </c>
      <c r="I127" s="2">
        <v>99</v>
      </c>
      <c r="J127" s="2">
        <v>78</v>
      </c>
      <c r="K127" s="2">
        <v>35</v>
      </c>
      <c r="L127" s="2">
        <v>22</v>
      </c>
      <c r="M127" s="2">
        <v>64</v>
      </c>
      <c r="N127" s="2">
        <v>56</v>
      </c>
      <c r="O127" s="17">
        <v>699</v>
      </c>
      <c r="P127" s="17">
        <v>530</v>
      </c>
      <c r="Q127" s="17">
        <v>7</v>
      </c>
      <c r="R127" s="17">
        <v>6</v>
      </c>
      <c r="S127" s="17">
        <v>692</v>
      </c>
      <c r="T127" s="17">
        <v>524</v>
      </c>
    </row>
    <row r="128" spans="1:20" x14ac:dyDescent="0.2">
      <c r="A128" s="3" t="s">
        <v>67</v>
      </c>
      <c r="B128" s="9"/>
      <c r="C128" s="2">
        <v>262</v>
      </c>
      <c r="D128" s="2">
        <v>114</v>
      </c>
      <c r="E128" s="2">
        <v>68</v>
      </c>
      <c r="F128" s="2">
        <v>39</v>
      </c>
      <c r="G128" s="2">
        <v>194</v>
      </c>
      <c r="H128" s="2">
        <v>75</v>
      </c>
      <c r="I128" s="2">
        <v>114</v>
      </c>
      <c r="J128" s="2">
        <v>59</v>
      </c>
      <c r="K128" s="2">
        <v>48</v>
      </c>
      <c r="L128" s="2">
        <v>27</v>
      </c>
      <c r="M128" s="2">
        <v>66</v>
      </c>
      <c r="N128" s="2">
        <v>32</v>
      </c>
      <c r="O128" s="17">
        <v>148</v>
      </c>
      <c r="P128" s="17">
        <v>55</v>
      </c>
      <c r="Q128" s="17">
        <v>20</v>
      </c>
      <c r="R128" s="17">
        <v>12</v>
      </c>
      <c r="S128" s="17">
        <v>128</v>
      </c>
      <c r="T128" s="17">
        <v>43</v>
      </c>
    </row>
    <row r="129" spans="1:256" x14ac:dyDescent="0.2">
      <c r="A129" s="3" t="s">
        <v>68</v>
      </c>
      <c r="B129" s="9"/>
      <c r="C129" s="2">
        <v>280</v>
      </c>
      <c r="D129" s="2">
        <v>159</v>
      </c>
      <c r="E129" s="2">
        <v>61</v>
      </c>
      <c r="F129" s="2">
        <v>38</v>
      </c>
      <c r="G129" s="2">
        <v>219</v>
      </c>
      <c r="H129" s="2">
        <v>121</v>
      </c>
      <c r="I129" s="2">
        <v>187</v>
      </c>
      <c r="J129" s="2">
        <v>110</v>
      </c>
      <c r="K129" s="2">
        <v>35</v>
      </c>
      <c r="L129" s="2">
        <v>19</v>
      </c>
      <c r="M129" s="2">
        <v>152</v>
      </c>
      <c r="N129" s="2">
        <v>91</v>
      </c>
      <c r="O129" s="17">
        <v>93</v>
      </c>
      <c r="P129" s="17">
        <v>49</v>
      </c>
      <c r="Q129" s="17">
        <v>26</v>
      </c>
      <c r="R129" s="17">
        <v>19</v>
      </c>
      <c r="S129" s="17">
        <v>67</v>
      </c>
      <c r="T129" s="17">
        <v>30</v>
      </c>
    </row>
    <row r="130" spans="1:256" x14ac:dyDescent="0.2">
      <c r="A130" s="3" t="s">
        <v>69</v>
      </c>
      <c r="B130" s="9"/>
      <c r="C130" s="2">
        <v>248</v>
      </c>
      <c r="D130" s="2">
        <v>121</v>
      </c>
      <c r="E130" s="2">
        <v>156</v>
      </c>
      <c r="F130" s="2">
        <v>77</v>
      </c>
      <c r="G130" s="2">
        <v>92</v>
      </c>
      <c r="H130" s="2">
        <v>44</v>
      </c>
      <c r="I130" s="2">
        <v>265</v>
      </c>
      <c r="J130" s="2">
        <v>146</v>
      </c>
      <c r="K130" s="2">
        <v>110</v>
      </c>
      <c r="L130" s="2">
        <v>61</v>
      </c>
      <c r="M130" s="2">
        <v>155</v>
      </c>
      <c r="N130" s="2">
        <v>85</v>
      </c>
      <c r="O130" s="17">
        <v>-17</v>
      </c>
      <c r="P130" s="17">
        <v>-25</v>
      </c>
      <c r="Q130" s="17">
        <v>46</v>
      </c>
      <c r="R130" s="17">
        <v>16</v>
      </c>
      <c r="S130" s="17">
        <v>-63</v>
      </c>
      <c r="T130" s="17">
        <v>-41</v>
      </c>
    </row>
    <row r="131" spans="1:256" x14ac:dyDescent="0.2">
      <c r="A131" s="3" t="s">
        <v>110</v>
      </c>
      <c r="B131" s="9"/>
      <c r="C131" s="2">
        <v>4932</v>
      </c>
      <c r="D131" s="2">
        <v>2567</v>
      </c>
      <c r="E131" s="2">
        <v>17</v>
      </c>
      <c r="F131" s="2">
        <v>11</v>
      </c>
      <c r="G131" s="2">
        <v>4915</v>
      </c>
      <c r="H131" s="2">
        <v>2556</v>
      </c>
      <c r="I131" s="2">
        <v>146</v>
      </c>
      <c r="J131" s="2">
        <v>102</v>
      </c>
      <c r="K131" s="2">
        <v>5</v>
      </c>
      <c r="L131" s="2">
        <v>3</v>
      </c>
      <c r="M131" s="2">
        <v>141</v>
      </c>
      <c r="N131" s="2">
        <v>99</v>
      </c>
      <c r="O131" s="17">
        <v>4786</v>
      </c>
      <c r="P131" s="17">
        <v>2465</v>
      </c>
      <c r="Q131" s="17">
        <v>12</v>
      </c>
      <c r="R131" s="17">
        <v>8</v>
      </c>
      <c r="S131" s="17">
        <v>4774</v>
      </c>
      <c r="T131" s="17">
        <v>2457</v>
      </c>
    </row>
    <row r="132" spans="1:256" x14ac:dyDescent="0.2">
      <c r="A132" s="3" t="s">
        <v>132</v>
      </c>
      <c r="B132" s="9"/>
      <c r="C132" s="2">
        <v>86</v>
      </c>
      <c r="D132" s="2">
        <v>50</v>
      </c>
      <c r="E132" s="2">
        <v>1</v>
      </c>
      <c r="F132" s="2">
        <v>1</v>
      </c>
      <c r="G132" s="2">
        <v>85</v>
      </c>
      <c r="H132" s="2">
        <v>49</v>
      </c>
      <c r="I132" s="2">
        <v>39</v>
      </c>
      <c r="J132" s="2">
        <v>23</v>
      </c>
      <c r="K132" s="2">
        <v>6</v>
      </c>
      <c r="L132" s="2">
        <v>3</v>
      </c>
      <c r="M132" s="2">
        <v>33</v>
      </c>
      <c r="N132" s="2">
        <v>20</v>
      </c>
      <c r="O132" s="17">
        <v>47</v>
      </c>
      <c r="P132" s="17">
        <v>27</v>
      </c>
      <c r="Q132" s="17">
        <v>-5</v>
      </c>
      <c r="R132" s="17">
        <v>-2</v>
      </c>
      <c r="S132" s="17">
        <v>52</v>
      </c>
      <c r="T132" s="17">
        <v>29</v>
      </c>
    </row>
    <row r="133" spans="1:256" x14ac:dyDescent="0.2">
      <c r="A133" s="3" t="s">
        <v>70</v>
      </c>
      <c r="B133" s="9"/>
      <c r="C133" s="2">
        <v>484</v>
      </c>
      <c r="D133" s="2">
        <v>216</v>
      </c>
      <c r="E133" s="2">
        <v>176</v>
      </c>
      <c r="F133" s="2">
        <v>126</v>
      </c>
      <c r="G133" s="2">
        <v>308</v>
      </c>
      <c r="H133" s="2">
        <v>90</v>
      </c>
      <c r="I133" s="2">
        <v>376</v>
      </c>
      <c r="J133" s="2">
        <v>180</v>
      </c>
      <c r="K133" s="2">
        <v>147</v>
      </c>
      <c r="L133" s="2">
        <v>108</v>
      </c>
      <c r="M133" s="2">
        <v>229</v>
      </c>
      <c r="N133" s="2">
        <v>72</v>
      </c>
      <c r="O133" s="17">
        <v>108</v>
      </c>
      <c r="P133" s="17">
        <v>36</v>
      </c>
      <c r="Q133" s="17">
        <v>29</v>
      </c>
      <c r="R133" s="17">
        <v>18</v>
      </c>
      <c r="S133" s="17">
        <v>79</v>
      </c>
      <c r="T133" s="17">
        <v>18</v>
      </c>
    </row>
    <row r="134" spans="1:256" x14ac:dyDescent="0.2">
      <c r="A134" s="3" t="s">
        <v>88</v>
      </c>
      <c r="B134" s="9"/>
      <c r="C134" s="2">
        <v>34</v>
      </c>
      <c r="D134" s="2">
        <v>21</v>
      </c>
      <c r="E134" s="2">
        <v>2</v>
      </c>
      <c r="F134" s="2">
        <v>2</v>
      </c>
      <c r="G134" s="2">
        <v>32</v>
      </c>
      <c r="H134" s="2">
        <v>19</v>
      </c>
      <c r="I134" s="2">
        <v>21</v>
      </c>
      <c r="J134" s="2">
        <v>12</v>
      </c>
      <c r="K134" s="2">
        <v>3</v>
      </c>
      <c r="L134" s="2">
        <v>1</v>
      </c>
      <c r="M134" s="2">
        <v>18</v>
      </c>
      <c r="N134" s="2">
        <v>11</v>
      </c>
      <c r="O134" s="17">
        <v>13</v>
      </c>
      <c r="P134" s="17">
        <v>9</v>
      </c>
      <c r="Q134" s="17">
        <v>-1</v>
      </c>
      <c r="R134" s="17">
        <v>1</v>
      </c>
      <c r="S134" s="17">
        <v>14</v>
      </c>
      <c r="T134" s="17">
        <v>8</v>
      </c>
    </row>
    <row r="135" spans="1:256" x14ac:dyDescent="0.2">
      <c r="A135" s="3" t="s">
        <v>111</v>
      </c>
      <c r="B135" s="9"/>
      <c r="C135" s="2">
        <v>561</v>
      </c>
      <c r="D135" s="2">
        <v>288</v>
      </c>
      <c r="E135" s="2">
        <v>258</v>
      </c>
      <c r="F135" s="2">
        <v>135</v>
      </c>
      <c r="G135" s="2">
        <v>303</v>
      </c>
      <c r="H135" s="2">
        <v>153</v>
      </c>
      <c r="I135" s="2">
        <v>224</v>
      </c>
      <c r="J135" s="2">
        <v>123</v>
      </c>
      <c r="K135" s="2">
        <v>113</v>
      </c>
      <c r="L135" s="2">
        <v>58</v>
      </c>
      <c r="M135" s="2">
        <v>111</v>
      </c>
      <c r="N135" s="2">
        <v>65</v>
      </c>
      <c r="O135" s="17">
        <v>337</v>
      </c>
      <c r="P135" s="17">
        <v>165</v>
      </c>
      <c r="Q135" s="17">
        <v>145</v>
      </c>
      <c r="R135" s="17">
        <v>77</v>
      </c>
      <c r="S135" s="17">
        <v>192</v>
      </c>
      <c r="T135" s="17">
        <v>88</v>
      </c>
    </row>
    <row r="136" spans="1:256" x14ac:dyDescent="0.2">
      <c r="A136" s="3" t="s">
        <v>59</v>
      </c>
      <c r="B136" s="9"/>
      <c r="C136" s="2">
        <v>429</v>
      </c>
      <c r="D136" s="2">
        <v>179</v>
      </c>
      <c r="E136" s="2">
        <v>33</v>
      </c>
      <c r="F136" s="2">
        <v>17</v>
      </c>
      <c r="G136" s="2">
        <v>396</v>
      </c>
      <c r="H136" s="2">
        <v>162</v>
      </c>
      <c r="I136" s="2">
        <v>195</v>
      </c>
      <c r="J136" s="2">
        <v>111</v>
      </c>
      <c r="K136" s="2">
        <v>29</v>
      </c>
      <c r="L136" s="2">
        <v>18</v>
      </c>
      <c r="M136" s="2">
        <v>166</v>
      </c>
      <c r="N136" s="2">
        <v>93</v>
      </c>
      <c r="O136" s="17">
        <v>234</v>
      </c>
      <c r="P136" s="17">
        <v>68</v>
      </c>
      <c r="Q136" s="17">
        <v>4</v>
      </c>
      <c r="R136" s="17">
        <v>-1</v>
      </c>
      <c r="S136" s="17">
        <v>230</v>
      </c>
      <c r="T136" s="17">
        <v>69</v>
      </c>
    </row>
    <row r="137" spans="1:256" x14ac:dyDescent="0.2">
      <c r="A137" s="3" t="s">
        <v>89</v>
      </c>
      <c r="B137" s="9"/>
      <c r="C137" s="2">
        <v>784</v>
      </c>
      <c r="D137" s="2">
        <v>405</v>
      </c>
      <c r="E137" s="2">
        <v>181</v>
      </c>
      <c r="F137" s="2">
        <v>94</v>
      </c>
      <c r="G137" s="2">
        <v>603</v>
      </c>
      <c r="H137" s="2">
        <v>311</v>
      </c>
      <c r="I137" s="2">
        <v>839</v>
      </c>
      <c r="J137" s="2">
        <v>440</v>
      </c>
      <c r="K137" s="2">
        <v>102</v>
      </c>
      <c r="L137" s="2">
        <v>59</v>
      </c>
      <c r="M137" s="2">
        <v>737</v>
      </c>
      <c r="N137" s="2">
        <v>381</v>
      </c>
      <c r="O137" s="17">
        <v>-55</v>
      </c>
      <c r="P137" s="17">
        <v>-35</v>
      </c>
      <c r="Q137" s="17">
        <v>79</v>
      </c>
      <c r="R137" s="17">
        <v>35</v>
      </c>
      <c r="S137" s="17">
        <v>-134</v>
      </c>
      <c r="T137" s="17">
        <v>-70</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769</v>
      </c>
      <c r="D139" s="6">
        <v>381</v>
      </c>
      <c r="E139" s="6">
        <v>424</v>
      </c>
      <c r="F139" s="6">
        <v>201</v>
      </c>
      <c r="G139" s="6">
        <v>345</v>
      </c>
      <c r="H139" s="6">
        <v>180</v>
      </c>
      <c r="I139" s="6">
        <v>641</v>
      </c>
      <c r="J139" s="6">
        <v>322</v>
      </c>
      <c r="K139" s="6">
        <v>380</v>
      </c>
      <c r="L139" s="6">
        <v>181</v>
      </c>
      <c r="M139" s="6">
        <v>261</v>
      </c>
      <c r="N139" s="6">
        <v>141</v>
      </c>
      <c r="O139" s="16">
        <v>128</v>
      </c>
      <c r="P139" s="16">
        <v>59</v>
      </c>
      <c r="Q139" s="16">
        <v>44</v>
      </c>
      <c r="R139" s="16">
        <v>20</v>
      </c>
      <c r="S139" s="16">
        <v>84</v>
      </c>
      <c r="T139" s="16">
        <v>39</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591</v>
      </c>
      <c r="D141" s="2">
        <v>292</v>
      </c>
      <c r="E141" s="2">
        <v>308</v>
      </c>
      <c r="F141" s="2">
        <v>144</v>
      </c>
      <c r="G141" s="2">
        <v>283</v>
      </c>
      <c r="H141" s="2">
        <v>148</v>
      </c>
      <c r="I141" s="2">
        <v>469</v>
      </c>
      <c r="J141" s="2">
        <v>230</v>
      </c>
      <c r="K141" s="2">
        <v>274</v>
      </c>
      <c r="L141" s="2">
        <v>127</v>
      </c>
      <c r="M141" s="2">
        <v>195</v>
      </c>
      <c r="N141" s="2">
        <v>103</v>
      </c>
      <c r="O141" s="17">
        <v>122</v>
      </c>
      <c r="P141" s="17">
        <v>62</v>
      </c>
      <c r="Q141" s="17">
        <v>34</v>
      </c>
      <c r="R141" s="17">
        <v>17</v>
      </c>
      <c r="S141" s="17">
        <v>88</v>
      </c>
      <c r="T141" s="17">
        <v>45</v>
      </c>
    </row>
    <row r="142" spans="1:256" x14ac:dyDescent="0.2">
      <c r="A142" s="3" t="s">
        <v>71</v>
      </c>
      <c r="B142" s="9"/>
      <c r="C142" s="2">
        <v>158</v>
      </c>
      <c r="D142" s="2">
        <v>78</v>
      </c>
      <c r="E142" s="2">
        <v>98</v>
      </c>
      <c r="F142" s="2">
        <v>47</v>
      </c>
      <c r="G142" s="2">
        <v>60</v>
      </c>
      <c r="H142" s="2">
        <v>31</v>
      </c>
      <c r="I142" s="2">
        <v>154</v>
      </c>
      <c r="J142" s="2">
        <v>77</v>
      </c>
      <c r="K142" s="2">
        <v>99</v>
      </c>
      <c r="L142" s="2">
        <v>50</v>
      </c>
      <c r="M142" s="2">
        <v>55</v>
      </c>
      <c r="N142" s="2">
        <v>27</v>
      </c>
      <c r="O142" s="17">
        <v>4</v>
      </c>
      <c r="P142" s="17">
        <v>1</v>
      </c>
      <c r="Q142" s="17">
        <v>-1</v>
      </c>
      <c r="R142" s="17">
        <v>-3</v>
      </c>
      <c r="S142" s="17">
        <v>5</v>
      </c>
      <c r="T142" s="17">
        <v>4</v>
      </c>
    </row>
    <row r="143" spans="1:256" x14ac:dyDescent="0.2">
      <c r="A143" s="3" t="s">
        <v>90</v>
      </c>
      <c r="B143" s="9"/>
      <c r="C143" s="2">
        <v>20</v>
      </c>
      <c r="D143" s="2">
        <v>11</v>
      </c>
      <c r="E143" s="2">
        <v>18</v>
      </c>
      <c r="F143" s="2">
        <v>10</v>
      </c>
      <c r="G143" s="2">
        <v>2</v>
      </c>
      <c r="H143" s="2">
        <v>1</v>
      </c>
      <c r="I143" s="2">
        <v>18</v>
      </c>
      <c r="J143" s="2">
        <v>15</v>
      </c>
      <c r="K143" s="2">
        <v>7</v>
      </c>
      <c r="L143" s="2">
        <v>4</v>
      </c>
      <c r="M143" s="2">
        <v>11</v>
      </c>
      <c r="N143" s="2">
        <v>11</v>
      </c>
      <c r="O143" s="17">
        <v>2</v>
      </c>
      <c r="P143" s="17">
        <v>-4</v>
      </c>
      <c r="Q143" s="17">
        <v>11</v>
      </c>
      <c r="R143" s="17">
        <v>6</v>
      </c>
      <c r="S143" s="17">
        <v>-9</v>
      </c>
      <c r="T143" s="17">
        <v>-10</v>
      </c>
    </row>
    <row r="144" spans="1:256" x14ac:dyDescent="0.2">
      <c r="B144" s="9"/>
      <c r="U144" s="1"/>
      <c r="V144" s="1"/>
      <c r="W144" s="1"/>
    </row>
    <row r="145" spans="1:256" s="4" customFormat="1" x14ac:dyDescent="0.2">
      <c r="A145" s="7" t="s">
        <v>115</v>
      </c>
      <c r="B145" s="10"/>
      <c r="C145" s="6">
        <v>80</v>
      </c>
      <c r="D145" s="6">
        <v>77</v>
      </c>
      <c r="E145" s="6">
        <v>6</v>
      </c>
      <c r="F145" s="6">
        <v>3</v>
      </c>
      <c r="G145" s="6">
        <v>74</v>
      </c>
      <c r="H145" s="6">
        <v>74</v>
      </c>
      <c r="I145" s="6">
        <v>192</v>
      </c>
      <c r="J145" s="6">
        <v>190</v>
      </c>
      <c r="K145" s="6">
        <v>0</v>
      </c>
      <c r="L145" s="6">
        <v>0</v>
      </c>
      <c r="M145" s="6">
        <v>192</v>
      </c>
      <c r="N145" s="6">
        <v>190</v>
      </c>
      <c r="O145" s="16">
        <v>-112</v>
      </c>
      <c r="P145" s="16">
        <v>-113</v>
      </c>
      <c r="Q145" s="16">
        <v>6</v>
      </c>
      <c r="R145" s="16">
        <v>3</v>
      </c>
      <c r="S145" s="16">
        <v>-118</v>
      </c>
      <c r="T145" s="16">
        <v>-116</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5142</v>
      </c>
      <c r="D147" s="6">
        <v>3398</v>
      </c>
      <c r="E147" s="6">
        <v>153</v>
      </c>
      <c r="F147" s="6">
        <v>101</v>
      </c>
      <c r="G147" s="6">
        <v>4989</v>
      </c>
      <c r="H147" s="6">
        <v>3297</v>
      </c>
      <c r="I147" s="6">
        <v>1723</v>
      </c>
      <c r="J147" s="6">
        <v>1139</v>
      </c>
      <c r="K147" s="6">
        <v>160</v>
      </c>
      <c r="L147" s="6">
        <v>84</v>
      </c>
      <c r="M147" s="6">
        <v>1563</v>
      </c>
      <c r="N147" s="6">
        <v>1055</v>
      </c>
      <c r="O147" s="16">
        <v>3419</v>
      </c>
      <c r="P147" s="16">
        <v>2259</v>
      </c>
      <c r="Q147" s="16">
        <v>-7</v>
      </c>
      <c r="R147" s="16">
        <v>17</v>
      </c>
      <c r="S147" s="16">
        <v>3426</v>
      </c>
      <c r="T147" s="16">
        <v>2242</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3272</v>
      </c>
      <c r="D151" s="6">
        <v>2410</v>
      </c>
      <c r="E151" s="6">
        <v>2289</v>
      </c>
      <c r="F151" s="6">
        <v>1632</v>
      </c>
      <c r="G151" s="6">
        <v>983</v>
      </c>
      <c r="H151" s="6">
        <v>778</v>
      </c>
      <c r="I151" s="6">
        <v>17776</v>
      </c>
      <c r="J151" s="6">
        <v>13321</v>
      </c>
      <c r="K151" s="6">
        <v>10643</v>
      </c>
      <c r="L151" s="6">
        <v>7665</v>
      </c>
      <c r="M151" s="6">
        <v>7133</v>
      </c>
      <c r="N151" s="6">
        <v>5656</v>
      </c>
      <c r="O151" s="16">
        <v>-14504</v>
      </c>
      <c r="P151" s="16">
        <v>-10911</v>
      </c>
      <c r="Q151" s="16">
        <v>-8354</v>
      </c>
      <c r="R151" s="16">
        <v>-6033</v>
      </c>
      <c r="S151" s="16">
        <v>-6150</v>
      </c>
      <c r="T151" s="16">
        <v>-4878</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137807</v>
      </c>
      <c r="D153" s="6">
        <v>83653</v>
      </c>
      <c r="E153" s="6">
        <v>15495</v>
      </c>
      <c r="F153" s="6">
        <v>8472</v>
      </c>
      <c r="G153" s="6">
        <v>122312</v>
      </c>
      <c r="H153" s="6">
        <v>75181</v>
      </c>
      <c r="I153" s="6">
        <v>118930</v>
      </c>
      <c r="J153" s="6">
        <v>74541</v>
      </c>
      <c r="K153" s="6">
        <v>23388</v>
      </c>
      <c r="L153" s="6">
        <v>14112</v>
      </c>
      <c r="M153" s="6">
        <v>95542</v>
      </c>
      <c r="N153" s="6">
        <v>60429</v>
      </c>
      <c r="O153" s="16">
        <v>18877</v>
      </c>
      <c r="P153" s="16">
        <v>9112</v>
      </c>
      <c r="Q153" s="16">
        <v>-7893</v>
      </c>
      <c r="R153" s="16">
        <v>-5640</v>
      </c>
      <c r="S153" s="16">
        <v>26770</v>
      </c>
      <c r="T153" s="16">
        <v>14752</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sheetData>
  <mergeCells count="17">
    <mergeCell ref="A155:T155"/>
    <mergeCell ref="A156:T157"/>
    <mergeCell ref="K5:L5"/>
    <mergeCell ref="M5:N5"/>
    <mergeCell ref="O5:P5"/>
    <mergeCell ref="Q5:R5"/>
    <mergeCell ref="S5:T5"/>
    <mergeCell ref="A1:T1"/>
    <mergeCell ref="A2:T2"/>
    <mergeCell ref="A4:B6"/>
    <mergeCell ref="C4:H4"/>
    <mergeCell ref="I4:N4"/>
    <mergeCell ref="O4:T4"/>
    <mergeCell ref="C5:D5"/>
    <mergeCell ref="E5:F5"/>
    <mergeCell ref="G5:H5"/>
    <mergeCell ref="I5:J5"/>
  </mergeCells>
  <hyperlinks>
    <hyperlink ref="A156:J158" r:id="rId1" display="Die Ergebnisse für die Monate des Berichtsjahres 2016 sind aufgrund methodischer Änderungen und technischer Weiterentwicklungen nur bedingt mit den Vorjahreswerten vergleichbar. Aufgrund von Inkonsistenzen bei der melderechtlichen An- und Abmeldung von Sc"/>
  </hyperlinks>
  <pageMargins left="0.41" right="0.31" top="0.54" bottom="0.984251969" header="0.4921259845" footer="0.4921259845"/>
  <pageSetup paperSize="9" scale="48" fitToHeight="5"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152</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36" t="s">
        <v>116</v>
      </c>
      <c r="R5" s="31"/>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95893</v>
      </c>
      <c r="D8" s="6">
        <v>57774</v>
      </c>
      <c r="E8" s="6">
        <v>7437</v>
      </c>
      <c r="F8" s="6">
        <v>3853</v>
      </c>
      <c r="G8" s="6">
        <v>88456</v>
      </c>
      <c r="H8" s="6">
        <v>53921</v>
      </c>
      <c r="I8" s="6">
        <v>77333</v>
      </c>
      <c r="J8" s="6">
        <v>46324</v>
      </c>
      <c r="K8" s="6">
        <v>9845</v>
      </c>
      <c r="L8" s="6">
        <v>4879</v>
      </c>
      <c r="M8" s="6">
        <v>67488</v>
      </c>
      <c r="N8" s="6">
        <v>41445</v>
      </c>
      <c r="O8" s="16">
        <v>18560</v>
      </c>
      <c r="P8" s="16">
        <v>11450</v>
      </c>
      <c r="Q8" s="16">
        <v>-2408</v>
      </c>
      <c r="R8" s="16">
        <v>-1026</v>
      </c>
      <c r="S8" s="16">
        <v>20968</v>
      </c>
      <c r="T8" s="16">
        <v>12476</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50205</v>
      </c>
      <c r="D10" s="6">
        <v>29612</v>
      </c>
      <c r="E10" s="6">
        <v>6520</v>
      </c>
      <c r="F10" s="6">
        <v>3372</v>
      </c>
      <c r="G10" s="6">
        <v>43685</v>
      </c>
      <c r="H10" s="6">
        <v>26240</v>
      </c>
      <c r="I10" s="6">
        <v>42731</v>
      </c>
      <c r="J10" s="6">
        <v>24990</v>
      </c>
      <c r="K10" s="6">
        <v>9191</v>
      </c>
      <c r="L10" s="6">
        <v>4517</v>
      </c>
      <c r="M10" s="6">
        <v>33540</v>
      </c>
      <c r="N10" s="6">
        <v>20473</v>
      </c>
      <c r="O10" s="16">
        <v>7474</v>
      </c>
      <c r="P10" s="16">
        <v>4622</v>
      </c>
      <c r="Q10" s="16">
        <v>-2671</v>
      </c>
      <c r="R10" s="16">
        <v>-1145</v>
      </c>
      <c r="S10" s="16">
        <v>10145</v>
      </c>
      <c r="T10" s="16">
        <v>5767</v>
      </c>
      <c r="U10" s="6"/>
      <c r="V10" s="6"/>
      <c r="W10" s="6"/>
    </row>
    <row r="11" spans="1:23" x14ac:dyDescent="0.2">
      <c r="B11" s="9"/>
      <c r="O11" s="17"/>
      <c r="P11" s="17"/>
      <c r="Q11" s="17"/>
      <c r="R11" s="17"/>
      <c r="S11" s="17"/>
      <c r="T11" s="17"/>
    </row>
    <row r="12" spans="1:23" x14ac:dyDescent="0.2">
      <c r="A12" s="3" t="s">
        <v>2</v>
      </c>
      <c r="B12" s="9"/>
      <c r="C12" s="2">
        <v>644</v>
      </c>
      <c r="D12" s="2">
        <v>363</v>
      </c>
      <c r="E12" s="2">
        <v>258</v>
      </c>
      <c r="F12" s="2">
        <v>127</v>
      </c>
      <c r="G12" s="2">
        <v>386</v>
      </c>
      <c r="H12" s="2">
        <v>236</v>
      </c>
      <c r="I12" s="2">
        <v>510</v>
      </c>
      <c r="J12" s="2">
        <v>272</v>
      </c>
      <c r="K12" s="2">
        <v>226</v>
      </c>
      <c r="L12" s="2">
        <v>110</v>
      </c>
      <c r="M12" s="2">
        <v>284</v>
      </c>
      <c r="N12" s="2">
        <v>162</v>
      </c>
      <c r="O12" s="17">
        <v>134</v>
      </c>
      <c r="P12" s="17">
        <v>91</v>
      </c>
      <c r="Q12" s="17">
        <v>32</v>
      </c>
      <c r="R12" s="17">
        <v>17</v>
      </c>
      <c r="S12" s="17">
        <v>102</v>
      </c>
      <c r="T12" s="17">
        <v>74</v>
      </c>
    </row>
    <row r="13" spans="1:23" ht="14.25" x14ac:dyDescent="0.2">
      <c r="A13" s="3" t="s">
        <v>3</v>
      </c>
      <c r="B13" s="14"/>
      <c r="C13" s="2">
        <v>6942</v>
      </c>
      <c r="D13" s="2">
        <v>4208</v>
      </c>
      <c r="E13" s="2">
        <v>30</v>
      </c>
      <c r="F13" s="2">
        <v>17</v>
      </c>
      <c r="G13" s="2">
        <v>6912</v>
      </c>
      <c r="H13" s="2">
        <v>4191</v>
      </c>
      <c r="I13" s="2">
        <v>4318</v>
      </c>
      <c r="J13" s="2">
        <v>2835</v>
      </c>
      <c r="K13" s="2">
        <v>48</v>
      </c>
      <c r="L13" s="2">
        <v>27</v>
      </c>
      <c r="M13" s="2">
        <v>4270</v>
      </c>
      <c r="N13" s="2">
        <v>2808</v>
      </c>
      <c r="O13" s="17">
        <v>2624</v>
      </c>
      <c r="P13" s="17">
        <v>1373</v>
      </c>
      <c r="Q13" s="17">
        <v>-18</v>
      </c>
      <c r="R13" s="17">
        <v>-10</v>
      </c>
      <c r="S13" s="17">
        <v>2642</v>
      </c>
      <c r="T13" s="17">
        <v>1383</v>
      </c>
    </row>
    <row r="14" spans="1:23" x14ac:dyDescent="0.2">
      <c r="A14" s="3" t="s">
        <v>117</v>
      </c>
      <c r="B14" s="9"/>
      <c r="C14" s="2">
        <v>513</v>
      </c>
      <c r="D14" s="2">
        <v>272</v>
      </c>
      <c r="E14" s="2">
        <v>76</v>
      </c>
      <c r="F14" s="2">
        <v>44</v>
      </c>
      <c r="G14" s="2">
        <v>437</v>
      </c>
      <c r="H14" s="2">
        <v>228</v>
      </c>
      <c r="I14" s="2">
        <v>431</v>
      </c>
      <c r="J14" s="2">
        <v>205</v>
      </c>
      <c r="K14" s="2">
        <v>206</v>
      </c>
      <c r="L14" s="2">
        <v>99</v>
      </c>
      <c r="M14" s="2">
        <v>225</v>
      </c>
      <c r="N14" s="2">
        <v>106</v>
      </c>
      <c r="O14" s="17">
        <v>82</v>
      </c>
      <c r="P14" s="17">
        <v>67</v>
      </c>
      <c r="Q14" s="17">
        <v>-130</v>
      </c>
      <c r="R14" s="17">
        <v>-55</v>
      </c>
      <c r="S14" s="17">
        <v>212</v>
      </c>
      <c r="T14" s="17">
        <v>122</v>
      </c>
    </row>
    <row r="15" spans="1:23" x14ac:dyDescent="0.2">
      <c r="A15" s="3" t="s">
        <v>72</v>
      </c>
      <c r="B15" s="9"/>
      <c r="C15" s="2">
        <v>111</v>
      </c>
      <c r="D15" s="2">
        <v>56</v>
      </c>
      <c r="E15" s="2">
        <v>8</v>
      </c>
      <c r="F15" s="2">
        <v>5</v>
      </c>
      <c r="G15" s="2">
        <v>103</v>
      </c>
      <c r="H15" s="2">
        <v>51</v>
      </c>
      <c r="I15" s="2">
        <v>88</v>
      </c>
      <c r="J15" s="2">
        <v>45</v>
      </c>
      <c r="K15" s="2">
        <v>18</v>
      </c>
      <c r="L15" s="2">
        <v>10</v>
      </c>
      <c r="M15" s="2">
        <v>70</v>
      </c>
      <c r="N15" s="2">
        <v>35</v>
      </c>
      <c r="O15" s="17">
        <v>23</v>
      </c>
      <c r="P15" s="17">
        <v>11</v>
      </c>
      <c r="Q15" s="17">
        <v>-10</v>
      </c>
      <c r="R15" s="17">
        <v>-5</v>
      </c>
      <c r="S15" s="17">
        <v>33</v>
      </c>
      <c r="T15" s="17">
        <v>16</v>
      </c>
    </row>
    <row r="16" spans="1:23" x14ac:dyDescent="0.2">
      <c r="A16" s="3" t="s">
        <v>4</v>
      </c>
      <c r="B16" s="9"/>
      <c r="C16" s="2">
        <v>290</v>
      </c>
      <c r="D16" s="2">
        <v>139</v>
      </c>
      <c r="E16" s="2">
        <v>31</v>
      </c>
      <c r="F16" s="2">
        <v>16</v>
      </c>
      <c r="G16" s="2">
        <v>259</v>
      </c>
      <c r="H16" s="2">
        <v>123</v>
      </c>
      <c r="I16" s="2">
        <v>289</v>
      </c>
      <c r="J16" s="2">
        <v>132</v>
      </c>
      <c r="K16" s="2">
        <v>55</v>
      </c>
      <c r="L16" s="2">
        <v>29</v>
      </c>
      <c r="M16" s="2">
        <v>234</v>
      </c>
      <c r="N16" s="2">
        <v>103</v>
      </c>
      <c r="O16" s="17">
        <v>1</v>
      </c>
      <c r="P16" s="17">
        <v>7</v>
      </c>
      <c r="Q16" s="17">
        <v>-24</v>
      </c>
      <c r="R16" s="17">
        <v>-13</v>
      </c>
      <c r="S16" s="17">
        <v>25</v>
      </c>
      <c r="T16" s="17">
        <v>20</v>
      </c>
    </row>
    <row r="17" spans="1:20" x14ac:dyDescent="0.2">
      <c r="A17" s="3" t="s">
        <v>118</v>
      </c>
      <c r="B17" s="9"/>
      <c r="C17" s="2">
        <v>2322</v>
      </c>
      <c r="D17" s="2">
        <v>1178</v>
      </c>
      <c r="E17" s="2">
        <v>645</v>
      </c>
      <c r="F17" s="2">
        <v>332</v>
      </c>
      <c r="G17" s="2">
        <v>1677</v>
      </c>
      <c r="H17" s="2">
        <v>846</v>
      </c>
      <c r="I17" s="2">
        <v>2436</v>
      </c>
      <c r="J17" s="2">
        <v>1173</v>
      </c>
      <c r="K17" s="2">
        <v>825</v>
      </c>
      <c r="L17" s="2">
        <v>402</v>
      </c>
      <c r="M17" s="2">
        <v>1611</v>
      </c>
      <c r="N17" s="2">
        <v>771</v>
      </c>
      <c r="O17" s="17">
        <v>-114</v>
      </c>
      <c r="P17" s="17">
        <v>5</v>
      </c>
      <c r="Q17" s="17">
        <v>-180</v>
      </c>
      <c r="R17" s="17">
        <v>-70</v>
      </c>
      <c r="S17" s="17">
        <v>66</v>
      </c>
      <c r="T17" s="17">
        <v>75</v>
      </c>
    </row>
    <row r="18" spans="1:20" x14ac:dyDescent="0.2">
      <c r="A18" s="3" t="s">
        <v>5</v>
      </c>
      <c r="B18" s="9"/>
      <c r="C18" s="2">
        <v>2600</v>
      </c>
      <c r="D18" s="2">
        <v>1503</v>
      </c>
      <c r="E18" s="2">
        <v>79</v>
      </c>
      <c r="F18" s="2">
        <v>38</v>
      </c>
      <c r="G18" s="2">
        <v>2521</v>
      </c>
      <c r="H18" s="2">
        <v>1465</v>
      </c>
      <c r="I18" s="2">
        <v>1549</v>
      </c>
      <c r="J18" s="2">
        <v>979</v>
      </c>
      <c r="K18" s="2">
        <v>86</v>
      </c>
      <c r="L18" s="2">
        <v>39</v>
      </c>
      <c r="M18" s="2">
        <v>1463</v>
      </c>
      <c r="N18" s="2">
        <v>940</v>
      </c>
      <c r="O18" s="17">
        <v>1051</v>
      </c>
      <c r="P18" s="17">
        <v>524</v>
      </c>
      <c r="Q18" s="17">
        <v>-7</v>
      </c>
      <c r="R18" s="17">
        <v>-1</v>
      </c>
      <c r="S18" s="17">
        <v>1058</v>
      </c>
      <c r="T18" s="17">
        <v>525</v>
      </c>
    </row>
    <row r="19" spans="1:20" x14ac:dyDescent="0.2">
      <c r="A19" s="3" t="s">
        <v>6</v>
      </c>
      <c r="B19" s="9"/>
      <c r="C19" s="2">
        <v>300</v>
      </c>
      <c r="D19" s="2">
        <v>146</v>
      </c>
      <c r="E19" s="2">
        <v>60</v>
      </c>
      <c r="F19" s="2">
        <v>23</v>
      </c>
      <c r="G19" s="2">
        <v>240</v>
      </c>
      <c r="H19" s="2">
        <v>123</v>
      </c>
      <c r="I19" s="2">
        <v>340</v>
      </c>
      <c r="J19" s="2">
        <v>159</v>
      </c>
      <c r="K19" s="2">
        <v>128</v>
      </c>
      <c r="L19" s="2">
        <v>53</v>
      </c>
      <c r="M19" s="2">
        <v>212</v>
      </c>
      <c r="N19" s="2">
        <v>106</v>
      </c>
      <c r="O19" s="17">
        <v>-40</v>
      </c>
      <c r="P19" s="17">
        <v>-13</v>
      </c>
      <c r="Q19" s="17">
        <v>-68</v>
      </c>
      <c r="R19" s="17">
        <v>-30</v>
      </c>
      <c r="S19" s="17">
        <v>28</v>
      </c>
      <c r="T19" s="17">
        <v>17</v>
      </c>
    </row>
    <row r="20" spans="1:20" x14ac:dyDescent="0.2">
      <c r="A20" s="3" t="s">
        <v>8</v>
      </c>
      <c r="B20" s="9"/>
      <c r="C20" s="2">
        <v>5209</v>
      </c>
      <c r="D20" s="2">
        <v>2988</v>
      </c>
      <c r="E20" s="2">
        <v>310</v>
      </c>
      <c r="F20" s="2">
        <v>150</v>
      </c>
      <c r="G20" s="2">
        <v>4899</v>
      </c>
      <c r="H20" s="2">
        <v>2838</v>
      </c>
      <c r="I20" s="2">
        <v>3515</v>
      </c>
      <c r="J20" s="2">
        <v>2105</v>
      </c>
      <c r="K20" s="2">
        <v>299</v>
      </c>
      <c r="L20" s="2">
        <v>134</v>
      </c>
      <c r="M20" s="2">
        <v>3216</v>
      </c>
      <c r="N20" s="2">
        <v>1971</v>
      </c>
      <c r="O20" s="17">
        <v>1694</v>
      </c>
      <c r="P20" s="17">
        <v>883</v>
      </c>
      <c r="Q20" s="17">
        <v>11</v>
      </c>
      <c r="R20" s="17">
        <v>16</v>
      </c>
      <c r="S20" s="17">
        <v>1683</v>
      </c>
      <c r="T20" s="17">
        <v>867</v>
      </c>
    </row>
    <row r="21" spans="1:20" x14ac:dyDescent="0.2">
      <c r="A21" s="3" t="s">
        <v>74</v>
      </c>
      <c r="B21" s="9"/>
      <c r="C21" s="2">
        <v>5353</v>
      </c>
      <c r="D21" s="2">
        <v>3329</v>
      </c>
      <c r="E21" s="2">
        <v>33</v>
      </c>
      <c r="F21" s="2">
        <v>22</v>
      </c>
      <c r="G21" s="2">
        <v>5320</v>
      </c>
      <c r="H21" s="2">
        <v>3307</v>
      </c>
      <c r="I21" s="2">
        <v>1926</v>
      </c>
      <c r="J21" s="2">
        <v>1384</v>
      </c>
      <c r="K21" s="2">
        <v>46</v>
      </c>
      <c r="L21" s="2">
        <v>24</v>
      </c>
      <c r="M21" s="2">
        <v>1880</v>
      </c>
      <c r="N21" s="2">
        <v>1360</v>
      </c>
      <c r="O21" s="17">
        <v>3427</v>
      </c>
      <c r="P21" s="17">
        <v>1945</v>
      </c>
      <c r="Q21" s="17">
        <v>-13</v>
      </c>
      <c r="R21" s="17">
        <v>-2</v>
      </c>
      <c r="S21" s="17">
        <v>3440</v>
      </c>
      <c r="T21" s="17">
        <v>1947</v>
      </c>
    </row>
    <row r="22" spans="1:20" x14ac:dyDescent="0.2">
      <c r="A22" s="3" t="s">
        <v>77</v>
      </c>
      <c r="B22" s="9"/>
      <c r="C22" s="2">
        <v>622</v>
      </c>
      <c r="D22" s="2">
        <v>386</v>
      </c>
      <c r="E22" s="2">
        <v>9</v>
      </c>
      <c r="F22" s="2">
        <v>4</v>
      </c>
      <c r="G22" s="2">
        <v>613</v>
      </c>
      <c r="H22" s="2">
        <v>382</v>
      </c>
      <c r="I22" s="2">
        <v>437</v>
      </c>
      <c r="J22" s="2">
        <v>277</v>
      </c>
      <c r="K22" s="2">
        <v>12</v>
      </c>
      <c r="L22" s="2">
        <v>7</v>
      </c>
      <c r="M22" s="2">
        <v>425</v>
      </c>
      <c r="N22" s="2">
        <v>270</v>
      </c>
      <c r="O22" s="17">
        <v>185</v>
      </c>
      <c r="P22" s="17">
        <v>109</v>
      </c>
      <c r="Q22" s="17">
        <v>-3</v>
      </c>
      <c r="R22" s="17">
        <v>-3</v>
      </c>
      <c r="S22" s="17">
        <v>188</v>
      </c>
      <c r="T22" s="17">
        <v>112</v>
      </c>
    </row>
    <row r="23" spans="1:20" x14ac:dyDescent="0.2">
      <c r="A23" s="3" t="s">
        <v>78</v>
      </c>
      <c r="B23" s="9"/>
      <c r="C23" s="2">
        <v>836</v>
      </c>
      <c r="D23" s="2">
        <v>483</v>
      </c>
      <c r="E23" s="2">
        <v>6</v>
      </c>
      <c r="F23" s="2">
        <v>0</v>
      </c>
      <c r="G23" s="2">
        <v>830</v>
      </c>
      <c r="H23" s="2">
        <v>483</v>
      </c>
      <c r="I23" s="2">
        <v>601</v>
      </c>
      <c r="J23" s="2">
        <v>385</v>
      </c>
      <c r="K23" s="2">
        <v>13</v>
      </c>
      <c r="L23" s="2">
        <v>11</v>
      </c>
      <c r="M23" s="2">
        <v>588</v>
      </c>
      <c r="N23" s="2">
        <v>374</v>
      </c>
      <c r="O23" s="17">
        <v>235</v>
      </c>
      <c r="P23" s="17">
        <v>98</v>
      </c>
      <c r="Q23" s="17">
        <v>-7</v>
      </c>
      <c r="R23" s="17">
        <v>-11</v>
      </c>
      <c r="S23" s="17">
        <v>242</v>
      </c>
      <c r="T23" s="17">
        <v>109</v>
      </c>
    </row>
    <row r="24" spans="1:20" x14ac:dyDescent="0.2">
      <c r="A24" s="3" t="s">
        <v>9</v>
      </c>
      <c r="B24" s="9"/>
      <c r="C24" s="2">
        <v>390</v>
      </c>
      <c r="D24" s="2">
        <v>188</v>
      </c>
      <c r="E24" s="2">
        <v>69</v>
      </c>
      <c r="F24" s="2">
        <v>39</v>
      </c>
      <c r="G24" s="2">
        <v>321</v>
      </c>
      <c r="H24" s="2">
        <v>149</v>
      </c>
      <c r="I24" s="2">
        <v>293</v>
      </c>
      <c r="J24" s="2">
        <v>154</v>
      </c>
      <c r="K24" s="2">
        <v>82</v>
      </c>
      <c r="L24" s="2">
        <v>44</v>
      </c>
      <c r="M24" s="2">
        <v>211</v>
      </c>
      <c r="N24" s="2">
        <v>110</v>
      </c>
      <c r="O24" s="17">
        <v>97</v>
      </c>
      <c r="P24" s="17">
        <v>34</v>
      </c>
      <c r="Q24" s="17">
        <v>-13</v>
      </c>
      <c r="R24" s="17">
        <v>-5</v>
      </c>
      <c r="S24" s="17">
        <v>110</v>
      </c>
      <c r="T24" s="17">
        <v>39</v>
      </c>
    </row>
    <row r="25" spans="1:20" x14ac:dyDescent="0.2">
      <c r="A25" s="3" t="s">
        <v>10</v>
      </c>
      <c r="B25" s="9"/>
      <c r="C25" s="2">
        <v>29</v>
      </c>
      <c r="D25" s="2">
        <v>20</v>
      </c>
      <c r="E25" s="2">
        <v>14</v>
      </c>
      <c r="F25" s="2">
        <v>9</v>
      </c>
      <c r="G25" s="2">
        <v>15</v>
      </c>
      <c r="H25" s="2">
        <v>11</v>
      </c>
      <c r="I25" s="2">
        <v>23</v>
      </c>
      <c r="J25" s="2">
        <v>16</v>
      </c>
      <c r="K25" s="2">
        <v>13</v>
      </c>
      <c r="L25" s="2">
        <v>9</v>
      </c>
      <c r="M25" s="2">
        <v>10</v>
      </c>
      <c r="N25" s="2">
        <v>7</v>
      </c>
      <c r="O25" s="17">
        <v>6</v>
      </c>
      <c r="P25" s="17">
        <v>4</v>
      </c>
      <c r="Q25" s="17">
        <v>1</v>
      </c>
      <c r="R25" s="17">
        <v>0</v>
      </c>
      <c r="S25" s="17">
        <v>5</v>
      </c>
      <c r="T25" s="17">
        <v>4</v>
      </c>
    </row>
    <row r="26" spans="1:20" x14ac:dyDescent="0.2">
      <c r="A26" s="3" t="s">
        <v>11</v>
      </c>
      <c r="B26" s="9"/>
      <c r="C26" s="2">
        <v>1465</v>
      </c>
      <c r="D26" s="2">
        <v>800</v>
      </c>
      <c r="E26" s="2">
        <v>295</v>
      </c>
      <c r="F26" s="2">
        <v>135</v>
      </c>
      <c r="G26" s="2">
        <v>1170</v>
      </c>
      <c r="H26" s="2">
        <v>665</v>
      </c>
      <c r="I26" s="2">
        <v>1450</v>
      </c>
      <c r="J26" s="2">
        <v>765</v>
      </c>
      <c r="K26" s="2">
        <v>557</v>
      </c>
      <c r="L26" s="2">
        <v>243</v>
      </c>
      <c r="M26" s="2">
        <v>893</v>
      </c>
      <c r="N26" s="2">
        <v>522</v>
      </c>
      <c r="O26" s="17">
        <v>15</v>
      </c>
      <c r="P26" s="17">
        <v>35</v>
      </c>
      <c r="Q26" s="17">
        <v>-262</v>
      </c>
      <c r="R26" s="17">
        <v>-108</v>
      </c>
      <c r="S26" s="17">
        <v>277</v>
      </c>
      <c r="T26" s="17">
        <v>143</v>
      </c>
    </row>
    <row r="27" spans="1:20" x14ac:dyDescent="0.2">
      <c r="A27" s="3" t="s">
        <v>12</v>
      </c>
      <c r="B27" s="9"/>
      <c r="C27" s="2">
        <v>2001</v>
      </c>
      <c r="D27" s="2">
        <v>1035</v>
      </c>
      <c r="E27" s="2">
        <v>725</v>
      </c>
      <c r="F27" s="2">
        <v>366</v>
      </c>
      <c r="G27" s="2">
        <v>1276</v>
      </c>
      <c r="H27" s="2">
        <v>669</v>
      </c>
      <c r="I27" s="2">
        <v>1992</v>
      </c>
      <c r="J27" s="2">
        <v>1014</v>
      </c>
      <c r="K27" s="2">
        <v>1020</v>
      </c>
      <c r="L27" s="2">
        <v>504</v>
      </c>
      <c r="M27" s="2">
        <v>972</v>
      </c>
      <c r="N27" s="2">
        <v>510</v>
      </c>
      <c r="O27" s="17">
        <v>9</v>
      </c>
      <c r="P27" s="17">
        <v>21</v>
      </c>
      <c r="Q27" s="17">
        <v>-295</v>
      </c>
      <c r="R27" s="17">
        <v>-138</v>
      </c>
      <c r="S27" s="17">
        <v>304</v>
      </c>
      <c r="T27" s="17">
        <v>159</v>
      </c>
    </row>
    <row r="28" spans="1:20" x14ac:dyDescent="0.2">
      <c r="A28" s="3" t="s">
        <v>13</v>
      </c>
      <c r="B28" s="9"/>
      <c r="C28" s="2">
        <v>14582</v>
      </c>
      <c r="D28" s="2">
        <v>9438</v>
      </c>
      <c r="E28" s="2">
        <v>428</v>
      </c>
      <c r="F28" s="2">
        <v>271</v>
      </c>
      <c r="G28" s="2">
        <v>14154</v>
      </c>
      <c r="H28" s="2">
        <v>9167</v>
      </c>
      <c r="I28" s="2">
        <v>12221</v>
      </c>
      <c r="J28" s="2">
        <v>7894</v>
      </c>
      <c r="K28" s="2">
        <v>539</v>
      </c>
      <c r="L28" s="2">
        <v>361</v>
      </c>
      <c r="M28" s="2">
        <v>11682</v>
      </c>
      <c r="N28" s="2">
        <v>7533</v>
      </c>
      <c r="O28" s="17">
        <v>2361</v>
      </c>
      <c r="P28" s="17">
        <v>1544</v>
      </c>
      <c r="Q28" s="17">
        <v>-111</v>
      </c>
      <c r="R28" s="17">
        <v>-90</v>
      </c>
      <c r="S28" s="17">
        <v>2472</v>
      </c>
      <c r="T28" s="17">
        <v>1634</v>
      </c>
    </row>
    <row r="29" spans="1:20" x14ac:dyDescent="0.2">
      <c r="A29" s="3" t="s">
        <v>14</v>
      </c>
      <c r="B29" s="9"/>
      <c r="C29" s="2">
        <v>988</v>
      </c>
      <c r="D29" s="2">
        <v>669</v>
      </c>
      <c r="E29" s="2">
        <v>98</v>
      </c>
      <c r="F29" s="2">
        <v>50</v>
      </c>
      <c r="G29" s="2">
        <v>890</v>
      </c>
      <c r="H29" s="2">
        <v>619</v>
      </c>
      <c r="I29" s="2">
        <v>854</v>
      </c>
      <c r="J29" s="2">
        <v>587</v>
      </c>
      <c r="K29" s="2">
        <v>144</v>
      </c>
      <c r="L29" s="2">
        <v>83</v>
      </c>
      <c r="M29" s="2">
        <v>710</v>
      </c>
      <c r="N29" s="2">
        <v>504</v>
      </c>
      <c r="O29" s="17">
        <v>134</v>
      </c>
      <c r="P29" s="17">
        <v>82</v>
      </c>
      <c r="Q29" s="17">
        <v>-46</v>
      </c>
      <c r="R29" s="17">
        <v>-33</v>
      </c>
      <c r="S29" s="17">
        <v>180</v>
      </c>
      <c r="T29" s="17">
        <v>115</v>
      </c>
    </row>
    <row r="30" spans="1:20" ht="14.25" x14ac:dyDescent="0.2">
      <c r="A30" s="3" t="s">
        <v>15</v>
      </c>
      <c r="B30" s="14"/>
      <c r="C30" s="2">
        <v>18870</v>
      </c>
      <c r="D30" s="2">
        <v>12332</v>
      </c>
      <c r="E30" s="2">
        <v>73</v>
      </c>
      <c r="F30" s="2">
        <v>40</v>
      </c>
      <c r="G30" s="2">
        <v>18797</v>
      </c>
      <c r="H30" s="2">
        <v>12292</v>
      </c>
      <c r="I30" s="2">
        <v>15294</v>
      </c>
      <c r="J30" s="2">
        <v>9572</v>
      </c>
      <c r="K30" s="2">
        <v>97</v>
      </c>
      <c r="L30" s="2">
        <v>58</v>
      </c>
      <c r="M30" s="2">
        <v>15197</v>
      </c>
      <c r="N30" s="2">
        <v>9514</v>
      </c>
      <c r="O30" s="17">
        <v>3576</v>
      </c>
      <c r="P30" s="17">
        <v>2760</v>
      </c>
      <c r="Q30" s="17">
        <v>-24</v>
      </c>
      <c r="R30" s="17">
        <v>-18</v>
      </c>
      <c r="S30" s="17">
        <v>3600</v>
      </c>
      <c r="T30" s="17">
        <v>2778</v>
      </c>
    </row>
    <row r="31" spans="1:20" x14ac:dyDescent="0.2">
      <c r="A31" s="3" t="s">
        <v>16</v>
      </c>
      <c r="B31" s="9"/>
      <c r="C31" s="2">
        <v>433</v>
      </c>
      <c r="D31" s="2">
        <v>231</v>
      </c>
      <c r="E31" s="2">
        <v>107</v>
      </c>
      <c r="F31" s="2">
        <v>56</v>
      </c>
      <c r="G31" s="2">
        <v>326</v>
      </c>
      <c r="H31" s="2">
        <v>175</v>
      </c>
      <c r="I31" s="2">
        <v>515</v>
      </c>
      <c r="J31" s="2">
        <v>245</v>
      </c>
      <c r="K31" s="2">
        <v>247</v>
      </c>
      <c r="L31" s="2">
        <v>117</v>
      </c>
      <c r="M31" s="2">
        <v>268</v>
      </c>
      <c r="N31" s="2">
        <v>128</v>
      </c>
      <c r="O31" s="17">
        <v>-82</v>
      </c>
      <c r="P31" s="17">
        <v>-14</v>
      </c>
      <c r="Q31" s="17">
        <v>-140</v>
      </c>
      <c r="R31" s="17">
        <v>-61</v>
      </c>
      <c r="S31" s="17">
        <v>58</v>
      </c>
      <c r="T31" s="17">
        <v>47</v>
      </c>
    </row>
    <row r="32" spans="1:20" x14ac:dyDescent="0.2">
      <c r="A32" s="3" t="s">
        <v>79</v>
      </c>
      <c r="B32" s="9"/>
      <c r="C32" s="2">
        <v>984</v>
      </c>
      <c r="D32" s="2">
        <v>657</v>
      </c>
      <c r="E32" s="2">
        <v>11</v>
      </c>
      <c r="F32" s="2">
        <v>7</v>
      </c>
      <c r="G32" s="2">
        <v>973</v>
      </c>
      <c r="H32" s="2">
        <v>650</v>
      </c>
      <c r="I32" s="2">
        <v>969</v>
      </c>
      <c r="J32" s="2">
        <v>573</v>
      </c>
      <c r="K32" s="2">
        <v>24</v>
      </c>
      <c r="L32" s="2">
        <v>15</v>
      </c>
      <c r="M32" s="2">
        <v>945</v>
      </c>
      <c r="N32" s="2">
        <v>558</v>
      </c>
      <c r="O32" s="17">
        <v>15</v>
      </c>
      <c r="P32" s="17">
        <v>84</v>
      </c>
      <c r="Q32" s="17">
        <v>-13</v>
      </c>
      <c r="R32" s="17">
        <v>-8</v>
      </c>
      <c r="S32" s="17">
        <v>28</v>
      </c>
      <c r="T32" s="17">
        <v>92</v>
      </c>
    </row>
    <row r="33" spans="1:23" x14ac:dyDescent="0.2">
      <c r="A33" s="3" t="s">
        <v>73</v>
      </c>
      <c r="B33" s="9"/>
      <c r="C33" s="2">
        <v>471</v>
      </c>
      <c r="D33" s="2">
        <v>304</v>
      </c>
      <c r="E33" s="2">
        <v>9</v>
      </c>
      <c r="F33" s="2">
        <v>7</v>
      </c>
      <c r="G33" s="2">
        <v>462</v>
      </c>
      <c r="H33" s="2">
        <v>297</v>
      </c>
      <c r="I33" s="2">
        <v>291</v>
      </c>
      <c r="J33" s="2">
        <v>207</v>
      </c>
      <c r="K33" s="2">
        <v>19</v>
      </c>
      <c r="L33" s="2">
        <v>7</v>
      </c>
      <c r="M33" s="2">
        <v>272</v>
      </c>
      <c r="N33" s="2">
        <v>200</v>
      </c>
      <c r="O33" s="17">
        <v>180</v>
      </c>
      <c r="P33" s="17">
        <v>97</v>
      </c>
      <c r="Q33" s="17">
        <v>-10</v>
      </c>
      <c r="R33" s="17">
        <v>0</v>
      </c>
      <c r="S33" s="17">
        <v>190</v>
      </c>
      <c r="T33" s="17">
        <v>97</v>
      </c>
    </row>
    <row r="34" spans="1:23" x14ac:dyDescent="0.2">
      <c r="A34" s="3" t="s">
        <v>18</v>
      </c>
      <c r="B34" s="9"/>
      <c r="C34" s="2">
        <v>3158</v>
      </c>
      <c r="D34" s="2">
        <v>1710</v>
      </c>
      <c r="E34" s="2">
        <v>498</v>
      </c>
      <c r="F34" s="2">
        <v>265</v>
      </c>
      <c r="G34" s="2">
        <v>2660</v>
      </c>
      <c r="H34" s="2">
        <v>1445</v>
      </c>
      <c r="I34" s="2">
        <v>2741</v>
      </c>
      <c r="J34" s="2">
        <v>1407</v>
      </c>
      <c r="K34" s="2">
        <v>715</v>
      </c>
      <c r="L34" s="2">
        <v>356</v>
      </c>
      <c r="M34" s="2">
        <v>2026</v>
      </c>
      <c r="N34" s="2">
        <v>1051</v>
      </c>
      <c r="O34" s="17">
        <v>417</v>
      </c>
      <c r="P34" s="17">
        <v>303</v>
      </c>
      <c r="Q34" s="17">
        <v>-217</v>
      </c>
      <c r="R34" s="17">
        <v>-91</v>
      </c>
      <c r="S34" s="17">
        <v>634</v>
      </c>
      <c r="T34" s="17">
        <v>394</v>
      </c>
    </row>
    <row r="35" spans="1:23" x14ac:dyDescent="0.2">
      <c r="A35" s="3" t="s">
        <v>81</v>
      </c>
      <c r="B35" s="9"/>
      <c r="C35" s="2">
        <v>1052</v>
      </c>
      <c r="D35" s="2">
        <v>620</v>
      </c>
      <c r="E35" s="2">
        <v>63</v>
      </c>
      <c r="F35" s="2">
        <v>34</v>
      </c>
      <c r="G35" s="2">
        <v>989</v>
      </c>
      <c r="H35" s="2">
        <v>586</v>
      </c>
      <c r="I35" s="2">
        <v>927</v>
      </c>
      <c r="J35" s="2">
        <v>511</v>
      </c>
      <c r="K35" s="2">
        <v>91</v>
      </c>
      <c r="L35" s="2">
        <v>52</v>
      </c>
      <c r="M35" s="2">
        <v>836</v>
      </c>
      <c r="N35" s="2">
        <v>459</v>
      </c>
      <c r="O35" s="17">
        <v>125</v>
      </c>
      <c r="P35" s="17">
        <v>109</v>
      </c>
      <c r="Q35" s="17">
        <v>-28</v>
      </c>
      <c r="R35" s="17">
        <v>-18</v>
      </c>
      <c r="S35" s="17">
        <v>153</v>
      </c>
      <c r="T35" s="17">
        <v>127</v>
      </c>
    </row>
    <row r="36" spans="1:23" x14ac:dyDescent="0.2">
      <c r="A36" s="3" t="s">
        <v>20</v>
      </c>
      <c r="B36" s="9"/>
      <c r="C36" s="2">
        <v>4664</v>
      </c>
      <c r="D36" s="2">
        <v>3089</v>
      </c>
      <c r="E36" s="2">
        <v>60</v>
      </c>
      <c r="F36" s="2">
        <v>38</v>
      </c>
      <c r="G36" s="2">
        <v>4604</v>
      </c>
      <c r="H36" s="2">
        <v>3051</v>
      </c>
      <c r="I36" s="2">
        <v>3460</v>
      </c>
      <c r="J36" s="2">
        <v>2453</v>
      </c>
      <c r="K36" s="2">
        <v>172</v>
      </c>
      <c r="L36" s="2">
        <v>95</v>
      </c>
      <c r="M36" s="2">
        <v>3288</v>
      </c>
      <c r="N36" s="2">
        <v>2358</v>
      </c>
      <c r="O36" s="17">
        <v>1204</v>
      </c>
      <c r="P36" s="17">
        <v>636</v>
      </c>
      <c r="Q36" s="17">
        <v>-112</v>
      </c>
      <c r="R36" s="17">
        <v>-57</v>
      </c>
      <c r="S36" s="17">
        <v>1316</v>
      </c>
      <c r="T36" s="17">
        <v>693</v>
      </c>
    </row>
    <row r="37" spans="1:23" ht="14.25" x14ac:dyDescent="0.2">
      <c r="A37" s="3" t="s">
        <v>21</v>
      </c>
      <c r="B37" s="14" t="s">
        <v>128</v>
      </c>
      <c r="C37" s="2">
        <v>2571</v>
      </c>
      <c r="D37" s="2">
        <v>1383</v>
      </c>
      <c r="E37" s="2">
        <v>955</v>
      </c>
      <c r="F37" s="2">
        <v>479</v>
      </c>
      <c r="G37" s="2">
        <v>1616</v>
      </c>
      <c r="H37" s="2">
        <v>904</v>
      </c>
      <c r="I37" s="2">
        <v>1989</v>
      </c>
      <c r="J37" s="2">
        <v>1006</v>
      </c>
      <c r="K37" s="2">
        <v>985</v>
      </c>
      <c r="L37" s="2">
        <v>452</v>
      </c>
      <c r="M37" s="2">
        <v>1004</v>
      </c>
      <c r="N37" s="2">
        <v>554</v>
      </c>
      <c r="O37" s="17">
        <v>582</v>
      </c>
      <c r="P37" s="17">
        <v>377</v>
      </c>
      <c r="Q37" s="17">
        <v>-30</v>
      </c>
      <c r="R37" s="17">
        <v>27</v>
      </c>
      <c r="S37" s="17">
        <v>612</v>
      </c>
      <c r="T37" s="17">
        <v>350</v>
      </c>
    </row>
    <row r="38" spans="1:23" x14ac:dyDescent="0.2">
      <c r="A38" s="3" t="s">
        <v>22</v>
      </c>
      <c r="B38" s="9"/>
      <c r="C38" s="2">
        <v>87</v>
      </c>
      <c r="D38" s="2">
        <v>44</v>
      </c>
      <c r="E38" s="2">
        <v>16</v>
      </c>
      <c r="F38" s="2">
        <v>8</v>
      </c>
      <c r="G38" s="2">
        <v>71</v>
      </c>
      <c r="H38" s="2">
        <v>36</v>
      </c>
      <c r="I38" s="2">
        <v>44</v>
      </c>
      <c r="J38" s="2">
        <v>21</v>
      </c>
      <c r="K38" s="2">
        <v>21</v>
      </c>
      <c r="L38" s="2">
        <v>12</v>
      </c>
      <c r="M38" s="2">
        <v>23</v>
      </c>
      <c r="N38" s="2">
        <v>9</v>
      </c>
      <c r="O38" s="17">
        <v>43</v>
      </c>
      <c r="P38" s="17">
        <v>23</v>
      </c>
      <c r="Q38" s="17">
        <v>-5</v>
      </c>
      <c r="R38" s="17">
        <v>-4</v>
      </c>
      <c r="S38" s="17">
        <v>48</v>
      </c>
      <c r="T38" s="17">
        <v>27</v>
      </c>
    </row>
    <row r="39" spans="1:23" s="4" customFormat="1" x14ac:dyDescent="0.2">
      <c r="A39" s="19"/>
      <c r="B39" s="10"/>
      <c r="U39" s="6"/>
      <c r="V39" s="6"/>
      <c r="W39" s="6"/>
    </row>
    <row r="40" spans="1:23" s="4" customFormat="1" x14ac:dyDescent="0.2">
      <c r="A40" s="19" t="s">
        <v>136</v>
      </c>
      <c r="B40" s="10"/>
      <c r="C40" s="6">
        <v>77487</v>
      </c>
      <c r="D40" s="6">
        <v>47571</v>
      </c>
      <c r="E40" s="6">
        <v>4966</v>
      </c>
      <c r="F40" s="6">
        <v>2582</v>
      </c>
      <c r="G40" s="6">
        <v>72521</v>
      </c>
      <c r="H40" s="6">
        <v>44989</v>
      </c>
      <c r="I40" s="6">
        <v>59503</v>
      </c>
      <c r="J40" s="6">
        <v>36376</v>
      </c>
      <c r="K40" s="6">
        <v>6688</v>
      </c>
      <c r="L40" s="6">
        <v>3353</v>
      </c>
      <c r="M40" s="6">
        <v>52815</v>
      </c>
      <c r="N40" s="6">
        <v>33023</v>
      </c>
      <c r="O40" s="16">
        <v>17984</v>
      </c>
      <c r="P40" s="16">
        <v>11195</v>
      </c>
      <c r="Q40" s="16">
        <v>-1722</v>
      </c>
      <c r="R40" s="16">
        <v>-771</v>
      </c>
      <c r="S40" s="16">
        <v>19706</v>
      </c>
      <c r="T40" s="16">
        <v>11966</v>
      </c>
      <c r="U40" s="6"/>
      <c r="V40" s="6"/>
      <c r="W40" s="6"/>
    </row>
    <row r="41" spans="1:23" x14ac:dyDescent="0.2">
      <c r="B41" s="9"/>
      <c r="O41" s="17"/>
      <c r="P41" s="17"/>
      <c r="Q41" s="17"/>
      <c r="R41" s="17"/>
      <c r="S41" s="17"/>
      <c r="T41" s="17"/>
    </row>
    <row r="42" spans="1:23" x14ac:dyDescent="0.2">
      <c r="A42" s="3" t="s">
        <v>0</v>
      </c>
      <c r="B42" s="9"/>
      <c r="C42" s="2">
        <v>958</v>
      </c>
      <c r="D42" s="2">
        <v>593</v>
      </c>
      <c r="E42" s="2">
        <v>2</v>
      </c>
      <c r="F42" s="2">
        <v>0</v>
      </c>
      <c r="G42" s="2">
        <v>956</v>
      </c>
      <c r="H42" s="2">
        <v>593</v>
      </c>
      <c r="I42" s="2">
        <v>2626</v>
      </c>
      <c r="J42" s="2">
        <v>1539</v>
      </c>
      <c r="K42" s="2">
        <v>3</v>
      </c>
      <c r="L42" s="2">
        <v>1</v>
      </c>
      <c r="M42" s="2">
        <v>2623</v>
      </c>
      <c r="N42" s="2">
        <v>1538</v>
      </c>
      <c r="O42" s="17">
        <v>-1668</v>
      </c>
      <c r="P42" s="17">
        <v>-946</v>
      </c>
      <c r="Q42" s="17">
        <v>-1</v>
      </c>
      <c r="R42" s="17">
        <v>-1</v>
      </c>
      <c r="S42" s="17">
        <v>-1667</v>
      </c>
      <c r="T42" s="17">
        <v>-945</v>
      </c>
    </row>
    <row r="43" spans="1:23" x14ac:dyDescent="0.2">
      <c r="A43" s="3" t="s">
        <v>1</v>
      </c>
      <c r="B43" s="9"/>
      <c r="C43" s="2">
        <v>3</v>
      </c>
      <c r="D43" s="2">
        <v>2</v>
      </c>
      <c r="E43" s="2">
        <v>1</v>
      </c>
      <c r="F43" s="2">
        <v>1</v>
      </c>
      <c r="G43" s="2">
        <v>2</v>
      </c>
      <c r="H43" s="2">
        <v>1</v>
      </c>
      <c r="I43" s="2">
        <v>0</v>
      </c>
      <c r="J43" s="2">
        <v>0</v>
      </c>
      <c r="K43" s="2">
        <v>0</v>
      </c>
      <c r="L43" s="2">
        <v>0</v>
      </c>
      <c r="M43" s="2">
        <v>0</v>
      </c>
      <c r="N43" s="2">
        <v>0</v>
      </c>
      <c r="O43" s="17">
        <v>3</v>
      </c>
      <c r="P43" s="17">
        <v>2</v>
      </c>
      <c r="Q43" s="17">
        <v>1</v>
      </c>
      <c r="R43" s="17">
        <v>1</v>
      </c>
      <c r="S43" s="17">
        <v>2</v>
      </c>
      <c r="T43" s="17">
        <v>1</v>
      </c>
    </row>
    <row r="44" spans="1:23" x14ac:dyDescent="0.2">
      <c r="A44" s="3" t="s">
        <v>75</v>
      </c>
      <c r="B44" s="9"/>
      <c r="C44" s="2">
        <v>2524</v>
      </c>
      <c r="D44" s="2">
        <v>1618</v>
      </c>
      <c r="E44" s="2">
        <v>24</v>
      </c>
      <c r="F44" s="2">
        <v>16</v>
      </c>
      <c r="G44" s="2">
        <v>2500</v>
      </c>
      <c r="H44" s="2">
        <v>1602</v>
      </c>
      <c r="I44" s="2">
        <v>1098</v>
      </c>
      <c r="J44" s="2">
        <v>745</v>
      </c>
      <c r="K44" s="2">
        <v>17</v>
      </c>
      <c r="L44" s="2">
        <v>6</v>
      </c>
      <c r="M44" s="2">
        <v>1081</v>
      </c>
      <c r="N44" s="2">
        <v>739</v>
      </c>
      <c r="O44" s="17">
        <v>1426</v>
      </c>
      <c r="P44" s="17">
        <v>873</v>
      </c>
      <c r="Q44" s="17">
        <v>7</v>
      </c>
      <c r="R44" s="17">
        <v>10</v>
      </c>
      <c r="S44" s="17">
        <v>1419</v>
      </c>
      <c r="T44" s="17">
        <v>863</v>
      </c>
    </row>
    <row r="45" spans="1:23" x14ac:dyDescent="0.2">
      <c r="A45" s="3" t="s">
        <v>7</v>
      </c>
      <c r="B45" s="9"/>
      <c r="C45" s="2">
        <v>33</v>
      </c>
      <c r="D45" s="2">
        <v>13</v>
      </c>
      <c r="E45" s="2">
        <v>7</v>
      </c>
      <c r="F45" s="2">
        <v>2</v>
      </c>
      <c r="G45" s="2">
        <v>26</v>
      </c>
      <c r="H45" s="2">
        <v>11</v>
      </c>
      <c r="I45" s="2">
        <v>44</v>
      </c>
      <c r="J45" s="2">
        <v>20</v>
      </c>
      <c r="K45" s="2">
        <v>15</v>
      </c>
      <c r="L45" s="2">
        <v>5</v>
      </c>
      <c r="M45" s="2">
        <v>29</v>
      </c>
      <c r="N45" s="2">
        <v>15</v>
      </c>
      <c r="O45" s="17">
        <v>-11</v>
      </c>
      <c r="P45" s="17">
        <v>-7</v>
      </c>
      <c r="Q45" s="17">
        <v>-8</v>
      </c>
      <c r="R45" s="17">
        <v>-3</v>
      </c>
      <c r="S45" s="17">
        <v>-3</v>
      </c>
      <c r="T45" s="17">
        <v>-4</v>
      </c>
    </row>
    <row r="46" spans="1:23" x14ac:dyDescent="0.2">
      <c r="A46" s="3" t="s">
        <v>129</v>
      </c>
      <c r="B46" s="9"/>
      <c r="C46" s="2">
        <v>1215</v>
      </c>
      <c r="D46" s="2">
        <v>875</v>
      </c>
      <c r="E46" s="2">
        <v>20</v>
      </c>
      <c r="F46" s="2">
        <v>13</v>
      </c>
      <c r="G46" s="2">
        <v>1195</v>
      </c>
      <c r="H46" s="2">
        <v>862</v>
      </c>
      <c r="I46" s="2">
        <v>1533</v>
      </c>
      <c r="J46" s="2">
        <v>992</v>
      </c>
      <c r="K46" s="2">
        <v>18</v>
      </c>
      <c r="L46" s="2">
        <v>10</v>
      </c>
      <c r="M46" s="2">
        <v>1515</v>
      </c>
      <c r="N46" s="2">
        <v>982</v>
      </c>
      <c r="O46" s="17">
        <v>-318</v>
      </c>
      <c r="P46" s="17">
        <v>-117</v>
      </c>
      <c r="Q46" s="17">
        <v>2</v>
      </c>
      <c r="R46" s="17">
        <v>3</v>
      </c>
      <c r="S46" s="17">
        <v>-320</v>
      </c>
      <c r="T46" s="17">
        <v>-120</v>
      </c>
    </row>
    <row r="47" spans="1:23" x14ac:dyDescent="0.2">
      <c r="A47" s="3" t="s">
        <v>76</v>
      </c>
      <c r="B47" s="9"/>
      <c r="C47" s="2">
        <v>1028</v>
      </c>
      <c r="D47" s="2">
        <v>581</v>
      </c>
      <c r="E47" s="2">
        <v>15</v>
      </c>
      <c r="F47" s="2">
        <v>7</v>
      </c>
      <c r="G47" s="2">
        <v>1013</v>
      </c>
      <c r="H47" s="2">
        <v>574</v>
      </c>
      <c r="I47" s="2">
        <v>1390</v>
      </c>
      <c r="J47" s="2">
        <v>739</v>
      </c>
      <c r="K47" s="2">
        <v>8</v>
      </c>
      <c r="L47" s="2">
        <v>3</v>
      </c>
      <c r="M47" s="2">
        <v>1382</v>
      </c>
      <c r="N47" s="2">
        <v>736</v>
      </c>
      <c r="O47" s="17">
        <v>-362</v>
      </c>
      <c r="P47" s="17">
        <v>-158</v>
      </c>
      <c r="Q47" s="17">
        <v>7</v>
      </c>
      <c r="R47" s="17">
        <v>4</v>
      </c>
      <c r="S47" s="17">
        <v>-369</v>
      </c>
      <c r="T47" s="17">
        <v>-162</v>
      </c>
    </row>
    <row r="48" spans="1:23" x14ac:dyDescent="0.2">
      <c r="A48" s="3" t="s">
        <v>124</v>
      </c>
      <c r="B48" s="9"/>
      <c r="C48" s="2">
        <v>181</v>
      </c>
      <c r="D48" s="2">
        <v>130</v>
      </c>
      <c r="E48" s="2">
        <v>4</v>
      </c>
      <c r="F48" s="2">
        <v>3</v>
      </c>
      <c r="G48" s="2">
        <v>177</v>
      </c>
      <c r="H48" s="2">
        <v>127</v>
      </c>
      <c r="I48" s="2">
        <v>318</v>
      </c>
      <c r="J48" s="2">
        <v>172</v>
      </c>
      <c r="K48" s="2">
        <v>6</v>
      </c>
      <c r="L48" s="2">
        <v>2</v>
      </c>
      <c r="M48" s="2">
        <v>312</v>
      </c>
      <c r="N48" s="2">
        <v>170</v>
      </c>
      <c r="O48" s="17">
        <v>-137</v>
      </c>
      <c r="P48" s="17">
        <v>-42</v>
      </c>
      <c r="Q48" s="17">
        <v>-2</v>
      </c>
      <c r="R48" s="17">
        <v>1</v>
      </c>
      <c r="S48" s="17">
        <v>-135</v>
      </c>
      <c r="T48" s="17">
        <v>-43</v>
      </c>
    </row>
    <row r="49" spans="1:256" ht="13.5" customHeight="1" x14ac:dyDescent="0.2">
      <c r="A49" s="3" t="s">
        <v>119</v>
      </c>
      <c r="B49" s="9"/>
      <c r="C49" s="2">
        <v>291</v>
      </c>
      <c r="D49" s="2">
        <v>143</v>
      </c>
      <c r="E49" s="2">
        <v>110</v>
      </c>
      <c r="F49" s="2">
        <v>51</v>
      </c>
      <c r="G49" s="2">
        <v>181</v>
      </c>
      <c r="H49" s="2">
        <v>92</v>
      </c>
      <c r="I49" s="2">
        <v>321</v>
      </c>
      <c r="J49" s="2">
        <v>164</v>
      </c>
      <c r="K49" s="2">
        <v>146</v>
      </c>
      <c r="L49" s="2">
        <v>73</v>
      </c>
      <c r="M49" s="2">
        <v>175</v>
      </c>
      <c r="N49" s="2">
        <v>91</v>
      </c>
      <c r="O49" s="17">
        <v>-30</v>
      </c>
      <c r="P49" s="17">
        <v>-21</v>
      </c>
      <c r="Q49" s="17">
        <v>-36</v>
      </c>
      <c r="R49" s="17">
        <v>-22</v>
      </c>
      <c r="S49" s="17">
        <v>6</v>
      </c>
      <c r="T49" s="17">
        <v>1</v>
      </c>
    </row>
    <row r="50" spans="1:256" x14ac:dyDescent="0.2">
      <c r="A50" s="3" t="s">
        <v>80</v>
      </c>
      <c r="B50" s="9"/>
      <c r="C50" s="2">
        <v>2440</v>
      </c>
      <c r="D50" s="2">
        <v>1060</v>
      </c>
      <c r="E50" s="2">
        <v>496</v>
      </c>
      <c r="F50" s="2">
        <v>236</v>
      </c>
      <c r="G50" s="2">
        <v>1944</v>
      </c>
      <c r="H50" s="2">
        <v>824</v>
      </c>
      <c r="I50" s="2">
        <v>1082</v>
      </c>
      <c r="J50" s="2">
        <v>482</v>
      </c>
      <c r="K50" s="2">
        <v>262</v>
      </c>
      <c r="L50" s="2">
        <v>142</v>
      </c>
      <c r="M50" s="2">
        <v>820</v>
      </c>
      <c r="N50" s="2">
        <v>340</v>
      </c>
      <c r="O50" s="17">
        <v>1358</v>
      </c>
      <c r="P50" s="17">
        <v>578</v>
      </c>
      <c r="Q50" s="17">
        <v>234</v>
      </c>
      <c r="R50" s="17">
        <v>94</v>
      </c>
      <c r="S50" s="17">
        <v>1124</v>
      </c>
      <c r="T50" s="17">
        <v>484</v>
      </c>
    </row>
    <row r="51" spans="1:256" x14ac:dyDescent="0.2">
      <c r="A51" s="3" t="s">
        <v>17</v>
      </c>
      <c r="B51" s="9"/>
      <c r="C51" s="2">
        <v>1820</v>
      </c>
      <c r="D51" s="2">
        <v>943</v>
      </c>
      <c r="E51" s="2">
        <v>1134</v>
      </c>
      <c r="F51" s="2">
        <v>601</v>
      </c>
      <c r="G51" s="2">
        <v>686</v>
      </c>
      <c r="H51" s="2">
        <v>342</v>
      </c>
      <c r="I51" s="2">
        <v>2477</v>
      </c>
      <c r="J51" s="2">
        <v>1205</v>
      </c>
      <c r="K51" s="2">
        <v>1822</v>
      </c>
      <c r="L51" s="2">
        <v>901</v>
      </c>
      <c r="M51" s="2">
        <v>655</v>
      </c>
      <c r="N51" s="2">
        <v>304</v>
      </c>
      <c r="O51" s="17">
        <v>-657</v>
      </c>
      <c r="P51" s="17">
        <v>-262</v>
      </c>
      <c r="Q51" s="17">
        <v>-688</v>
      </c>
      <c r="R51" s="17">
        <v>-300</v>
      </c>
      <c r="S51" s="17">
        <v>31</v>
      </c>
      <c r="T51" s="17">
        <v>38</v>
      </c>
    </row>
    <row r="52" spans="1:256" ht="14.25" x14ac:dyDescent="0.2">
      <c r="A52" s="3" t="s">
        <v>123</v>
      </c>
      <c r="B52" s="14"/>
      <c r="C52" s="2">
        <v>2212</v>
      </c>
      <c r="D52" s="2">
        <v>1400</v>
      </c>
      <c r="E52" s="2">
        <v>22</v>
      </c>
      <c r="F52" s="2">
        <v>15</v>
      </c>
      <c r="G52" s="2">
        <v>2190</v>
      </c>
      <c r="H52" s="2">
        <v>1385</v>
      </c>
      <c r="I52" s="2">
        <v>2420</v>
      </c>
      <c r="J52" s="2">
        <v>1400</v>
      </c>
      <c r="K52" s="2">
        <v>23</v>
      </c>
      <c r="L52" s="2">
        <v>15</v>
      </c>
      <c r="M52" s="2">
        <v>2397</v>
      </c>
      <c r="N52" s="2">
        <v>1385</v>
      </c>
      <c r="O52" s="17">
        <v>-208</v>
      </c>
      <c r="P52" s="17">
        <v>0</v>
      </c>
      <c r="Q52" s="17">
        <v>-1</v>
      </c>
      <c r="R52" s="17">
        <v>0</v>
      </c>
      <c r="S52" s="17">
        <v>-207</v>
      </c>
      <c r="T52" s="17">
        <v>0</v>
      </c>
    </row>
    <row r="53" spans="1:256" ht="14.25" x14ac:dyDescent="0.2">
      <c r="A53" s="3" t="s">
        <v>19</v>
      </c>
      <c r="B53" s="14"/>
      <c r="C53" s="2">
        <v>3313</v>
      </c>
      <c r="D53" s="2">
        <v>1744</v>
      </c>
      <c r="E53" s="2">
        <v>484</v>
      </c>
      <c r="F53" s="2">
        <v>236</v>
      </c>
      <c r="G53" s="2">
        <v>2829</v>
      </c>
      <c r="H53" s="2">
        <v>1508</v>
      </c>
      <c r="I53" s="2">
        <v>3029</v>
      </c>
      <c r="J53" s="2">
        <v>1715</v>
      </c>
      <c r="K53" s="2">
        <v>770</v>
      </c>
      <c r="L53" s="2">
        <v>333</v>
      </c>
      <c r="M53" s="2">
        <v>2259</v>
      </c>
      <c r="N53" s="2">
        <v>1382</v>
      </c>
      <c r="O53" s="17">
        <v>284</v>
      </c>
      <c r="P53" s="17">
        <v>29</v>
      </c>
      <c r="Q53" s="17">
        <v>-286</v>
      </c>
      <c r="R53" s="17">
        <v>-97</v>
      </c>
      <c r="S53" s="17">
        <v>570</v>
      </c>
      <c r="T53" s="17">
        <v>126</v>
      </c>
    </row>
    <row r="54" spans="1:256" x14ac:dyDescent="0.2">
      <c r="A54" s="3" t="s">
        <v>82</v>
      </c>
      <c r="B54" s="9"/>
      <c r="C54" s="2">
        <v>1256</v>
      </c>
      <c r="D54" s="2">
        <v>524</v>
      </c>
      <c r="E54" s="2">
        <v>98</v>
      </c>
      <c r="F54" s="2">
        <v>58</v>
      </c>
      <c r="G54" s="2">
        <v>1158</v>
      </c>
      <c r="H54" s="2">
        <v>466</v>
      </c>
      <c r="I54" s="2">
        <v>864</v>
      </c>
      <c r="J54" s="2">
        <v>399</v>
      </c>
      <c r="K54" s="2">
        <v>40</v>
      </c>
      <c r="L54" s="2">
        <v>19</v>
      </c>
      <c r="M54" s="2">
        <v>824</v>
      </c>
      <c r="N54" s="2">
        <v>380</v>
      </c>
      <c r="O54" s="17">
        <v>392</v>
      </c>
      <c r="P54" s="17">
        <v>125</v>
      </c>
      <c r="Q54" s="17">
        <v>58</v>
      </c>
      <c r="R54" s="17">
        <v>39</v>
      </c>
      <c r="S54" s="17">
        <v>334</v>
      </c>
      <c r="T54" s="17">
        <v>86</v>
      </c>
    </row>
    <row r="55" spans="1:256" x14ac:dyDescent="0.2">
      <c r="A55" s="3" t="s">
        <v>130</v>
      </c>
      <c r="B55" s="9"/>
      <c r="C55" s="2">
        <v>269</v>
      </c>
      <c r="D55" s="2">
        <v>110</v>
      </c>
      <c r="E55" s="2">
        <v>36</v>
      </c>
      <c r="F55" s="2">
        <v>21</v>
      </c>
      <c r="G55" s="2">
        <v>233</v>
      </c>
      <c r="H55" s="2">
        <v>89</v>
      </c>
      <c r="I55" s="2">
        <v>120</v>
      </c>
      <c r="J55" s="2">
        <v>49</v>
      </c>
      <c r="K55" s="2">
        <v>15</v>
      </c>
      <c r="L55" s="2">
        <v>8</v>
      </c>
      <c r="M55" s="2">
        <v>105</v>
      </c>
      <c r="N55" s="2">
        <v>41</v>
      </c>
      <c r="O55" s="17">
        <v>149</v>
      </c>
      <c r="P55" s="17">
        <v>61</v>
      </c>
      <c r="Q55" s="17">
        <v>21</v>
      </c>
      <c r="R55" s="17">
        <v>13</v>
      </c>
      <c r="S55" s="17">
        <v>128</v>
      </c>
      <c r="T55" s="17">
        <v>48</v>
      </c>
    </row>
    <row r="56" spans="1:256" x14ac:dyDescent="0.2">
      <c r="A56" s="3" t="s">
        <v>125</v>
      </c>
      <c r="B56" s="9"/>
      <c r="C56" s="2">
        <v>863</v>
      </c>
      <c r="D56" s="2">
        <v>467</v>
      </c>
      <c r="E56" s="2">
        <v>18</v>
      </c>
      <c r="F56" s="2">
        <v>11</v>
      </c>
      <c r="G56" s="2">
        <v>845</v>
      </c>
      <c r="H56" s="2">
        <v>456</v>
      </c>
      <c r="I56" s="2">
        <v>508</v>
      </c>
      <c r="J56" s="2">
        <v>327</v>
      </c>
      <c r="K56" s="2">
        <v>12</v>
      </c>
      <c r="L56" s="2">
        <v>8</v>
      </c>
      <c r="M56" s="2">
        <v>496</v>
      </c>
      <c r="N56" s="2">
        <v>319</v>
      </c>
      <c r="O56" s="17">
        <v>355</v>
      </c>
      <c r="P56" s="17">
        <v>140</v>
      </c>
      <c r="Q56" s="17">
        <v>6</v>
      </c>
      <c r="R56" s="17">
        <v>3</v>
      </c>
      <c r="S56" s="17">
        <v>349</v>
      </c>
      <c r="T56" s="17">
        <v>137</v>
      </c>
    </row>
    <row r="57" spans="1:256" x14ac:dyDescent="0.2">
      <c r="B57" s="9"/>
    </row>
    <row r="58" spans="1:256" s="4" customFormat="1" x14ac:dyDescent="0.2">
      <c r="A58" s="5" t="s">
        <v>94</v>
      </c>
      <c r="B58" s="10"/>
      <c r="C58" s="6">
        <v>42429</v>
      </c>
      <c r="D58" s="6">
        <v>23563</v>
      </c>
      <c r="E58" s="6">
        <v>5264</v>
      </c>
      <c r="F58" s="6">
        <v>2719</v>
      </c>
      <c r="G58" s="6">
        <v>37165</v>
      </c>
      <c r="H58" s="6">
        <v>20844</v>
      </c>
      <c r="I58" s="6">
        <v>22107</v>
      </c>
      <c r="J58" s="6">
        <v>12831</v>
      </c>
      <c r="K58" s="6">
        <v>5329</v>
      </c>
      <c r="L58" s="6">
        <v>2762</v>
      </c>
      <c r="M58" s="6">
        <v>16778</v>
      </c>
      <c r="N58" s="6">
        <v>10069</v>
      </c>
      <c r="O58" s="16">
        <v>20322</v>
      </c>
      <c r="P58" s="16">
        <v>10732</v>
      </c>
      <c r="Q58" s="16">
        <v>-65</v>
      </c>
      <c r="R58" s="16">
        <v>-43</v>
      </c>
      <c r="S58" s="16">
        <v>20387</v>
      </c>
      <c r="T58" s="16">
        <v>10775</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8498</v>
      </c>
      <c r="D60" s="6">
        <v>5777</v>
      </c>
      <c r="E60" s="6">
        <v>577</v>
      </c>
      <c r="F60" s="6">
        <v>293</v>
      </c>
      <c r="G60" s="6">
        <v>7921</v>
      </c>
      <c r="H60" s="6">
        <v>5484</v>
      </c>
      <c r="I60" s="6">
        <v>3376</v>
      </c>
      <c r="J60" s="6">
        <v>2716</v>
      </c>
      <c r="K60" s="6">
        <v>521</v>
      </c>
      <c r="L60" s="6">
        <v>261</v>
      </c>
      <c r="M60" s="6">
        <v>2855</v>
      </c>
      <c r="N60" s="6">
        <v>2455</v>
      </c>
      <c r="O60" s="16">
        <v>5122</v>
      </c>
      <c r="P60" s="16">
        <v>3061</v>
      </c>
      <c r="Q60" s="16">
        <v>56</v>
      </c>
      <c r="R60" s="16">
        <v>32</v>
      </c>
      <c r="S60" s="16">
        <v>5066</v>
      </c>
      <c r="T60" s="16">
        <v>3029</v>
      </c>
      <c r="U60" s="6"/>
      <c r="V60" s="6"/>
      <c r="W60" s="6"/>
      <c r="IV60" s="6"/>
    </row>
    <row r="61" spans="1:256" x14ac:dyDescent="0.2">
      <c r="B61" s="9"/>
      <c r="O61" s="17"/>
      <c r="P61" s="17"/>
      <c r="Q61" s="17"/>
      <c r="R61" s="17"/>
      <c r="S61" s="17"/>
      <c r="T61" s="17"/>
    </row>
    <row r="62" spans="1:256" x14ac:dyDescent="0.2">
      <c r="A62" s="3" t="s">
        <v>40</v>
      </c>
      <c r="B62" s="9"/>
      <c r="C62" s="2">
        <v>550</v>
      </c>
      <c r="D62" s="2">
        <v>343</v>
      </c>
      <c r="E62" s="2">
        <v>81</v>
      </c>
      <c r="F62" s="2">
        <v>41</v>
      </c>
      <c r="G62" s="2">
        <v>469</v>
      </c>
      <c r="H62" s="2">
        <v>302</v>
      </c>
      <c r="I62" s="2">
        <v>330</v>
      </c>
      <c r="J62" s="2">
        <v>211</v>
      </c>
      <c r="K62" s="2">
        <v>62</v>
      </c>
      <c r="L62" s="2">
        <v>24</v>
      </c>
      <c r="M62" s="2">
        <v>268</v>
      </c>
      <c r="N62" s="2">
        <v>187</v>
      </c>
      <c r="O62" s="17">
        <v>220</v>
      </c>
      <c r="P62" s="17">
        <v>132</v>
      </c>
      <c r="Q62" s="17">
        <v>19</v>
      </c>
      <c r="R62" s="17">
        <v>17</v>
      </c>
      <c r="S62" s="17">
        <v>201</v>
      </c>
      <c r="T62" s="17">
        <v>115</v>
      </c>
    </row>
    <row r="63" spans="1:256" x14ac:dyDescent="0.2">
      <c r="A63" s="3" t="s">
        <v>23</v>
      </c>
      <c r="B63" s="9"/>
      <c r="C63" s="2">
        <v>297</v>
      </c>
      <c r="D63" s="2">
        <v>241</v>
      </c>
      <c r="E63" s="2">
        <v>10</v>
      </c>
      <c r="F63" s="2">
        <v>7</v>
      </c>
      <c r="G63" s="2">
        <v>287</v>
      </c>
      <c r="H63" s="2">
        <v>234</v>
      </c>
      <c r="I63" s="2">
        <v>498</v>
      </c>
      <c r="J63" s="2">
        <v>462</v>
      </c>
      <c r="K63" s="2">
        <v>30</v>
      </c>
      <c r="L63" s="2">
        <v>12</v>
      </c>
      <c r="M63" s="2">
        <v>468</v>
      </c>
      <c r="N63" s="2">
        <v>450</v>
      </c>
      <c r="O63" s="17">
        <v>-201</v>
      </c>
      <c r="P63" s="17">
        <v>-221</v>
      </c>
      <c r="Q63" s="17">
        <v>-20</v>
      </c>
      <c r="R63" s="17">
        <v>-5</v>
      </c>
      <c r="S63" s="17">
        <v>-181</v>
      </c>
      <c r="T63" s="17">
        <v>-216</v>
      </c>
    </row>
    <row r="64" spans="1:256" x14ac:dyDescent="0.2">
      <c r="A64" s="3" t="s">
        <v>24</v>
      </c>
      <c r="B64" s="9"/>
      <c r="C64" s="2">
        <v>23</v>
      </c>
      <c r="D64" s="2">
        <v>16</v>
      </c>
      <c r="E64" s="2">
        <v>3</v>
      </c>
      <c r="F64" s="2">
        <v>3</v>
      </c>
      <c r="G64" s="2">
        <v>20</v>
      </c>
      <c r="H64" s="2">
        <v>13</v>
      </c>
      <c r="I64" s="2">
        <v>15</v>
      </c>
      <c r="J64" s="2">
        <v>8</v>
      </c>
      <c r="K64" s="2">
        <v>6</v>
      </c>
      <c r="L64" s="2">
        <v>3</v>
      </c>
      <c r="M64" s="2">
        <v>9</v>
      </c>
      <c r="N64" s="2">
        <v>5</v>
      </c>
      <c r="O64" s="17">
        <v>8</v>
      </c>
      <c r="P64" s="17">
        <v>8</v>
      </c>
      <c r="Q64" s="17">
        <v>-3</v>
      </c>
      <c r="R64" s="17">
        <v>0</v>
      </c>
      <c r="S64" s="17">
        <v>11</v>
      </c>
      <c r="T64" s="17">
        <v>8</v>
      </c>
    </row>
    <row r="65" spans="1:20" x14ac:dyDescent="0.2">
      <c r="A65" s="3" t="s">
        <v>25</v>
      </c>
      <c r="B65" s="9"/>
      <c r="C65" s="2">
        <v>796</v>
      </c>
      <c r="D65" s="2">
        <v>533</v>
      </c>
      <c r="E65" s="2">
        <v>8</v>
      </c>
      <c r="F65" s="2">
        <v>4</v>
      </c>
      <c r="G65" s="2">
        <v>788</v>
      </c>
      <c r="H65" s="2">
        <v>529</v>
      </c>
      <c r="I65" s="2">
        <v>126</v>
      </c>
      <c r="J65" s="2">
        <v>86</v>
      </c>
      <c r="K65" s="2">
        <v>25</v>
      </c>
      <c r="L65" s="2">
        <v>13</v>
      </c>
      <c r="M65" s="2">
        <v>101</v>
      </c>
      <c r="N65" s="2">
        <v>73</v>
      </c>
      <c r="O65" s="17">
        <v>670</v>
      </c>
      <c r="P65" s="17">
        <v>447</v>
      </c>
      <c r="Q65" s="17">
        <v>-17</v>
      </c>
      <c r="R65" s="17">
        <v>-9</v>
      </c>
      <c r="S65" s="17">
        <v>687</v>
      </c>
      <c r="T65" s="17">
        <v>456</v>
      </c>
    </row>
    <row r="66" spans="1:20" x14ac:dyDescent="0.2">
      <c r="A66" s="3" t="s">
        <v>137</v>
      </c>
      <c r="B66" s="9"/>
      <c r="C66" s="2">
        <v>191</v>
      </c>
      <c r="D66" s="2">
        <v>149</v>
      </c>
      <c r="E66" s="2">
        <v>5</v>
      </c>
      <c r="F66" s="2">
        <v>3</v>
      </c>
      <c r="G66" s="2">
        <v>186</v>
      </c>
      <c r="H66" s="2">
        <v>146</v>
      </c>
      <c r="I66" s="2">
        <v>35</v>
      </c>
      <c r="J66" s="2">
        <v>31</v>
      </c>
      <c r="K66" s="2">
        <v>2</v>
      </c>
      <c r="L66" s="2">
        <v>0</v>
      </c>
      <c r="M66" s="2">
        <v>33</v>
      </c>
      <c r="N66" s="2">
        <v>31</v>
      </c>
      <c r="O66" s="17">
        <v>156</v>
      </c>
      <c r="P66" s="17">
        <v>118</v>
      </c>
      <c r="Q66" s="17">
        <v>3</v>
      </c>
      <c r="R66" s="17">
        <v>3</v>
      </c>
      <c r="S66" s="17">
        <v>153</v>
      </c>
      <c r="T66" s="17">
        <v>115</v>
      </c>
    </row>
    <row r="67" spans="1:20" x14ac:dyDescent="0.2">
      <c r="A67" s="3" t="s">
        <v>27</v>
      </c>
      <c r="B67" s="9"/>
      <c r="C67" s="2">
        <v>271</v>
      </c>
      <c r="D67" s="2">
        <v>157</v>
      </c>
      <c r="E67" s="2">
        <v>24</v>
      </c>
      <c r="F67" s="2">
        <v>11</v>
      </c>
      <c r="G67" s="2">
        <v>247</v>
      </c>
      <c r="H67" s="2">
        <v>146</v>
      </c>
      <c r="I67" s="2">
        <v>100</v>
      </c>
      <c r="J67" s="2">
        <v>79</v>
      </c>
      <c r="K67" s="2">
        <v>9</v>
      </c>
      <c r="L67" s="2">
        <v>5</v>
      </c>
      <c r="M67" s="2">
        <v>91</v>
      </c>
      <c r="N67" s="2">
        <v>74</v>
      </c>
      <c r="O67" s="17">
        <v>171</v>
      </c>
      <c r="P67" s="17">
        <v>78</v>
      </c>
      <c r="Q67" s="17">
        <v>15</v>
      </c>
      <c r="R67" s="17">
        <v>6</v>
      </c>
      <c r="S67" s="17">
        <v>156</v>
      </c>
      <c r="T67" s="17">
        <v>72</v>
      </c>
    </row>
    <row r="68" spans="1:20" x14ac:dyDescent="0.2">
      <c r="A68" s="3" t="s">
        <v>32</v>
      </c>
      <c r="B68" s="9"/>
      <c r="C68" s="2">
        <v>280</v>
      </c>
      <c r="D68" s="2">
        <v>163</v>
      </c>
      <c r="E68" s="2">
        <v>10</v>
      </c>
      <c r="F68" s="2">
        <v>7</v>
      </c>
      <c r="G68" s="2">
        <v>270</v>
      </c>
      <c r="H68" s="2">
        <v>156</v>
      </c>
      <c r="I68" s="2">
        <v>104</v>
      </c>
      <c r="J68" s="2">
        <v>74</v>
      </c>
      <c r="K68" s="2">
        <v>12</v>
      </c>
      <c r="L68" s="2">
        <v>6</v>
      </c>
      <c r="M68" s="2">
        <v>92</v>
      </c>
      <c r="N68" s="2">
        <v>68</v>
      </c>
      <c r="O68" s="17">
        <v>176</v>
      </c>
      <c r="P68" s="17">
        <v>89</v>
      </c>
      <c r="Q68" s="17">
        <v>-2</v>
      </c>
      <c r="R68" s="17">
        <v>1</v>
      </c>
      <c r="S68" s="17">
        <v>178</v>
      </c>
      <c r="T68" s="17">
        <v>88</v>
      </c>
    </row>
    <row r="69" spans="1:20" x14ac:dyDescent="0.2">
      <c r="A69" s="3" t="s">
        <v>28</v>
      </c>
      <c r="B69" s="9"/>
      <c r="C69" s="2">
        <v>143</v>
      </c>
      <c r="D69" s="2">
        <v>63</v>
      </c>
      <c r="E69" s="2">
        <v>29</v>
      </c>
      <c r="F69" s="2">
        <v>12</v>
      </c>
      <c r="G69" s="2">
        <v>114</v>
      </c>
      <c r="H69" s="2">
        <v>51</v>
      </c>
      <c r="I69" s="2">
        <v>56</v>
      </c>
      <c r="J69" s="2">
        <v>27</v>
      </c>
      <c r="K69" s="2">
        <v>32</v>
      </c>
      <c r="L69" s="2">
        <v>12</v>
      </c>
      <c r="M69" s="2">
        <v>24</v>
      </c>
      <c r="N69" s="2">
        <v>15</v>
      </c>
      <c r="O69" s="17">
        <v>87</v>
      </c>
      <c r="P69" s="17">
        <v>36</v>
      </c>
      <c r="Q69" s="17">
        <v>-3</v>
      </c>
      <c r="R69" s="17">
        <v>0</v>
      </c>
      <c r="S69" s="17">
        <v>90</v>
      </c>
      <c r="T69" s="17">
        <v>36</v>
      </c>
    </row>
    <row r="70" spans="1:20" x14ac:dyDescent="0.2">
      <c r="A70" s="3" t="s">
        <v>133</v>
      </c>
      <c r="B70" s="9"/>
      <c r="C70" s="2">
        <v>12</v>
      </c>
      <c r="D70" s="2">
        <v>8</v>
      </c>
      <c r="E70" s="2">
        <v>2</v>
      </c>
      <c r="F70" s="2">
        <v>1</v>
      </c>
      <c r="G70" s="2">
        <v>10</v>
      </c>
      <c r="H70" s="2">
        <v>7</v>
      </c>
      <c r="I70" s="2">
        <v>7</v>
      </c>
      <c r="J70" s="2">
        <v>5</v>
      </c>
      <c r="K70" s="2">
        <v>2</v>
      </c>
      <c r="L70" s="2">
        <v>2</v>
      </c>
      <c r="M70" s="2">
        <v>5</v>
      </c>
      <c r="N70" s="2">
        <v>3</v>
      </c>
      <c r="O70" s="17">
        <v>5</v>
      </c>
      <c r="P70" s="17">
        <v>3</v>
      </c>
      <c r="Q70" s="17">
        <v>0</v>
      </c>
      <c r="R70" s="17">
        <v>-1</v>
      </c>
      <c r="S70" s="17">
        <v>5</v>
      </c>
      <c r="T70" s="17">
        <v>4</v>
      </c>
    </row>
    <row r="71" spans="1:20" ht="14.25" x14ac:dyDescent="0.2">
      <c r="A71" s="3" t="s">
        <v>100</v>
      </c>
      <c r="B71" s="14"/>
      <c r="C71" s="2">
        <v>23</v>
      </c>
      <c r="D71" s="2">
        <v>18</v>
      </c>
      <c r="E71" s="2">
        <v>4</v>
      </c>
      <c r="F71" s="2">
        <v>3</v>
      </c>
      <c r="G71" s="2">
        <v>19</v>
      </c>
      <c r="H71" s="2">
        <v>15</v>
      </c>
      <c r="I71" s="2">
        <v>24</v>
      </c>
      <c r="J71" s="2">
        <v>15</v>
      </c>
      <c r="K71" s="2">
        <v>6</v>
      </c>
      <c r="L71" s="2">
        <v>5</v>
      </c>
      <c r="M71" s="2">
        <v>18</v>
      </c>
      <c r="N71" s="2">
        <v>10</v>
      </c>
      <c r="O71" s="17">
        <v>-1</v>
      </c>
      <c r="P71" s="17">
        <v>3</v>
      </c>
      <c r="Q71" s="17">
        <v>-2</v>
      </c>
      <c r="R71" s="17">
        <v>-2</v>
      </c>
      <c r="S71" s="17">
        <v>1</v>
      </c>
      <c r="T71" s="17">
        <v>5</v>
      </c>
    </row>
    <row r="72" spans="1:20" x14ac:dyDescent="0.2">
      <c r="A72" s="3" t="s">
        <v>29</v>
      </c>
      <c r="B72" s="9"/>
      <c r="C72" s="2">
        <v>232</v>
      </c>
      <c r="D72" s="2">
        <v>180</v>
      </c>
      <c r="E72" s="2">
        <v>1</v>
      </c>
      <c r="F72" s="2">
        <v>1</v>
      </c>
      <c r="G72" s="2">
        <v>231</v>
      </c>
      <c r="H72" s="2">
        <v>179</v>
      </c>
      <c r="I72" s="2">
        <v>81</v>
      </c>
      <c r="J72" s="2">
        <v>66</v>
      </c>
      <c r="K72" s="2">
        <v>0</v>
      </c>
      <c r="L72" s="2">
        <v>0</v>
      </c>
      <c r="M72" s="2">
        <v>81</v>
      </c>
      <c r="N72" s="2">
        <v>66</v>
      </c>
      <c r="O72" s="17">
        <v>151</v>
      </c>
      <c r="P72" s="17">
        <v>114</v>
      </c>
      <c r="Q72" s="17">
        <v>1</v>
      </c>
      <c r="R72" s="17">
        <v>1</v>
      </c>
      <c r="S72" s="17">
        <v>150</v>
      </c>
      <c r="T72" s="17">
        <v>113</v>
      </c>
    </row>
    <row r="73" spans="1:20" x14ac:dyDescent="0.2">
      <c r="A73" s="3" t="s">
        <v>30</v>
      </c>
      <c r="B73" s="9"/>
      <c r="C73" s="2">
        <v>551</v>
      </c>
      <c r="D73" s="2">
        <v>370</v>
      </c>
      <c r="E73" s="2">
        <v>34</v>
      </c>
      <c r="F73" s="2">
        <v>16</v>
      </c>
      <c r="G73" s="2">
        <v>517</v>
      </c>
      <c r="H73" s="2">
        <v>354</v>
      </c>
      <c r="I73" s="2">
        <v>596</v>
      </c>
      <c r="J73" s="2">
        <v>509</v>
      </c>
      <c r="K73" s="2">
        <v>67</v>
      </c>
      <c r="L73" s="2">
        <v>40</v>
      </c>
      <c r="M73" s="2">
        <v>529</v>
      </c>
      <c r="N73" s="2">
        <v>469</v>
      </c>
      <c r="O73" s="17">
        <v>-45</v>
      </c>
      <c r="P73" s="17">
        <v>-139</v>
      </c>
      <c r="Q73" s="17">
        <v>-33</v>
      </c>
      <c r="R73" s="17">
        <v>-24</v>
      </c>
      <c r="S73" s="17">
        <v>-12</v>
      </c>
      <c r="T73" s="17">
        <v>-115</v>
      </c>
    </row>
    <row r="74" spans="1:20" x14ac:dyDescent="0.2">
      <c r="A74" s="3" t="s">
        <v>35</v>
      </c>
      <c r="B74" s="9"/>
      <c r="C74" s="2">
        <v>34</v>
      </c>
      <c r="D74" s="2">
        <v>15</v>
      </c>
      <c r="E74" s="2">
        <v>20</v>
      </c>
      <c r="F74" s="2">
        <v>9</v>
      </c>
      <c r="G74" s="2">
        <v>14</v>
      </c>
      <c r="H74" s="2">
        <v>6</v>
      </c>
      <c r="I74" s="2">
        <v>24</v>
      </c>
      <c r="J74" s="2">
        <v>11</v>
      </c>
      <c r="K74" s="2">
        <v>17</v>
      </c>
      <c r="L74" s="2">
        <v>8</v>
      </c>
      <c r="M74" s="2">
        <v>7</v>
      </c>
      <c r="N74" s="2">
        <v>3</v>
      </c>
      <c r="O74" s="17">
        <v>10</v>
      </c>
      <c r="P74" s="17">
        <v>4</v>
      </c>
      <c r="Q74" s="17">
        <v>3</v>
      </c>
      <c r="R74" s="17">
        <v>1</v>
      </c>
      <c r="S74" s="17">
        <v>7</v>
      </c>
      <c r="T74" s="17">
        <v>3</v>
      </c>
    </row>
    <row r="75" spans="1:20" x14ac:dyDescent="0.2">
      <c r="A75" s="3" t="s">
        <v>31</v>
      </c>
      <c r="B75" s="9"/>
      <c r="C75" s="2">
        <v>15</v>
      </c>
      <c r="D75" s="2">
        <v>13</v>
      </c>
      <c r="E75" s="2">
        <v>3</v>
      </c>
      <c r="F75" s="2">
        <v>2</v>
      </c>
      <c r="G75" s="2">
        <v>12</v>
      </c>
      <c r="H75" s="2">
        <v>11</v>
      </c>
      <c r="I75" s="2">
        <v>16</v>
      </c>
      <c r="J75" s="2">
        <v>15</v>
      </c>
      <c r="K75" s="2">
        <v>1</v>
      </c>
      <c r="L75" s="2">
        <v>1</v>
      </c>
      <c r="M75" s="2">
        <v>15</v>
      </c>
      <c r="N75" s="2">
        <v>14</v>
      </c>
      <c r="O75" s="17">
        <v>-1</v>
      </c>
      <c r="P75" s="17">
        <v>-2</v>
      </c>
      <c r="Q75" s="17">
        <v>2</v>
      </c>
      <c r="R75" s="17">
        <v>1</v>
      </c>
      <c r="S75" s="17">
        <v>-3</v>
      </c>
      <c r="T75" s="17">
        <v>-3</v>
      </c>
    </row>
    <row r="76" spans="1:20" x14ac:dyDescent="0.2">
      <c r="A76" s="3" t="s">
        <v>26</v>
      </c>
      <c r="B76" s="9"/>
      <c r="C76" s="2">
        <v>658</v>
      </c>
      <c r="D76" s="2">
        <v>383</v>
      </c>
      <c r="E76" s="2">
        <v>18</v>
      </c>
      <c r="F76" s="2">
        <v>11</v>
      </c>
      <c r="G76" s="2">
        <v>640</v>
      </c>
      <c r="H76" s="2">
        <v>372</v>
      </c>
      <c r="I76" s="2">
        <v>46</v>
      </c>
      <c r="J76" s="2">
        <v>33</v>
      </c>
      <c r="K76" s="2">
        <v>24</v>
      </c>
      <c r="L76" s="2">
        <v>16</v>
      </c>
      <c r="M76" s="2">
        <v>22</v>
      </c>
      <c r="N76" s="2">
        <v>17</v>
      </c>
      <c r="O76" s="17">
        <v>612</v>
      </c>
      <c r="P76" s="17">
        <v>350</v>
      </c>
      <c r="Q76" s="17">
        <v>-6</v>
      </c>
      <c r="R76" s="17">
        <v>-5</v>
      </c>
      <c r="S76" s="17">
        <v>618</v>
      </c>
      <c r="T76" s="17">
        <v>355</v>
      </c>
    </row>
    <row r="77" spans="1:20" x14ac:dyDescent="0.2">
      <c r="A77" s="3" t="s">
        <v>34</v>
      </c>
      <c r="B77" s="9"/>
      <c r="C77" s="2">
        <v>52</v>
      </c>
      <c r="D77" s="2">
        <v>24</v>
      </c>
      <c r="E77" s="2">
        <v>13</v>
      </c>
      <c r="F77" s="2">
        <v>3</v>
      </c>
      <c r="G77" s="2">
        <v>39</v>
      </c>
      <c r="H77" s="2">
        <v>21</v>
      </c>
      <c r="I77" s="2">
        <v>12</v>
      </c>
      <c r="J77" s="2">
        <v>7</v>
      </c>
      <c r="K77" s="2">
        <v>1</v>
      </c>
      <c r="L77" s="2">
        <v>1</v>
      </c>
      <c r="M77" s="2">
        <v>11</v>
      </c>
      <c r="N77" s="2">
        <v>6</v>
      </c>
      <c r="O77" s="17">
        <v>40</v>
      </c>
      <c r="P77" s="17">
        <v>17</v>
      </c>
      <c r="Q77" s="17">
        <v>12</v>
      </c>
      <c r="R77" s="17">
        <v>2</v>
      </c>
      <c r="S77" s="17">
        <v>28</v>
      </c>
      <c r="T77" s="17">
        <v>15</v>
      </c>
    </row>
    <row r="78" spans="1:20" x14ac:dyDescent="0.2">
      <c r="A78" s="3" t="s">
        <v>36</v>
      </c>
      <c r="B78" s="9"/>
      <c r="C78" s="2">
        <v>68</v>
      </c>
      <c r="D78" s="2">
        <v>43</v>
      </c>
      <c r="E78" s="2">
        <v>14</v>
      </c>
      <c r="F78" s="2">
        <v>9</v>
      </c>
      <c r="G78" s="2">
        <v>54</v>
      </c>
      <c r="H78" s="2">
        <v>34</v>
      </c>
      <c r="I78" s="2">
        <v>130</v>
      </c>
      <c r="J78" s="2">
        <v>119</v>
      </c>
      <c r="K78" s="2">
        <v>9</v>
      </c>
      <c r="L78" s="2">
        <v>3</v>
      </c>
      <c r="M78" s="2">
        <v>121</v>
      </c>
      <c r="N78" s="2">
        <v>116</v>
      </c>
      <c r="O78" s="17">
        <v>-62</v>
      </c>
      <c r="P78" s="17">
        <v>-76</v>
      </c>
      <c r="Q78" s="17">
        <v>5</v>
      </c>
      <c r="R78" s="17">
        <v>6</v>
      </c>
      <c r="S78" s="17">
        <v>-67</v>
      </c>
      <c r="T78" s="17">
        <v>-82</v>
      </c>
    </row>
    <row r="79" spans="1:20" x14ac:dyDescent="0.2">
      <c r="A79" s="3" t="s">
        <v>37</v>
      </c>
      <c r="B79" s="9"/>
      <c r="C79" s="2">
        <v>560</v>
      </c>
      <c r="D79" s="2">
        <v>389</v>
      </c>
      <c r="E79" s="2">
        <v>2</v>
      </c>
      <c r="F79" s="2">
        <v>1</v>
      </c>
      <c r="G79" s="2">
        <v>558</v>
      </c>
      <c r="H79" s="2">
        <v>388</v>
      </c>
      <c r="I79" s="2">
        <v>13</v>
      </c>
      <c r="J79" s="2">
        <v>11</v>
      </c>
      <c r="K79" s="2">
        <v>0</v>
      </c>
      <c r="L79" s="2">
        <v>0</v>
      </c>
      <c r="M79" s="2">
        <v>13</v>
      </c>
      <c r="N79" s="2">
        <v>11</v>
      </c>
      <c r="O79" s="17">
        <v>547</v>
      </c>
      <c r="P79" s="17">
        <v>378</v>
      </c>
      <c r="Q79" s="17">
        <v>2</v>
      </c>
      <c r="R79" s="17">
        <v>1</v>
      </c>
      <c r="S79" s="17">
        <v>545</v>
      </c>
      <c r="T79" s="17">
        <v>377</v>
      </c>
    </row>
    <row r="80" spans="1:20" x14ac:dyDescent="0.2">
      <c r="A80" s="3" t="s">
        <v>33</v>
      </c>
      <c r="B80" s="9"/>
      <c r="C80" s="2">
        <v>261</v>
      </c>
      <c r="D80" s="2">
        <v>137</v>
      </c>
      <c r="E80" s="2">
        <v>125</v>
      </c>
      <c r="F80" s="2">
        <v>65</v>
      </c>
      <c r="G80" s="2">
        <v>136</v>
      </c>
      <c r="H80" s="2">
        <v>72</v>
      </c>
      <c r="I80" s="2">
        <v>131</v>
      </c>
      <c r="J80" s="2">
        <v>72</v>
      </c>
      <c r="K80" s="2">
        <v>93</v>
      </c>
      <c r="L80" s="2">
        <v>51</v>
      </c>
      <c r="M80" s="2">
        <v>38</v>
      </c>
      <c r="N80" s="2">
        <v>21</v>
      </c>
      <c r="O80" s="17">
        <v>130</v>
      </c>
      <c r="P80" s="17">
        <v>65</v>
      </c>
      <c r="Q80" s="17">
        <v>32</v>
      </c>
      <c r="R80" s="17">
        <v>14</v>
      </c>
      <c r="S80" s="17">
        <v>98</v>
      </c>
      <c r="T80" s="17">
        <v>51</v>
      </c>
    </row>
    <row r="81" spans="1:23" x14ac:dyDescent="0.2">
      <c r="A81" s="3" t="s">
        <v>134</v>
      </c>
      <c r="B81" s="9"/>
      <c r="C81" s="2">
        <v>48</v>
      </c>
      <c r="D81" s="2">
        <v>20</v>
      </c>
      <c r="E81" s="2">
        <v>14</v>
      </c>
      <c r="F81" s="2">
        <v>6</v>
      </c>
      <c r="G81" s="2">
        <v>34</v>
      </c>
      <c r="H81" s="2">
        <v>14</v>
      </c>
      <c r="I81" s="2">
        <v>36</v>
      </c>
      <c r="J81" s="2">
        <v>20</v>
      </c>
      <c r="K81" s="2">
        <v>19</v>
      </c>
      <c r="L81" s="2">
        <v>8</v>
      </c>
      <c r="M81" s="2">
        <v>17</v>
      </c>
      <c r="N81" s="2">
        <v>12</v>
      </c>
      <c r="O81" s="17">
        <v>12</v>
      </c>
      <c r="P81" s="17">
        <v>0</v>
      </c>
      <c r="Q81" s="17">
        <v>-5</v>
      </c>
      <c r="R81" s="17">
        <v>-2</v>
      </c>
      <c r="S81" s="17">
        <v>17</v>
      </c>
      <c r="T81" s="17">
        <v>2</v>
      </c>
    </row>
    <row r="82" spans="1:23" x14ac:dyDescent="0.2">
      <c r="A82" s="3" t="s">
        <v>38</v>
      </c>
      <c r="B82" s="9"/>
      <c r="C82" s="2">
        <v>391</v>
      </c>
      <c r="D82" s="2">
        <v>243</v>
      </c>
      <c r="E82" s="2">
        <v>70</v>
      </c>
      <c r="F82" s="2">
        <v>38</v>
      </c>
      <c r="G82" s="2">
        <v>321</v>
      </c>
      <c r="H82" s="2">
        <v>205</v>
      </c>
      <c r="I82" s="2">
        <v>261</v>
      </c>
      <c r="J82" s="2">
        <v>214</v>
      </c>
      <c r="K82" s="2">
        <v>30</v>
      </c>
      <c r="L82" s="2">
        <v>16</v>
      </c>
      <c r="M82" s="2">
        <v>231</v>
      </c>
      <c r="N82" s="2">
        <v>198</v>
      </c>
      <c r="O82" s="17">
        <v>130</v>
      </c>
      <c r="P82" s="17">
        <v>29</v>
      </c>
      <c r="Q82" s="17">
        <v>40</v>
      </c>
      <c r="R82" s="17">
        <v>22</v>
      </c>
      <c r="S82" s="17">
        <v>90</v>
      </c>
      <c r="T82" s="17">
        <v>7</v>
      </c>
    </row>
    <row r="83" spans="1:23" x14ac:dyDescent="0.2">
      <c r="A83" s="3" t="s">
        <v>39</v>
      </c>
      <c r="B83" s="9"/>
      <c r="C83" s="2">
        <v>33</v>
      </c>
      <c r="D83" s="2">
        <v>17</v>
      </c>
      <c r="E83" s="2">
        <v>7</v>
      </c>
      <c r="F83" s="2">
        <v>3</v>
      </c>
      <c r="G83" s="2">
        <v>26</v>
      </c>
      <c r="H83" s="2">
        <v>14</v>
      </c>
      <c r="I83" s="2">
        <v>32</v>
      </c>
      <c r="J83" s="2">
        <v>11</v>
      </c>
      <c r="K83" s="2">
        <v>11</v>
      </c>
      <c r="L83" s="2">
        <v>4</v>
      </c>
      <c r="M83" s="2">
        <v>21</v>
      </c>
      <c r="N83" s="2">
        <v>7</v>
      </c>
      <c r="O83" s="17">
        <v>1</v>
      </c>
      <c r="P83" s="17">
        <v>6</v>
      </c>
      <c r="Q83" s="17">
        <v>-4</v>
      </c>
      <c r="R83" s="17">
        <v>-1</v>
      </c>
      <c r="S83" s="17">
        <v>5</v>
      </c>
      <c r="T83" s="17">
        <v>7</v>
      </c>
    </row>
    <row r="84" spans="1:23" x14ac:dyDescent="0.2">
      <c r="A84" s="3" t="s">
        <v>41</v>
      </c>
      <c r="B84" s="9"/>
      <c r="C84" s="2">
        <v>7</v>
      </c>
      <c r="D84" s="2">
        <v>4</v>
      </c>
      <c r="E84" s="2">
        <v>3</v>
      </c>
      <c r="F84" s="2">
        <v>1</v>
      </c>
      <c r="G84" s="2">
        <v>4</v>
      </c>
      <c r="H84" s="2">
        <v>3</v>
      </c>
      <c r="I84" s="2">
        <v>3</v>
      </c>
      <c r="J84" s="2">
        <v>2</v>
      </c>
      <c r="K84" s="2">
        <v>2</v>
      </c>
      <c r="L84" s="2">
        <v>1</v>
      </c>
      <c r="M84" s="2">
        <v>1</v>
      </c>
      <c r="N84" s="2">
        <v>1</v>
      </c>
      <c r="O84" s="17">
        <v>4</v>
      </c>
      <c r="P84" s="17">
        <v>2</v>
      </c>
      <c r="Q84" s="17">
        <v>1</v>
      </c>
      <c r="R84" s="17">
        <v>0</v>
      </c>
      <c r="S84" s="17">
        <v>3</v>
      </c>
      <c r="T84" s="17">
        <v>2</v>
      </c>
    </row>
    <row r="85" spans="1:23" x14ac:dyDescent="0.2">
      <c r="A85" s="3" t="s">
        <v>92</v>
      </c>
      <c r="B85" s="9"/>
      <c r="C85" s="2">
        <v>3002</v>
      </c>
      <c r="D85" s="2">
        <v>2248</v>
      </c>
      <c r="E85" s="2">
        <v>77</v>
      </c>
      <c r="F85" s="2">
        <v>36</v>
      </c>
      <c r="G85" s="2">
        <v>2925</v>
      </c>
      <c r="H85" s="2">
        <v>2212</v>
      </c>
      <c r="I85" s="2">
        <v>700</v>
      </c>
      <c r="J85" s="2">
        <v>628</v>
      </c>
      <c r="K85" s="2">
        <v>61</v>
      </c>
      <c r="L85" s="2">
        <v>30</v>
      </c>
      <c r="M85" s="2">
        <v>639</v>
      </c>
      <c r="N85" s="2">
        <v>598</v>
      </c>
      <c r="O85" s="17">
        <v>2302</v>
      </c>
      <c r="P85" s="17">
        <v>1620</v>
      </c>
      <c r="Q85" s="17">
        <v>16</v>
      </c>
      <c r="R85" s="17">
        <v>6</v>
      </c>
      <c r="S85" s="17">
        <v>2286</v>
      </c>
      <c r="T85" s="17">
        <v>1614</v>
      </c>
    </row>
    <row r="86" spans="1:23" x14ac:dyDescent="0.2">
      <c r="A86" s="3"/>
      <c r="B86" s="9"/>
    </row>
    <row r="87" spans="1:23" s="4" customFormat="1" x14ac:dyDescent="0.2">
      <c r="A87" s="8" t="s">
        <v>96</v>
      </c>
      <c r="B87" s="10"/>
      <c r="C87" s="6">
        <v>9210</v>
      </c>
      <c r="D87" s="6">
        <v>4500</v>
      </c>
      <c r="E87" s="6">
        <v>2244</v>
      </c>
      <c r="F87" s="6">
        <v>1108</v>
      </c>
      <c r="G87" s="6">
        <v>6966</v>
      </c>
      <c r="H87" s="6">
        <v>3392</v>
      </c>
      <c r="I87" s="6">
        <v>6778</v>
      </c>
      <c r="J87" s="6">
        <v>3478</v>
      </c>
      <c r="K87" s="6">
        <v>2521</v>
      </c>
      <c r="L87" s="6">
        <v>1227</v>
      </c>
      <c r="M87" s="6">
        <v>4257</v>
      </c>
      <c r="N87" s="6">
        <v>2251</v>
      </c>
      <c r="O87" s="16">
        <v>2432</v>
      </c>
      <c r="P87" s="16">
        <v>1022</v>
      </c>
      <c r="Q87" s="16">
        <v>-277</v>
      </c>
      <c r="R87" s="16">
        <v>-119</v>
      </c>
      <c r="S87" s="16">
        <v>2709</v>
      </c>
      <c r="T87" s="16">
        <v>1141</v>
      </c>
      <c r="U87" s="6"/>
      <c r="V87" s="6"/>
      <c r="W87" s="6"/>
    </row>
    <row r="88" spans="1:23" x14ac:dyDescent="0.2">
      <c r="B88" s="9"/>
      <c r="O88" s="17"/>
      <c r="P88" s="17"/>
      <c r="Q88" s="17"/>
      <c r="R88" s="17"/>
      <c r="S88" s="17"/>
      <c r="T88" s="17"/>
      <c r="U88" s="1"/>
      <c r="V88" s="1"/>
      <c r="W88" s="1"/>
    </row>
    <row r="89" spans="1:23" x14ac:dyDescent="0.2">
      <c r="A89" s="3" t="s">
        <v>42</v>
      </c>
      <c r="B89" s="9"/>
      <c r="C89" s="2">
        <v>187</v>
      </c>
      <c r="D89" s="2">
        <v>105</v>
      </c>
      <c r="E89" s="2">
        <v>40</v>
      </c>
      <c r="F89" s="2">
        <v>16</v>
      </c>
      <c r="G89" s="2">
        <v>147</v>
      </c>
      <c r="H89" s="2">
        <v>89</v>
      </c>
      <c r="I89" s="2">
        <v>127</v>
      </c>
      <c r="J89" s="2">
        <v>64</v>
      </c>
      <c r="K89" s="2">
        <v>28</v>
      </c>
      <c r="L89" s="2">
        <v>17</v>
      </c>
      <c r="M89" s="2">
        <v>99</v>
      </c>
      <c r="N89" s="2">
        <v>47</v>
      </c>
      <c r="O89" s="17">
        <v>60</v>
      </c>
      <c r="P89" s="17">
        <v>41</v>
      </c>
      <c r="Q89" s="17">
        <v>12</v>
      </c>
      <c r="R89" s="17">
        <v>-1</v>
      </c>
      <c r="S89" s="17">
        <v>48</v>
      </c>
      <c r="T89" s="17">
        <v>42</v>
      </c>
    </row>
    <row r="90" spans="1:23" x14ac:dyDescent="0.2">
      <c r="A90" s="3" t="s">
        <v>43</v>
      </c>
      <c r="B90" s="9"/>
      <c r="C90" s="2">
        <v>50</v>
      </c>
      <c r="D90" s="2">
        <v>27</v>
      </c>
      <c r="E90" s="2">
        <v>20</v>
      </c>
      <c r="F90" s="2">
        <v>11</v>
      </c>
      <c r="G90" s="2">
        <v>30</v>
      </c>
      <c r="H90" s="2">
        <v>16</v>
      </c>
      <c r="I90" s="2">
        <v>39</v>
      </c>
      <c r="J90" s="2">
        <v>19</v>
      </c>
      <c r="K90" s="2">
        <v>22</v>
      </c>
      <c r="L90" s="2">
        <v>10</v>
      </c>
      <c r="M90" s="2">
        <v>17</v>
      </c>
      <c r="N90" s="2">
        <v>9</v>
      </c>
      <c r="O90" s="17">
        <v>11</v>
      </c>
      <c r="P90" s="17">
        <v>8</v>
      </c>
      <c r="Q90" s="17">
        <v>-2</v>
      </c>
      <c r="R90" s="17">
        <v>1</v>
      </c>
      <c r="S90" s="17">
        <v>13</v>
      </c>
      <c r="T90" s="17">
        <v>7</v>
      </c>
    </row>
    <row r="91" spans="1:23" x14ac:dyDescent="0.2">
      <c r="A91" s="3" t="s">
        <v>44</v>
      </c>
      <c r="B91" s="9"/>
      <c r="C91" s="2">
        <v>1080</v>
      </c>
      <c r="D91" s="2">
        <v>513</v>
      </c>
      <c r="E91" s="2">
        <v>184</v>
      </c>
      <c r="F91" s="2">
        <v>108</v>
      </c>
      <c r="G91" s="2">
        <v>896</v>
      </c>
      <c r="H91" s="2">
        <v>405</v>
      </c>
      <c r="I91" s="2">
        <v>919</v>
      </c>
      <c r="J91" s="2">
        <v>486</v>
      </c>
      <c r="K91" s="2">
        <v>143</v>
      </c>
      <c r="L91" s="2">
        <v>76</v>
      </c>
      <c r="M91" s="2">
        <v>776</v>
      </c>
      <c r="N91" s="2">
        <v>410</v>
      </c>
      <c r="O91" s="17">
        <v>161</v>
      </c>
      <c r="P91" s="17">
        <v>27</v>
      </c>
      <c r="Q91" s="17">
        <v>41</v>
      </c>
      <c r="R91" s="17">
        <v>32</v>
      </c>
      <c r="S91" s="17">
        <v>120</v>
      </c>
      <c r="T91" s="17">
        <v>-5</v>
      </c>
    </row>
    <row r="92" spans="1:23" x14ac:dyDescent="0.2">
      <c r="A92" s="3" t="s">
        <v>45</v>
      </c>
      <c r="B92" s="9"/>
      <c r="C92" s="2">
        <v>297</v>
      </c>
      <c r="D92" s="2">
        <v>171</v>
      </c>
      <c r="E92" s="2">
        <v>74</v>
      </c>
      <c r="F92" s="2">
        <v>39</v>
      </c>
      <c r="G92" s="2">
        <v>223</v>
      </c>
      <c r="H92" s="2">
        <v>132</v>
      </c>
      <c r="I92" s="2">
        <v>146</v>
      </c>
      <c r="J92" s="2">
        <v>74</v>
      </c>
      <c r="K92" s="2">
        <v>46</v>
      </c>
      <c r="L92" s="2">
        <v>20</v>
      </c>
      <c r="M92" s="2">
        <v>100</v>
      </c>
      <c r="N92" s="2">
        <v>54</v>
      </c>
      <c r="O92" s="17">
        <v>151</v>
      </c>
      <c r="P92" s="17">
        <v>97</v>
      </c>
      <c r="Q92" s="17">
        <v>28</v>
      </c>
      <c r="R92" s="17">
        <v>19</v>
      </c>
      <c r="S92" s="17">
        <v>123</v>
      </c>
      <c r="T92" s="17">
        <v>78</v>
      </c>
    </row>
    <row r="93" spans="1:23" x14ac:dyDescent="0.2">
      <c r="A93" s="3" t="s">
        <v>46</v>
      </c>
      <c r="B93" s="9"/>
      <c r="C93" s="2">
        <v>44</v>
      </c>
      <c r="D93" s="2">
        <v>27</v>
      </c>
      <c r="E93" s="2">
        <v>19</v>
      </c>
      <c r="F93" s="2">
        <v>10</v>
      </c>
      <c r="G93" s="2">
        <v>25</v>
      </c>
      <c r="H93" s="2">
        <v>17</v>
      </c>
      <c r="I93" s="2">
        <v>43</v>
      </c>
      <c r="J93" s="2">
        <v>18</v>
      </c>
      <c r="K93" s="2">
        <v>19</v>
      </c>
      <c r="L93" s="2">
        <v>10</v>
      </c>
      <c r="M93" s="2">
        <v>24</v>
      </c>
      <c r="N93" s="2">
        <v>8</v>
      </c>
      <c r="O93" s="17">
        <v>1</v>
      </c>
      <c r="P93" s="17">
        <v>9</v>
      </c>
      <c r="Q93" s="17">
        <v>0</v>
      </c>
      <c r="R93" s="17">
        <v>0</v>
      </c>
      <c r="S93" s="17">
        <v>1</v>
      </c>
      <c r="T93" s="17">
        <v>9</v>
      </c>
    </row>
    <row r="94" spans="1:23" x14ac:dyDescent="0.2">
      <c r="A94" s="3" t="s">
        <v>47</v>
      </c>
      <c r="B94" s="9"/>
      <c r="C94" s="2">
        <v>28</v>
      </c>
      <c r="D94" s="2">
        <v>10</v>
      </c>
      <c r="E94" s="2">
        <v>7</v>
      </c>
      <c r="F94" s="2">
        <v>4</v>
      </c>
      <c r="G94" s="2">
        <v>21</v>
      </c>
      <c r="H94" s="2">
        <v>6</v>
      </c>
      <c r="I94" s="2">
        <v>11</v>
      </c>
      <c r="J94" s="2">
        <v>5</v>
      </c>
      <c r="K94" s="2">
        <v>3</v>
      </c>
      <c r="L94" s="2">
        <v>1</v>
      </c>
      <c r="M94" s="2">
        <v>8</v>
      </c>
      <c r="N94" s="2">
        <v>4</v>
      </c>
      <c r="O94" s="17">
        <v>17</v>
      </c>
      <c r="P94" s="17">
        <v>5</v>
      </c>
      <c r="Q94" s="17">
        <v>4</v>
      </c>
      <c r="R94" s="17">
        <v>3</v>
      </c>
      <c r="S94" s="17">
        <v>13</v>
      </c>
      <c r="T94" s="17">
        <v>2</v>
      </c>
    </row>
    <row r="95" spans="1:23" x14ac:dyDescent="0.2">
      <c r="A95" s="3" t="s">
        <v>48</v>
      </c>
      <c r="B95" s="9"/>
      <c r="C95" s="2">
        <v>723</v>
      </c>
      <c r="D95" s="2">
        <v>355</v>
      </c>
      <c r="E95" s="2">
        <v>224</v>
      </c>
      <c r="F95" s="2">
        <v>111</v>
      </c>
      <c r="G95" s="2">
        <v>499</v>
      </c>
      <c r="H95" s="2">
        <v>244</v>
      </c>
      <c r="I95" s="2">
        <v>633</v>
      </c>
      <c r="J95" s="2">
        <v>321</v>
      </c>
      <c r="K95" s="2">
        <v>268</v>
      </c>
      <c r="L95" s="2">
        <v>129</v>
      </c>
      <c r="M95" s="2">
        <v>365</v>
      </c>
      <c r="N95" s="2">
        <v>192</v>
      </c>
      <c r="O95" s="17">
        <v>90</v>
      </c>
      <c r="P95" s="17">
        <v>34</v>
      </c>
      <c r="Q95" s="17">
        <v>-44</v>
      </c>
      <c r="R95" s="17">
        <v>-18</v>
      </c>
      <c r="S95" s="17">
        <v>134</v>
      </c>
      <c r="T95" s="17">
        <v>52</v>
      </c>
    </row>
    <row r="96" spans="1:23" x14ac:dyDescent="0.2">
      <c r="A96" s="3" t="s">
        <v>49</v>
      </c>
      <c r="B96" s="9"/>
      <c r="C96" s="2">
        <v>384</v>
      </c>
      <c r="D96" s="2">
        <v>173</v>
      </c>
      <c r="E96" s="2">
        <v>50</v>
      </c>
      <c r="F96" s="2">
        <v>24</v>
      </c>
      <c r="G96" s="2">
        <v>334</v>
      </c>
      <c r="H96" s="2">
        <v>149</v>
      </c>
      <c r="I96" s="2">
        <v>209</v>
      </c>
      <c r="J96" s="2">
        <v>117</v>
      </c>
      <c r="K96" s="2">
        <v>57</v>
      </c>
      <c r="L96" s="2">
        <v>33</v>
      </c>
      <c r="M96" s="2">
        <v>152</v>
      </c>
      <c r="N96" s="2">
        <v>84</v>
      </c>
      <c r="O96" s="17">
        <v>175</v>
      </c>
      <c r="P96" s="17">
        <v>56</v>
      </c>
      <c r="Q96" s="17">
        <v>-7</v>
      </c>
      <c r="R96" s="17">
        <v>-9</v>
      </c>
      <c r="S96" s="17">
        <v>182</v>
      </c>
      <c r="T96" s="17">
        <v>65</v>
      </c>
    </row>
    <row r="97" spans="1:256" x14ac:dyDescent="0.2">
      <c r="A97" s="3" t="s">
        <v>50</v>
      </c>
      <c r="B97" s="9"/>
      <c r="C97" s="2">
        <v>776</v>
      </c>
      <c r="D97" s="2">
        <v>422</v>
      </c>
      <c r="E97" s="2">
        <v>128</v>
      </c>
      <c r="F97" s="2">
        <v>72</v>
      </c>
      <c r="G97" s="2">
        <v>648</v>
      </c>
      <c r="H97" s="2">
        <v>350</v>
      </c>
      <c r="I97" s="2">
        <v>593</v>
      </c>
      <c r="J97" s="2">
        <v>310</v>
      </c>
      <c r="K97" s="2">
        <v>131</v>
      </c>
      <c r="L97" s="2">
        <v>59</v>
      </c>
      <c r="M97" s="2">
        <v>462</v>
      </c>
      <c r="N97" s="2">
        <v>251</v>
      </c>
      <c r="O97" s="17">
        <v>183</v>
      </c>
      <c r="P97" s="17">
        <v>112</v>
      </c>
      <c r="Q97" s="17">
        <v>-3</v>
      </c>
      <c r="R97" s="17">
        <v>13</v>
      </c>
      <c r="S97" s="17">
        <v>186</v>
      </c>
      <c r="T97" s="17">
        <v>99</v>
      </c>
    </row>
    <row r="98" spans="1:256" x14ac:dyDescent="0.2">
      <c r="A98" s="3" t="s">
        <v>51</v>
      </c>
      <c r="B98" s="9"/>
      <c r="C98" s="2">
        <v>27</v>
      </c>
      <c r="D98" s="2">
        <v>12</v>
      </c>
      <c r="E98" s="2">
        <v>7</v>
      </c>
      <c r="F98" s="2">
        <v>2</v>
      </c>
      <c r="G98" s="2">
        <v>20</v>
      </c>
      <c r="H98" s="2">
        <v>10</v>
      </c>
      <c r="I98" s="2">
        <v>6</v>
      </c>
      <c r="J98" s="2">
        <v>2</v>
      </c>
      <c r="K98" s="2">
        <v>1</v>
      </c>
      <c r="L98" s="2">
        <v>0</v>
      </c>
      <c r="M98" s="2">
        <v>5</v>
      </c>
      <c r="N98" s="2">
        <v>2</v>
      </c>
      <c r="O98" s="17">
        <v>21</v>
      </c>
      <c r="P98" s="17">
        <v>10</v>
      </c>
      <c r="Q98" s="17">
        <v>6</v>
      </c>
      <c r="R98" s="17">
        <v>2</v>
      </c>
      <c r="S98" s="17">
        <v>15</v>
      </c>
      <c r="T98" s="17">
        <v>8</v>
      </c>
    </row>
    <row r="99" spans="1:256" x14ac:dyDescent="0.2">
      <c r="A99" s="3" t="s">
        <v>52</v>
      </c>
      <c r="B99" s="9"/>
      <c r="C99" s="2">
        <v>40</v>
      </c>
      <c r="D99" s="2">
        <v>19</v>
      </c>
      <c r="E99" s="2">
        <v>18</v>
      </c>
      <c r="F99" s="2">
        <v>10</v>
      </c>
      <c r="G99" s="2">
        <v>22</v>
      </c>
      <c r="H99" s="2">
        <v>9</v>
      </c>
      <c r="I99" s="2">
        <v>67</v>
      </c>
      <c r="J99" s="2">
        <v>39</v>
      </c>
      <c r="K99" s="2">
        <v>48</v>
      </c>
      <c r="L99" s="2">
        <v>27</v>
      </c>
      <c r="M99" s="2">
        <v>19</v>
      </c>
      <c r="N99" s="2">
        <v>12</v>
      </c>
      <c r="O99" s="17">
        <v>-27</v>
      </c>
      <c r="P99" s="17">
        <v>-20</v>
      </c>
      <c r="Q99" s="17">
        <v>-30</v>
      </c>
      <c r="R99" s="17">
        <v>-17</v>
      </c>
      <c r="S99" s="17">
        <v>3</v>
      </c>
      <c r="T99" s="17">
        <v>-3</v>
      </c>
    </row>
    <row r="100" spans="1:256" x14ac:dyDescent="0.2">
      <c r="A100" s="3" t="s">
        <v>53</v>
      </c>
      <c r="B100" s="9"/>
      <c r="C100" s="2">
        <v>136</v>
      </c>
      <c r="D100" s="2">
        <v>61</v>
      </c>
      <c r="E100" s="2">
        <v>30</v>
      </c>
      <c r="F100" s="2">
        <v>13</v>
      </c>
      <c r="G100" s="2">
        <v>106</v>
      </c>
      <c r="H100" s="2">
        <v>48</v>
      </c>
      <c r="I100" s="2">
        <v>86</v>
      </c>
      <c r="J100" s="2">
        <v>49</v>
      </c>
      <c r="K100" s="2">
        <v>23</v>
      </c>
      <c r="L100" s="2">
        <v>13</v>
      </c>
      <c r="M100" s="2">
        <v>63</v>
      </c>
      <c r="N100" s="2">
        <v>36</v>
      </c>
      <c r="O100" s="17">
        <v>50</v>
      </c>
      <c r="P100" s="17">
        <v>12</v>
      </c>
      <c r="Q100" s="17">
        <v>7</v>
      </c>
      <c r="R100" s="17">
        <v>0</v>
      </c>
      <c r="S100" s="17">
        <v>43</v>
      </c>
      <c r="T100" s="17">
        <v>12</v>
      </c>
    </row>
    <row r="101" spans="1:256" x14ac:dyDescent="0.2">
      <c r="A101" s="3" t="s">
        <v>54</v>
      </c>
      <c r="B101" s="9"/>
      <c r="C101" s="2">
        <v>27</v>
      </c>
      <c r="D101" s="2">
        <v>18</v>
      </c>
      <c r="E101" s="2">
        <v>19</v>
      </c>
      <c r="F101" s="2">
        <v>12</v>
      </c>
      <c r="G101" s="2">
        <v>8</v>
      </c>
      <c r="H101" s="2">
        <v>6</v>
      </c>
      <c r="I101" s="2">
        <v>21</v>
      </c>
      <c r="J101" s="2">
        <v>10</v>
      </c>
      <c r="K101" s="2">
        <v>13</v>
      </c>
      <c r="L101" s="2">
        <v>7</v>
      </c>
      <c r="M101" s="2">
        <v>8</v>
      </c>
      <c r="N101" s="2">
        <v>3</v>
      </c>
      <c r="O101" s="17">
        <v>6</v>
      </c>
      <c r="P101" s="17">
        <v>8</v>
      </c>
      <c r="Q101" s="17">
        <v>6</v>
      </c>
      <c r="R101" s="17">
        <v>5</v>
      </c>
      <c r="S101" s="17">
        <v>0</v>
      </c>
      <c r="T101" s="17">
        <v>3</v>
      </c>
    </row>
    <row r="102" spans="1:256" x14ac:dyDescent="0.2">
      <c r="A102" s="3" t="s">
        <v>55</v>
      </c>
      <c r="B102" s="9"/>
      <c r="C102" s="2">
        <v>156</v>
      </c>
      <c r="D102" s="2">
        <v>73</v>
      </c>
      <c r="E102" s="2">
        <v>57</v>
      </c>
      <c r="F102" s="2">
        <v>30</v>
      </c>
      <c r="G102" s="2">
        <v>99</v>
      </c>
      <c r="H102" s="2">
        <v>43</v>
      </c>
      <c r="I102" s="2">
        <v>30</v>
      </c>
      <c r="J102" s="2">
        <v>12</v>
      </c>
      <c r="K102" s="2">
        <v>5</v>
      </c>
      <c r="L102" s="2">
        <v>3</v>
      </c>
      <c r="M102" s="2">
        <v>25</v>
      </c>
      <c r="N102" s="2">
        <v>9</v>
      </c>
      <c r="O102" s="17">
        <v>126</v>
      </c>
      <c r="P102" s="17">
        <v>61</v>
      </c>
      <c r="Q102" s="17">
        <v>52</v>
      </c>
      <c r="R102" s="17">
        <v>27</v>
      </c>
      <c r="S102" s="17">
        <v>74</v>
      </c>
      <c r="T102" s="17">
        <v>34</v>
      </c>
    </row>
    <row r="103" spans="1:256" x14ac:dyDescent="0.2">
      <c r="A103" s="3" t="s">
        <v>56</v>
      </c>
      <c r="B103" s="9"/>
      <c r="C103" s="2">
        <v>4876</v>
      </c>
      <c r="D103" s="2">
        <v>2314</v>
      </c>
      <c r="E103" s="2">
        <v>1244</v>
      </c>
      <c r="F103" s="2">
        <v>578</v>
      </c>
      <c r="G103" s="2">
        <v>3632</v>
      </c>
      <c r="H103" s="2">
        <v>1736</v>
      </c>
      <c r="I103" s="2">
        <v>3615</v>
      </c>
      <c r="J103" s="2">
        <v>1829</v>
      </c>
      <c r="K103" s="2">
        <v>1615</v>
      </c>
      <c r="L103" s="2">
        <v>769</v>
      </c>
      <c r="M103" s="2">
        <v>2000</v>
      </c>
      <c r="N103" s="2">
        <v>1060</v>
      </c>
      <c r="O103" s="17">
        <v>1261</v>
      </c>
      <c r="P103" s="17">
        <v>485</v>
      </c>
      <c r="Q103" s="17">
        <v>-371</v>
      </c>
      <c r="R103" s="17">
        <v>-191</v>
      </c>
      <c r="S103" s="17">
        <v>1632</v>
      </c>
      <c r="T103" s="17">
        <v>676</v>
      </c>
    </row>
    <row r="104" spans="1:256" x14ac:dyDescent="0.2">
      <c r="A104" s="3" t="s">
        <v>83</v>
      </c>
      <c r="B104" s="9"/>
      <c r="C104" s="2">
        <v>379</v>
      </c>
      <c r="D104" s="2">
        <v>200</v>
      </c>
      <c r="E104" s="2">
        <v>123</v>
      </c>
      <c r="F104" s="2">
        <v>68</v>
      </c>
      <c r="G104" s="2">
        <v>256</v>
      </c>
      <c r="H104" s="2">
        <v>132</v>
      </c>
      <c r="I104" s="2">
        <v>233</v>
      </c>
      <c r="J104" s="2">
        <v>123</v>
      </c>
      <c r="K104" s="2">
        <v>99</v>
      </c>
      <c r="L104" s="2">
        <v>53</v>
      </c>
      <c r="M104" s="2">
        <v>134</v>
      </c>
      <c r="N104" s="2">
        <v>70</v>
      </c>
      <c r="O104" s="17">
        <v>146</v>
      </c>
      <c r="P104" s="17">
        <v>77</v>
      </c>
      <c r="Q104" s="17">
        <v>24</v>
      </c>
      <c r="R104" s="17">
        <v>15</v>
      </c>
      <c r="S104" s="17">
        <v>122</v>
      </c>
      <c r="T104" s="17">
        <v>62</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23935</v>
      </c>
      <c r="D106" s="6">
        <v>12868</v>
      </c>
      <c r="E106" s="6">
        <v>2102</v>
      </c>
      <c r="F106" s="6">
        <v>1146</v>
      </c>
      <c r="G106" s="6">
        <v>21833</v>
      </c>
      <c r="H106" s="6">
        <v>11722</v>
      </c>
      <c r="I106" s="6">
        <v>11252</v>
      </c>
      <c r="J106" s="6">
        <v>6284</v>
      </c>
      <c r="K106" s="6">
        <v>1813</v>
      </c>
      <c r="L106" s="6">
        <v>1048</v>
      </c>
      <c r="M106" s="6">
        <v>9439</v>
      </c>
      <c r="N106" s="6">
        <v>5236</v>
      </c>
      <c r="O106" s="16">
        <v>12683</v>
      </c>
      <c r="P106" s="16">
        <v>6584</v>
      </c>
      <c r="Q106" s="16">
        <v>289</v>
      </c>
      <c r="R106" s="16">
        <v>98</v>
      </c>
      <c r="S106" s="16">
        <v>12394</v>
      </c>
      <c r="T106" s="16">
        <v>6486</v>
      </c>
      <c r="U106" s="6"/>
      <c r="V106" s="6"/>
      <c r="W106" s="6"/>
    </row>
    <row r="107" spans="1:256" x14ac:dyDescent="0.2">
      <c r="B107" s="9"/>
      <c r="O107" s="17"/>
      <c r="P107" s="17"/>
      <c r="Q107" s="17"/>
      <c r="R107" s="17"/>
      <c r="S107" s="17"/>
      <c r="T107" s="17"/>
      <c r="U107" s="1"/>
      <c r="V107" s="1"/>
      <c r="W107" s="1"/>
    </row>
    <row r="108" spans="1:256" x14ac:dyDescent="0.2">
      <c r="A108" s="3" t="s">
        <v>58</v>
      </c>
      <c r="B108" s="9"/>
      <c r="C108" s="2">
        <v>1978</v>
      </c>
      <c r="D108" s="2">
        <v>1338</v>
      </c>
      <c r="E108" s="2">
        <v>15</v>
      </c>
      <c r="F108" s="2">
        <v>7</v>
      </c>
      <c r="G108" s="2">
        <v>1963</v>
      </c>
      <c r="H108" s="2">
        <v>1331</v>
      </c>
      <c r="I108" s="2">
        <v>282</v>
      </c>
      <c r="J108" s="2">
        <v>222</v>
      </c>
      <c r="K108" s="2">
        <v>9</v>
      </c>
      <c r="L108" s="2">
        <v>5</v>
      </c>
      <c r="M108" s="2">
        <v>273</v>
      </c>
      <c r="N108" s="2">
        <v>217</v>
      </c>
      <c r="O108" s="17">
        <v>1696</v>
      </c>
      <c r="P108" s="17">
        <v>1116</v>
      </c>
      <c r="Q108" s="17">
        <v>6</v>
      </c>
      <c r="R108" s="17">
        <v>2</v>
      </c>
      <c r="S108" s="17">
        <v>1690</v>
      </c>
      <c r="T108" s="17">
        <v>1114</v>
      </c>
    </row>
    <row r="109" spans="1:256" x14ac:dyDescent="0.2">
      <c r="A109" s="3" t="s">
        <v>84</v>
      </c>
      <c r="B109" s="9"/>
      <c r="C109" s="2">
        <v>353</v>
      </c>
      <c r="D109" s="2">
        <v>176</v>
      </c>
      <c r="E109" s="2">
        <v>6</v>
      </c>
      <c r="F109" s="2">
        <v>2</v>
      </c>
      <c r="G109" s="2">
        <v>347</v>
      </c>
      <c r="H109" s="2">
        <v>174</v>
      </c>
      <c r="I109" s="2">
        <v>90</v>
      </c>
      <c r="J109" s="2">
        <v>44</v>
      </c>
      <c r="K109" s="2">
        <v>7</v>
      </c>
      <c r="L109" s="2">
        <v>5</v>
      </c>
      <c r="M109" s="2">
        <v>83</v>
      </c>
      <c r="N109" s="2">
        <v>39</v>
      </c>
      <c r="O109" s="17">
        <v>263</v>
      </c>
      <c r="P109" s="17">
        <v>132</v>
      </c>
      <c r="Q109" s="17">
        <v>-1</v>
      </c>
      <c r="R109" s="17">
        <v>-3</v>
      </c>
      <c r="S109" s="17">
        <v>264</v>
      </c>
      <c r="T109" s="17">
        <v>135</v>
      </c>
    </row>
    <row r="110" spans="1:256" x14ac:dyDescent="0.2">
      <c r="A110" s="3" t="s">
        <v>85</v>
      </c>
      <c r="B110" s="9"/>
      <c r="C110" s="2">
        <v>460</v>
      </c>
      <c r="D110" s="2">
        <v>258</v>
      </c>
      <c r="E110" s="2">
        <v>9</v>
      </c>
      <c r="F110" s="2">
        <v>4</v>
      </c>
      <c r="G110" s="2">
        <v>451</v>
      </c>
      <c r="H110" s="2">
        <v>254</v>
      </c>
      <c r="I110" s="2">
        <v>115</v>
      </c>
      <c r="J110" s="2">
        <v>71</v>
      </c>
      <c r="K110" s="2">
        <v>3</v>
      </c>
      <c r="L110" s="2">
        <v>0</v>
      </c>
      <c r="M110" s="2">
        <v>112</v>
      </c>
      <c r="N110" s="2">
        <v>71</v>
      </c>
      <c r="O110" s="17">
        <v>345</v>
      </c>
      <c r="P110" s="17">
        <v>187</v>
      </c>
      <c r="Q110" s="17">
        <v>6</v>
      </c>
      <c r="R110" s="17">
        <v>4</v>
      </c>
      <c r="S110" s="17">
        <v>339</v>
      </c>
      <c r="T110" s="17">
        <v>183</v>
      </c>
    </row>
    <row r="111" spans="1:256" x14ac:dyDescent="0.2">
      <c r="A111" s="3" t="s">
        <v>122</v>
      </c>
      <c r="B111" s="9"/>
      <c r="C111" s="2">
        <v>2518</v>
      </c>
      <c r="D111" s="2">
        <v>1203</v>
      </c>
      <c r="E111" s="2">
        <v>413</v>
      </c>
      <c r="F111" s="2">
        <v>234</v>
      </c>
      <c r="G111" s="2">
        <v>2105</v>
      </c>
      <c r="H111" s="2">
        <v>969</v>
      </c>
      <c r="I111" s="2">
        <v>2422</v>
      </c>
      <c r="J111" s="2">
        <v>1152</v>
      </c>
      <c r="K111" s="2">
        <v>358</v>
      </c>
      <c r="L111" s="2">
        <v>214</v>
      </c>
      <c r="M111" s="2">
        <v>2064</v>
      </c>
      <c r="N111" s="2">
        <v>938</v>
      </c>
      <c r="O111" s="17">
        <v>96</v>
      </c>
      <c r="P111" s="17">
        <v>51</v>
      </c>
      <c r="Q111" s="17">
        <v>55</v>
      </c>
      <c r="R111" s="17">
        <v>20</v>
      </c>
      <c r="S111" s="17">
        <v>41</v>
      </c>
      <c r="T111" s="17">
        <v>31</v>
      </c>
    </row>
    <row r="112" spans="1:256" x14ac:dyDescent="0.2">
      <c r="A112" s="3" t="s">
        <v>86</v>
      </c>
      <c r="B112" s="9"/>
      <c r="C112" s="2">
        <v>462</v>
      </c>
      <c r="D112" s="2">
        <v>254</v>
      </c>
      <c r="E112" s="2">
        <v>11</v>
      </c>
      <c r="F112" s="2">
        <v>7</v>
      </c>
      <c r="G112" s="2">
        <v>451</v>
      </c>
      <c r="H112" s="2">
        <v>247</v>
      </c>
      <c r="I112" s="2">
        <v>410</v>
      </c>
      <c r="J112" s="2">
        <v>246</v>
      </c>
      <c r="K112" s="2">
        <v>17</v>
      </c>
      <c r="L112" s="2">
        <v>10</v>
      </c>
      <c r="M112" s="2">
        <v>393</v>
      </c>
      <c r="N112" s="2">
        <v>236</v>
      </c>
      <c r="O112" s="17">
        <v>52</v>
      </c>
      <c r="P112" s="17">
        <v>8</v>
      </c>
      <c r="Q112" s="17">
        <v>-6</v>
      </c>
      <c r="R112" s="17">
        <v>-3</v>
      </c>
      <c r="S112" s="17">
        <v>58</v>
      </c>
      <c r="T112" s="17">
        <v>11</v>
      </c>
    </row>
    <row r="113" spans="1:20" x14ac:dyDescent="0.2">
      <c r="A113" s="3" t="s">
        <v>120</v>
      </c>
      <c r="B113" s="9"/>
      <c r="C113" s="2">
        <v>2050</v>
      </c>
      <c r="D113" s="2">
        <v>1338</v>
      </c>
      <c r="E113" s="2">
        <v>57</v>
      </c>
      <c r="F113" s="2">
        <v>33</v>
      </c>
      <c r="G113" s="2">
        <v>1993</v>
      </c>
      <c r="H113" s="2">
        <v>1305</v>
      </c>
      <c r="I113" s="2">
        <v>1171</v>
      </c>
      <c r="J113" s="2">
        <v>799</v>
      </c>
      <c r="K113" s="2">
        <v>60</v>
      </c>
      <c r="L113" s="2">
        <v>34</v>
      </c>
      <c r="M113" s="2">
        <v>1111</v>
      </c>
      <c r="N113" s="2">
        <v>765</v>
      </c>
      <c r="O113" s="17">
        <v>879</v>
      </c>
      <c r="P113" s="17">
        <v>539</v>
      </c>
      <c r="Q113" s="17">
        <v>-3</v>
      </c>
      <c r="R113" s="17">
        <v>-1</v>
      </c>
      <c r="S113" s="17">
        <v>882</v>
      </c>
      <c r="T113" s="17">
        <v>540</v>
      </c>
    </row>
    <row r="114" spans="1:20" x14ac:dyDescent="0.2">
      <c r="A114" s="3" t="s">
        <v>121</v>
      </c>
      <c r="B114" s="9"/>
      <c r="C114" s="2">
        <v>248</v>
      </c>
      <c r="D114" s="2">
        <v>115</v>
      </c>
      <c r="E114" s="2">
        <v>37</v>
      </c>
      <c r="F114" s="2">
        <v>16</v>
      </c>
      <c r="G114" s="2">
        <v>211</v>
      </c>
      <c r="H114" s="2">
        <v>99</v>
      </c>
      <c r="I114" s="2">
        <v>393</v>
      </c>
      <c r="J114" s="2">
        <v>232</v>
      </c>
      <c r="K114" s="2">
        <v>48</v>
      </c>
      <c r="L114" s="2">
        <v>24</v>
      </c>
      <c r="M114" s="2">
        <v>345</v>
      </c>
      <c r="N114" s="2">
        <v>208</v>
      </c>
      <c r="O114" s="17">
        <v>-145</v>
      </c>
      <c r="P114" s="17">
        <v>-117</v>
      </c>
      <c r="Q114" s="17">
        <v>-11</v>
      </c>
      <c r="R114" s="17">
        <v>-8</v>
      </c>
      <c r="S114" s="17">
        <v>-134</v>
      </c>
      <c r="T114" s="17">
        <v>-109</v>
      </c>
    </row>
    <row r="115" spans="1:20" x14ac:dyDescent="0.2">
      <c r="A115" s="3" t="s">
        <v>60</v>
      </c>
      <c r="B115" s="9"/>
      <c r="C115" s="2">
        <v>2701</v>
      </c>
      <c r="D115" s="2">
        <v>1470</v>
      </c>
      <c r="E115" s="2">
        <v>150</v>
      </c>
      <c r="F115" s="2">
        <v>82</v>
      </c>
      <c r="G115" s="2">
        <v>2551</v>
      </c>
      <c r="H115" s="2">
        <v>1388</v>
      </c>
      <c r="I115" s="2">
        <v>526</v>
      </c>
      <c r="J115" s="2">
        <v>338</v>
      </c>
      <c r="K115" s="2">
        <v>144</v>
      </c>
      <c r="L115" s="2">
        <v>82</v>
      </c>
      <c r="M115" s="2">
        <v>382</v>
      </c>
      <c r="N115" s="2">
        <v>256</v>
      </c>
      <c r="O115" s="17">
        <v>2175</v>
      </c>
      <c r="P115" s="17">
        <v>1132</v>
      </c>
      <c r="Q115" s="17">
        <v>6</v>
      </c>
      <c r="R115" s="17">
        <v>0</v>
      </c>
      <c r="S115" s="17">
        <v>2169</v>
      </c>
      <c r="T115" s="17">
        <v>1132</v>
      </c>
    </row>
    <row r="116" spans="1:20" x14ac:dyDescent="0.2">
      <c r="A116" s="3" t="s">
        <v>135</v>
      </c>
      <c r="B116" s="9"/>
      <c r="C116" s="2">
        <v>995</v>
      </c>
      <c r="D116" s="2">
        <v>538</v>
      </c>
      <c r="E116" s="2">
        <v>49</v>
      </c>
      <c r="F116" s="2">
        <v>26</v>
      </c>
      <c r="G116" s="2">
        <v>946</v>
      </c>
      <c r="H116" s="2">
        <v>512</v>
      </c>
      <c r="I116" s="2">
        <v>229</v>
      </c>
      <c r="J116" s="2">
        <v>150</v>
      </c>
      <c r="K116" s="2">
        <v>31</v>
      </c>
      <c r="L116" s="2">
        <v>19</v>
      </c>
      <c r="M116" s="2">
        <v>198</v>
      </c>
      <c r="N116" s="2">
        <v>131</v>
      </c>
      <c r="O116" s="17">
        <v>766</v>
      </c>
      <c r="P116" s="17">
        <v>388</v>
      </c>
      <c r="Q116" s="17">
        <v>18</v>
      </c>
      <c r="R116" s="17">
        <v>7</v>
      </c>
      <c r="S116" s="17">
        <v>748</v>
      </c>
      <c r="T116" s="17">
        <v>381</v>
      </c>
    </row>
    <row r="117" spans="1:20" x14ac:dyDescent="0.2">
      <c r="A117" s="3" t="s">
        <v>61</v>
      </c>
      <c r="B117" s="9"/>
      <c r="C117" s="2">
        <v>327</v>
      </c>
      <c r="D117" s="2">
        <v>183</v>
      </c>
      <c r="E117" s="2">
        <v>86</v>
      </c>
      <c r="F117" s="2">
        <v>40</v>
      </c>
      <c r="G117" s="2">
        <v>241</v>
      </c>
      <c r="H117" s="2">
        <v>143</v>
      </c>
      <c r="I117" s="2">
        <v>167</v>
      </c>
      <c r="J117" s="2">
        <v>95</v>
      </c>
      <c r="K117" s="2">
        <v>55</v>
      </c>
      <c r="L117" s="2">
        <v>29</v>
      </c>
      <c r="M117" s="2">
        <v>112</v>
      </c>
      <c r="N117" s="2">
        <v>66</v>
      </c>
      <c r="O117" s="17">
        <v>160</v>
      </c>
      <c r="P117" s="17">
        <v>88</v>
      </c>
      <c r="Q117" s="17">
        <v>31</v>
      </c>
      <c r="R117" s="17">
        <v>11</v>
      </c>
      <c r="S117" s="17">
        <v>129</v>
      </c>
      <c r="T117" s="17">
        <v>77</v>
      </c>
    </row>
    <row r="118" spans="1:20" x14ac:dyDescent="0.2">
      <c r="A118" s="3" t="s">
        <v>62</v>
      </c>
      <c r="B118" s="9"/>
      <c r="C118" s="2">
        <v>752</v>
      </c>
      <c r="D118" s="2">
        <v>369</v>
      </c>
      <c r="E118" s="2">
        <v>74</v>
      </c>
      <c r="F118" s="2">
        <v>39</v>
      </c>
      <c r="G118" s="2">
        <v>678</v>
      </c>
      <c r="H118" s="2">
        <v>330</v>
      </c>
      <c r="I118" s="2">
        <v>649</v>
      </c>
      <c r="J118" s="2">
        <v>317</v>
      </c>
      <c r="K118" s="2">
        <v>88</v>
      </c>
      <c r="L118" s="2">
        <v>53</v>
      </c>
      <c r="M118" s="2">
        <v>561</v>
      </c>
      <c r="N118" s="2">
        <v>264</v>
      </c>
      <c r="O118" s="17">
        <v>103</v>
      </c>
      <c r="P118" s="17">
        <v>52</v>
      </c>
      <c r="Q118" s="17">
        <v>-14</v>
      </c>
      <c r="R118" s="17">
        <v>-14</v>
      </c>
      <c r="S118" s="17">
        <v>117</v>
      </c>
      <c r="T118" s="17">
        <v>66</v>
      </c>
    </row>
    <row r="119" spans="1:20" x14ac:dyDescent="0.2">
      <c r="A119" s="3" t="s">
        <v>57</v>
      </c>
      <c r="B119" s="9"/>
      <c r="C119" s="2">
        <v>34</v>
      </c>
      <c r="D119" s="2">
        <v>25</v>
      </c>
      <c r="E119" s="2">
        <v>0</v>
      </c>
      <c r="F119" s="2">
        <v>0</v>
      </c>
      <c r="G119" s="2">
        <v>34</v>
      </c>
      <c r="H119" s="2">
        <v>25</v>
      </c>
      <c r="I119" s="2">
        <v>26</v>
      </c>
      <c r="J119" s="2">
        <v>17</v>
      </c>
      <c r="K119" s="2">
        <v>0</v>
      </c>
      <c r="L119" s="2">
        <v>0</v>
      </c>
      <c r="M119" s="2">
        <v>26</v>
      </c>
      <c r="N119" s="2">
        <v>17</v>
      </c>
      <c r="O119" s="17">
        <v>8</v>
      </c>
      <c r="P119" s="17">
        <v>8</v>
      </c>
      <c r="Q119" s="17">
        <v>0</v>
      </c>
      <c r="R119" s="17">
        <v>0</v>
      </c>
      <c r="S119" s="17">
        <v>8</v>
      </c>
      <c r="T119" s="17">
        <v>8</v>
      </c>
    </row>
    <row r="120" spans="1:20" x14ac:dyDescent="0.2">
      <c r="A120" s="3" t="s">
        <v>63</v>
      </c>
      <c r="B120" s="9"/>
      <c r="C120" s="2">
        <v>322</v>
      </c>
      <c r="D120" s="2">
        <v>150</v>
      </c>
      <c r="E120" s="2">
        <v>35</v>
      </c>
      <c r="F120" s="2">
        <v>13</v>
      </c>
      <c r="G120" s="2">
        <v>287</v>
      </c>
      <c r="H120" s="2">
        <v>137</v>
      </c>
      <c r="I120" s="2">
        <v>226</v>
      </c>
      <c r="J120" s="2">
        <v>140</v>
      </c>
      <c r="K120" s="2">
        <v>46</v>
      </c>
      <c r="L120" s="2">
        <v>25</v>
      </c>
      <c r="M120" s="2">
        <v>180</v>
      </c>
      <c r="N120" s="2">
        <v>115</v>
      </c>
      <c r="O120" s="17">
        <v>96</v>
      </c>
      <c r="P120" s="17">
        <v>10</v>
      </c>
      <c r="Q120" s="17">
        <v>-11</v>
      </c>
      <c r="R120" s="17">
        <v>-12</v>
      </c>
      <c r="S120" s="17">
        <v>107</v>
      </c>
      <c r="T120" s="17">
        <v>22</v>
      </c>
    </row>
    <row r="121" spans="1:20" x14ac:dyDescent="0.2">
      <c r="A121" s="3" t="s">
        <v>87</v>
      </c>
      <c r="B121" s="9"/>
      <c r="C121" s="2">
        <v>479</v>
      </c>
      <c r="D121" s="2">
        <v>217</v>
      </c>
      <c r="E121" s="2">
        <v>210</v>
      </c>
      <c r="F121" s="2">
        <v>112</v>
      </c>
      <c r="G121" s="2">
        <v>269</v>
      </c>
      <c r="H121" s="2">
        <v>105</v>
      </c>
      <c r="I121" s="2">
        <v>99</v>
      </c>
      <c r="J121" s="2">
        <v>45</v>
      </c>
      <c r="K121" s="2">
        <v>21</v>
      </c>
      <c r="L121" s="2">
        <v>7</v>
      </c>
      <c r="M121" s="2">
        <v>78</v>
      </c>
      <c r="N121" s="2">
        <v>38</v>
      </c>
      <c r="O121" s="17">
        <v>380</v>
      </c>
      <c r="P121" s="17">
        <v>172</v>
      </c>
      <c r="Q121" s="17">
        <v>189</v>
      </c>
      <c r="R121" s="17">
        <v>105</v>
      </c>
      <c r="S121" s="17">
        <v>191</v>
      </c>
      <c r="T121" s="17">
        <v>67</v>
      </c>
    </row>
    <row r="122" spans="1:20" x14ac:dyDescent="0.2">
      <c r="A122" s="3" t="s">
        <v>131</v>
      </c>
      <c r="B122" s="9"/>
      <c r="C122" s="2">
        <v>91</v>
      </c>
      <c r="D122" s="2">
        <v>43</v>
      </c>
      <c r="E122" s="2">
        <v>15</v>
      </c>
      <c r="F122" s="2">
        <v>8</v>
      </c>
      <c r="G122" s="2">
        <v>76</v>
      </c>
      <c r="H122" s="2">
        <v>35</v>
      </c>
      <c r="I122" s="2">
        <v>87</v>
      </c>
      <c r="J122" s="2">
        <v>47</v>
      </c>
      <c r="K122" s="2">
        <v>9</v>
      </c>
      <c r="L122" s="2">
        <v>7</v>
      </c>
      <c r="M122" s="2">
        <v>78</v>
      </c>
      <c r="N122" s="2">
        <v>40</v>
      </c>
      <c r="O122" s="17">
        <v>4</v>
      </c>
      <c r="P122" s="17">
        <v>-4</v>
      </c>
      <c r="Q122" s="17">
        <v>6</v>
      </c>
      <c r="R122" s="17">
        <v>1</v>
      </c>
      <c r="S122" s="17">
        <v>-2</v>
      </c>
      <c r="T122" s="17">
        <v>-5</v>
      </c>
    </row>
    <row r="123" spans="1:20" x14ac:dyDescent="0.2">
      <c r="A123" s="3" t="s">
        <v>108</v>
      </c>
      <c r="B123" s="9"/>
      <c r="C123" s="2">
        <v>33</v>
      </c>
      <c r="D123" s="2">
        <v>12</v>
      </c>
      <c r="E123" s="2">
        <v>5</v>
      </c>
      <c r="F123" s="2">
        <v>2</v>
      </c>
      <c r="G123" s="2">
        <v>28</v>
      </c>
      <c r="H123" s="2">
        <v>10</v>
      </c>
      <c r="I123" s="2">
        <v>40</v>
      </c>
      <c r="J123" s="2">
        <v>17</v>
      </c>
      <c r="K123" s="2">
        <v>7</v>
      </c>
      <c r="L123" s="2">
        <v>6</v>
      </c>
      <c r="M123" s="2">
        <v>33</v>
      </c>
      <c r="N123" s="2">
        <v>11</v>
      </c>
      <c r="O123" s="17">
        <v>-7</v>
      </c>
      <c r="P123" s="17">
        <v>-5</v>
      </c>
      <c r="Q123" s="17">
        <v>-2</v>
      </c>
      <c r="R123" s="17">
        <v>-4</v>
      </c>
      <c r="S123" s="17">
        <v>-5</v>
      </c>
      <c r="T123" s="17">
        <v>-1</v>
      </c>
    </row>
    <row r="124" spans="1:20" x14ac:dyDescent="0.2">
      <c r="A124" s="3" t="s">
        <v>109</v>
      </c>
      <c r="B124" s="9"/>
      <c r="C124" s="2">
        <v>757</v>
      </c>
      <c r="D124" s="2">
        <v>362</v>
      </c>
      <c r="E124" s="2">
        <v>29</v>
      </c>
      <c r="F124" s="2">
        <v>17</v>
      </c>
      <c r="G124" s="2">
        <v>728</v>
      </c>
      <c r="H124" s="2">
        <v>345</v>
      </c>
      <c r="I124" s="2">
        <v>804</v>
      </c>
      <c r="J124" s="2">
        <v>306</v>
      </c>
      <c r="K124" s="2">
        <v>36</v>
      </c>
      <c r="L124" s="2">
        <v>21</v>
      </c>
      <c r="M124" s="2">
        <v>768</v>
      </c>
      <c r="N124" s="2">
        <v>285</v>
      </c>
      <c r="O124" s="17">
        <v>-47</v>
      </c>
      <c r="P124" s="17">
        <v>56</v>
      </c>
      <c r="Q124" s="17">
        <v>-7</v>
      </c>
      <c r="R124" s="17">
        <v>-4</v>
      </c>
      <c r="S124" s="17">
        <v>-40</v>
      </c>
      <c r="T124" s="17">
        <v>60</v>
      </c>
    </row>
    <row r="125" spans="1:20" x14ac:dyDescent="0.2">
      <c r="A125" s="3" t="s">
        <v>64</v>
      </c>
      <c r="B125" s="9"/>
      <c r="C125" s="2">
        <v>314</v>
      </c>
      <c r="D125" s="2">
        <v>193</v>
      </c>
      <c r="E125" s="2">
        <v>8</v>
      </c>
      <c r="F125" s="2">
        <v>5</v>
      </c>
      <c r="G125" s="2">
        <v>306</v>
      </c>
      <c r="H125" s="2">
        <v>188</v>
      </c>
      <c r="I125" s="2">
        <v>296</v>
      </c>
      <c r="J125" s="2">
        <v>183</v>
      </c>
      <c r="K125" s="2">
        <v>12</v>
      </c>
      <c r="L125" s="2">
        <v>7</v>
      </c>
      <c r="M125" s="2">
        <v>284</v>
      </c>
      <c r="N125" s="2">
        <v>176</v>
      </c>
      <c r="O125" s="17">
        <v>18</v>
      </c>
      <c r="P125" s="17">
        <v>10</v>
      </c>
      <c r="Q125" s="17">
        <v>-4</v>
      </c>
      <c r="R125" s="17">
        <v>-2</v>
      </c>
      <c r="S125" s="17">
        <v>22</v>
      </c>
      <c r="T125" s="17">
        <v>12</v>
      </c>
    </row>
    <row r="126" spans="1:20" x14ac:dyDescent="0.2">
      <c r="A126" s="3" t="s">
        <v>65</v>
      </c>
      <c r="B126" s="9"/>
      <c r="C126" s="2">
        <v>451</v>
      </c>
      <c r="D126" s="2">
        <v>280</v>
      </c>
      <c r="E126" s="2">
        <v>49</v>
      </c>
      <c r="F126" s="2">
        <v>27</v>
      </c>
      <c r="G126" s="2">
        <v>402</v>
      </c>
      <c r="H126" s="2">
        <v>253</v>
      </c>
      <c r="I126" s="2">
        <v>356</v>
      </c>
      <c r="J126" s="2">
        <v>228</v>
      </c>
      <c r="K126" s="2">
        <v>115</v>
      </c>
      <c r="L126" s="2">
        <v>49</v>
      </c>
      <c r="M126" s="2">
        <v>241</v>
      </c>
      <c r="N126" s="2">
        <v>179</v>
      </c>
      <c r="O126" s="17">
        <v>95</v>
      </c>
      <c r="P126" s="17">
        <v>52</v>
      </c>
      <c r="Q126" s="17">
        <v>-66</v>
      </c>
      <c r="R126" s="17">
        <v>-22</v>
      </c>
      <c r="S126" s="17">
        <v>161</v>
      </c>
      <c r="T126" s="17">
        <v>74</v>
      </c>
    </row>
    <row r="127" spans="1:20" x14ac:dyDescent="0.2">
      <c r="A127" s="3" t="s">
        <v>66</v>
      </c>
      <c r="B127" s="9"/>
      <c r="C127" s="2">
        <v>715</v>
      </c>
      <c r="D127" s="2">
        <v>506</v>
      </c>
      <c r="E127" s="2">
        <v>31</v>
      </c>
      <c r="F127" s="2">
        <v>14</v>
      </c>
      <c r="G127" s="2">
        <v>684</v>
      </c>
      <c r="H127" s="2">
        <v>492</v>
      </c>
      <c r="I127" s="2">
        <v>144</v>
      </c>
      <c r="J127" s="2">
        <v>98</v>
      </c>
      <c r="K127" s="2">
        <v>50</v>
      </c>
      <c r="L127" s="2">
        <v>26</v>
      </c>
      <c r="M127" s="2">
        <v>94</v>
      </c>
      <c r="N127" s="2">
        <v>72</v>
      </c>
      <c r="O127" s="17">
        <v>571</v>
      </c>
      <c r="P127" s="17">
        <v>408</v>
      </c>
      <c r="Q127" s="17">
        <v>-19</v>
      </c>
      <c r="R127" s="17">
        <v>-12</v>
      </c>
      <c r="S127" s="17">
        <v>590</v>
      </c>
      <c r="T127" s="17">
        <v>420</v>
      </c>
    </row>
    <row r="128" spans="1:20" x14ac:dyDescent="0.2">
      <c r="A128" s="3" t="s">
        <v>67</v>
      </c>
      <c r="B128" s="9"/>
      <c r="C128" s="2">
        <v>279</v>
      </c>
      <c r="D128" s="2">
        <v>124</v>
      </c>
      <c r="E128" s="2">
        <v>73</v>
      </c>
      <c r="F128" s="2">
        <v>43</v>
      </c>
      <c r="G128" s="2">
        <v>206</v>
      </c>
      <c r="H128" s="2">
        <v>81</v>
      </c>
      <c r="I128" s="2">
        <v>112</v>
      </c>
      <c r="J128" s="2">
        <v>60</v>
      </c>
      <c r="K128" s="2">
        <v>44</v>
      </c>
      <c r="L128" s="2">
        <v>31</v>
      </c>
      <c r="M128" s="2">
        <v>68</v>
      </c>
      <c r="N128" s="2">
        <v>29</v>
      </c>
      <c r="O128" s="17">
        <v>167</v>
      </c>
      <c r="P128" s="17">
        <v>64</v>
      </c>
      <c r="Q128" s="17">
        <v>29</v>
      </c>
      <c r="R128" s="17">
        <v>12</v>
      </c>
      <c r="S128" s="17">
        <v>138</v>
      </c>
      <c r="T128" s="17">
        <v>52</v>
      </c>
    </row>
    <row r="129" spans="1:256" x14ac:dyDescent="0.2">
      <c r="A129" s="3" t="s">
        <v>68</v>
      </c>
      <c r="B129" s="9"/>
      <c r="C129" s="2">
        <v>267</v>
      </c>
      <c r="D129" s="2">
        <v>152</v>
      </c>
      <c r="E129" s="2">
        <v>70</v>
      </c>
      <c r="F129" s="2">
        <v>38</v>
      </c>
      <c r="G129" s="2">
        <v>197</v>
      </c>
      <c r="H129" s="2">
        <v>114</v>
      </c>
      <c r="I129" s="2">
        <v>261</v>
      </c>
      <c r="J129" s="2">
        <v>150</v>
      </c>
      <c r="K129" s="2">
        <v>54</v>
      </c>
      <c r="L129" s="2">
        <v>26</v>
      </c>
      <c r="M129" s="2">
        <v>207</v>
      </c>
      <c r="N129" s="2">
        <v>124</v>
      </c>
      <c r="O129" s="17">
        <v>6</v>
      </c>
      <c r="P129" s="17">
        <v>2</v>
      </c>
      <c r="Q129" s="17">
        <v>16</v>
      </c>
      <c r="R129" s="17">
        <v>12</v>
      </c>
      <c r="S129" s="17">
        <v>-10</v>
      </c>
      <c r="T129" s="17">
        <v>-10</v>
      </c>
    </row>
    <row r="130" spans="1:256" x14ac:dyDescent="0.2">
      <c r="A130" s="3" t="s">
        <v>69</v>
      </c>
      <c r="B130" s="9"/>
      <c r="C130" s="2">
        <v>210</v>
      </c>
      <c r="D130" s="2">
        <v>88</v>
      </c>
      <c r="E130" s="2">
        <v>95</v>
      </c>
      <c r="F130" s="2">
        <v>43</v>
      </c>
      <c r="G130" s="2">
        <v>115</v>
      </c>
      <c r="H130" s="2">
        <v>45</v>
      </c>
      <c r="I130" s="2">
        <v>177</v>
      </c>
      <c r="J130" s="2">
        <v>93</v>
      </c>
      <c r="K130" s="2">
        <v>80</v>
      </c>
      <c r="L130" s="2">
        <v>43</v>
      </c>
      <c r="M130" s="2">
        <v>97</v>
      </c>
      <c r="N130" s="2">
        <v>50</v>
      </c>
      <c r="O130" s="17">
        <v>33</v>
      </c>
      <c r="P130" s="17">
        <v>-5</v>
      </c>
      <c r="Q130" s="17">
        <v>15</v>
      </c>
      <c r="R130" s="17">
        <v>0</v>
      </c>
      <c r="S130" s="17">
        <v>18</v>
      </c>
      <c r="T130" s="17">
        <v>-5</v>
      </c>
    </row>
    <row r="131" spans="1:256" x14ac:dyDescent="0.2">
      <c r="A131" s="3" t="s">
        <v>110</v>
      </c>
      <c r="B131" s="9"/>
      <c r="C131" s="2">
        <v>4375</v>
      </c>
      <c r="D131" s="2">
        <v>2170</v>
      </c>
      <c r="E131" s="2">
        <v>23</v>
      </c>
      <c r="F131" s="2">
        <v>10</v>
      </c>
      <c r="G131" s="2">
        <v>4352</v>
      </c>
      <c r="H131" s="2">
        <v>2160</v>
      </c>
      <c r="I131" s="2">
        <v>139</v>
      </c>
      <c r="J131" s="2">
        <v>86</v>
      </c>
      <c r="K131" s="2">
        <v>7</v>
      </c>
      <c r="L131" s="2">
        <v>2</v>
      </c>
      <c r="M131" s="2">
        <v>132</v>
      </c>
      <c r="N131" s="2">
        <v>84</v>
      </c>
      <c r="O131" s="17">
        <v>4236</v>
      </c>
      <c r="P131" s="17">
        <v>2084</v>
      </c>
      <c r="Q131" s="17">
        <v>16</v>
      </c>
      <c r="R131" s="17">
        <v>8</v>
      </c>
      <c r="S131" s="17">
        <v>4220</v>
      </c>
      <c r="T131" s="17">
        <v>2076</v>
      </c>
    </row>
    <row r="132" spans="1:256" x14ac:dyDescent="0.2">
      <c r="A132" s="3" t="s">
        <v>132</v>
      </c>
      <c r="B132" s="9"/>
      <c r="C132" s="2">
        <v>149</v>
      </c>
      <c r="D132" s="2">
        <v>86</v>
      </c>
      <c r="E132" s="2">
        <v>3</v>
      </c>
      <c r="F132" s="2">
        <v>3</v>
      </c>
      <c r="G132" s="2">
        <v>146</v>
      </c>
      <c r="H132" s="2">
        <v>83</v>
      </c>
      <c r="I132" s="2">
        <v>51</v>
      </c>
      <c r="J132" s="2">
        <v>35</v>
      </c>
      <c r="K132" s="2">
        <v>1</v>
      </c>
      <c r="L132" s="2">
        <v>1</v>
      </c>
      <c r="M132" s="2">
        <v>50</v>
      </c>
      <c r="N132" s="2">
        <v>34</v>
      </c>
      <c r="O132" s="17">
        <v>98</v>
      </c>
      <c r="P132" s="17">
        <v>51</v>
      </c>
      <c r="Q132" s="17">
        <v>2</v>
      </c>
      <c r="R132" s="17">
        <v>2</v>
      </c>
      <c r="S132" s="17">
        <v>96</v>
      </c>
      <c r="T132" s="17">
        <v>49</v>
      </c>
    </row>
    <row r="133" spans="1:256" x14ac:dyDescent="0.2">
      <c r="A133" s="3" t="s">
        <v>70</v>
      </c>
      <c r="B133" s="9"/>
      <c r="C133" s="2">
        <v>500</v>
      </c>
      <c r="D133" s="2">
        <v>217</v>
      </c>
      <c r="E133" s="2">
        <v>147</v>
      </c>
      <c r="F133" s="2">
        <v>104</v>
      </c>
      <c r="G133" s="2">
        <v>353</v>
      </c>
      <c r="H133" s="2">
        <v>113</v>
      </c>
      <c r="I133" s="2">
        <v>530</v>
      </c>
      <c r="J133" s="2">
        <v>302</v>
      </c>
      <c r="K133" s="2">
        <v>163</v>
      </c>
      <c r="L133" s="2">
        <v>124</v>
      </c>
      <c r="M133" s="2">
        <v>367</v>
      </c>
      <c r="N133" s="2">
        <v>178</v>
      </c>
      <c r="O133" s="17">
        <v>-30</v>
      </c>
      <c r="P133" s="17">
        <v>-85</v>
      </c>
      <c r="Q133" s="17">
        <v>-16</v>
      </c>
      <c r="R133" s="17">
        <v>-20</v>
      </c>
      <c r="S133" s="17">
        <v>-14</v>
      </c>
      <c r="T133" s="17">
        <v>-65</v>
      </c>
    </row>
    <row r="134" spans="1:256" x14ac:dyDescent="0.2">
      <c r="A134" s="3" t="s">
        <v>88</v>
      </c>
      <c r="B134" s="9"/>
      <c r="C134" s="2">
        <v>70</v>
      </c>
      <c r="D134" s="2">
        <v>35</v>
      </c>
      <c r="E134" s="2">
        <v>5</v>
      </c>
      <c r="F134" s="2">
        <v>2</v>
      </c>
      <c r="G134" s="2">
        <v>65</v>
      </c>
      <c r="H134" s="2">
        <v>33</v>
      </c>
      <c r="I134" s="2">
        <v>49</v>
      </c>
      <c r="J134" s="2">
        <v>26</v>
      </c>
      <c r="K134" s="2">
        <v>10</v>
      </c>
      <c r="L134" s="2">
        <v>6</v>
      </c>
      <c r="M134" s="2">
        <v>39</v>
      </c>
      <c r="N134" s="2">
        <v>20</v>
      </c>
      <c r="O134" s="17">
        <v>21</v>
      </c>
      <c r="P134" s="17">
        <v>9</v>
      </c>
      <c r="Q134" s="17">
        <v>-5</v>
      </c>
      <c r="R134" s="17">
        <v>-4</v>
      </c>
      <c r="S134" s="17">
        <v>26</v>
      </c>
      <c r="T134" s="17">
        <v>13</v>
      </c>
    </row>
    <row r="135" spans="1:256" x14ac:dyDescent="0.2">
      <c r="A135" s="3" t="s">
        <v>111</v>
      </c>
      <c r="B135" s="9"/>
      <c r="C135" s="2">
        <v>454</v>
      </c>
      <c r="D135" s="2">
        <v>231</v>
      </c>
      <c r="E135" s="2">
        <v>172</v>
      </c>
      <c r="F135" s="2">
        <v>87</v>
      </c>
      <c r="G135" s="2">
        <v>282</v>
      </c>
      <c r="H135" s="2">
        <v>144</v>
      </c>
      <c r="I135" s="2">
        <v>307</v>
      </c>
      <c r="J135" s="2">
        <v>161</v>
      </c>
      <c r="K135" s="2">
        <v>168</v>
      </c>
      <c r="L135" s="2">
        <v>83</v>
      </c>
      <c r="M135" s="2">
        <v>139</v>
      </c>
      <c r="N135" s="2">
        <v>78</v>
      </c>
      <c r="O135" s="17">
        <v>147</v>
      </c>
      <c r="P135" s="17">
        <v>70</v>
      </c>
      <c r="Q135" s="17">
        <v>4</v>
      </c>
      <c r="R135" s="17">
        <v>4</v>
      </c>
      <c r="S135" s="17">
        <v>143</v>
      </c>
      <c r="T135" s="17">
        <v>66</v>
      </c>
    </row>
    <row r="136" spans="1:256" x14ac:dyDescent="0.2">
      <c r="A136" s="3" t="s">
        <v>59</v>
      </c>
      <c r="B136" s="9"/>
      <c r="C136" s="2">
        <v>522</v>
      </c>
      <c r="D136" s="2">
        <v>217</v>
      </c>
      <c r="E136" s="2">
        <v>23</v>
      </c>
      <c r="F136" s="2">
        <v>12</v>
      </c>
      <c r="G136" s="2">
        <v>499</v>
      </c>
      <c r="H136" s="2">
        <v>205</v>
      </c>
      <c r="I136" s="2">
        <v>242</v>
      </c>
      <c r="J136" s="2">
        <v>126</v>
      </c>
      <c r="K136" s="2">
        <v>33</v>
      </c>
      <c r="L136" s="2">
        <v>19</v>
      </c>
      <c r="M136" s="2">
        <v>209</v>
      </c>
      <c r="N136" s="2">
        <v>107</v>
      </c>
      <c r="O136" s="17">
        <v>280</v>
      </c>
      <c r="P136" s="17">
        <v>91</v>
      </c>
      <c r="Q136" s="17">
        <v>-10</v>
      </c>
      <c r="R136" s="17">
        <v>-7</v>
      </c>
      <c r="S136" s="17">
        <v>290</v>
      </c>
      <c r="T136" s="17">
        <v>98</v>
      </c>
    </row>
    <row r="137" spans="1:256" x14ac:dyDescent="0.2">
      <c r="A137" s="3" t="s">
        <v>89</v>
      </c>
      <c r="B137" s="9"/>
      <c r="C137" s="2">
        <v>1069</v>
      </c>
      <c r="D137" s="2">
        <v>518</v>
      </c>
      <c r="E137" s="2">
        <v>202</v>
      </c>
      <c r="F137" s="2">
        <v>116</v>
      </c>
      <c r="G137" s="2">
        <v>867</v>
      </c>
      <c r="H137" s="2">
        <v>402</v>
      </c>
      <c r="I137" s="2">
        <v>852</v>
      </c>
      <c r="J137" s="2">
        <v>498</v>
      </c>
      <c r="K137" s="2">
        <v>137</v>
      </c>
      <c r="L137" s="2">
        <v>90</v>
      </c>
      <c r="M137" s="2">
        <v>715</v>
      </c>
      <c r="N137" s="2">
        <v>408</v>
      </c>
      <c r="O137" s="17">
        <v>217</v>
      </c>
      <c r="P137" s="17">
        <v>20</v>
      </c>
      <c r="Q137" s="17">
        <v>65</v>
      </c>
      <c r="R137" s="17">
        <v>26</v>
      </c>
      <c r="S137" s="17">
        <v>152</v>
      </c>
      <c r="T137" s="17">
        <v>-6</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786</v>
      </c>
      <c r="D139" s="6">
        <v>418</v>
      </c>
      <c r="E139" s="6">
        <v>341</v>
      </c>
      <c r="F139" s="6">
        <v>172</v>
      </c>
      <c r="G139" s="6">
        <v>445</v>
      </c>
      <c r="H139" s="6">
        <v>246</v>
      </c>
      <c r="I139" s="6">
        <v>701</v>
      </c>
      <c r="J139" s="6">
        <v>353</v>
      </c>
      <c r="K139" s="6">
        <v>474</v>
      </c>
      <c r="L139" s="6">
        <v>226</v>
      </c>
      <c r="M139" s="6">
        <v>227</v>
      </c>
      <c r="N139" s="6">
        <v>127</v>
      </c>
      <c r="O139" s="16">
        <v>85</v>
      </c>
      <c r="P139" s="16">
        <v>65</v>
      </c>
      <c r="Q139" s="16">
        <v>-133</v>
      </c>
      <c r="R139" s="16">
        <v>-54</v>
      </c>
      <c r="S139" s="16">
        <v>218</v>
      </c>
      <c r="T139" s="16">
        <v>119</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605</v>
      </c>
      <c r="D141" s="2">
        <v>316</v>
      </c>
      <c r="E141" s="2">
        <v>256</v>
      </c>
      <c r="F141" s="2">
        <v>129</v>
      </c>
      <c r="G141" s="2">
        <v>349</v>
      </c>
      <c r="H141" s="2">
        <v>187</v>
      </c>
      <c r="I141" s="2">
        <v>506</v>
      </c>
      <c r="J141" s="2">
        <v>257</v>
      </c>
      <c r="K141" s="2">
        <v>324</v>
      </c>
      <c r="L141" s="2">
        <v>158</v>
      </c>
      <c r="M141" s="2">
        <v>182</v>
      </c>
      <c r="N141" s="2">
        <v>99</v>
      </c>
      <c r="O141" s="17">
        <v>99</v>
      </c>
      <c r="P141" s="17">
        <v>59</v>
      </c>
      <c r="Q141" s="17">
        <v>-68</v>
      </c>
      <c r="R141" s="17">
        <v>-29</v>
      </c>
      <c r="S141" s="17">
        <v>167</v>
      </c>
      <c r="T141" s="17">
        <v>88</v>
      </c>
    </row>
    <row r="142" spans="1:256" x14ac:dyDescent="0.2">
      <c r="A142" s="3" t="s">
        <v>71</v>
      </c>
      <c r="B142" s="9"/>
      <c r="C142" s="2">
        <v>159</v>
      </c>
      <c r="D142" s="2">
        <v>89</v>
      </c>
      <c r="E142" s="2">
        <v>69</v>
      </c>
      <c r="F142" s="2">
        <v>33</v>
      </c>
      <c r="G142" s="2">
        <v>90</v>
      </c>
      <c r="H142" s="2">
        <v>56</v>
      </c>
      <c r="I142" s="2">
        <v>178</v>
      </c>
      <c r="J142" s="2">
        <v>86</v>
      </c>
      <c r="K142" s="2">
        <v>136</v>
      </c>
      <c r="L142" s="2">
        <v>61</v>
      </c>
      <c r="M142" s="2">
        <v>42</v>
      </c>
      <c r="N142" s="2">
        <v>25</v>
      </c>
      <c r="O142" s="17">
        <v>-19</v>
      </c>
      <c r="P142" s="17">
        <v>3</v>
      </c>
      <c r="Q142" s="17">
        <v>-67</v>
      </c>
      <c r="R142" s="17">
        <v>-28</v>
      </c>
      <c r="S142" s="17">
        <v>48</v>
      </c>
      <c r="T142" s="17">
        <v>31</v>
      </c>
    </row>
    <row r="143" spans="1:256" x14ac:dyDescent="0.2">
      <c r="A143" s="3" t="s">
        <v>90</v>
      </c>
      <c r="B143" s="9"/>
      <c r="C143" s="2">
        <v>22</v>
      </c>
      <c r="D143" s="2">
        <v>13</v>
      </c>
      <c r="E143" s="2">
        <v>16</v>
      </c>
      <c r="F143" s="2">
        <v>10</v>
      </c>
      <c r="G143" s="2">
        <v>6</v>
      </c>
      <c r="H143" s="2">
        <v>3</v>
      </c>
      <c r="I143" s="2">
        <v>17</v>
      </c>
      <c r="J143" s="2">
        <v>10</v>
      </c>
      <c r="K143" s="2">
        <v>14</v>
      </c>
      <c r="L143" s="2">
        <v>7</v>
      </c>
      <c r="M143" s="2">
        <v>3</v>
      </c>
      <c r="N143" s="2">
        <v>3</v>
      </c>
      <c r="O143" s="17">
        <v>5</v>
      </c>
      <c r="P143" s="17">
        <v>3</v>
      </c>
      <c r="Q143" s="17">
        <v>2</v>
      </c>
      <c r="R143" s="17">
        <v>3</v>
      </c>
      <c r="S143" s="17">
        <v>3</v>
      </c>
      <c r="T143" s="17">
        <v>0</v>
      </c>
    </row>
    <row r="144" spans="1:256" x14ac:dyDescent="0.2">
      <c r="B144" s="9"/>
      <c r="U144" s="1"/>
      <c r="V144" s="1"/>
      <c r="W144" s="1"/>
    </row>
    <row r="145" spans="1:256" s="4" customFormat="1" x14ac:dyDescent="0.2">
      <c r="A145" s="7" t="s">
        <v>115</v>
      </c>
      <c r="B145" s="10"/>
      <c r="C145" s="6">
        <v>44</v>
      </c>
      <c r="D145" s="6">
        <v>43</v>
      </c>
      <c r="E145" s="6">
        <v>1</v>
      </c>
      <c r="F145" s="6">
        <v>1</v>
      </c>
      <c r="G145" s="6">
        <v>43</v>
      </c>
      <c r="H145" s="6">
        <v>42</v>
      </c>
      <c r="I145" s="6">
        <v>156</v>
      </c>
      <c r="J145" s="6">
        <v>155</v>
      </c>
      <c r="K145" s="6">
        <v>0</v>
      </c>
      <c r="L145" s="6">
        <v>0</v>
      </c>
      <c r="M145" s="6">
        <v>156</v>
      </c>
      <c r="N145" s="6">
        <v>155</v>
      </c>
      <c r="O145" s="16">
        <v>-112</v>
      </c>
      <c r="P145" s="16">
        <v>-112</v>
      </c>
      <c r="Q145" s="16">
        <v>1</v>
      </c>
      <c r="R145" s="16">
        <v>1</v>
      </c>
      <c r="S145" s="16">
        <v>-113</v>
      </c>
      <c r="T145" s="16">
        <v>-113</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4905</v>
      </c>
      <c r="D147" s="6">
        <v>3218</v>
      </c>
      <c r="E147" s="6">
        <v>122</v>
      </c>
      <c r="F147" s="6">
        <v>80</v>
      </c>
      <c r="G147" s="6">
        <v>4783</v>
      </c>
      <c r="H147" s="6">
        <v>3138</v>
      </c>
      <c r="I147" s="6">
        <v>1834</v>
      </c>
      <c r="J147" s="6">
        <v>1213</v>
      </c>
      <c r="K147" s="6">
        <v>185</v>
      </c>
      <c r="L147" s="6">
        <v>110</v>
      </c>
      <c r="M147" s="6">
        <v>1649</v>
      </c>
      <c r="N147" s="6">
        <v>1103</v>
      </c>
      <c r="O147" s="16">
        <v>3071</v>
      </c>
      <c r="P147" s="16">
        <v>2005</v>
      </c>
      <c r="Q147" s="16">
        <v>-63</v>
      </c>
      <c r="R147" s="16">
        <v>-30</v>
      </c>
      <c r="S147" s="16">
        <v>3134</v>
      </c>
      <c r="T147" s="16">
        <v>2035</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3813</v>
      </c>
      <c r="D151" s="6">
        <v>2787</v>
      </c>
      <c r="E151" s="6">
        <v>2797</v>
      </c>
      <c r="F151" s="6">
        <v>1968</v>
      </c>
      <c r="G151" s="6">
        <v>1016</v>
      </c>
      <c r="H151" s="6">
        <v>819</v>
      </c>
      <c r="I151" s="6">
        <v>17374</v>
      </c>
      <c r="J151" s="6">
        <v>12832</v>
      </c>
      <c r="K151" s="6">
        <v>10994</v>
      </c>
      <c r="L151" s="6">
        <v>7827</v>
      </c>
      <c r="M151" s="6">
        <v>6380</v>
      </c>
      <c r="N151" s="6">
        <v>5005</v>
      </c>
      <c r="O151" s="16">
        <v>-13561</v>
      </c>
      <c r="P151" s="16">
        <v>-10045</v>
      </c>
      <c r="Q151" s="16">
        <v>-8197</v>
      </c>
      <c r="R151" s="16">
        <v>-5859</v>
      </c>
      <c r="S151" s="16">
        <v>-5364</v>
      </c>
      <c r="T151" s="16">
        <v>-4186</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147084</v>
      </c>
      <c r="D153" s="6">
        <v>87385</v>
      </c>
      <c r="E153" s="6">
        <v>15621</v>
      </c>
      <c r="F153" s="6">
        <v>8621</v>
      </c>
      <c r="G153" s="6">
        <v>131463</v>
      </c>
      <c r="H153" s="6">
        <v>78764</v>
      </c>
      <c r="I153" s="6">
        <v>118804</v>
      </c>
      <c r="J153" s="6">
        <v>73355</v>
      </c>
      <c r="K153" s="6">
        <v>26353</v>
      </c>
      <c r="L153" s="6">
        <v>15578</v>
      </c>
      <c r="M153" s="6">
        <v>92451</v>
      </c>
      <c r="N153" s="6">
        <v>57777</v>
      </c>
      <c r="O153" s="16">
        <v>28280</v>
      </c>
      <c r="P153" s="16">
        <v>14030</v>
      </c>
      <c r="Q153" s="16">
        <v>-10732</v>
      </c>
      <c r="R153" s="16">
        <v>-6957</v>
      </c>
      <c r="S153" s="16">
        <v>39012</v>
      </c>
      <c r="T153" s="16">
        <v>20987</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customHeight="1"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153</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36" t="s">
        <v>116</v>
      </c>
      <c r="R5" s="31"/>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108953</v>
      </c>
      <c r="D8" s="6">
        <v>65076</v>
      </c>
      <c r="E8" s="6">
        <v>6312</v>
      </c>
      <c r="F8" s="6">
        <v>3309</v>
      </c>
      <c r="G8" s="6">
        <v>102641</v>
      </c>
      <c r="H8" s="6">
        <v>61767</v>
      </c>
      <c r="I8" s="6">
        <v>71269</v>
      </c>
      <c r="J8" s="6">
        <v>44689</v>
      </c>
      <c r="K8" s="6">
        <v>8286</v>
      </c>
      <c r="L8" s="6">
        <v>4171</v>
      </c>
      <c r="M8" s="6">
        <v>62983</v>
      </c>
      <c r="N8" s="6">
        <v>40518</v>
      </c>
      <c r="O8" s="16">
        <v>37684</v>
      </c>
      <c r="P8" s="16">
        <v>20387</v>
      </c>
      <c r="Q8" s="16">
        <v>-1974</v>
      </c>
      <c r="R8" s="16">
        <v>-862</v>
      </c>
      <c r="S8" s="16">
        <v>39658</v>
      </c>
      <c r="T8" s="16">
        <v>21249</v>
      </c>
      <c r="U8" s="6"/>
      <c r="V8" s="6"/>
      <c r="W8" s="6"/>
    </row>
    <row r="9" spans="1:23" s="4" customFormat="1" ht="13.5" customHeight="1" x14ac:dyDescent="0.2">
      <c r="B9" s="10"/>
      <c r="C9" s="2"/>
      <c r="D9" s="2"/>
      <c r="E9" s="2"/>
      <c r="F9" s="2"/>
      <c r="G9" s="2"/>
      <c r="H9" s="2"/>
      <c r="I9" s="2"/>
      <c r="J9" s="2"/>
      <c r="K9" s="2"/>
      <c r="L9" s="2"/>
      <c r="M9" s="2"/>
      <c r="N9" s="2"/>
      <c r="O9" s="2"/>
      <c r="P9" s="2"/>
      <c r="Q9" s="2"/>
      <c r="R9" s="2"/>
      <c r="S9" s="2"/>
      <c r="T9" s="2"/>
      <c r="U9" s="6"/>
      <c r="V9" s="6"/>
      <c r="W9" s="6"/>
    </row>
    <row r="10" spans="1:23" s="4" customFormat="1" ht="14.25" x14ac:dyDescent="0.2">
      <c r="A10" s="7" t="s">
        <v>107</v>
      </c>
      <c r="B10" s="13" t="s">
        <v>106</v>
      </c>
      <c r="C10" s="6">
        <v>58486</v>
      </c>
      <c r="D10" s="6">
        <v>33843</v>
      </c>
      <c r="E10" s="6">
        <v>5452</v>
      </c>
      <c r="F10" s="6">
        <v>2855</v>
      </c>
      <c r="G10" s="6">
        <v>53034</v>
      </c>
      <c r="H10" s="6">
        <v>30988</v>
      </c>
      <c r="I10" s="6">
        <v>39079</v>
      </c>
      <c r="J10" s="6">
        <v>23813</v>
      </c>
      <c r="K10" s="6">
        <v>7709</v>
      </c>
      <c r="L10" s="6">
        <v>3835</v>
      </c>
      <c r="M10" s="6">
        <v>31370</v>
      </c>
      <c r="N10" s="6">
        <v>19978</v>
      </c>
      <c r="O10" s="16">
        <v>19407</v>
      </c>
      <c r="P10" s="16">
        <v>10030</v>
      </c>
      <c r="Q10" s="16">
        <v>-2257</v>
      </c>
      <c r="R10" s="16">
        <v>-980</v>
      </c>
      <c r="S10" s="16">
        <v>21664</v>
      </c>
      <c r="T10" s="16">
        <v>11010</v>
      </c>
      <c r="U10" s="6"/>
      <c r="V10" s="6"/>
      <c r="W10" s="6"/>
    </row>
    <row r="11" spans="1:23" x14ac:dyDescent="0.2">
      <c r="B11" s="9"/>
      <c r="O11" s="17"/>
      <c r="P11" s="17"/>
      <c r="Q11" s="17"/>
      <c r="R11" s="17"/>
      <c r="S11" s="17"/>
      <c r="T11" s="17"/>
    </row>
    <row r="12" spans="1:23" x14ac:dyDescent="0.2">
      <c r="A12" s="3" t="s">
        <v>2</v>
      </c>
      <c r="B12" s="9"/>
      <c r="C12" s="2">
        <v>731</v>
      </c>
      <c r="D12" s="2">
        <v>378</v>
      </c>
      <c r="E12" s="2">
        <v>205</v>
      </c>
      <c r="F12" s="2">
        <v>114</v>
      </c>
      <c r="G12" s="2">
        <v>526</v>
      </c>
      <c r="H12" s="2">
        <v>264</v>
      </c>
      <c r="I12" s="2">
        <v>467</v>
      </c>
      <c r="J12" s="2">
        <v>244</v>
      </c>
      <c r="K12" s="2">
        <v>203</v>
      </c>
      <c r="L12" s="2">
        <v>96</v>
      </c>
      <c r="M12" s="2">
        <v>264</v>
      </c>
      <c r="N12" s="2">
        <v>148</v>
      </c>
      <c r="O12" s="17">
        <v>264</v>
      </c>
      <c r="P12" s="17">
        <v>134</v>
      </c>
      <c r="Q12" s="17">
        <v>2</v>
      </c>
      <c r="R12" s="17">
        <v>18</v>
      </c>
      <c r="S12" s="17">
        <v>262</v>
      </c>
      <c r="T12" s="17">
        <v>116</v>
      </c>
    </row>
    <row r="13" spans="1:23" ht="14.25" x14ac:dyDescent="0.2">
      <c r="A13" s="3" t="s">
        <v>3</v>
      </c>
      <c r="B13" s="14"/>
      <c r="C13" s="2">
        <v>8465</v>
      </c>
      <c r="D13" s="2">
        <v>5076</v>
      </c>
      <c r="E13" s="2">
        <v>35</v>
      </c>
      <c r="F13" s="2">
        <v>24</v>
      </c>
      <c r="G13" s="2">
        <v>8430</v>
      </c>
      <c r="H13" s="2">
        <v>5052</v>
      </c>
      <c r="I13" s="2">
        <v>4024</v>
      </c>
      <c r="J13" s="2">
        <v>2735</v>
      </c>
      <c r="K13" s="2">
        <v>33</v>
      </c>
      <c r="L13" s="2">
        <v>20</v>
      </c>
      <c r="M13" s="2">
        <v>3991</v>
      </c>
      <c r="N13" s="2">
        <v>2715</v>
      </c>
      <c r="O13" s="17">
        <v>4441</v>
      </c>
      <c r="P13" s="17">
        <v>2341</v>
      </c>
      <c r="Q13" s="17">
        <v>2</v>
      </c>
      <c r="R13" s="17">
        <v>4</v>
      </c>
      <c r="S13" s="17">
        <v>4439</v>
      </c>
      <c r="T13" s="17">
        <v>2337</v>
      </c>
    </row>
    <row r="14" spans="1:23" x14ac:dyDescent="0.2">
      <c r="A14" s="3" t="s">
        <v>117</v>
      </c>
      <c r="B14" s="9"/>
      <c r="C14" s="2">
        <v>438</v>
      </c>
      <c r="D14" s="2">
        <v>223</v>
      </c>
      <c r="E14" s="2">
        <v>84</v>
      </c>
      <c r="F14" s="2">
        <v>41</v>
      </c>
      <c r="G14" s="2">
        <v>354</v>
      </c>
      <c r="H14" s="2">
        <v>182</v>
      </c>
      <c r="I14" s="2">
        <v>275</v>
      </c>
      <c r="J14" s="2">
        <v>132</v>
      </c>
      <c r="K14" s="2">
        <v>115</v>
      </c>
      <c r="L14" s="2">
        <v>48</v>
      </c>
      <c r="M14" s="2">
        <v>160</v>
      </c>
      <c r="N14" s="2">
        <v>84</v>
      </c>
      <c r="O14" s="17">
        <v>163</v>
      </c>
      <c r="P14" s="17">
        <v>91</v>
      </c>
      <c r="Q14" s="17">
        <v>-31</v>
      </c>
      <c r="R14" s="17">
        <v>-7</v>
      </c>
      <c r="S14" s="17">
        <v>194</v>
      </c>
      <c r="T14" s="17">
        <v>98</v>
      </c>
    </row>
    <row r="15" spans="1:23" x14ac:dyDescent="0.2">
      <c r="A15" s="3" t="s">
        <v>72</v>
      </c>
      <c r="B15" s="9"/>
      <c r="C15" s="2">
        <v>105</v>
      </c>
      <c r="D15" s="2">
        <v>48</v>
      </c>
      <c r="E15" s="2">
        <v>2</v>
      </c>
      <c r="F15" s="2">
        <v>2</v>
      </c>
      <c r="G15" s="2">
        <v>103</v>
      </c>
      <c r="H15" s="2">
        <v>46</v>
      </c>
      <c r="I15" s="2">
        <v>55</v>
      </c>
      <c r="J15" s="2">
        <v>28</v>
      </c>
      <c r="K15" s="2">
        <v>5</v>
      </c>
      <c r="L15" s="2">
        <v>2</v>
      </c>
      <c r="M15" s="2">
        <v>50</v>
      </c>
      <c r="N15" s="2">
        <v>26</v>
      </c>
      <c r="O15" s="17">
        <v>50</v>
      </c>
      <c r="P15" s="17">
        <v>20</v>
      </c>
      <c r="Q15" s="17">
        <v>-3</v>
      </c>
      <c r="R15" s="17">
        <v>0</v>
      </c>
      <c r="S15" s="17">
        <v>53</v>
      </c>
      <c r="T15" s="17">
        <v>20</v>
      </c>
    </row>
    <row r="16" spans="1:23" x14ac:dyDescent="0.2">
      <c r="A16" s="3" t="s">
        <v>4</v>
      </c>
      <c r="B16" s="9"/>
      <c r="C16" s="2">
        <v>542</v>
      </c>
      <c r="D16" s="2">
        <v>260</v>
      </c>
      <c r="E16" s="2">
        <v>30</v>
      </c>
      <c r="F16" s="2">
        <v>16</v>
      </c>
      <c r="G16" s="2">
        <v>512</v>
      </c>
      <c r="H16" s="2">
        <v>244</v>
      </c>
      <c r="I16" s="2">
        <v>127</v>
      </c>
      <c r="J16" s="2">
        <v>62</v>
      </c>
      <c r="K16" s="2">
        <v>26</v>
      </c>
      <c r="L16" s="2">
        <v>10</v>
      </c>
      <c r="M16" s="2">
        <v>101</v>
      </c>
      <c r="N16" s="2">
        <v>52</v>
      </c>
      <c r="O16" s="17">
        <v>415</v>
      </c>
      <c r="P16" s="17">
        <v>198</v>
      </c>
      <c r="Q16" s="17">
        <v>4</v>
      </c>
      <c r="R16" s="17">
        <v>6</v>
      </c>
      <c r="S16" s="17">
        <v>411</v>
      </c>
      <c r="T16" s="17">
        <v>192</v>
      </c>
    </row>
    <row r="17" spans="1:20" x14ac:dyDescent="0.2">
      <c r="A17" s="3" t="s">
        <v>118</v>
      </c>
      <c r="B17" s="9"/>
      <c r="C17" s="2">
        <v>3164</v>
      </c>
      <c r="D17" s="2">
        <v>1514</v>
      </c>
      <c r="E17" s="2">
        <v>551</v>
      </c>
      <c r="F17" s="2">
        <v>291</v>
      </c>
      <c r="G17" s="2">
        <v>2613</v>
      </c>
      <c r="H17" s="2">
        <v>1223</v>
      </c>
      <c r="I17" s="2">
        <v>1652</v>
      </c>
      <c r="J17" s="2">
        <v>872</v>
      </c>
      <c r="K17" s="2">
        <v>557</v>
      </c>
      <c r="L17" s="2">
        <v>276</v>
      </c>
      <c r="M17" s="2">
        <v>1095</v>
      </c>
      <c r="N17" s="2">
        <v>596</v>
      </c>
      <c r="O17" s="17">
        <v>1512</v>
      </c>
      <c r="P17" s="17">
        <v>642</v>
      </c>
      <c r="Q17" s="17">
        <v>-6</v>
      </c>
      <c r="R17" s="17">
        <v>15</v>
      </c>
      <c r="S17" s="17">
        <v>1518</v>
      </c>
      <c r="T17" s="17">
        <v>627</v>
      </c>
    </row>
    <row r="18" spans="1:20" x14ac:dyDescent="0.2">
      <c r="A18" s="3" t="s">
        <v>5</v>
      </c>
      <c r="B18" s="9"/>
      <c r="C18" s="2">
        <v>3367</v>
      </c>
      <c r="D18" s="2">
        <v>1885</v>
      </c>
      <c r="E18" s="2">
        <v>97</v>
      </c>
      <c r="F18" s="2">
        <v>45</v>
      </c>
      <c r="G18" s="2">
        <v>3270</v>
      </c>
      <c r="H18" s="2">
        <v>1840</v>
      </c>
      <c r="I18" s="2">
        <v>1443</v>
      </c>
      <c r="J18" s="2">
        <v>881</v>
      </c>
      <c r="K18" s="2">
        <v>79</v>
      </c>
      <c r="L18" s="2">
        <v>31</v>
      </c>
      <c r="M18" s="2">
        <v>1364</v>
      </c>
      <c r="N18" s="2">
        <v>850</v>
      </c>
      <c r="O18" s="17">
        <v>1924</v>
      </c>
      <c r="P18" s="17">
        <v>1004</v>
      </c>
      <c r="Q18" s="17">
        <v>18</v>
      </c>
      <c r="R18" s="17">
        <v>14</v>
      </c>
      <c r="S18" s="17">
        <v>1906</v>
      </c>
      <c r="T18" s="17">
        <v>990</v>
      </c>
    </row>
    <row r="19" spans="1:20" x14ac:dyDescent="0.2">
      <c r="A19" s="3" t="s">
        <v>6</v>
      </c>
      <c r="B19" s="9"/>
      <c r="C19" s="2">
        <v>489</v>
      </c>
      <c r="D19" s="2">
        <v>242</v>
      </c>
      <c r="E19" s="2">
        <v>68</v>
      </c>
      <c r="F19" s="2">
        <v>29</v>
      </c>
      <c r="G19" s="2">
        <v>421</v>
      </c>
      <c r="H19" s="2">
        <v>213</v>
      </c>
      <c r="I19" s="2">
        <v>224</v>
      </c>
      <c r="J19" s="2">
        <v>119</v>
      </c>
      <c r="K19" s="2">
        <v>81</v>
      </c>
      <c r="L19" s="2">
        <v>31</v>
      </c>
      <c r="M19" s="2">
        <v>143</v>
      </c>
      <c r="N19" s="2">
        <v>88</v>
      </c>
      <c r="O19" s="17">
        <v>265</v>
      </c>
      <c r="P19" s="17">
        <v>123</v>
      </c>
      <c r="Q19" s="17">
        <v>-13</v>
      </c>
      <c r="R19" s="17">
        <v>-2</v>
      </c>
      <c r="S19" s="17">
        <v>278</v>
      </c>
      <c r="T19" s="17">
        <v>125</v>
      </c>
    </row>
    <row r="20" spans="1:20" x14ac:dyDescent="0.2">
      <c r="A20" s="3" t="s">
        <v>8</v>
      </c>
      <c r="B20" s="9"/>
      <c r="C20" s="2">
        <v>7245</v>
      </c>
      <c r="D20" s="2">
        <v>4033</v>
      </c>
      <c r="E20" s="2">
        <v>212</v>
      </c>
      <c r="F20" s="2">
        <v>108</v>
      </c>
      <c r="G20" s="2">
        <v>7033</v>
      </c>
      <c r="H20" s="2">
        <v>3925</v>
      </c>
      <c r="I20" s="2">
        <v>3752</v>
      </c>
      <c r="J20" s="2">
        <v>2362</v>
      </c>
      <c r="K20" s="2">
        <v>271</v>
      </c>
      <c r="L20" s="2">
        <v>133</v>
      </c>
      <c r="M20" s="2">
        <v>3481</v>
      </c>
      <c r="N20" s="2">
        <v>2229</v>
      </c>
      <c r="O20" s="17">
        <v>3493</v>
      </c>
      <c r="P20" s="17">
        <v>1671</v>
      </c>
      <c r="Q20" s="17">
        <v>-59</v>
      </c>
      <c r="R20" s="17">
        <v>-25</v>
      </c>
      <c r="S20" s="17">
        <v>3552</v>
      </c>
      <c r="T20" s="17">
        <v>1696</v>
      </c>
    </row>
    <row r="21" spans="1:20" x14ac:dyDescent="0.2">
      <c r="A21" s="3" t="s">
        <v>74</v>
      </c>
      <c r="B21" s="9"/>
      <c r="C21" s="2">
        <v>5865</v>
      </c>
      <c r="D21" s="2">
        <v>3731</v>
      </c>
      <c r="E21" s="2">
        <v>38</v>
      </c>
      <c r="F21" s="2">
        <v>22</v>
      </c>
      <c r="G21" s="2">
        <v>5827</v>
      </c>
      <c r="H21" s="2">
        <v>3709</v>
      </c>
      <c r="I21" s="2">
        <v>2117</v>
      </c>
      <c r="J21" s="2">
        <v>1504</v>
      </c>
      <c r="K21" s="2">
        <v>42</v>
      </c>
      <c r="L21" s="2">
        <v>23</v>
      </c>
      <c r="M21" s="2">
        <v>2075</v>
      </c>
      <c r="N21" s="2">
        <v>1481</v>
      </c>
      <c r="O21" s="17">
        <v>3748</v>
      </c>
      <c r="P21" s="17">
        <v>2227</v>
      </c>
      <c r="Q21" s="17">
        <v>-4</v>
      </c>
      <c r="R21" s="17">
        <v>-1</v>
      </c>
      <c r="S21" s="17">
        <v>3752</v>
      </c>
      <c r="T21" s="17">
        <v>2228</v>
      </c>
    </row>
    <row r="22" spans="1:20" x14ac:dyDescent="0.2">
      <c r="A22" s="3" t="s">
        <v>77</v>
      </c>
      <c r="B22" s="9"/>
      <c r="C22" s="2">
        <v>655</v>
      </c>
      <c r="D22" s="2">
        <v>407</v>
      </c>
      <c r="E22" s="2">
        <v>4</v>
      </c>
      <c r="F22" s="2">
        <v>3</v>
      </c>
      <c r="G22" s="2">
        <v>651</v>
      </c>
      <c r="H22" s="2">
        <v>404</v>
      </c>
      <c r="I22" s="2">
        <v>434</v>
      </c>
      <c r="J22" s="2">
        <v>315</v>
      </c>
      <c r="K22" s="2">
        <v>9</v>
      </c>
      <c r="L22" s="2">
        <v>4</v>
      </c>
      <c r="M22" s="2">
        <v>425</v>
      </c>
      <c r="N22" s="2">
        <v>311</v>
      </c>
      <c r="O22" s="17">
        <v>221</v>
      </c>
      <c r="P22" s="17">
        <v>92</v>
      </c>
      <c r="Q22" s="17">
        <v>-5</v>
      </c>
      <c r="R22" s="17">
        <v>-1</v>
      </c>
      <c r="S22" s="17">
        <v>226</v>
      </c>
      <c r="T22" s="17">
        <v>93</v>
      </c>
    </row>
    <row r="23" spans="1:20" x14ac:dyDescent="0.2">
      <c r="A23" s="3" t="s">
        <v>78</v>
      </c>
      <c r="B23" s="9"/>
      <c r="C23" s="2">
        <v>945</v>
      </c>
      <c r="D23" s="2">
        <v>537</v>
      </c>
      <c r="E23" s="2">
        <v>21</v>
      </c>
      <c r="F23" s="2">
        <v>8</v>
      </c>
      <c r="G23" s="2">
        <v>924</v>
      </c>
      <c r="H23" s="2">
        <v>529</v>
      </c>
      <c r="I23" s="2">
        <v>575</v>
      </c>
      <c r="J23" s="2">
        <v>353</v>
      </c>
      <c r="K23" s="2">
        <v>15</v>
      </c>
      <c r="L23" s="2">
        <v>11</v>
      </c>
      <c r="M23" s="2">
        <v>560</v>
      </c>
      <c r="N23" s="2">
        <v>342</v>
      </c>
      <c r="O23" s="17">
        <v>370</v>
      </c>
      <c r="P23" s="17">
        <v>184</v>
      </c>
      <c r="Q23" s="17">
        <v>6</v>
      </c>
      <c r="R23" s="17">
        <v>-3</v>
      </c>
      <c r="S23" s="17">
        <v>364</v>
      </c>
      <c r="T23" s="17">
        <v>187</v>
      </c>
    </row>
    <row r="24" spans="1:20" x14ac:dyDescent="0.2">
      <c r="A24" s="3" t="s">
        <v>9</v>
      </c>
      <c r="B24" s="9"/>
      <c r="C24" s="2">
        <v>559</v>
      </c>
      <c r="D24" s="2">
        <v>284</v>
      </c>
      <c r="E24" s="2">
        <v>63</v>
      </c>
      <c r="F24" s="2">
        <v>37</v>
      </c>
      <c r="G24" s="2">
        <v>496</v>
      </c>
      <c r="H24" s="2">
        <v>247</v>
      </c>
      <c r="I24" s="2">
        <v>239</v>
      </c>
      <c r="J24" s="2">
        <v>118</v>
      </c>
      <c r="K24" s="2">
        <v>72</v>
      </c>
      <c r="L24" s="2">
        <v>32</v>
      </c>
      <c r="M24" s="2">
        <v>167</v>
      </c>
      <c r="N24" s="2">
        <v>86</v>
      </c>
      <c r="O24" s="17">
        <v>320</v>
      </c>
      <c r="P24" s="17">
        <v>166</v>
      </c>
      <c r="Q24" s="17">
        <v>-9</v>
      </c>
      <c r="R24" s="17">
        <v>5</v>
      </c>
      <c r="S24" s="17">
        <v>329</v>
      </c>
      <c r="T24" s="17">
        <v>161</v>
      </c>
    </row>
    <row r="25" spans="1:20" x14ac:dyDescent="0.2">
      <c r="A25" s="3" t="s">
        <v>10</v>
      </c>
      <c r="B25" s="9"/>
      <c r="C25" s="2">
        <v>18</v>
      </c>
      <c r="D25" s="2">
        <v>12</v>
      </c>
      <c r="E25" s="2">
        <v>6</v>
      </c>
      <c r="F25" s="2">
        <v>4</v>
      </c>
      <c r="G25" s="2">
        <v>12</v>
      </c>
      <c r="H25" s="2">
        <v>8</v>
      </c>
      <c r="I25" s="2">
        <v>38</v>
      </c>
      <c r="J25" s="2">
        <v>21</v>
      </c>
      <c r="K25" s="2">
        <v>23</v>
      </c>
      <c r="L25" s="2">
        <v>10</v>
      </c>
      <c r="M25" s="2">
        <v>15</v>
      </c>
      <c r="N25" s="2">
        <v>11</v>
      </c>
      <c r="O25" s="17">
        <v>-20</v>
      </c>
      <c r="P25" s="17">
        <v>-9</v>
      </c>
      <c r="Q25" s="17">
        <v>-17</v>
      </c>
      <c r="R25" s="17">
        <v>-6</v>
      </c>
      <c r="S25" s="17">
        <v>-3</v>
      </c>
      <c r="T25" s="17">
        <v>-3</v>
      </c>
    </row>
    <row r="26" spans="1:20" x14ac:dyDescent="0.2">
      <c r="A26" s="3" t="s">
        <v>11</v>
      </c>
      <c r="B26" s="9"/>
      <c r="C26" s="2">
        <v>1409</v>
      </c>
      <c r="D26" s="2">
        <v>798</v>
      </c>
      <c r="E26" s="2">
        <v>257</v>
      </c>
      <c r="F26" s="2">
        <v>121</v>
      </c>
      <c r="G26" s="2">
        <v>1152</v>
      </c>
      <c r="H26" s="2">
        <v>677</v>
      </c>
      <c r="I26" s="2">
        <v>1067</v>
      </c>
      <c r="J26" s="2">
        <v>608</v>
      </c>
      <c r="K26" s="2">
        <v>313</v>
      </c>
      <c r="L26" s="2">
        <v>154</v>
      </c>
      <c r="M26" s="2">
        <v>754</v>
      </c>
      <c r="N26" s="2">
        <v>454</v>
      </c>
      <c r="O26" s="17">
        <v>342</v>
      </c>
      <c r="P26" s="17">
        <v>190</v>
      </c>
      <c r="Q26" s="17">
        <v>-56</v>
      </c>
      <c r="R26" s="17">
        <v>-33</v>
      </c>
      <c r="S26" s="17">
        <v>398</v>
      </c>
      <c r="T26" s="17">
        <v>223</v>
      </c>
    </row>
    <row r="27" spans="1:20" x14ac:dyDescent="0.2">
      <c r="A27" s="3" t="s">
        <v>12</v>
      </c>
      <c r="B27" s="9"/>
      <c r="C27" s="2">
        <v>2067</v>
      </c>
      <c r="D27" s="2">
        <v>1041</v>
      </c>
      <c r="E27" s="2">
        <v>602</v>
      </c>
      <c r="F27" s="2">
        <v>317</v>
      </c>
      <c r="G27" s="2">
        <v>1465</v>
      </c>
      <c r="H27" s="2">
        <v>724</v>
      </c>
      <c r="I27" s="2">
        <v>2091</v>
      </c>
      <c r="J27" s="2">
        <v>1045</v>
      </c>
      <c r="K27" s="2">
        <v>1052</v>
      </c>
      <c r="L27" s="2">
        <v>496</v>
      </c>
      <c r="M27" s="2">
        <v>1039</v>
      </c>
      <c r="N27" s="2">
        <v>549</v>
      </c>
      <c r="O27" s="17">
        <v>-24</v>
      </c>
      <c r="P27" s="17">
        <v>-4</v>
      </c>
      <c r="Q27" s="17">
        <v>-450</v>
      </c>
      <c r="R27" s="17">
        <v>-179</v>
      </c>
      <c r="S27" s="17">
        <v>426</v>
      </c>
      <c r="T27" s="17">
        <v>175</v>
      </c>
    </row>
    <row r="28" spans="1:20" x14ac:dyDescent="0.2">
      <c r="A28" s="3" t="s">
        <v>13</v>
      </c>
      <c r="B28" s="9"/>
      <c r="C28" s="2">
        <v>14781</v>
      </c>
      <c r="D28" s="2">
        <v>9778</v>
      </c>
      <c r="E28" s="2">
        <v>339</v>
      </c>
      <c r="F28" s="2">
        <v>206</v>
      </c>
      <c r="G28" s="2">
        <v>14442</v>
      </c>
      <c r="H28" s="2">
        <v>9572</v>
      </c>
      <c r="I28" s="2">
        <v>12215</v>
      </c>
      <c r="J28" s="2">
        <v>7981</v>
      </c>
      <c r="K28" s="2">
        <v>534</v>
      </c>
      <c r="L28" s="2">
        <v>328</v>
      </c>
      <c r="M28" s="2">
        <v>11681</v>
      </c>
      <c r="N28" s="2">
        <v>7653</v>
      </c>
      <c r="O28" s="17">
        <v>2566</v>
      </c>
      <c r="P28" s="17">
        <v>1797</v>
      </c>
      <c r="Q28" s="17">
        <v>-195</v>
      </c>
      <c r="R28" s="17">
        <v>-122</v>
      </c>
      <c r="S28" s="17">
        <v>2761</v>
      </c>
      <c r="T28" s="17">
        <v>1919</v>
      </c>
    </row>
    <row r="29" spans="1:20" x14ac:dyDescent="0.2">
      <c r="A29" s="3" t="s">
        <v>14</v>
      </c>
      <c r="B29" s="9"/>
      <c r="C29" s="2">
        <v>1118</v>
      </c>
      <c r="D29" s="2">
        <v>736</v>
      </c>
      <c r="E29" s="2">
        <v>58</v>
      </c>
      <c r="F29" s="2">
        <v>29</v>
      </c>
      <c r="G29" s="2">
        <v>1060</v>
      </c>
      <c r="H29" s="2">
        <v>707</v>
      </c>
      <c r="I29" s="2">
        <v>684</v>
      </c>
      <c r="J29" s="2">
        <v>448</v>
      </c>
      <c r="K29" s="2">
        <v>110</v>
      </c>
      <c r="L29" s="2">
        <v>57</v>
      </c>
      <c r="M29" s="2">
        <v>574</v>
      </c>
      <c r="N29" s="2">
        <v>391</v>
      </c>
      <c r="O29" s="17">
        <v>434</v>
      </c>
      <c r="P29" s="17">
        <v>288</v>
      </c>
      <c r="Q29" s="17">
        <v>-52</v>
      </c>
      <c r="R29" s="17">
        <v>-28</v>
      </c>
      <c r="S29" s="17">
        <v>486</v>
      </c>
      <c r="T29" s="17">
        <v>316</v>
      </c>
    </row>
    <row r="30" spans="1:20" ht="14.25" x14ac:dyDescent="0.2">
      <c r="A30" s="3" t="s">
        <v>15</v>
      </c>
      <c r="B30" s="14"/>
      <c r="C30" s="2">
        <v>20919</v>
      </c>
      <c r="D30" s="2">
        <v>13834</v>
      </c>
      <c r="E30" s="2">
        <v>59</v>
      </c>
      <c r="F30" s="2">
        <v>39</v>
      </c>
      <c r="G30" s="2">
        <v>20860</v>
      </c>
      <c r="H30" s="2">
        <v>13795</v>
      </c>
      <c r="I30" s="2">
        <v>12696</v>
      </c>
      <c r="J30" s="2">
        <v>8661</v>
      </c>
      <c r="K30" s="2">
        <v>98</v>
      </c>
      <c r="L30" s="2">
        <v>64</v>
      </c>
      <c r="M30" s="2">
        <v>12598</v>
      </c>
      <c r="N30" s="2">
        <v>8597</v>
      </c>
      <c r="O30" s="17">
        <v>8223</v>
      </c>
      <c r="P30" s="17">
        <v>5173</v>
      </c>
      <c r="Q30" s="17">
        <v>-39</v>
      </c>
      <c r="R30" s="17">
        <v>-25</v>
      </c>
      <c r="S30" s="17">
        <v>8262</v>
      </c>
      <c r="T30" s="17">
        <v>5198</v>
      </c>
    </row>
    <row r="31" spans="1:20" x14ac:dyDescent="0.2">
      <c r="A31" s="3" t="s">
        <v>16</v>
      </c>
      <c r="B31" s="9"/>
      <c r="C31" s="2">
        <v>477</v>
      </c>
      <c r="D31" s="2">
        <v>249</v>
      </c>
      <c r="E31" s="2">
        <v>68</v>
      </c>
      <c r="F31" s="2">
        <v>35</v>
      </c>
      <c r="G31" s="2">
        <v>409</v>
      </c>
      <c r="H31" s="2">
        <v>214</v>
      </c>
      <c r="I31" s="2">
        <v>329</v>
      </c>
      <c r="J31" s="2">
        <v>180</v>
      </c>
      <c r="K31" s="2">
        <v>147</v>
      </c>
      <c r="L31" s="2">
        <v>69</v>
      </c>
      <c r="M31" s="2">
        <v>182</v>
      </c>
      <c r="N31" s="2">
        <v>111</v>
      </c>
      <c r="O31" s="17">
        <v>148</v>
      </c>
      <c r="P31" s="17">
        <v>69</v>
      </c>
      <c r="Q31" s="17">
        <v>-79</v>
      </c>
      <c r="R31" s="17">
        <v>-34</v>
      </c>
      <c r="S31" s="17">
        <v>227</v>
      </c>
      <c r="T31" s="17">
        <v>103</v>
      </c>
    </row>
    <row r="32" spans="1:20" x14ac:dyDescent="0.2">
      <c r="A32" s="3" t="s">
        <v>79</v>
      </c>
      <c r="B32" s="9"/>
      <c r="C32" s="2">
        <v>1168</v>
      </c>
      <c r="D32" s="2">
        <v>743</v>
      </c>
      <c r="E32" s="2">
        <v>6</v>
      </c>
      <c r="F32" s="2">
        <v>5</v>
      </c>
      <c r="G32" s="2">
        <v>1162</v>
      </c>
      <c r="H32" s="2">
        <v>738</v>
      </c>
      <c r="I32" s="2">
        <v>986</v>
      </c>
      <c r="J32" s="2">
        <v>589</v>
      </c>
      <c r="K32" s="2">
        <v>11</v>
      </c>
      <c r="L32" s="2">
        <v>8</v>
      </c>
      <c r="M32" s="2">
        <v>975</v>
      </c>
      <c r="N32" s="2">
        <v>581</v>
      </c>
      <c r="O32" s="17">
        <v>182</v>
      </c>
      <c r="P32" s="17">
        <v>154</v>
      </c>
      <c r="Q32" s="17">
        <v>-5</v>
      </c>
      <c r="R32" s="17">
        <v>-3</v>
      </c>
      <c r="S32" s="17">
        <v>187</v>
      </c>
      <c r="T32" s="17">
        <v>157</v>
      </c>
    </row>
    <row r="33" spans="1:16384" x14ac:dyDescent="0.2">
      <c r="A33" s="3" t="s">
        <v>73</v>
      </c>
      <c r="B33" s="9"/>
      <c r="C33" s="2">
        <v>552</v>
      </c>
      <c r="D33" s="2">
        <v>356</v>
      </c>
      <c r="E33" s="2">
        <v>10</v>
      </c>
      <c r="F33" s="2">
        <v>6</v>
      </c>
      <c r="G33" s="2">
        <v>542</v>
      </c>
      <c r="H33" s="2">
        <v>350</v>
      </c>
      <c r="I33" s="2">
        <v>315</v>
      </c>
      <c r="J33" s="2">
        <v>256</v>
      </c>
      <c r="K33" s="2">
        <v>12</v>
      </c>
      <c r="L33" s="2">
        <v>8</v>
      </c>
      <c r="M33" s="2">
        <v>303</v>
      </c>
      <c r="N33" s="2">
        <v>248</v>
      </c>
      <c r="O33" s="17">
        <v>237</v>
      </c>
      <c r="P33" s="17">
        <v>100</v>
      </c>
      <c r="Q33" s="17">
        <v>-2</v>
      </c>
      <c r="R33" s="17">
        <v>-2</v>
      </c>
      <c r="S33" s="17">
        <v>239</v>
      </c>
      <c r="T33" s="17">
        <v>102</v>
      </c>
    </row>
    <row r="34" spans="1:16384" x14ac:dyDescent="0.2">
      <c r="A34" s="3" t="s">
        <v>18</v>
      </c>
      <c r="B34" s="9"/>
      <c r="C34" s="2">
        <v>4517</v>
      </c>
      <c r="D34" s="2">
        <v>2260</v>
      </c>
      <c r="E34" s="2">
        <v>467</v>
      </c>
      <c r="F34" s="2">
        <v>254</v>
      </c>
      <c r="G34" s="2">
        <v>4050</v>
      </c>
      <c r="H34" s="2">
        <v>2006</v>
      </c>
      <c r="I34" s="2">
        <v>2205</v>
      </c>
      <c r="J34" s="2">
        <v>1174</v>
      </c>
      <c r="K34" s="2">
        <v>641</v>
      </c>
      <c r="L34" s="2">
        <v>310</v>
      </c>
      <c r="M34" s="2">
        <v>1564</v>
      </c>
      <c r="N34" s="2">
        <v>864</v>
      </c>
      <c r="O34" s="17">
        <v>2312</v>
      </c>
      <c r="P34" s="17">
        <v>1086</v>
      </c>
      <c r="Q34" s="17">
        <v>-174</v>
      </c>
      <c r="R34" s="17">
        <v>-56</v>
      </c>
      <c r="S34" s="17">
        <v>2486</v>
      </c>
      <c r="T34" s="17">
        <v>1142</v>
      </c>
    </row>
    <row r="35" spans="1:16384" x14ac:dyDescent="0.2">
      <c r="A35" s="3" t="s">
        <v>81</v>
      </c>
      <c r="B35" s="9"/>
      <c r="C35" s="2">
        <v>1337</v>
      </c>
      <c r="D35" s="2">
        <v>727</v>
      </c>
      <c r="E35" s="2">
        <v>61</v>
      </c>
      <c r="F35" s="2">
        <v>44</v>
      </c>
      <c r="G35" s="2">
        <v>1276</v>
      </c>
      <c r="H35" s="2">
        <v>683</v>
      </c>
      <c r="I35" s="2">
        <v>891</v>
      </c>
      <c r="J35" s="2">
        <v>542</v>
      </c>
      <c r="K35" s="2">
        <v>105</v>
      </c>
      <c r="L35" s="2">
        <v>72</v>
      </c>
      <c r="M35" s="2">
        <v>786</v>
      </c>
      <c r="N35" s="2">
        <v>470</v>
      </c>
      <c r="O35" s="17">
        <v>446</v>
      </c>
      <c r="P35" s="17">
        <v>185</v>
      </c>
      <c r="Q35" s="17">
        <v>-44</v>
      </c>
      <c r="R35" s="17">
        <v>-28</v>
      </c>
      <c r="S35" s="17">
        <v>490</v>
      </c>
      <c r="T35" s="17">
        <v>213</v>
      </c>
    </row>
    <row r="36" spans="1:16384" x14ac:dyDescent="0.2">
      <c r="A36" s="3" t="s">
        <v>20</v>
      </c>
      <c r="B36" s="9"/>
      <c r="C36" s="2">
        <v>5127</v>
      </c>
      <c r="D36" s="2">
        <v>3375</v>
      </c>
      <c r="E36" s="2">
        <v>72</v>
      </c>
      <c r="F36" s="2">
        <v>44</v>
      </c>
      <c r="G36" s="2">
        <v>5055</v>
      </c>
      <c r="H36" s="2">
        <v>3331</v>
      </c>
      <c r="I36" s="2">
        <v>3260</v>
      </c>
      <c r="J36" s="2">
        <v>2402</v>
      </c>
      <c r="K36" s="2">
        <v>103</v>
      </c>
      <c r="L36" s="2">
        <v>52</v>
      </c>
      <c r="M36" s="2">
        <v>3157</v>
      </c>
      <c r="N36" s="2">
        <v>2350</v>
      </c>
      <c r="O36" s="17">
        <v>1867</v>
      </c>
      <c r="P36" s="17">
        <v>973</v>
      </c>
      <c r="Q36" s="17">
        <v>-31</v>
      </c>
      <c r="R36" s="17">
        <v>-8</v>
      </c>
      <c r="S36" s="17">
        <v>1898</v>
      </c>
      <c r="T36" s="17">
        <v>981</v>
      </c>
    </row>
    <row r="37" spans="1:16384" ht="14.25" x14ac:dyDescent="0.2">
      <c r="A37" s="3" t="s">
        <v>21</v>
      </c>
      <c r="B37" s="14" t="s">
        <v>128</v>
      </c>
      <c r="C37" s="2">
        <v>2539</v>
      </c>
      <c r="D37" s="2">
        <v>1366</v>
      </c>
      <c r="E37" s="2">
        <v>630</v>
      </c>
      <c r="F37" s="2">
        <v>309</v>
      </c>
      <c r="G37" s="2">
        <v>1909</v>
      </c>
      <c r="H37" s="2">
        <v>1057</v>
      </c>
      <c r="I37" s="2">
        <v>2017</v>
      </c>
      <c r="J37" s="2">
        <v>1071</v>
      </c>
      <c r="K37" s="2">
        <v>990</v>
      </c>
      <c r="L37" s="2">
        <v>469</v>
      </c>
      <c r="M37" s="2">
        <v>1027</v>
      </c>
      <c r="N37" s="2">
        <v>602</v>
      </c>
      <c r="O37" s="17">
        <v>522</v>
      </c>
      <c r="P37" s="17">
        <v>295</v>
      </c>
      <c r="Q37" s="17">
        <v>-360</v>
      </c>
      <c r="R37" s="17">
        <v>-160</v>
      </c>
      <c r="S37" s="17">
        <v>882</v>
      </c>
      <c r="T37" s="17">
        <v>455</v>
      </c>
    </row>
    <row r="38" spans="1:16384" x14ac:dyDescent="0.2">
      <c r="A38" s="3" t="s">
        <v>22</v>
      </c>
      <c r="B38" s="9"/>
      <c r="C38" s="2">
        <v>168</v>
      </c>
      <c r="D38" s="2">
        <v>75</v>
      </c>
      <c r="E38" s="2">
        <v>14</v>
      </c>
      <c r="F38" s="2">
        <v>7</v>
      </c>
      <c r="G38" s="2">
        <v>154</v>
      </c>
      <c r="H38" s="2">
        <v>68</v>
      </c>
      <c r="I38" s="2">
        <v>46</v>
      </c>
      <c r="J38" s="2">
        <v>22</v>
      </c>
      <c r="K38" s="2">
        <v>16</v>
      </c>
      <c r="L38" s="2">
        <v>6</v>
      </c>
      <c r="M38" s="2">
        <v>30</v>
      </c>
      <c r="N38" s="2">
        <v>16</v>
      </c>
      <c r="O38" s="17">
        <v>122</v>
      </c>
      <c r="P38" s="17">
        <v>53</v>
      </c>
      <c r="Q38" s="17">
        <v>-2</v>
      </c>
      <c r="R38" s="17">
        <v>1</v>
      </c>
      <c r="S38" s="17">
        <v>124</v>
      </c>
      <c r="T38" s="17">
        <v>52</v>
      </c>
    </row>
    <row r="39" spans="1:16384" s="4" customFormat="1" x14ac:dyDescent="0.2">
      <c r="A39" s="19"/>
      <c r="B39" s="10"/>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c r="RC39" s="6"/>
      <c r="RD39" s="6"/>
      <c r="RE39" s="6"/>
      <c r="RF39" s="6"/>
      <c r="RG39" s="6"/>
      <c r="RH39" s="6"/>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c r="TC39" s="6"/>
      <c r="TD39" s="6"/>
      <c r="TE39" s="6"/>
      <c r="TF39" s="6"/>
      <c r="TG39" s="6"/>
      <c r="TH39" s="6"/>
      <c r="TI39" s="6"/>
      <c r="TJ39" s="6"/>
      <c r="TK39" s="6"/>
      <c r="TL39" s="6"/>
      <c r="TM39" s="6"/>
      <c r="TN39" s="6"/>
      <c r="TO39" s="6"/>
      <c r="TP39" s="6"/>
      <c r="TQ39" s="6"/>
      <c r="TR39" s="6"/>
      <c r="TS39" s="6"/>
      <c r="TT39" s="6"/>
      <c r="TU39" s="6"/>
      <c r="TV39" s="6"/>
      <c r="TW39" s="6"/>
      <c r="TX39" s="6"/>
      <c r="TY39" s="6"/>
      <c r="TZ39" s="6"/>
      <c r="UA39" s="6"/>
      <c r="UB39" s="6"/>
      <c r="UC39" s="6"/>
      <c r="UD39" s="6"/>
      <c r="UE39" s="6"/>
      <c r="UF39" s="6"/>
      <c r="UG39" s="6"/>
      <c r="UH39" s="6"/>
      <c r="UI39" s="6"/>
      <c r="UJ39" s="6"/>
      <c r="UK39" s="6"/>
      <c r="UL39" s="6"/>
      <c r="UM39" s="6"/>
      <c r="UN39" s="6"/>
      <c r="UO39" s="6"/>
      <c r="UP39" s="6"/>
      <c r="UQ39" s="6"/>
      <c r="UR39" s="6"/>
      <c r="US39" s="6"/>
      <c r="UT39" s="6"/>
      <c r="UU39" s="6"/>
      <c r="UV39" s="6"/>
      <c r="UW39" s="6"/>
      <c r="UX39" s="6"/>
      <c r="UY39" s="6"/>
      <c r="UZ39" s="6"/>
      <c r="VA39" s="6"/>
      <c r="VB39" s="6"/>
      <c r="VC39" s="6"/>
      <c r="VD39" s="6"/>
      <c r="VE39" s="6"/>
      <c r="VF39" s="6"/>
      <c r="VG39" s="6"/>
      <c r="VH39" s="6"/>
      <c r="VI39" s="6"/>
      <c r="VJ39" s="6"/>
      <c r="VK39" s="6"/>
      <c r="VL39" s="6"/>
      <c r="VM39" s="6"/>
      <c r="VN39" s="6"/>
      <c r="VO39" s="6"/>
      <c r="VP39" s="6"/>
      <c r="VQ39" s="6"/>
      <c r="VR39" s="6"/>
      <c r="VS39" s="6"/>
      <c r="VT39" s="6"/>
      <c r="VU39" s="6"/>
      <c r="VV39" s="6"/>
      <c r="VW39" s="6"/>
      <c r="VX39" s="6"/>
      <c r="VY39" s="6"/>
      <c r="VZ39" s="6"/>
      <c r="WA39" s="6"/>
      <c r="WB39" s="6"/>
      <c r="WC39" s="6"/>
      <c r="WD39" s="6"/>
      <c r="WE39" s="6"/>
      <c r="WF39" s="6"/>
      <c r="WG39" s="6"/>
      <c r="WH39" s="6"/>
      <c r="WI39" s="6"/>
      <c r="WJ39" s="6"/>
      <c r="WK39" s="6"/>
      <c r="WL39" s="6"/>
      <c r="WM39" s="6"/>
      <c r="WN39" s="6"/>
      <c r="WO39" s="6"/>
      <c r="WP39" s="6"/>
      <c r="WQ39" s="6"/>
      <c r="WR39" s="6"/>
      <c r="WS39" s="6"/>
      <c r="WT39" s="6"/>
      <c r="WU39" s="6"/>
      <c r="WV39" s="6"/>
      <c r="WW39" s="6"/>
      <c r="WX39" s="6"/>
      <c r="WY39" s="6"/>
      <c r="WZ39" s="6"/>
      <c r="XA39" s="6"/>
      <c r="XB39" s="6"/>
      <c r="XC39" s="6"/>
      <c r="XD39" s="6"/>
      <c r="XE39" s="6"/>
      <c r="XF39" s="6"/>
      <c r="XG39" s="6"/>
      <c r="XH39" s="6"/>
      <c r="XI39" s="6"/>
      <c r="XJ39" s="6"/>
      <c r="XK39" s="6"/>
      <c r="XL39" s="6"/>
      <c r="XM39" s="6"/>
      <c r="XN39" s="6"/>
      <c r="XO39" s="6"/>
      <c r="XP39" s="6"/>
      <c r="XQ39" s="6"/>
      <c r="XR39" s="6"/>
      <c r="XS39" s="6"/>
      <c r="XT39" s="6"/>
      <c r="XU39" s="6"/>
      <c r="XV39" s="6"/>
      <c r="XW39" s="6"/>
      <c r="XX39" s="6"/>
      <c r="XY39" s="6"/>
      <c r="XZ39" s="6"/>
      <c r="YA39" s="6"/>
      <c r="YB39" s="6"/>
      <c r="YC39" s="6"/>
      <c r="YD39" s="6"/>
      <c r="YE39" s="6"/>
      <c r="YF39" s="6"/>
      <c r="YG39" s="6"/>
      <c r="YH39" s="6"/>
      <c r="YI39" s="6"/>
      <c r="YJ39" s="6"/>
      <c r="YK39" s="6"/>
      <c r="YL39" s="6"/>
      <c r="YM39" s="6"/>
      <c r="YN39" s="6"/>
      <c r="YO39" s="6"/>
      <c r="YP39" s="6"/>
      <c r="YQ39" s="6"/>
      <c r="YR39" s="6"/>
      <c r="YS39" s="6"/>
      <c r="YT39" s="6"/>
      <c r="YU39" s="6"/>
      <c r="YV39" s="6"/>
      <c r="YW39" s="6"/>
      <c r="YX39" s="6"/>
      <c r="YY39" s="6"/>
      <c r="YZ39" s="6"/>
      <c r="ZA39" s="6"/>
      <c r="ZB39" s="6"/>
      <c r="ZC39" s="6"/>
      <c r="ZD39" s="6"/>
      <c r="ZE39" s="6"/>
      <c r="ZF39" s="6"/>
      <c r="ZG39" s="6"/>
      <c r="ZH39" s="6"/>
      <c r="ZI39" s="6"/>
      <c r="ZJ39" s="6"/>
      <c r="ZK39" s="6"/>
      <c r="ZL39" s="6"/>
      <c r="ZM39" s="6"/>
      <c r="ZN39" s="6"/>
      <c r="ZO39" s="6"/>
      <c r="ZP39" s="6"/>
      <c r="ZQ39" s="6"/>
      <c r="ZR39" s="6"/>
      <c r="ZS39" s="6"/>
      <c r="ZT39" s="6"/>
      <c r="ZU39" s="6"/>
      <c r="ZV39" s="6"/>
      <c r="ZW39" s="6"/>
      <c r="ZX39" s="6"/>
      <c r="ZY39" s="6"/>
      <c r="ZZ39" s="6"/>
      <c r="AAA39" s="6"/>
      <c r="AAB39" s="6"/>
      <c r="AAC39" s="6"/>
      <c r="AAD39" s="6"/>
      <c r="AAE39" s="6"/>
      <c r="AAF39" s="6"/>
      <c r="AAG39" s="6"/>
      <c r="AAH39" s="6"/>
      <c r="AAI39" s="6"/>
      <c r="AAJ39" s="6"/>
      <c r="AAK39" s="6"/>
      <c r="AAL39" s="6"/>
      <c r="AAM39" s="6"/>
      <c r="AAN39" s="6"/>
      <c r="AAO39" s="6"/>
      <c r="AAP39" s="6"/>
      <c r="AAQ39" s="6"/>
      <c r="AAR39" s="6"/>
      <c r="AAS39" s="6"/>
      <c r="AAT39" s="6"/>
      <c r="AAU39" s="6"/>
      <c r="AAV39" s="6"/>
      <c r="AAW39" s="6"/>
      <c r="AAX39" s="6"/>
      <c r="AAY39" s="6"/>
      <c r="AAZ39" s="6"/>
      <c r="ABA39" s="6"/>
      <c r="ABB39" s="6"/>
      <c r="ABC39" s="6"/>
      <c r="ABD39" s="6"/>
      <c r="ABE39" s="6"/>
      <c r="ABF39" s="6"/>
      <c r="ABG39" s="6"/>
      <c r="ABH39" s="6"/>
      <c r="ABI39" s="6"/>
      <c r="ABJ39" s="6"/>
      <c r="ABK39" s="6"/>
      <c r="ABL39" s="6"/>
      <c r="ABM39" s="6"/>
      <c r="ABN39" s="6"/>
      <c r="ABO39" s="6"/>
      <c r="ABP39" s="6"/>
      <c r="ABQ39" s="6"/>
      <c r="ABR39" s="6"/>
      <c r="ABS39" s="6"/>
      <c r="ABT39" s="6"/>
      <c r="ABU39" s="6"/>
      <c r="ABV39" s="6"/>
      <c r="ABW39" s="6"/>
      <c r="ABX39" s="6"/>
      <c r="ABY39" s="6"/>
      <c r="ABZ39" s="6"/>
      <c r="ACA39" s="6"/>
      <c r="ACB39" s="6"/>
      <c r="ACC39" s="6"/>
      <c r="ACD39" s="6"/>
      <c r="ACE39" s="6"/>
      <c r="ACF39" s="6"/>
      <c r="ACG39" s="6"/>
      <c r="ACH39" s="6"/>
      <c r="ACI39" s="6"/>
      <c r="ACJ39" s="6"/>
      <c r="ACK39" s="6"/>
      <c r="ACL39" s="6"/>
      <c r="ACM39" s="6"/>
      <c r="ACN39" s="6"/>
      <c r="ACO39" s="6"/>
      <c r="ACP39" s="6"/>
      <c r="ACQ39" s="6"/>
      <c r="ACR39" s="6"/>
      <c r="ACS39" s="6"/>
      <c r="ACT39" s="6"/>
      <c r="ACU39" s="6"/>
      <c r="ACV39" s="6"/>
      <c r="ACW39" s="6"/>
      <c r="ACX39" s="6"/>
      <c r="ACY39" s="6"/>
      <c r="ACZ39" s="6"/>
      <c r="ADA39" s="6"/>
      <c r="ADB39" s="6"/>
      <c r="ADC39" s="6"/>
      <c r="ADD39" s="6"/>
      <c r="ADE39" s="6"/>
      <c r="ADF39" s="6"/>
      <c r="ADG39" s="6"/>
      <c r="ADH39" s="6"/>
      <c r="ADI39" s="6"/>
      <c r="ADJ39" s="6"/>
      <c r="ADK39" s="6"/>
      <c r="ADL39" s="6"/>
      <c r="ADM39" s="6"/>
      <c r="ADN39" s="6"/>
      <c r="ADO39" s="6"/>
      <c r="ADP39" s="6"/>
      <c r="ADQ39" s="6"/>
      <c r="ADR39" s="6"/>
      <c r="ADS39" s="6"/>
      <c r="ADT39" s="6"/>
      <c r="ADU39" s="6"/>
      <c r="ADV39" s="6"/>
      <c r="ADW39" s="6"/>
      <c r="ADX39" s="6"/>
      <c r="ADY39" s="6"/>
      <c r="ADZ39" s="6"/>
      <c r="AEA39" s="6"/>
      <c r="AEB39" s="6"/>
      <c r="AEC39" s="6"/>
      <c r="AED39" s="6"/>
      <c r="AEE39" s="6"/>
      <c r="AEF39" s="6"/>
      <c r="AEG39" s="6"/>
      <c r="AEH39" s="6"/>
      <c r="AEI39" s="6"/>
      <c r="AEJ39" s="6"/>
      <c r="AEK39" s="6"/>
      <c r="AEL39" s="6"/>
      <c r="AEM39" s="6"/>
      <c r="AEN39" s="6"/>
      <c r="AEO39" s="6"/>
      <c r="AEP39" s="6"/>
      <c r="AEQ39" s="6"/>
      <c r="AER39" s="6"/>
      <c r="AES39" s="6"/>
      <c r="AET39" s="6"/>
      <c r="AEU39" s="6"/>
      <c r="AEV39" s="6"/>
      <c r="AEW39" s="6"/>
      <c r="AEX39" s="6"/>
      <c r="AEY39" s="6"/>
      <c r="AEZ39" s="6"/>
      <c r="AFA39" s="6"/>
      <c r="AFB39" s="6"/>
      <c r="AFC39" s="6"/>
      <c r="AFD39" s="6"/>
      <c r="AFE39" s="6"/>
      <c r="AFF39" s="6"/>
      <c r="AFG39" s="6"/>
      <c r="AFH39" s="6"/>
      <c r="AFI39" s="6"/>
      <c r="AFJ39" s="6"/>
      <c r="AFK39" s="6"/>
      <c r="AFL39" s="6"/>
      <c r="AFM39" s="6"/>
      <c r="AFN39" s="6"/>
      <c r="AFO39" s="6"/>
      <c r="AFP39" s="6"/>
      <c r="AFQ39" s="6"/>
      <c r="AFR39" s="6"/>
      <c r="AFS39" s="6"/>
      <c r="AFT39" s="6"/>
      <c r="AFU39" s="6"/>
      <c r="AFV39" s="6"/>
      <c r="AFW39" s="6"/>
      <c r="AFX39" s="6"/>
      <c r="AFY39" s="6"/>
      <c r="AFZ39" s="6"/>
      <c r="AGA39" s="6"/>
      <c r="AGB39" s="6"/>
      <c r="AGC39" s="6"/>
      <c r="AGD39" s="6"/>
      <c r="AGE39" s="6"/>
      <c r="AGF39" s="6"/>
      <c r="AGG39" s="6"/>
      <c r="AGH39" s="6"/>
      <c r="AGI39" s="6"/>
      <c r="AGJ39" s="6"/>
      <c r="AGK39" s="6"/>
      <c r="AGL39" s="6"/>
      <c r="AGM39" s="6"/>
      <c r="AGN39" s="6"/>
      <c r="AGO39" s="6"/>
      <c r="AGP39" s="6"/>
      <c r="AGQ39" s="6"/>
      <c r="AGR39" s="6"/>
      <c r="AGS39" s="6"/>
      <c r="AGT39" s="6"/>
      <c r="AGU39" s="6"/>
      <c r="AGV39" s="6"/>
      <c r="AGW39" s="6"/>
      <c r="AGX39" s="6"/>
      <c r="AGY39" s="6"/>
      <c r="AGZ39" s="6"/>
      <c r="AHA39" s="6"/>
      <c r="AHB39" s="6"/>
      <c r="AHC39" s="6"/>
      <c r="AHD39" s="6"/>
      <c r="AHE39" s="6"/>
      <c r="AHF39" s="6"/>
      <c r="AHG39" s="6"/>
      <c r="AHH39" s="6"/>
      <c r="AHI39" s="6"/>
      <c r="AHJ39" s="6"/>
      <c r="AHK39" s="6"/>
      <c r="AHL39" s="6"/>
      <c r="AHM39" s="6"/>
      <c r="AHN39" s="6"/>
      <c r="AHO39" s="6"/>
      <c r="AHP39" s="6"/>
      <c r="AHQ39" s="6"/>
      <c r="AHR39" s="6"/>
      <c r="AHS39" s="6"/>
      <c r="AHT39" s="6"/>
      <c r="AHU39" s="6"/>
      <c r="AHV39" s="6"/>
      <c r="AHW39" s="6"/>
      <c r="AHX39" s="6"/>
      <c r="AHY39" s="6"/>
      <c r="AHZ39" s="6"/>
      <c r="AIA39" s="6"/>
      <c r="AIB39" s="6"/>
      <c r="AIC39" s="6"/>
      <c r="AID39" s="6"/>
      <c r="AIE39" s="6"/>
      <c r="AIF39" s="6"/>
      <c r="AIG39" s="6"/>
      <c r="AIH39" s="6"/>
      <c r="AII39" s="6"/>
      <c r="AIJ39" s="6"/>
      <c r="AIK39" s="6"/>
      <c r="AIL39" s="6"/>
      <c r="AIM39" s="6"/>
      <c r="AIN39" s="6"/>
      <c r="AIO39" s="6"/>
      <c r="AIP39" s="6"/>
      <c r="AIQ39" s="6"/>
      <c r="AIR39" s="6"/>
      <c r="AIS39" s="6"/>
      <c r="AIT39" s="6"/>
      <c r="AIU39" s="6"/>
      <c r="AIV39" s="6"/>
      <c r="AIW39" s="6"/>
      <c r="AIX39" s="6"/>
      <c r="AIY39" s="6"/>
      <c r="AIZ39" s="6"/>
      <c r="AJA39" s="6"/>
      <c r="AJB39" s="6"/>
      <c r="AJC39" s="6"/>
      <c r="AJD39" s="6"/>
      <c r="AJE39" s="6"/>
      <c r="AJF39" s="6"/>
      <c r="AJG39" s="6"/>
      <c r="AJH39" s="6"/>
      <c r="AJI39" s="6"/>
      <c r="AJJ39" s="6"/>
      <c r="AJK39" s="6"/>
      <c r="AJL39" s="6"/>
      <c r="AJM39" s="6"/>
      <c r="AJN39" s="6"/>
      <c r="AJO39" s="6"/>
      <c r="AJP39" s="6"/>
      <c r="AJQ39" s="6"/>
      <c r="AJR39" s="6"/>
      <c r="AJS39" s="6"/>
      <c r="AJT39" s="6"/>
      <c r="AJU39" s="6"/>
      <c r="AJV39" s="6"/>
      <c r="AJW39" s="6"/>
      <c r="AJX39" s="6"/>
      <c r="AJY39" s="6"/>
      <c r="AJZ39" s="6"/>
      <c r="AKA39" s="6"/>
      <c r="AKB39" s="6"/>
      <c r="AKC39" s="6"/>
      <c r="AKD39" s="6"/>
      <c r="AKE39" s="6"/>
      <c r="AKF39" s="6"/>
      <c r="AKG39" s="6"/>
      <c r="AKH39" s="6"/>
      <c r="AKI39" s="6"/>
      <c r="AKJ39" s="6"/>
      <c r="AKK39" s="6"/>
      <c r="AKL39" s="6"/>
      <c r="AKM39" s="6"/>
      <c r="AKN39" s="6"/>
      <c r="AKO39" s="6"/>
      <c r="AKP39" s="6"/>
      <c r="AKQ39" s="6"/>
      <c r="AKR39" s="6"/>
      <c r="AKS39" s="6"/>
      <c r="AKT39" s="6"/>
      <c r="AKU39" s="6"/>
      <c r="AKV39" s="6"/>
      <c r="AKW39" s="6"/>
      <c r="AKX39" s="6"/>
      <c r="AKY39" s="6"/>
      <c r="AKZ39" s="6"/>
      <c r="ALA39" s="6"/>
      <c r="ALB39" s="6"/>
      <c r="ALC39" s="6"/>
      <c r="ALD39" s="6"/>
      <c r="ALE39" s="6"/>
      <c r="ALF39" s="6"/>
      <c r="ALG39" s="6"/>
      <c r="ALH39" s="6"/>
      <c r="ALI39" s="6"/>
      <c r="ALJ39" s="6"/>
      <c r="ALK39" s="6"/>
      <c r="ALL39" s="6"/>
      <c r="ALM39" s="6"/>
      <c r="ALN39" s="6"/>
      <c r="ALO39" s="6"/>
      <c r="ALP39" s="6"/>
      <c r="ALQ39" s="6"/>
      <c r="ALR39" s="6"/>
      <c r="ALS39" s="6"/>
      <c r="ALT39" s="6"/>
      <c r="ALU39" s="6"/>
      <c r="ALV39" s="6"/>
      <c r="ALW39" s="6"/>
      <c r="ALX39" s="6"/>
      <c r="ALY39" s="6"/>
      <c r="ALZ39" s="6"/>
      <c r="AMA39" s="6"/>
      <c r="AMB39" s="6"/>
      <c r="AMC39" s="6"/>
      <c r="AMD39" s="6"/>
      <c r="AME39" s="6"/>
      <c r="AMF39" s="6"/>
      <c r="AMG39" s="6"/>
      <c r="AMH39" s="6"/>
      <c r="AMI39" s="6"/>
      <c r="AMJ39" s="6"/>
      <c r="AMK39" s="6"/>
      <c r="AML39" s="6"/>
      <c r="AMM39" s="6"/>
      <c r="AMN39" s="6"/>
      <c r="AMO39" s="6"/>
      <c r="AMP39" s="6"/>
      <c r="AMQ39" s="6"/>
      <c r="AMR39" s="6"/>
      <c r="AMS39" s="6"/>
      <c r="AMT39" s="6"/>
      <c r="AMU39" s="6"/>
      <c r="AMV39" s="6"/>
      <c r="AMW39" s="6"/>
      <c r="AMX39" s="6"/>
      <c r="AMY39" s="6"/>
      <c r="AMZ39" s="6"/>
      <c r="ANA39" s="6"/>
      <c r="ANB39" s="6"/>
      <c r="ANC39" s="6"/>
      <c r="AND39" s="6"/>
      <c r="ANE39" s="6"/>
      <c r="ANF39" s="6"/>
      <c r="ANG39" s="6"/>
      <c r="ANH39" s="6"/>
      <c r="ANI39" s="6"/>
      <c r="ANJ39" s="6"/>
      <c r="ANK39" s="6"/>
      <c r="ANL39" s="6"/>
      <c r="ANM39" s="6"/>
      <c r="ANN39" s="6"/>
      <c r="ANO39" s="6"/>
      <c r="ANP39" s="6"/>
      <c r="ANQ39" s="6"/>
      <c r="ANR39" s="6"/>
      <c r="ANS39" s="6"/>
      <c r="ANT39" s="6"/>
      <c r="ANU39" s="6"/>
      <c r="ANV39" s="6"/>
      <c r="ANW39" s="6"/>
      <c r="ANX39" s="6"/>
      <c r="ANY39" s="6"/>
      <c r="ANZ39" s="6"/>
      <c r="AOA39" s="6"/>
      <c r="AOB39" s="6"/>
      <c r="AOC39" s="6"/>
      <c r="AOD39" s="6"/>
      <c r="AOE39" s="6"/>
      <c r="AOF39" s="6"/>
      <c r="AOG39" s="6"/>
      <c r="AOH39" s="6"/>
      <c r="AOI39" s="6"/>
      <c r="AOJ39" s="6"/>
      <c r="AOK39" s="6"/>
      <c r="AOL39" s="6"/>
      <c r="AOM39" s="6"/>
      <c r="AON39" s="6"/>
      <c r="AOO39" s="6"/>
      <c r="AOP39" s="6"/>
      <c r="AOQ39" s="6"/>
      <c r="AOR39" s="6"/>
      <c r="AOS39" s="6"/>
      <c r="AOT39" s="6"/>
      <c r="AOU39" s="6"/>
      <c r="AOV39" s="6"/>
      <c r="AOW39" s="6"/>
      <c r="AOX39" s="6"/>
      <c r="AOY39" s="6"/>
      <c r="AOZ39" s="6"/>
      <c r="APA39" s="6"/>
      <c r="APB39" s="6"/>
      <c r="APC39" s="6"/>
      <c r="APD39" s="6"/>
      <c r="APE39" s="6"/>
      <c r="APF39" s="6"/>
      <c r="APG39" s="6"/>
      <c r="APH39" s="6"/>
      <c r="API39" s="6"/>
      <c r="APJ39" s="6"/>
      <c r="APK39" s="6"/>
      <c r="APL39" s="6"/>
      <c r="APM39" s="6"/>
      <c r="APN39" s="6"/>
      <c r="APO39" s="6"/>
      <c r="APP39" s="6"/>
      <c r="APQ39" s="6"/>
      <c r="APR39" s="6"/>
      <c r="APS39" s="6"/>
      <c r="APT39" s="6"/>
      <c r="APU39" s="6"/>
      <c r="APV39" s="6"/>
      <c r="APW39" s="6"/>
      <c r="APX39" s="6"/>
      <c r="APY39" s="6"/>
      <c r="APZ39" s="6"/>
      <c r="AQA39" s="6"/>
      <c r="AQB39" s="6"/>
      <c r="AQC39" s="6"/>
      <c r="AQD39" s="6"/>
      <c r="AQE39" s="6"/>
      <c r="AQF39" s="6"/>
      <c r="AQG39" s="6"/>
      <c r="AQH39" s="6"/>
      <c r="AQI39" s="6"/>
      <c r="AQJ39" s="6"/>
      <c r="AQK39" s="6"/>
      <c r="AQL39" s="6"/>
      <c r="AQM39" s="6"/>
      <c r="AQN39" s="6"/>
      <c r="AQO39" s="6"/>
      <c r="AQP39" s="6"/>
      <c r="AQQ39" s="6"/>
      <c r="AQR39" s="6"/>
      <c r="AQS39" s="6"/>
      <c r="AQT39" s="6"/>
      <c r="AQU39" s="6"/>
      <c r="AQV39" s="6"/>
      <c r="AQW39" s="6"/>
      <c r="AQX39" s="6"/>
      <c r="AQY39" s="6"/>
      <c r="AQZ39" s="6"/>
      <c r="ARA39" s="6"/>
      <c r="ARB39" s="6"/>
      <c r="ARC39" s="6"/>
      <c r="ARD39" s="6"/>
      <c r="ARE39" s="6"/>
      <c r="ARF39" s="6"/>
      <c r="ARG39" s="6"/>
      <c r="ARH39" s="6"/>
      <c r="ARI39" s="6"/>
      <c r="ARJ39" s="6"/>
      <c r="ARK39" s="6"/>
      <c r="ARL39" s="6"/>
      <c r="ARM39" s="6"/>
      <c r="ARN39" s="6"/>
      <c r="ARO39" s="6"/>
      <c r="ARP39" s="6"/>
      <c r="ARQ39" s="6"/>
      <c r="ARR39" s="6"/>
      <c r="ARS39" s="6"/>
      <c r="ART39" s="6"/>
      <c r="ARU39" s="6"/>
      <c r="ARV39" s="6"/>
      <c r="ARW39" s="6"/>
      <c r="ARX39" s="6"/>
      <c r="ARY39" s="6"/>
      <c r="ARZ39" s="6"/>
      <c r="ASA39" s="6"/>
      <c r="ASB39" s="6"/>
      <c r="ASC39" s="6"/>
      <c r="ASD39" s="6"/>
      <c r="ASE39" s="6"/>
      <c r="ASF39" s="6"/>
      <c r="ASG39" s="6"/>
      <c r="ASH39" s="6"/>
      <c r="ASI39" s="6"/>
      <c r="ASJ39" s="6"/>
      <c r="ASK39" s="6"/>
      <c r="ASL39" s="6"/>
      <c r="ASM39" s="6"/>
      <c r="ASN39" s="6"/>
      <c r="ASO39" s="6"/>
      <c r="ASP39" s="6"/>
      <c r="ASQ39" s="6"/>
      <c r="ASR39" s="6"/>
      <c r="ASS39" s="6"/>
      <c r="AST39" s="6"/>
      <c r="ASU39" s="6"/>
      <c r="ASV39" s="6"/>
      <c r="ASW39" s="6"/>
      <c r="ASX39" s="6"/>
      <c r="ASY39" s="6"/>
      <c r="ASZ39" s="6"/>
      <c r="ATA39" s="6"/>
      <c r="ATB39" s="6"/>
      <c r="ATC39" s="6"/>
      <c r="ATD39" s="6"/>
      <c r="ATE39" s="6"/>
      <c r="ATF39" s="6"/>
      <c r="ATG39" s="6"/>
      <c r="ATH39" s="6"/>
      <c r="ATI39" s="6"/>
      <c r="ATJ39" s="6"/>
      <c r="ATK39" s="6"/>
      <c r="ATL39" s="6"/>
      <c r="ATM39" s="6"/>
      <c r="ATN39" s="6"/>
      <c r="ATO39" s="6"/>
      <c r="ATP39" s="6"/>
      <c r="ATQ39" s="6"/>
      <c r="ATR39" s="6"/>
      <c r="ATS39" s="6"/>
      <c r="ATT39" s="6"/>
      <c r="ATU39" s="6"/>
      <c r="ATV39" s="6"/>
      <c r="ATW39" s="6"/>
      <c r="ATX39" s="6"/>
      <c r="ATY39" s="6"/>
      <c r="ATZ39" s="6"/>
      <c r="AUA39" s="6"/>
      <c r="AUB39" s="6"/>
      <c r="AUC39" s="6"/>
      <c r="AUD39" s="6"/>
      <c r="AUE39" s="6"/>
      <c r="AUF39" s="6"/>
      <c r="AUG39" s="6"/>
      <c r="AUH39" s="6"/>
      <c r="AUI39" s="6"/>
      <c r="AUJ39" s="6"/>
      <c r="AUK39" s="6"/>
      <c r="AUL39" s="6"/>
      <c r="AUM39" s="6"/>
      <c r="AUN39" s="6"/>
      <c r="AUO39" s="6"/>
      <c r="AUP39" s="6"/>
      <c r="AUQ39" s="6"/>
      <c r="AUR39" s="6"/>
      <c r="AUS39" s="6"/>
      <c r="AUT39" s="6"/>
      <c r="AUU39" s="6"/>
      <c r="AUV39" s="6"/>
      <c r="AUW39" s="6"/>
      <c r="AUX39" s="6"/>
      <c r="AUY39" s="6"/>
      <c r="AUZ39" s="6"/>
      <c r="AVA39" s="6"/>
      <c r="AVB39" s="6"/>
      <c r="AVC39" s="6"/>
      <c r="AVD39" s="6"/>
      <c r="AVE39" s="6"/>
      <c r="AVF39" s="6"/>
      <c r="AVG39" s="6"/>
      <c r="AVH39" s="6"/>
      <c r="AVI39" s="6"/>
      <c r="AVJ39" s="6"/>
      <c r="AVK39" s="6"/>
      <c r="AVL39" s="6"/>
      <c r="AVM39" s="6"/>
      <c r="AVN39" s="6"/>
      <c r="AVO39" s="6"/>
      <c r="AVP39" s="6"/>
      <c r="AVQ39" s="6"/>
      <c r="AVR39" s="6"/>
      <c r="AVS39" s="6"/>
      <c r="AVT39" s="6"/>
      <c r="AVU39" s="6"/>
      <c r="AVV39" s="6"/>
      <c r="AVW39" s="6"/>
      <c r="AVX39" s="6"/>
      <c r="AVY39" s="6"/>
      <c r="AVZ39" s="6"/>
      <c r="AWA39" s="6"/>
      <c r="AWB39" s="6"/>
      <c r="AWC39" s="6"/>
      <c r="AWD39" s="6"/>
      <c r="AWE39" s="6"/>
      <c r="AWF39" s="6"/>
      <c r="AWG39" s="6"/>
      <c r="AWH39" s="6"/>
      <c r="AWI39" s="6"/>
      <c r="AWJ39" s="6"/>
      <c r="AWK39" s="6"/>
      <c r="AWL39" s="6"/>
      <c r="AWM39" s="6"/>
      <c r="AWN39" s="6"/>
      <c r="AWO39" s="6"/>
      <c r="AWP39" s="6"/>
      <c r="AWQ39" s="6"/>
      <c r="AWR39" s="6"/>
      <c r="AWS39" s="6"/>
      <c r="AWT39" s="6"/>
      <c r="AWU39" s="6"/>
      <c r="AWV39" s="6"/>
      <c r="AWW39" s="6"/>
      <c r="AWX39" s="6"/>
      <c r="AWY39" s="6"/>
      <c r="AWZ39" s="6"/>
      <c r="AXA39" s="6"/>
      <c r="AXB39" s="6"/>
      <c r="AXC39" s="6"/>
      <c r="AXD39" s="6"/>
      <c r="AXE39" s="6"/>
      <c r="AXF39" s="6"/>
      <c r="AXG39" s="6"/>
      <c r="AXH39" s="6"/>
      <c r="AXI39" s="6"/>
      <c r="AXJ39" s="6"/>
      <c r="AXK39" s="6"/>
      <c r="AXL39" s="6"/>
      <c r="AXM39" s="6"/>
      <c r="AXN39" s="6"/>
      <c r="AXO39" s="6"/>
      <c r="AXP39" s="6"/>
      <c r="AXQ39" s="6"/>
      <c r="AXR39" s="6"/>
      <c r="AXS39" s="6"/>
      <c r="AXT39" s="6"/>
      <c r="AXU39" s="6"/>
      <c r="AXV39" s="6"/>
      <c r="AXW39" s="6"/>
      <c r="AXX39" s="6"/>
      <c r="AXY39" s="6"/>
      <c r="AXZ39" s="6"/>
      <c r="AYA39" s="6"/>
      <c r="AYB39" s="6"/>
      <c r="AYC39" s="6"/>
      <c r="AYD39" s="6"/>
      <c r="AYE39" s="6"/>
      <c r="AYF39" s="6"/>
      <c r="AYG39" s="6"/>
      <c r="AYH39" s="6"/>
      <c r="AYI39" s="6"/>
      <c r="AYJ39" s="6"/>
      <c r="AYK39" s="6"/>
      <c r="AYL39" s="6"/>
      <c r="AYM39" s="6"/>
      <c r="AYN39" s="6"/>
      <c r="AYO39" s="6"/>
      <c r="AYP39" s="6"/>
      <c r="AYQ39" s="6"/>
      <c r="AYR39" s="6"/>
      <c r="AYS39" s="6"/>
      <c r="AYT39" s="6"/>
      <c r="AYU39" s="6"/>
      <c r="AYV39" s="6"/>
      <c r="AYW39" s="6"/>
      <c r="AYX39" s="6"/>
      <c r="AYY39" s="6"/>
      <c r="AYZ39" s="6"/>
      <c r="AZA39" s="6"/>
      <c r="AZB39" s="6"/>
      <c r="AZC39" s="6"/>
      <c r="AZD39" s="6"/>
      <c r="AZE39" s="6"/>
      <c r="AZF39" s="6"/>
      <c r="AZG39" s="6"/>
      <c r="AZH39" s="6"/>
      <c r="AZI39" s="6"/>
      <c r="AZJ39" s="6"/>
      <c r="AZK39" s="6"/>
      <c r="AZL39" s="6"/>
      <c r="AZM39" s="6"/>
      <c r="AZN39" s="6"/>
      <c r="AZO39" s="6"/>
      <c r="AZP39" s="6"/>
      <c r="AZQ39" s="6"/>
      <c r="AZR39" s="6"/>
      <c r="AZS39" s="6"/>
      <c r="AZT39" s="6"/>
      <c r="AZU39" s="6"/>
      <c r="AZV39" s="6"/>
      <c r="AZW39" s="6"/>
      <c r="AZX39" s="6"/>
      <c r="AZY39" s="6"/>
      <c r="AZZ39" s="6"/>
      <c r="BAA39" s="6"/>
      <c r="BAB39" s="6"/>
      <c r="BAC39" s="6"/>
      <c r="BAD39" s="6"/>
      <c r="BAE39" s="6"/>
      <c r="BAF39" s="6"/>
      <c r="BAG39" s="6"/>
      <c r="BAH39" s="6"/>
      <c r="BAI39" s="6"/>
      <c r="BAJ39" s="6"/>
      <c r="BAK39" s="6"/>
      <c r="BAL39" s="6"/>
      <c r="BAM39" s="6"/>
      <c r="BAN39" s="6"/>
      <c r="BAO39" s="6"/>
      <c r="BAP39" s="6"/>
      <c r="BAQ39" s="6"/>
      <c r="BAR39" s="6"/>
      <c r="BAS39" s="6"/>
      <c r="BAT39" s="6"/>
      <c r="BAU39" s="6"/>
      <c r="BAV39" s="6"/>
      <c r="BAW39" s="6"/>
      <c r="BAX39" s="6"/>
      <c r="BAY39" s="6"/>
      <c r="BAZ39" s="6"/>
      <c r="BBA39" s="6"/>
      <c r="BBB39" s="6"/>
      <c r="BBC39" s="6"/>
      <c r="BBD39" s="6"/>
      <c r="BBE39" s="6"/>
      <c r="BBF39" s="6"/>
      <c r="BBG39" s="6"/>
      <c r="BBH39" s="6"/>
      <c r="BBI39" s="6"/>
      <c r="BBJ39" s="6"/>
      <c r="BBK39" s="6"/>
      <c r="BBL39" s="6"/>
      <c r="BBM39" s="6"/>
      <c r="BBN39" s="6"/>
      <c r="BBO39" s="6"/>
      <c r="BBP39" s="6"/>
      <c r="BBQ39" s="6"/>
      <c r="BBR39" s="6"/>
      <c r="BBS39" s="6"/>
      <c r="BBT39" s="6"/>
      <c r="BBU39" s="6"/>
      <c r="BBV39" s="6"/>
      <c r="BBW39" s="6"/>
      <c r="BBX39" s="6"/>
      <c r="BBY39" s="6"/>
      <c r="BBZ39" s="6"/>
      <c r="BCA39" s="6"/>
      <c r="BCB39" s="6"/>
      <c r="BCC39" s="6"/>
      <c r="BCD39" s="6"/>
      <c r="BCE39" s="6"/>
      <c r="BCF39" s="6"/>
      <c r="BCG39" s="6"/>
      <c r="BCH39" s="6"/>
      <c r="BCI39" s="6"/>
      <c r="BCJ39" s="6"/>
      <c r="BCK39" s="6"/>
      <c r="BCL39" s="6"/>
      <c r="BCM39" s="6"/>
      <c r="BCN39" s="6"/>
      <c r="BCO39" s="6"/>
      <c r="BCP39" s="6"/>
      <c r="BCQ39" s="6"/>
      <c r="BCR39" s="6"/>
      <c r="BCS39" s="6"/>
      <c r="BCT39" s="6"/>
      <c r="BCU39" s="6"/>
      <c r="BCV39" s="6"/>
      <c r="BCW39" s="6"/>
      <c r="BCX39" s="6"/>
      <c r="BCY39" s="6"/>
      <c r="BCZ39" s="6"/>
      <c r="BDA39" s="6"/>
      <c r="BDB39" s="6"/>
      <c r="BDC39" s="6"/>
      <c r="BDD39" s="6"/>
      <c r="BDE39" s="6"/>
      <c r="BDF39" s="6"/>
      <c r="BDG39" s="6"/>
      <c r="BDH39" s="6"/>
      <c r="BDI39" s="6"/>
      <c r="BDJ39" s="6"/>
      <c r="BDK39" s="6"/>
      <c r="BDL39" s="6"/>
      <c r="BDM39" s="6"/>
      <c r="BDN39" s="6"/>
      <c r="BDO39" s="6"/>
      <c r="BDP39" s="6"/>
      <c r="BDQ39" s="6"/>
      <c r="BDR39" s="6"/>
      <c r="BDS39" s="6"/>
      <c r="BDT39" s="6"/>
      <c r="BDU39" s="6"/>
      <c r="BDV39" s="6"/>
      <c r="BDW39" s="6"/>
      <c r="BDX39" s="6"/>
      <c r="BDY39" s="6"/>
      <c r="BDZ39" s="6"/>
      <c r="BEA39" s="6"/>
      <c r="BEB39" s="6"/>
      <c r="BEC39" s="6"/>
      <c r="BED39" s="6"/>
      <c r="BEE39" s="6"/>
      <c r="BEF39" s="6"/>
      <c r="BEG39" s="6"/>
      <c r="BEH39" s="6"/>
      <c r="BEI39" s="6"/>
      <c r="BEJ39" s="6"/>
      <c r="BEK39" s="6"/>
      <c r="BEL39" s="6"/>
      <c r="BEM39" s="6"/>
      <c r="BEN39" s="6"/>
      <c r="BEO39" s="6"/>
      <c r="BEP39" s="6"/>
      <c r="BEQ39" s="6"/>
      <c r="BER39" s="6"/>
      <c r="BES39" s="6"/>
      <c r="BET39" s="6"/>
      <c r="BEU39" s="6"/>
      <c r="BEV39" s="6"/>
      <c r="BEW39" s="6"/>
      <c r="BEX39" s="6"/>
      <c r="BEY39" s="6"/>
      <c r="BEZ39" s="6"/>
      <c r="BFA39" s="6"/>
      <c r="BFB39" s="6"/>
      <c r="BFC39" s="6"/>
      <c r="BFD39" s="6"/>
      <c r="BFE39" s="6"/>
      <c r="BFF39" s="6"/>
      <c r="BFG39" s="6"/>
      <c r="BFH39" s="6"/>
      <c r="BFI39" s="6"/>
      <c r="BFJ39" s="6"/>
      <c r="BFK39" s="6"/>
      <c r="BFL39" s="6"/>
      <c r="BFM39" s="6"/>
      <c r="BFN39" s="6"/>
      <c r="BFO39" s="6"/>
      <c r="BFP39" s="6"/>
      <c r="BFQ39" s="6"/>
      <c r="BFR39" s="6"/>
      <c r="BFS39" s="6"/>
      <c r="BFT39" s="6"/>
      <c r="BFU39" s="6"/>
      <c r="BFV39" s="6"/>
      <c r="BFW39" s="6"/>
      <c r="BFX39" s="6"/>
      <c r="BFY39" s="6"/>
      <c r="BFZ39" s="6"/>
      <c r="BGA39" s="6"/>
      <c r="BGB39" s="6"/>
      <c r="BGC39" s="6"/>
      <c r="BGD39" s="6"/>
      <c r="BGE39" s="6"/>
      <c r="BGF39" s="6"/>
      <c r="BGG39" s="6"/>
      <c r="BGH39" s="6"/>
      <c r="BGI39" s="6"/>
      <c r="BGJ39" s="6"/>
      <c r="BGK39" s="6"/>
      <c r="BGL39" s="6"/>
      <c r="BGM39" s="6"/>
      <c r="BGN39" s="6"/>
      <c r="BGO39" s="6"/>
      <c r="BGP39" s="6"/>
      <c r="BGQ39" s="6"/>
      <c r="BGR39" s="6"/>
      <c r="BGS39" s="6"/>
      <c r="BGT39" s="6"/>
      <c r="BGU39" s="6"/>
      <c r="BGV39" s="6"/>
      <c r="BGW39" s="6"/>
      <c r="BGX39" s="6"/>
      <c r="BGY39" s="6"/>
      <c r="BGZ39" s="6"/>
      <c r="BHA39" s="6"/>
      <c r="BHB39" s="6"/>
      <c r="BHC39" s="6"/>
      <c r="BHD39" s="6"/>
      <c r="BHE39" s="6"/>
      <c r="BHF39" s="6"/>
      <c r="BHG39" s="6"/>
      <c r="BHH39" s="6"/>
      <c r="BHI39" s="6"/>
      <c r="BHJ39" s="6"/>
      <c r="BHK39" s="6"/>
      <c r="BHL39" s="6"/>
      <c r="BHM39" s="6"/>
      <c r="BHN39" s="6"/>
      <c r="BHO39" s="6"/>
      <c r="BHP39" s="6"/>
      <c r="BHQ39" s="6"/>
      <c r="BHR39" s="6"/>
      <c r="BHS39" s="6"/>
      <c r="BHT39" s="6"/>
      <c r="BHU39" s="6"/>
      <c r="BHV39" s="6"/>
      <c r="BHW39" s="6"/>
      <c r="BHX39" s="6"/>
      <c r="BHY39" s="6"/>
      <c r="BHZ39" s="6"/>
      <c r="BIA39" s="6"/>
      <c r="BIB39" s="6"/>
      <c r="BIC39" s="6"/>
      <c r="BID39" s="6"/>
      <c r="BIE39" s="6"/>
      <c r="BIF39" s="6"/>
      <c r="BIG39" s="6"/>
      <c r="BIH39" s="6"/>
      <c r="BII39" s="6"/>
      <c r="BIJ39" s="6"/>
      <c r="BIK39" s="6"/>
      <c r="BIL39" s="6"/>
      <c r="BIM39" s="6"/>
      <c r="BIN39" s="6"/>
      <c r="BIO39" s="6"/>
      <c r="BIP39" s="6"/>
      <c r="BIQ39" s="6"/>
      <c r="BIR39" s="6"/>
      <c r="BIS39" s="6"/>
      <c r="BIT39" s="6"/>
      <c r="BIU39" s="6"/>
      <c r="BIV39" s="6"/>
      <c r="BIW39" s="6"/>
      <c r="BIX39" s="6"/>
      <c r="BIY39" s="6"/>
      <c r="BIZ39" s="6"/>
      <c r="BJA39" s="6"/>
      <c r="BJB39" s="6"/>
      <c r="BJC39" s="6"/>
      <c r="BJD39" s="6"/>
      <c r="BJE39" s="6"/>
      <c r="BJF39" s="6"/>
      <c r="BJG39" s="6"/>
      <c r="BJH39" s="6"/>
      <c r="BJI39" s="6"/>
      <c r="BJJ39" s="6"/>
      <c r="BJK39" s="6"/>
      <c r="BJL39" s="6"/>
      <c r="BJM39" s="6"/>
      <c r="BJN39" s="6"/>
      <c r="BJO39" s="6"/>
      <c r="BJP39" s="6"/>
      <c r="BJQ39" s="6"/>
      <c r="BJR39" s="6"/>
      <c r="BJS39" s="6"/>
      <c r="BJT39" s="6"/>
      <c r="BJU39" s="6"/>
      <c r="BJV39" s="6"/>
      <c r="BJW39" s="6"/>
      <c r="BJX39" s="6"/>
      <c r="BJY39" s="6"/>
      <c r="BJZ39" s="6"/>
      <c r="BKA39" s="6"/>
      <c r="BKB39" s="6"/>
      <c r="BKC39" s="6"/>
      <c r="BKD39" s="6"/>
      <c r="BKE39" s="6"/>
      <c r="BKF39" s="6"/>
      <c r="BKG39" s="6"/>
      <c r="BKH39" s="6"/>
      <c r="BKI39" s="6"/>
      <c r="BKJ39" s="6"/>
      <c r="BKK39" s="6"/>
      <c r="BKL39" s="6"/>
      <c r="BKM39" s="6"/>
      <c r="BKN39" s="6"/>
      <c r="BKO39" s="6"/>
      <c r="BKP39" s="6"/>
      <c r="BKQ39" s="6"/>
      <c r="BKR39" s="6"/>
      <c r="BKS39" s="6"/>
      <c r="BKT39" s="6"/>
      <c r="BKU39" s="6"/>
      <c r="BKV39" s="6"/>
      <c r="BKW39" s="6"/>
      <c r="BKX39" s="6"/>
      <c r="BKY39" s="6"/>
      <c r="BKZ39" s="6"/>
      <c r="BLA39" s="6"/>
      <c r="BLB39" s="6"/>
      <c r="BLC39" s="6"/>
      <c r="BLD39" s="6"/>
      <c r="BLE39" s="6"/>
      <c r="BLF39" s="6"/>
      <c r="BLG39" s="6"/>
      <c r="BLH39" s="6"/>
      <c r="BLI39" s="6"/>
      <c r="BLJ39" s="6"/>
      <c r="BLK39" s="6"/>
      <c r="BLL39" s="6"/>
      <c r="BLM39" s="6"/>
      <c r="BLN39" s="6"/>
      <c r="BLO39" s="6"/>
      <c r="BLP39" s="6"/>
      <c r="BLQ39" s="6"/>
      <c r="BLR39" s="6"/>
      <c r="BLS39" s="6"/>
      <c r="BLT39" s="6"/>
      <c r="BLU39" s="6"/>
      <c r="BLV39" s="6"/>
      <c r="BLW39" s="6"/>
      <c r="BLX39" s="6"/>
      <c r="BLY39" s="6"/>
      <c r="BLZ39" s="6"/>
      <c r="BMA39" s="6"/>
      <c r="BMB39" s="6"/>
      <c r="BMC39" s="6"/>
      <c r="BMD39" s="6"/>
      <c r="BME39" s="6"/>
      <c r="BMF39" s="6"/>
      <c r="BMG39" s="6"/>
      <c r="BMH39" s="6"/>
      <c r="BMI39" s="6"/>
      <c r="BMJ39" s="6"/>
      <c r="BMK39" s="6"/>
      <c r="BML39" s="6"/>
      <c r="BMM39" s="6"/>
      <c r="BMN39" s="6"/>
      <c r="BMO39" s="6"/>
      <c r="BMP39" s="6"/>
      <c r="BMQ39" s="6"/>
      <c r="BMR39" s="6"/>
      <c r="BMS39" s="6"/>
      <c r="BMT39" s="6"/>
      <c r="BMU39" s="6"/>
      <c r="BMV39" s="6"/>
      <c r="BMW39" s="6"/>
      <c r="BMX39" s="6"/>
      <c r="BMY39" s="6"/>
      <c r="BMZ39" s="6"/>
      <c r="BNA39" s="6"/>
      <c r="BNB39" s="6"/>
      <c r="BNC39" s="6"/>
      <c r="BND39" s="6"/>
      <c r="BNE39" s="6"/>
      <c r="BNF39" s="6"/>
      <c r="BNG39" s="6"/>
      <c r="BNH39" s="6"/>
      <c r="BNI39" s="6"/>
      <c r="BNJ39" s="6"/>
      <c r="BNK39" s="6"/>
      <c r="BNL39" s="6"/>
      <c r="BNM39" s="6"/>
      <c r="BNN39" s="6"/>
      <c r="BNO39" s="6"/>
      <c r="BNP39" s="6"/>
      <c r="BNQ39" s="6"/>
      <c r="BNR39" s="6"/>
      <c r="BNS39" s="6"/>
      <c r="BNT39" s="6"/>
      <c r="BNU39" s="6"/>
      <c r="BNV39" s="6"/>
      <c r="BNW39" s="6"/>
      <c r="BNX39" s="6"/>
      <c r="BNY39" s="6"/>
      <c r="BNZ39" s="6"/>
      <c r="BOA39" s="6"/>
      <c r="BOB39" s="6"/>
      <c r="BOC39" s="6"/>
      <c r="BOD39" s="6"/>
      <c r="BOE39" s="6"/>
      <c r="BOF39" s="6"/>
      <c r="BOG39" s="6"/>
      <c r="BOH39" s="6"/>
      <c r="BOI39" s="6"/>
      <c r="BOJ39" s="6"/>
      <c r="BOK39" s="6"/>
      <c r="BOL39" s="6"/>
      <c r="BOM39" s="6"/>
      <c r="BON39" s="6"/>
      <c r="BOO39" s="6"/>
      <c r="BOP39" s="6"/>
      <c r="BOQ39" s="6"/>
      <c r="BOR39" s="6"/>
      <c r="BOS39" s="6"/>
      <c r="BOT39" s="6"/>
      <c r="BOU39" s="6"/>
      <c r="BOV39" s="6"/>
      <c r="BOW39" s="6"/>
      <c r="BOX39" s="6"/>
      <c r="BOY39" s="6"/>
      <c r="BOZ39" s="6"/>
      <c r="BPA39" s="6"/>
      <c r="BPB39" s="6"/>
      <c r="BPC39" s="6"/>
      <c r="BPD39" s="6"/>
      <c r="BPE39" s="6"/>
      <c r="BPF39" s="6"/>
      <c r="BPG39" s="6"/>
      <c r="BPH39" s="6"/>
      <c r="BPI39" s="6"/>
      <c r="BPJ39" s="6"/>
      <c r="BPK39" s="6"/>
      <c r="BPL39" s="6"/>
      <c r="BPM39" s="6"/>
      <c r="BPN39" s="6"/>
      <c r="BPO39" s="6"/>
      <c r="BPP39" s="6"/>
      <c r="BPQ39" s="6"/>
      <c r="BPR39" s="6"/>
      <c r="BPS39" s="6"/>
      <c r="BPT39" s="6"/>
      <c r="BPU39" s="6"/>
      <c r="BPV39" s="6"/>
      <c r="BPW39" s="6"/>
      <c r="BPX39" s="6"/>
      <c r="BPY39" s="6"/>
      <c r="BPZ39" s="6"/>
      <c r="BQA39" s="6"/>
      <c r="BQB39" s="6"/>
      <c r="BQC39" s="6"/>
      <c r="BQD39" s="6"/>
      <c r="BQE39" s="6"/>
      <c r="BQF39" s="6"/>
      <c r="BQG39" s="6"/>
      <c r="BQH39" s="6"/>
      <c r="BQI39" s="6"/>
      <c r="BQJ39" s="6"/>
      <c r="BQK39" s="6"/>
      <c r="BQL39" s="6"/>
      <c r="BQM39" s="6"/>
      <c r="BQN39" s="6"/>
      <c r="BQO39" s="6"/>
      <c r="BQP39" s="6"/>
      <c r="BQQ39" s="6"/>
      <c r="BQR39" s="6"/>
      <c r="BQS39" s="6"/>
      <c r="BQT39" s="6"/>
      <c r="BQU39" s="6"/>
      <c r="BQV39" s="6"/>
      <c r="BQW39" s="6"/>
      <c r="BQX39" s="6"/>
      <c r="BQY39" s="6"/>
      <c r="BQZ39" s="6"/>
      <c r="BRA39" s="6"/>
      <c r="BRB39" s="6"/>
      <c r="BRC39" s="6"/>
      <c r="BRD39" s="6"/>
      <c r="BRE39" s="6"/>
      <c r="BRF39" s="6"/>
      <c r="BRG39" s="6"/>
      <c r="BRH39" s="6"/>
      <c r="BRI39" s="6"/>
      <c r="BRJ39" s="6"/>
      <c r="BRK39" s="6"/>
      <c r="BRL39" s="6"/>
      <c r="BRM39" s="6"/>
      <c r="BRN39" s="6"/>
      <c r="BRO39" s="6"/>
      <c r="BRP39" s="6"/>
      <c r="BRQ39" s="6"/>
      <c r="BRR39" s="6"/>
      <c r="BRS39" s="6"/>
      <c r="BRT39" s="6"/>
      <c r="BRU39" s="6"/>
      <c r="BRV39" s="6"/>
      <c r="BRW39" s="6"/>
      <c r="BRX39" s="6"/>
      <c r="BRY39" s="6"/>
      <c r="BRZ39" s="6"/>
      <c r="BSA39" s="6"/>
      <c r="BSB39" s="6"/>
      <c r="BSC39" s="6"/>
      <c r="BSD39" s="6"/>
      <c r="BSE39" s="6"/>
      <c r="BSF39" s="6"/>
      <c r="BSG39" s="6"/>
      <c r="BSH39" s="6"/>
      <c r="BSI39" s="6"/>
      <c r="BSJ39" s="6"/>
      <c r="BSK39" s="6"/>
      <c r="BSL39" s="6"/>
      <c r="BSM39" s="6"/>
      <c r="BSN39" s="6"/>
      <c r="BSO39" s="6"/>
      <c r="BSP39" s="6"/>
      <c r="BSQ39" s="6"/>
      <c r="BSR39" s="6"/>
      <c r="BSS39" s="6"/>
      <c r="BST39" s="6"/>
      <c r="BSU39" s="6"/>
      <c r="BSV39" s="6"/>
      <c r="BSW39" s="6"/>
      <c r="BSX39" s="6"/>
      <c r="BSY39" s="6"/>
      <c r="BSZ39" s="6"/>
      <c r="BTA39" s="6"/>
      <c r="BTB39" s="6"/>
      <c r="BTC39" s="6"/>
      <c r="BTD39" s="6"/>
      <c r="BTE39" s="6"/>
      <c r="BTF39" s="6"/>
      <c r="BTG39" s="6"/>
      <c r="BTH39" s="6"/>
      <c r="BTI39" s="6"/>
      <c r="BTJ39" s="6"/>
      <c r="BTK39" s="6"/>
      <c r="BTL39" s="6"/>
      <c r="BTM39" s="6"/>
      <c r="BTN39" s="6"/>
      <c r="BTO39" s="6"/>
      <c r="BTP39" s="6"/>
      <c r="BTQ39" s="6"/>
      <c r="BTR39" s="6"/>
      <c r="BTS39" s="6"/>
      <c r="BTT39" s="6"/>
      <c r="BTU39" s="6"/>
      <c r="BTV39" s="6"/>
      <c r="BTW39" s="6"/>
      <c r="BTX39" s="6"/>
      <c r="BTY39" s="6"/>
      <c r="BTZ39" s="6"/>
      <c r="BUA39" s="6"/>
      <c r="BUB39" s="6"/>
      <c r="BUC39" s="6"/>
      <c r="BUD39" s="6"/>
      <c r="BUE39" s="6"/>
      <c r="BUF39" s="6"/>
      <c r="BUG39" s="6"/>
      <c r="BUH39" s="6"/>
      <c r="BUI39" s="6"/>
      <c r="BUJ39" s="6"/>
      <c r="BUK39" s="6"/>
      <c r="BUL39" s="6"/>
      <c r="BUM39" s="6"/>
      <c r="BUN39" s="6"/>
      <c r="BUO39" s="6"/>
      <c r="BUP39" s="6"/>
      <c r="BUQ39" s="6"/>
      <c r="BUR39" s="6"/>
      <c r="BUS39" s="6"/>
      <c r="BUT39" s="6"/>
      <c r="BUU39" s="6"/>
      <c r="BUV39" s="6"/>
      <c r="BUW39" s="6"/>
      <c r="BUX39" s="6"/>
      <c r="BUY39" s="6"/>
      <c r="BUZ39" s="6"/>
      <c r="BVA39" s="6"/>
      <c r="BVB39" s="6"/>
      <c r="BVC39" s="6"/>
      <c r="BVD39" s="6"/>
      <c r="BVE39" s="6"/>
      <c r="BVF39" s="6"/>
      <c r="BVG39" s="6"/>
      <c r="BVH39" s="6"/>
      <c r="BVI39" s="6"/>
      <c r="BVJ39" s="6"/>
      <c r="BVK39" s="6"/>
      <c r="BVL39" s="6"/>
      <c r="BVM39" s="6"/>
      <c r="BVN39" s="6"/>
      <c r="BVO39" s="6"/>
      <c r="BVP39" s="6"/>
      <c r="BVQ39" s="6"/>
      <c r="BVR39" s="6"/>
      <c r="BVS39" s="6"/>
      <c r="BVT39" s="6"/>
      <c r="BVU39" s="6"/>
      <c r="BVV39" s="6"/>
      <c r="BVW39" s="6"/>
      <c r="BVX39" s="6"/>
      <c r="BVY39" s="6"/>
      <c r="BVZ39" s="6"/>
      <c r="BWA39" s="6"/>
      <c r="BWB39" s="6"/>
      <c r="BWC39" s="6"/>
      <c r="BWD39" s="6"/>
      <c r="BWE39" s="6"/>
      <c r="BWF39" s="6"/>
      <c r="BWG39" s="6"/>
      <c r="BWH39" s="6"/>
      <c r="BWI39" s="6"/>
      <c r="BWJ39" s="6"/>
      <c r="BWK39" s="6"/>
      <c r="BWL39" s="6"/>
      <c r="BWM39" s="6"/>
      <c r="BWN39" s="6"/>
      <c r="BWO39" s="6"/>
      <c r="BWP39" s="6"/>
      <c r="BWQ39" s="6"/>
      <c r="BWR39" s="6"/>
      <c r="BWS39" s="6"/>
      <c r="BWT39" s="6"/>
      <c r="BWU39" s="6"/>
      <c r="BWV39" s="6"/>
      <c r="BWW39" s="6"/>
      <c r="BWX39" s="6"/>
      <c r="BWY39" s="6"/>
      <c r="BWZ39" s="6"/>
      <c r="BXA39" s="6"/>
      <c r="BXB39" s="6"/>
      <c r="BXC39" s="6"/>
      <c r="BXD39" s="6"/>
      <c r="BXE39" s="6"/>
      <c r="BXF39" s="6"/>
      <c r="BXG39" s="6"/>
      <c r="BXH39" s="6"/>
      <c r="BXI39" s="6"/>
      <c r="BXJ39" s="6"/>
      <c r="BXK39" s="6"/>
      <c r="BXL39" s="6"/>
      <c r="BXM39" s="6"/>
      <c r="BXN39" s="6"/>
      <c r="BXO39" s="6"/>
      <c r="BXP39" s="6"/>
      <c r="BXQ39" s="6"/>
      <c r="BXR39" s="6"/>
      <c r="BXS39" s="6"/>
      <c r="BXT39" s="6"/>
      <c r="BXU39" s="6"/>
      <c r="BXV39" s="6"/>
      <c r="BXW39" s="6"/>
      <c r="BXX39" s="6"/>
      <c r="BXY39" s="6"/>
      <c r="BXZ39" s="6"/>
      <c r="BYA39" s="6"/>
      <c r="BYB39" s="6"/>
      <c r="BYC39" s="6"/>
      <c r="BYD39" s="6"/>
      <c r="BYE39" s="6"/>
      <c r="BYF39" s="6"/>
      <c r="BYG39" s="6"/>
      <c r="BYH39" s="6"/>
      <c r="BYI39" s="6"/>
      <c r="BYJ39" s="6"/>
      <c r="BYK39" s="6"/>
      <c r="BYL39" s="6"/>
      <c r="BYM39" s="6"/>
      <c r="BYN39" s="6"/>
      <c r="BYO39" s="6"/>
      <c r="BYP39" s="6"/>
      <c r="BYQ39" s="6"/>
      <c r="BYR39" s="6"/>
      <c r="BYS39" s="6"/>
      <c r="BYT39" s="6"/>
      <c r="BYU39" s="6"/>
      <c r="BYV39" s="6"/>
      <c r="BYW39" s="6"/>
      <c r="BYX39" s="6"/>
      <c r="BYY39" s="6"/>
      <c r="BYZ39" s="6"/>
      <c r="BZA39" s="6"/>
      <c r="BZB39" s="6"/>
      <c r="BZC39" s="6"/>
      <c r="BZD39" s="6"/>
      <c r="BZE39" s="6"/>
      <c r="BZF39" s="6"/>
      <c r="BZG39" s="6"/>
      <c r="BZH39" s="6"/>
      <c r="BZI39" s="6"/>
      <c r="BZJ39" s="6"/>
      <c r="BZK39" s="6"/>
      <c r="BZL39" s="6"/>
      <c r="BZM39" s="6"/>
      <c r="BZN39" s="6"/>
      <c r="BZO39" s="6"/>
      <c r="BZP39" s="6"/>
      <c r="BZQ39" s="6"/>
      <c r="BZR39" s="6"/>
      <c r="BZS39" s="6"/>
      <c r="BZT39" s="6"/>
      <c r="BZU39" s="6"/>
      <c r="BZV39" s="6"/>
      <c r="BZW39" s="6"/>
      <c r="BZX39" s="6"/>
      <c r="BZY39" s="6"/>
      <c r="BZZ39" s="6"/>
      <c r="CAA39" s="6"/>
      <c r="CAB39" s="6"/>
      <c r="CAC39" s="6"/>
      <c r="CAD39" s="6"/>
      <c r="CAE39" s="6"/>
      <c r="CAF39" s="6"/>
      <c r="CAG39" s="6"/>
      <c r="CAH39" s="6"/>
      <c r="CAI39" s="6"/>
      <c r="CAJ39" s="6"/>
      <c r="CAK39" s="6"/>
      <c r="CAL39" s="6"/>
      <c r="CAM39" s="6"/>
      <c r="CAN39" s="6"/>
      <c r="CAO39" s="6"/>
      <c r="CAP39" s="6"/>
      <c r="CAQ39" s="6"/>
      <c r="CAR39" s="6"/>
      <c r="CAS39" s="6"/>
      <c r="CAT39" s="6"/>
      <c r="CAU39" s="6"/>
      <c r="CAV39" s="6"/>
      <c r="CAW39" s="6"/>
      <c r="CAX39" s="6"/>
      <c r="CAY39" s="6"/>
      <c r="CAZ39" s="6"/>
      <c r="CBA39" s="6"/>
      <c r="CBB39" s="6"/>
      <c r="CBC39" s="6"/>
      <c r="CBD39" s="6"/>
      <c r="CBE39" s="6"/>
      <c r="CBF39" s="6"/>
      <c r="CBG39" s="6"/>
      <c r="CBH39" s="6"/>
      <c r="CBI39" s="6"/>
      <c r="CBJ39" s="6"/>
      <c r="CBK39" s="6"/>
      <c r="CBL39" s="6"/>
      <c r="CBM39" s="6"/>
      <c r="CBN39" s="6"/>
      <c r="CBO39" s="6"/>
      <c r="CBP39" s="6"/>
      <c r="CBQ39" s="6"/>
      <c r="CBR39" s="6"/>
      <c r="CBS39" s="6"/>
      <c r="CBT39" s="6"/>
      <c r="CBU39" s="6"/>
      <c r="CBV39" s="6"/>
      <c r="CBW39" s="6"/>
      <c r="CBX39" s="6"/>
      <c r="CBY39" s="6"/>
      <c r="CBZ39" s="6"/>
      <c r="CCA39" s="6"/>
      <c r="CCB39" s="6"/>
      <c r="CCC39" s="6"/>
      <c r="CCD39" s="6"/>
      <c r="CCE39" s="6"/>
      <c r="CCF39" s="6"/>
      <c r="CCG39" s="6"/>
      <c r="CCH39" s="6"/>
      <c r="CCI39" s="6"/>
      <c r="CCJ39" s="6"/>
      <c r="CCK39" s="6"/>
      <c r="CCL39" s="6"/>
      <c r="CCM39" s="6"/>
      <c r="CCN39" s="6"/>
      <c r="CCO39" s="6"/>
      <c r="CCP39" s="6"/>
      <c r="CCQ39" s="6"/>
      <c r="CCR39" s="6"/>
      <c r="CCS39" s="6"/>
      <c r="CCT39" s="6"/>
      <c r="CCU39" s="6"/>
      <c r="CCV39" s="6"/>
      <c r="CCW39" s="6"/>
      <c r="CCX39" s="6"/>
      <c r="CCY39" s="6"/>
      <c r="CCZ39" s="6"/>
      <c r="CDA39" s="6"/>
      <c r="CDB39" s="6"/>
      <c r="CDC39" s="6"/>
      <c r="CDD39" s="6"/>
      <c r="CDE39" s="6"/>
      <c r="CDF39" s="6"/>
      <c r="CDG39" s="6"/>
      <c r="CDH39" s="6"/>
      <c r="CDI39" s="6"/>
      <c r="CDJ39" s="6"/>
      <c r="CDK39" s="6"/>
      <c r="CDL39" s="6"/>
      <c r="CDM39" s="6"/>
      <c r="CDN39" s="6"/>
      <c r="CDO39" s="6"/>
      <c r="CDP39" s="6"/>
      <c r="CDQ39" s="6"/>
      <c r="CDR39" s="6"/>
      <c r="CDS39" s="6"/>
      <c r="CDT39" s="6"/>
      <c r="CDU39" s="6"/>
      <c r="CDV39" s="6"/>
      <c r="CDW39" s="6"/>
      <c r="CDX39" s="6"/>
      <c r="CDY39" s="6"/>
      <c r="CDZ39" s="6"/>
      <c r="CEA39" s="6"/>
      <c r="CEB39" s="6"/>
      <c r="CEC39" s="6"/>
      <c r="CED39" s="6"/>
      <c r="CEE39" s="6"/>
      <c r="CEF39" s="6"/>
      <c r="CEG39" s="6"/>
      <c r="CEH39" s="6"/>
      <c r="CEI39" s="6"/>
      <c r="CEJ39" s="6"/>
      <c r="CEK39" s="6"/>
      <c r="CEL39" s="6"/>
      <c r="CEM39" s="6"/>
      <c r="CEN39" s="6"/>
      <c r="CEO39" s="6"/>
      <c r="CEP39" s="6"/>
      <c r="CEQ39" s="6"/>
      <c r="CER39" s="6"/>
      <c r="CES39" s="6"/>
      <c r="CET39" s="6"/>
      <c r="CEU39" s="6"/>
      <c r="CEV39" s="6"/>
      <c r="CEW39" s="6"/>
      <c r="CEX39" s="6"/>
      <c r="CEY39" s="6"/>
      <c r="CEZ39" s="6"/>
      <c r="CFA39" s="6"/>
      <c r="CFB39" s="6"/>
      <c r="CFC39" s="6"/>
      <c r="CFD39" s="6"/>
      <c r="CFE39" s="6"/>
      <c r="CFF39" s="6"/>
      <c r="CFG39" s="6"/>
      <c r="CFH39" s="6"/>
      <c r="CFI39" s="6"/>
      <c r="CFJ39" s="6"/>
      <c r="CFK39" s="6"/>
      <c r="CFL39" s="6"/>
      <c r="CFM39" s="6"/>
      <c r="CFN39" s="6"/>
      <c r="CFO39" s="6"/>
      <c r="CFP39" s="6"/>
      <c r="CFQ39" s="6"/>
      <c r="CFR39" s="6"/>
      <c r="CFS39" s="6"/>
      <c r="CFT39" s="6"/>
      <c r="CFU39" s="6"/>
      <c r="CFV39" s="6"/>
      <c r="CFW39" s="6"/>
      <c r="CFX39" s="6"/>
      <c r="CFY39" s="6"/>
      <c r="CFZ39" s="6"/>
      <c r="CGA39" s="6"/>
      <c r="CGB39" s="6"/>
      <c r="CGC39" s="6"/>
      <c r="CGD39" s="6"/>
      <c r="CGE39" s="6"/>
      <c r="CGF39" s="6"/>
      <c r="CGG39" s="6"/>
      <c r="CGH39" s="6"/>
      <c r="CGI39" s="6"/>
      <c r="CGJ39" s="6"/>
      <c r="CGK39" s="6"/>
      <c r="CGL39" s="6"/>
      <c r="CGM39" s="6"/>
      <c r="CGN39" s="6"/>
      <c r="CGO39" s="6"/>
      <c r="CGP39" s="6"/>
      <c r="CGQ39" s="6"/>
      <c r="CGR39" s="6"/>
      <c r="CGS39" s="6"/>
      <c r="CGT39" s="6"/>
      <c r="CGU39" s="6"/>
      <c r="CGV39" s="6"/>
      <c r="CGW39" s="6"/>
      <c r="CGX39" s="6"/>
      <c r="CGY39" s="6"/>
      <c r="CGZ39" s="6"/>
      <c r="CHA39" s="6"/>
      <c r="CHB39" s="6"/>
      <c r="CHC39" s="6"/>
      <c r="CHD39" s="6"/>
      <c r="CHE39" s="6"/>
      <c r="CHF39" s="6"/>
      <c r="CHG39" s="6"/>
      <c r="CHH39" s="6"/>
      <c r="CHI39" s="6"/>
      <c r="CHJ39" s="6"/>
      <c r="CHK39" s="6"/>
      <c r="CHL39" s="6"/>
      <c r="CHM39" s="6"/>
      <c r="CHN39" s="6"/>
      <c r="CHO39" s="6"/>
      <c r="CHP39" s="6"/>
      <c r="CHQ39" s="6"/>
      <c r="CHR39" s="6"/>
      <c r="CHS39" s="6"/>
      <c r="CHT39" s="6"/>
      <c r="CHU39" s="6"/>
      <c r="CHV39" s="6"/>
      <c r="CHW39" s="6"/>
      <c r="CHX39" s="6"/>
      <c r="CHY39" s="6"/>
      <c r="CHZ39" s="6"/>
      <c r="CIA39" s="6"/>
      <c r="CIB39" s="6"/>
      <c r="CIC39" s="6"/>
      <c r="CID39" s="6"/>
      <c r="CIE39" s="6"/>
      <c r="CIF39" s="6"/>
      <c r="CIG39" s="6"/>
      <c r="CIH39" s="6"/>
      <c r="CII39" s="6"/>
      <c r="CIJ39" s="6"/>
      <c r="CIK39" s="6"/>
      <c r="CIL39" s="6"/>
      <c r="CIM39" s="6"/>
      <c r="CIN39" s="6"/>
      <c r="CIO39" s="6"/>
      <c r="CIP39" s="6"/>
      <c r="CIQ39" s="6"/>
      <c r="CIR39" s="6"/>
      <c r="CIS39" s="6"/>
      <c r="CIT39" s="6"/>
      <c r="CIU39" s="6"/>
      <c r="CIV39" s="6"/>
      <c r="CIW39" s="6"/>
      <c r="CIX39" s="6"/>
      <c r="CIY39" s="6"/>
      <c r="CIZ39" s="6"/>
      <c r="CJA39" s="6"/>
      <c r="CJB39" s="6"/>
      <c r="CJC39" s="6"/>
      <c r="CJD39" s="6"/>
      <c r="CJE39" s="6"/>
      <c r="CJF39" s="6"/>
      <c r="CJG39" s="6"/>
      <c r="CJH39" s="6"/>
      <c r="CJI39" s="6"/>
      <c r="CJJ39" s="6"/>
      <c r="CJK39" s="6"/>
      <c r="CJL39" s="6"/>
      <c r="CJM39" s="6"/>
      <c r="CJN39" s="6"/>
      <c r="CJO39" s="6"/>
      <c r="CJP39" s="6"/>
      <c r="CJQ39" s="6"/>
      <c r="CJR39" s="6"/>
      <c r="CJS39" s="6"/>
      <c r="CJT39" s="6"/>
      <c r="CJU39" s="6"/>
      <c r="CJV39" s="6"/>
      <c r="CJW39" s="6"/>
      <c r="CJX39" s="6"/>
      <c r="CJY39" s="6"/>
      <c r="CJZ39" s="6"/>
      <c r="CKA39" s="6"/>
      <c r="CKB39" s="6"/>
      <c r="CKC39" s="6"/>
      <c r="CKD39" s="6"/>
      <c r="CKE39" s="6"/>
      <c r="CKF39" s="6"/>
      <c r="CKG39" s="6"/>
      <c r="CKH39" s="6"/>
      <c r="CKI39" s="6"/>
      <c r="CKJ39" s="6"/>
      <c r="CKK39" s="6"/>
      <c r="CKL39" s="6"/>
      <c r="CKM39" s="6"/>
      <c r="CKN39" s="6"/>
      <c r="CKO39" s="6"/>
      <c r="CKP39" s="6"/>
      <c r="CKQ39" s="6"/>
      <c r="CKR39" s="6"/>
      <c r="CKS39" s="6"/>
      <c r="CKT39" s="6"/>
      <c r="CKU39" s="6"/>
      <c r="CKV39" s="6"/>
      <c r="CKW39" s="6"/>
      <c r="CKX39" s="6"/>
      <c r="CKY39" s="6"/>
      <c r="CKZ39" s="6"/>
      <c r="CLA39" s="6"/>
      <c r="CLB39" s="6"/>
      <c r="CLC39" s="6"/>
      <c r="CLD39" s="6"/>
      <c r="CLE39" s="6"/>
      <c r="CLF39" s="6"/>
      <c r="CLG39" s="6"/>
      <c r="CLH39" s="6"/>
      <c r="CLI39" s="6"/>
      <c r="CLJ39" s="6"/>
      <c r="CLK39" s="6"/>
      <c r="CLL39" s="6"/>
      <c r="CLM39" s="6"/>
      <c r="CLN39" s="6"/>
      <c r="CLO39" s="6"/>
      <c r="CLP39" s="6"/>
      <c r="CLQ39" s="6"/>
      <c r="CLR39" s="6"/>
      <c r="CLS39" s="6"/>
      <c r="CLT39" s="6"/>
      <c r="CLU39" s="6"/>
      <c r="CLV39" s="6"/>
      <c r="CLW39" s="6"/>
      <c r="CLX39" s="6"/>
      <c r="CLY39" s="6"/>
      <c r="CLZ39" s="6"/>
      <c r="CMA39" s="6"/>
      <c r="CMB39" s="6"/>
      <c r="CMC39" s="6"/>
      <c r="CMD39" s="6"/>
      <c r="CME39" s="6"/>
      <c r="CMF39" s="6"/>
      <c r="CMG39" s="6"/>
      <c r="CMH39" s="6"/>
      <c r="CMI39" s="6"/>
      <c r="CMJ39" s="6"/>
      <c r="CMK39" s="6"/>
      <c r="CML39" s="6"/>
      <c r="CMM39" s="6"/>
      <c r="CMN39" s="6"/>
      <c r="CMO39" s="6"/>
      <c r="CMP39" s="6"/>
      <c r="CMQ39" s="6"/>
      <c r="CMR39" s="6"/>
      <c r="CMS39" s="6"/>
      <c r="CMT39" s="6"/>
      <c r="CMU39" s="6"/>
      <c r="CMV39" s="6"/>
      <c r="CMW39" s="6"/>
      <c r="CMX39" s="6"/>
      <c r="CMY39" s="6"/>
      <c r="CMZ39" s="6"/>
      <c r="CNA39" s="6"/>
      <c r="CNB39" s="6"/>
      <c r="CNC39" s="6"/>
      <c r="CND39" s="6"/>
      <c r="CNE39" s="6"/>
      <c r="CNF39" s="6"/>
      <c r="CNG39" s="6"/>
      <c r="CNH39" s="6"/>
      <c r="CNI39" s="6"/>
      <c r="CNJ39" s="6"/>
      <c r="CNK39" s="6"/>
      <c r="CNL39" s="6"/>
      <c r="CNM39" s="6"/>
      <c r="CNN39" s="6"/>
      <c r="CNO39" s="6"/>
      <c r="CNP39" s="6"/>
      <c r="CNQ39" s="6"/>
      <c r="CNR39" s="6"/>
      <c r="CNS39" s="6"/>
      <c r="CNT39" s="6"/>
      <c r="CNU39" s="6"/>
      <c r="CNV39" s="6"/>
      <c r="CNW39" s="6"/>
      <c r="CNX39" s="6"/>
      <c r="CNY39" s="6"/>
      <c r="CNZ39" s="6"/>
      <c r="COA39" s="6"/>
      <c r="COB39" s="6"/>
      <c r="COC39" s="6"/>
      <c r="COD39" s="6"/>
      <c r="COE39" s="6"/>
      <c r="COF39" s="6"/>
      <c r="COG39" s="6"/>
      <c r="COH39" s="6"/>
      <c r="COI39" s="6"/>
      <c r="COJ39" s="6"/>
      <c r="COK39" s="6"/>
      <c r="COL39" s="6"/>
      <c r="COM39" s="6"/>
      <c r="CON39" s="6"/>
      <c r="COO39" s="6"/>
      <c r="COP39" s="6"/>
      <c r="COQ39" s="6"/>
      <c r="COR39" s="6"/>
      <c r="COS39" s="6"/>
      <c r="COT39" s="6"/>
      <c r="COU39" s="6"/>
      <c r="COV39" s="6"/>
      <c r="COW39" s="6"/>
      <c r="COX39" s="6"/>
      <c r="COY39" s="6"/>
      <c r="COZ39" s="6"/>
      <c r="CPA39" s="6"/>
      <c r="CPB39" s="6"/>
      <c r="CPC39" s="6"/>
      <c r="CPD39" s="6"/>
      <c r="CPE39" s="6"/>
      <c r="CPF39" s="6"/>
      <c r="CPG39" s="6"/>
      <c r="CPH39" s="6"/>
      <c r="CPI39" s="6"/>
      <c r="CPJ39" s="6"/>
      <c r="CPK39" s="6"/>
      <c r="CPL39" s="6"/>
      <c r="CPM39" s="6"/>
      <c r="CPN39" s="6"/>
      <c r="CPO39" s="6"/>
      <c r="CPP39" s="6"/>
      <c r="CPQ39" s="6"/>
      <c r="CPR39" s="6"/>
      <c r="CPS39" s="6"/>
      <c r="CPT39" s="6"/>
      <c r="CPU39" s="6"/>
      <c r="CPV39" s="6"/>
      <c r="CPW39" s="6"/>
      <c r="CPX39" s="6"/>
      <c r="CPY39" s="6"/>
      <c r="CPZ39" s="6"/>
      <c r="CQA39" s="6"/>
      <c r="CQB39" s="6"/>
      <c r="CQC39" s="6"/>
      <c r="CQD39" s="6"/>
      <c r="CQE39" s="6"/>
      <c r="CQF39" s="6"/>
      <c r="CQG39" s="6"/>
      <c r="CQH39" s="6"/>
      <c r="CQI39" s="6"/>
      <c r="CQJ39" s="6"/>
      <c r="CQK39" s="6"/>
      <c r="CQL39" s="6"/>
      <c r="CQM39" s="6"/>
      <c r="CQN39" s="6"/>
      <c r="CQO39" s="6"/>
      <c r="CQP39" s="6"/>
      <c r="CQQ39" s="6"/>
      <c r="CQR39" s="6"/>
      <c r="CQS39" s="6"/>
      <c r="CQT39" s="6"/>
      <c r="CQU39" s="6"/>
      <c r="CQV39" s="6"/>
      <c r="CQW39" s="6"/>
      <c r="CQX39" s="6"/>
      <c r="CQY39" s="6"/>
      <c r="CQZ39" s="6"/>
      <c r="CRA39" s="6"/>
      <c r="CRB39" s="6"/>
      <c r="CRC39" s="6"/>
      <c r="CRD39" s="6"/>
      <c r="CRE39" s="6"/>
      <c r="CRF39" s="6"/>
      <c r="CRG39" s="6"/>
      <c r="CRH39" s="6"/>
      <c r="CRI39" s="6"/>
      <c r="CRJ39" s="6"/>
      <c r="CRK39" s="6"/>
      <c r="CRL39" s="6"/>
      <c r="CRM39" s="6"/>
      <c r="CRN39" s="6"/>
      <c r="CRO39" s="6"/>
      <c r="CRP39" s="6"/>
      <c r="CRQ39" s="6"/>
      <c r="CRR39" s="6"/>
      <c r="CRS39" s="6"/>
      <c r="CRT39" s="6"/>
      <c r="CRU39" s="6"/>
      <c r="CRV39" s="6"/>
      <c r="CRW39" s="6"/>
      <c r="CRX39" s="6"/>
      <c r="CRY39" s="6"/>
      <c r="CRZ39" s="6"/>
      <c r="CSA39" s="6"/>
      <c r="CSB39" s="6"/>
      <c r="CSC39" s="6"/>
      <c r="CSD39" s="6"/>
      <c r="CSE39" s="6"/>
      <c r="CSF39" s="6"/>
      <c r="CSG39" s="6"/>
      <c r="CSH39" s="6"/>
      <c r="CSI39" s="6"/>
      <c r="CSJ39" s="6"/>
      <c r="CSK39" s="6"/>
      <c r="CSL39" s="6"/>
      <c r="CSM39" s="6"/>
      <c r="CSN39" s="6"/>
      <c r="CSO39" s="6"/>
      <c r="CSP39" s="6"/>
      <c r="CSQ39" s="6"/>
      <c r="CSR39" s="6"/>
      <c r="CSS39" s="6"/>
      <c r="CST39" s="6"/>
      <c r="CSU39" s="6"/>
      <c r="CSV39" s="6"/>
      <c r="CSW39" s="6"/>
      <c r="CSX39" s="6"/>
      <c r="CSY39" s="6"/>
      <c r="CSZ39" s="6"/>
      <c r="CTA39" s="6"/>
      <c r="CTB39" s="6"/>
      <c r="CTC39" s="6"/>
      <c r="CTD39" s="6"/>
      <c r="CTE39" s="6"/>
      <c r="CTF39" s="6"/>
      <c r="CTG39" s="6"/>
      <c r="CTH39" s="6"/>
      <c r="CTI39" s="6"/>
      <c r="CTJ39" s="6"/>
      <c r="CTK39" s="6"/>
      <c r="CTL39" s="6"/>
      <c r="CTM39" s="6"/>
      <c r="CTN39" s="6"/>
      <c r="CTO39" s="6"/>
      <c r="CTP39" s="6"/>
      <c r="CTQ39" s="6"/>
      <c r="CTR39" s="6"/>
      <c r="CTS39" s="6"/>
      <c r="CTT39" s="6"/>
      <c r="CTU39" s="6"/>
      <c r="CTV39" s="6"/>
      <c r="CTW39" s="6"/>
      <c r="CTX39" s="6"/>
      <c r="CTY39" s="6"/>
      <c r="CTZ39" s="6"/>
      <c r="CUA39" s="6"/>
      <c r="CUB39" s="6"/>
      <c r="CUC39" s="6"/>
      <c r="CUD39" s="6"/>
      <c r="CUE39" s="6"/>
      <c r="CUF39" s="6"/>
      <c r="CUG39" s="6"/>
      <c r="CUH39" s="6"/>
      <c r="CUI39" s="6"/>
      <c r="CUJ39" s="6"/>
      <c r="CUK39" s="6"/>
      <c r="CUL39" s="6"/>
      <c r="CUM39" s="6"/>
      <c r="CUN39" s="6"/>
      <c r="CUO39" s="6"/>
      <c r="CUP39" s="6"/>
      <c r="CUQ39" s="6"/>
      <c r="CUR39" s="6"/>
      <c r="CUS39" s="6"/>
      <c r="CUT39" s="6"/>
      <c r="CUU39" s="6"/>
      <c r="CUV39" s="6"/>
      <c r="CUW39" s="6"/>
      <c r="CUX39" s="6"/>
      <c r="CUY39" s="6"/>
      <c r="CUZ39" s="6"/>
      <c r="CVA39" s="6"/>
      <c r="CVB39" s="6"/>
      <c r="CVC39" s="6"/>
      <c r="CVD39" s="6"/>
      <c r="CVE39" s="6"/>
      <c r="CVF39" s="6"/>
      <c r="CVG39" s="6"/>
      <c r="CVH39" s="6"/>
      <c r="CVI39" s="6"/>
      <c r="CVJ39" s="6"/>
      <c r="CVK39" s="6"/>
      <c r="CVL39" s="6"/>
      <c r="CVM39" s="6"/>
      <c r="CVN39" s="6"/>
      <c r="CVO39" s="6"/>
      <c r="CVP39" s="6"/>
      <c r="CVQ39" s="6"/>
      <c r="CVR39" s="6"/>
      <c r="CVS39" s="6"/>
      <c r="CVT39" s="6"/>
      <c r="CVU39" s="6"/>
      <c r="CVV39" s="6"/>
      <c r="CVW39" s="6"/>
      <c r="CVX39" s="6"/>
      <c r="CVY39" s="6"/>
      <c r="CVZ39" s="6"/>
      <c r="CWA39" s="6"/>
      <c r="CWB39" s="6"/>
      <c r="CWC39" s="6"/>
      <c r="CWD39" s="6"/>
      <c r="CWE39" s="6"/>
      <c r="CWF39" s="6"/>
      <c r="CWG39" s="6"/>
      <c r="CWH39" s="6"/>
      <c r="CWI39" s="6"/>
      <c r="CWJ39" s="6"/>
      <c r="CWK39" s="6"/>
      <c r="CWL39" s="6"/>
      <c r="CWM39" s="6"/>
      <c r="CWN39" s="6"/>
      <c r="CWO39" s="6"/>
      <c r="CWP39" s="6"/>
      <c r="CWQ39" s="6"/>
      <c r="CWR39" s="6"/>
      <c r="CWS39" s="6"/>
      <c r="CWT39" s="6"/>
      <c r="CWU39" s="6"/>
      <c r="CWV39" s="6"/>
      <c r="CWW39" s="6"/>
      <c r="CWX39" s="6"/>
      <c r="CWY39" s="6"/>
      <c r="CWZ39" s="6"/>
      <c r="CXA39" s="6"/>
      <c r="CXB39" s="6"/>
      <c r="CXC39" s="6"/>
      <c r="CXD39" s="6"/>
      <c r="CXE39" s="6"/>
      <c r="CXF39" s="6"/>
      <c r="CXG39" s="6"/>
      <c r="CXH39" s="6"/>
      <c r="CXI39" s="6"/>
      <c r="CXJ39" s="6"/>
      <c r="CXK39" s="6"/>
      <c r="CXL39" s="6"/>
      <c r="CXM39" s="6"/>
      <c r="CXN39" s="6"/>
      <c r="CXO39" s="6"/>
      <c r="CXP39" s="6"/>
      <c r="CXQ39" s="6"/>
      <c r="CXR39" s="6"/>
      <c r="CXS39" s="6"/>
      <c r="CXT39" s="6"/>
      <c r="CXU39" s="6"/>
      <c r="CXV39" s="6"/>
      <c r="CXW39" s="6"/>
      <c r="CXX39" s="6"/>
      <c r="CXY39" s="6"/>
      <c r="CXZ39" s="6"/>
      <c r="CYA39" s="6"/>
      <c r="CYB39" s="6"/>
      <c r="CYC39" s="6"/>
      <c r="CYD39" s="6"/>
      <c r="CYE39" s="6"/>
      <c r="CYF39" s="6"/>
      <c r="CYG39" s="6"/>
      <c r="CYH39" s="6"/>
      <c r="CYI39" s="6"/>
      <c r="CYJ39" s="6"/>
      <c r="CYK39" s="6"/>
      <c r="CYL39" s="6"/>
      <c r="CYM39" s="6"/>
      <c r="CYN39" s="6"/>
      <c r="CYO39" s="6"/>
      <c r="CYP39" s="6"/>
      <c r="CYQ39" s="6"/>
      <c r="CYR39" s="6"/>
      <c r="CYS39" s="6"/>
      <c r="CYT39" s="6"/>
      <c r="CYU39" s="6"/>
      <c r="CYV39" s="6"/>
      <c r="CYW39" s="6"/>
      <c r="CYX39" s="6"/>
      <c r="CYY39" s="6"/>
      <c r="CYZ39" s="6"/>
      <c r="CZA39" s="6"/>
      <c r="CZB39" s="6"/>
      <c r="CZC39" s="6"/>
      <c r="CZD39" s="6"/>
      <c r="CZE39" s="6"/>
      <c r="CZF39" s="6"/>
      <c r="CZG39" s="6"/>
      <c r="CZH39" s="6"/>
      <c r="CZI39" s="6"/>
      <c r="CZJ39" s="6"/>
      <c r="CZK39" s="6"/>
      <c r="CZL39" s="6"/>
      <c r="CZM39" s="6"/>
      <c r="CZN39" s="6"/>
      <c r="CZO39" s="6"/>
      <c r="CZP39" s="6"/>
      <c r="CZQ39" s="6"/>
      <c r="CZR39" s="6"/>
      <c r="CZS39" s="6"/>
      <c r="CZT39" s="6"/>
      <c r="CZU39" s="6"/>
      <c r="CZV39" s="6"/>
      <c r="CZW39" s="6"/>
      <c r="CZX39" s="6"/>
      <c r="CZY39" s="6"/>
      <c r="CZZ39" s="6"/>
      <c r="DAA39" s="6"/>
      <c r="DAB39" s="6"/>
      <c r="DAC39" s="6"/>
      <c r="DAD39" s="6"/>
      <c r="DAE39" s="6"/>
      <c r="DAF39" s="6"/>
      <c r="DAG39" s="6"/>
      <c r="DAH39" s="6"/>
      <c r="DAI39" s="6"/>
      <c r="DAJ39" s="6"/>
      <c r="DAK39" s="6"/>
      <c r="DAL39" s="6"/>
      <c r="DAM39" s="6"/>
      <c r="DAN39" s="6"/>
      <c r="DAO39" s="6"/>
      <c r="DAP39" s="6"/>
      <c r="DAQ39" s="6"/>
      <c r="DAR39" s="6"/>
      <c r="DAS39" s="6"/>
      <c r="DAT39" s="6"/>
      <c r="DAU39" s="6"/>
      <c r="DAV39" s="6"/>
      <c r="DAW39" s="6"/>
      <c r="DAX39" s="6"/>
      <c r="DAY39" s="6"/>
      <c r="DAZ39" s="6"/>
      <c r="DBA39" s="6"/>
      <c r="DBB39" s="6"/>
      <c r="DBC39" s="6"/>
      <c r="DBD39" s="6"/>
      <c r="DBE39" s="6"/>
      <c r="DBF39" s="6"/>
      <c r="DBG39" s="6"/>
      <c r="DBH39" s="6"/>
      <c r="DBI39" s="6"/>
      <c r="DBJ39" s="6"/>
      <c r="DBK39" s="6"/>
      <c r="DBL39" s="6"/>
      <c r="DBM39" s="6"/>
      <c r="DBN39" s="6"/>
      <c r="DBO39" s="6"/>
      <c r="DBP39" s="6"/>
      <c r="DBQ39" s="6"/>
      <c r="DBR39" s="6"/>
      <c r="DBS39" s="6"/>
      <c r="DBT39" s="6"/>
      <c r="DBU39" s="6"/>
      <c r="DBV39" s="6"/>
      <c r="DBW39" s="6"/>
      <c r="DBX39" s="6"/>
      <c r="DBY39" s="6"/>
      <c r="DBZ39" s="6"/>
      <c r="DCA39" s="6"/>
      <c r="DCB39" s="6"/>
      <c r="DCC39" s="6"/>
      <c r="DCD39" s="6"/>
      <c r="DCE39" s="6"/>
      <c r="DCF39" s="6"/>
      <c r="DCG39" s="6"/>
      <c r="DCH39" s="6"/>
      <c r="DCI39" s="6"/>
      <c r="DCJ39" s="6"/>
      <c r="DCK39" s="6"/>
      <c r="DCL39" s="6"/>
      <c r="DCM39" s="6"/>
      <c r="DCN39" s="6"/>
      <c r="DCO39" s="6"/>
      <c r="DCP39" s="6"/>
      <c r="DCQ39" s="6"/>
      <c r="DCR39" s="6"/>
      <c r="DCS39" s="6"/>
      <c r="DCT39" s="6"/>
      <c r="DCU39" s="6"/>
      <c r="DCV39" s="6"/>
      <c r="DCW39" s="6"/>
      <c r="DCX39" s="6"/>
      <c r="DCY39" s="6"/>
      <c r="DCZ39" s="6"/>
      <c r="DDA39" s="6"/>
      <c r="DDB39" s="6"/>
      <c r="DDC39" s="6"/>
      <c r="DDD39" s="6"/>
      <c r="DDE39" s="6"/>
      <c r="DDF39" s="6"/>
      <c r="DDG39" s="6"/>
      <c r="DDH39" s="6"/>
      <c r="DDI39" s="6"/>
      <c r="DDJ39" s="6"/>
      <c r="DDK39" s="6"/>
      <c r="DDL39" s="6"/>
      <c r="DDM39" s="6"/>
      <c r="DDN39" s="6"/>
      <c r="DDO39" s="6"/>
      <c r="DDP39" s="6"/>
      <c r="DDQ39" s="6"/>
      <c r="DDR39" s="6"/>
      <c r="DDS39" s="6"/>
      <c r="DDT39" s="6"/>
      <c r="DDU39" s="6"/>
      <c r="DDV39" s="6"/>
      <c r="DDW39" s="6"/>
      <c r="DDX39" s="6"/>
      <c r="DDY39" s="6"/>
      <c r="DDZ39" s="6"/>
      <c r="DEA39" s="6"/>
      <c r="DEB39" s="6"/>
      <c r="DEC39" s="6"/>
      <c r="DED39" s="6"/>
      <c r="DEE39" s="6"/>
      <c r="DEF39" s="6"/>
      <c r="DEG39" s="6"/>
      <c r="DEH39" s="6"/>
      <c r="DEI39" s="6"/>
      <c r="DEJ39" s="6"/>
      <c r="DEK39" s="6"/>
      <c r="DEL39" s="6"/>
      <c r="DEM39" s="6"/>
      <c r="DEN39" s="6"/>
      <c r="DEO39" s="6"/>
      <c r="DEP39" s="6"/>
      <c r="DEQ39" s="6"/>
      <c r="DER39" s="6"/>
      <c r="DES39" s="6"/>
      <c r="DET39" s="6"/>
      <c r="DEU39" s="6"/>
      <c r="DEV39" s="6"/>
      <c r="DEW39" s="6"/>
      <c r="DEX39" s="6"/>
      <c r="DEY39" s="6"/>
      <c r="DEZ39" s="6"/>
      <c r="DFA39" s="6"/>
      <c r="DFB39" s="6"/>
      <c r="DFC39" s="6"/>
      <c r="DFD39" s="6"/>
      <c r="DFE39" s="6"/>
      <c r="DFF39" s="6"/>
      <c r="DFG39" s="6"/>
      <c r="DFH39" s="6"/>
      <c r="DFI39" s="6"/>
      <c r="DFJ39" s="6"/>
      <c r="DFK39" s="6"/>
      <c r="DFL39" s="6"/>
      <c r="DFM39" s="6"/>
      <c r="DFN39" s="6"/>
      <c r="DFO39" s="6"/>
      <c r="DFP39" s="6"/>
      <c r="DFQ39" s="6"/>
      <c r="DFR39" s="6"/>
      <c r="DFS39" s="6"/>
      <c r="DFT39" s="6"/>
      <c r="DFU39" s="6"/>
      <c r="DFV39" s="6"/>
      <c r="DFW39" s="6"/>
      <c r="DFX39" s="6"/>
      <c r="DFY39" s="6"/>
      <c r="DFZ39" s="6"/>
      <c r="DGA39" s="6"/>
      <c r="DGB39" s="6"/>
      <c r="DGC39" s="6"/>
      <c r="DGD39" s="6"/>
      <c r="DGE39" s="6"/>
      <c r="DGF39" s="6"/>
      <c r="DGG39" s="6"/>
      <c r="DGH39" s="6"/>
      <c r="DGI39" s="6"/>
      <c r="DGJ39" s="6"/>
      <c r="DGK39" s="6"/>
      <c r="DGL39" s="6"/>
      <c r="DGM39" s="6"/>
      <c r="DGN39" s="6"/>
      <c r="DGO39" s="6"/>
      <c r="DGP39" s="6"/>
      <c r="DGQ39" s="6"/>
      <c r="DGR39" s="6"/>
      <c r="DGS39" s="6"/>
      <c r="DGT39" s="6"/>
      <c r="DGU39" s="6"/>
      <c r="DGV39" s="6"/>
      <c r="DGW39" s="6"/>
      <c r="DGX39" s="6"/>
      <c r="DGY39" s="6"/>
      <c r="DGZ39" s="6"/>
      <c r="DHA39" s="6"/>
      <c r="DHB39" s="6"/>
      <c r="DHC39" s="6"/>
      <c r="DHD39" s="6"/>
      <c r="DHE39" s="6"/>
      <c r="DHF39" s="6"/>
      <c r="DHG39" s="6"/>
      <c r="DHH39" s="6"/>
      <c r="DHI39" s="6"/>
      <c r="DHJ39" s="6"/>
      <c r="DHK39" s="6"/>
      <c r="DHL39" s="6"/>
      <c r="DHM39" s="6"/>
      <c r="DHN39" s="6"/>
      <c r="DHO39" s="6"/>
      <c r="DHP39" s="6"/>
      <c r="DHQ39" s="6"/>
      <c r="DHR39" s="6"/>
      <c r="DHS39" s="6"/>
      <c r="DHT39" s="6"/>
      <c r="DHU39" s="6"/>
      <c r="DHV39" s="6"/>
      <c r="DHW39" s="6"/>
      <c r="DHX39" s="6"/>
      <c r="DHY39" s="6"/>
      <c r="DHZ39" s="6"/>
      <c r="DIA39" s="6"/>
      <c r="DIB39" s="6"/>
      <c r="DIC39" s="6"/>
      <c r="DID39" s="6"/>
      <c r="DIE39" s="6"/>
      <c r="DIF39" s="6"/>
      <c r="DIG39" s="6"/>
      <c r="DIH39" s="6"/>
      <c r="DII39" s="6"/>
      <c r="DIJ39" s="6"/>
      <c r="DIK39" s="6"/>
      <c r="DIL39" s="6"/>
      <c r="DIM39" s="6"/>
      <c r="DIN39" s="6"/>
      <c r="DIO39" s="6"/>
      <c r="DIP39" s="6"/>
      <c r="DIQ39" s="6"/>
      <c r="DIR39" s="6"/>
      <c r="DIS39" s="6"/>
      <c r="DIT39" s="6"/>
      <c r="DIU39" s="6"/>
      <c r="DIV39" s="6"/>
      <c r="DIW39" s="6"/>
      <c r="DIX39" s="6"/>
      <c r="DIY39" s="6"/>
      <c r="DIZ39" s="6"/>
      <c r="DJA39" s="6"/>
      <c r="DJB39" s="6"/>
      <c r="DJC39" s="6"/>
      <c r="DJD39" s="6"/>
      <c r="DJE39" s="6"/>
      <c r="DJF39" s="6"/>
      <c r="DJG39" s="6"/>
      <c r="DJH39" s="6"/>
      <c r="DJI39" s="6"/>
      <c r="DJJ39" s="6"/>
      <c r="DJK39" s="6"/>
      <c r="DJL39" s="6"/>
      <c r="DJM39" s="6"/>
      <c r="DJN39" s="6"/>
      <c r="DJO39" s="6"/>
      <c r="DJP39" s="6"/>
      <c r="DJQ39" s="6"/>
      <c r="DJR39" s="6"/>
      <c r="DJS39" s="6"/>
      <c r="DJT39" s="6"/>
      <c r="DJU39" s="6"/>
      <c r="DJV39" s="6"/>
      <c r="DJW39" s="6"/>
      <c r="DJX39" s="6"/>
      <c r="DJY39" s="6"/>
      <c r="DJZ39" s="6"/>
      <c r="DKA39" s="6"/>
      <c r="DKB39" s="6"/>
      <c r="DKC39" s="6"/>
      <c r="DKD39" s="6"/>
      <c r="DKE39" s="6"/>
      <c r="DKF39" s="6"/>
      <c r="DKG39" s="6"/>
      <c r="DKH39" s="6"/>
      <c r="DKI39" s="6"/>
      <c r="DKJ39" s="6"/>
      <c r="DKK39" s="6"/>
      <c r="DKL39" s="6"/>
      <c r="DKM39" s="6"/>
      <c r="DKN39" s="6"/>
      <c r="DKO39" s="6"/>
      <c r="DKP39" s="6"/>
      <c r="DKQ39" s="6"/>
      <c r="DKR39" s="6"/>
      <c r="DKS39" s="6"/>
      <c r="DKT39" s="6"/>
      <c r="DKU39" s="6"/>
      <c r="DKV39" s="6"/>
      <c r="DKW39" s="6"/>
      <c r="DKX39" s="6"/>
      <c r="DKY39" s="6"/>
      <c r="DKZ39" s="6"/>
      <c r="DLA39" s="6"/>
      <c r="DLB39" s="6"/>
      <c r="DLC39" s="6"/>
      <c r="DLD39" s="6"/>
      <c r="DLE39" s="6"/>
      <c r="DLF39" s="6"/>
      <c r="DLG39" s="6"/>
      <c r="DLH39" s="6"/>
      <c r="DLI39" s="6"/>
      <c r="DLJ39" s="6"/>
      <c r="DLK39" s="6"/>
      <c r="DLL39" s="6"/>
      <c r="DLM39" s="6"/>
      <c r="DLN39" s="6"/>
      <c r="DLO39" s="6"/>
      <c r="DLP39" s="6"/>
      <c r="DLQ39" s="6"/>
      <c r="DLR39" s="6"/>
      <c r="DLS39" s="6"/>
      <c r="DLT39" s="6"/>
      <c r="DLU39" s="6"/>
      <c r="DLV39" s="6"/>
      <c r="DLW39" s="6"/>
      <c r="DLX39" s="6"/>
      <c r="DLY39" s="6"/>
      <c r="DLZ39" s="6"/>
      <c r="DMA39" s="6"/>
      <c r="DMB39" s="6"/>
      <c r="DMC39" s="6"/>
      <c r="DMD39" s="6"/>
      <c r="DME39" s="6"/>
      <c r="DMF39" s="6"/>
      <c r="DMG39" s="6"/>
      <c r="DMH39" s="6"/>
      <c r="DMI39" s="6"/>
      <c r="DMJ39" s="6"/>
      <c r="DMK39" s="6"/>
      <c r="DML39" s="6"/>
      <c r="DMM39" s="6"/>
      <c r="DMN39" s="6"/>
      <c r="DMO39" s="6"/>
      <c r="DMP39" s="6"/>
      <c r="DMQ39" s="6"/>
      <c r="DMR39" s="6"/>
      <c r="DMS39" s="6"/>
      <c r="DMT39" s="6"/>
      <c r="DMU39" s="6"/>
      <c r="DMV39" s="6"/>
      <c r="DMW39" s="6"/>
      <c r="DMX39" s="6"/>
      <c r="DMY39" s="6"/>
      <c r="DMZ39" s="6"/>
      <c r="DNA39" s="6"/>
      <c r="DNB39" s="6"/>
      <c r="DNC39" s="6"/>
      <c r="DND39" s="6"/>
      <c r="DNE39" s="6"/>
      <c r="DNF39" s="6"/>
      <c r="DNG39" s="6"/>
      <c r="DNH39" s="6"/>
      <c r="DNI39" s="6"/>
      <c r="DNJ39" s="6"/>
      <c r="DNK39" s="6"/>
      <c r="DNL39" s="6"/>
      <c r="DNM39" s="6"/>
      <c r="DNN39" s="6"/>
      <c r="DNO39" s="6"/>
      <c r="DNP39" s="6"/>
      <c r="DNQ39" s="6"/>
      <c r="DNR39" s="6"/>
      <c r="DNS39" s="6"/>
      <c r="DNT39" s="6"/>
      <c r="DNU39" s="6"/>
      <c r="DNV39" s="6"/>
      <c r="DNW39" s="6"/>
      <c r="DNX39" s="6"/>
      <c r="DNY39" s="6"/>
      <c r="DNZ39" s="6"/>
      <c r="DOA39" s="6"/>
      <c r="DOB39" s="6"/>
      <c r="DOC39" s="6"/>
      <c r="DOD39" s="6"/>
      <c r="DOE39" s="6"/>
      <c r="DOF39" s="6"/>
      <c r="DOG39" s="6"/>
      <c r="DOH39" s="6"/>
      <c r="DOI39" s="6"/>
      <c r="DOJ39" s="6"/>
      <c r="DOK39" s="6"/>
      <c r="DOL39" s="6"/>
      <c r="DOM39" s="6"/>
      <c r="DON39" s="6"/>
      <c r="DOO39" s="6"/>
      <c r="DOP39" s="6"/>
      <c r="DOQ39" s="6"/>
      <c r="DOR39" s="6"/>
      <c r="DOS39" s="6"/>
      <c r="DOT39" s="6"/>
      <c r="DOU39" s="6"/>
      <c r="DOV39" s="6"/>
      <c r="DOW39" s="6"/>
      <c r="DOX39" s="6"/>
      <c r="DOY39" s="6"/>
      <c r="DOZ39" s="6"/>
      <c r="DPA39" s="6"/>
      <c r="DPB39" s="6"/>
      <c r="DPC39" s="6"/>
      <c r="DPD39" s="6"/>
      <c r="DPE39" s="6"/>
      <c r="DPF39" s="6"/>
      <c r="DPG39" s="6"/>
      <c r="DPH39" s="6"/>
      <c r="DPI39" s="6"/>
      <c r="DPJ39" s="6"/>
      <c r="DPK39" s="6"/>
      <c r="DPL39" s="6"/>
      <c r="DPM39" s="6"/>
      <c r="DPN39" s="6"/>
      <c r="DPO39" s="6"/>
      <c r="DPP39" s="6"/>
      <c r="DPQ39" s="6"/>
      <c r="DPR39" s="6"/>
      <c r="DPS39" s="6"/>
      <c r="DPT39" s="6"/>
      <c r="DPU39" s="6"/>
      <c r="DPV39" s="6"/>
      <c r="DPW39" s="6"/>
      <c r="DPX39" s="6"/>
      <c r="DPY39" s="6"/>
      <c r="DPZ39" s="6"/>
      <c r="DQA39" s="6"/>
      <c r="DQB39" s="6"/>
      <c r="DQC39" s="6"/>
      <c r="DQD39" s="6"/>
      <c r="DQE39" s="6"/>
      <c r="DQF39" s="6"/>
      <c r="DQG39" s="6"/>
      <c r="DQH39" s="6"/>
      <c r="DQI39" s="6"/>
      <c r="DQJ39" s="6"/>
      <c r="DQK39" s="6"/>
      <c r="DQL39" s="6"/>
      <c r="DQM39" s="6"/>
      <c r="DQN39" s="6"/>
      <c r="DQO39" s="6"/>
      <c r="DQP39" s="6"/>
      <c r="DQQ39" s="6"/>
      <c r="DQR39" s="6"/>
      <c r="DQS39" s="6"/>
      <c r="DQT39" s="6"/>
      <c r="DQU39" s="6"/>
      <c r="DQV39" s="6"/>
      <c r="DQW39" s="6"/>
      <c r="DQX39" s="6"/>
      <c r="DQY39" s="6"/>
      <c r="DQZ39" s="6"/>
      <c r="DRA39" s="6"/>
      <c r="DRB39" s="6"/>
      <c r="DRC39" s="6"/>
      <c r="DRD39" s="6"/>
      <c r="DRE39" s="6"/>
      <c r="DRF39" s="6"/>
      <c r="DRG39" s="6"/>
      <c r="DRH39" s="6"/>
      <c r="DRI39" s="6"/>
      <c r="DRJ39" s="6"/>
      <c r="DRK39" s="6"/>
      <c r="DRL39" s="6"/>
      <c r="DRM39" s="6"/>
      <c r="DRN39" s="6"/>
      <c r="DRO39" s="6"/>
      <c r="DRP39" s="6"/>
      <c r="DRQ39" s="6"/>
      <c r="DRR39" s="6"/>
      <c r="DRS39" s="6"/>
      <c r="DRT39" s="6"/>
      <c r="DRU39" s="6"/>
      <c r="DRV39" s="6"/>
      <c r="DRW39" s="6"/>
      <c r="DRX39" s="6"/>
      <c r="DRY39" s="6"/>
      <c r="DRZ39" s="6"/>
      <c r="DSA39" s="6"/>
      <c r="DSB39" s="6"/>
      <c r="DSC39" s="6"/>
      <c r="DSD39" s="6"/>
      <c r="DSE39" s="6"/>
      <c r="DSF39" s="6"/>
      <c r="DSG39" s="6"/>
      <c r="DSH39" s="6"/>
      <c r="DSI39" s="6"/>
      <c r="DSJ39" s="6"/>
      <c r="DSK39" s="6"/>
      <c r="DSL39" s="6"/>
      <c r="DSM39" s="6"/>
      <c r="DSN39" s="6"/>
      <c r="DSO39" s="6"/>
      <c r="DSP39" s="6"/>
      <c r="DSQ39" s="6"/>
      <c r="DSR39" s="6"/>
      <c r="DSS39" s="6"/>
      <c r="DST39" s="6"/>
      <c r="DSU39" s="6"/>
      <c r="DSV39" s="6"/>
      <c r="DSW39" s="6"/>
      <c r="DSX39" s="6"/>
      <c r="DSY39" s="6"/>
      <c r="DSZ39" s="6"/>
      <c r="DTA39" s="6"/>
      <c r="DTB39" s="6"/>
      <c r="DTC39" s="6"/>
      <c r="DTD39" s="6"/>
      <c r="DTE39" s="6"/>
      <c r="DTF39" s="6"/>
      <c r="DTG39" s="6"/>
      <c r="DTH39" s="6"/>
      <c r="DTI39" s="6"/>
      <c r="DTJ39" s="6"/>
      <c r="DTK39" s="6"/>
      <c r="DTL39" s="6"/>
      <c r="DTM39" s="6"/>
      <c r="DTN39" s="6"/>
      <c r="DTO39" s="6"/>
      <c r="DTP39" s="6"/>
      <c r="DTQ39" s="6"/>
      <c r="DTR39" s="6"/>
      <c r="DTS39" s="6"/>
      <c r="DTT39" s="6"/>
      <c r="DTU39" s="6"/>
      <c r="DTV39" s="6"/>
      <c r="DTW39" s="6"/>
      <c r="DTX39" s="6"/>
      <c r="DTY39" s="6"/>
      <c r="DTZ39" s="6"/>
      <c r="DUA39" s="6"/>
      <c r="DUB39" s="6"/>
      <c r="DUC39" s="6"/>
      <c r="DUD39" s="6"/>
      <c r="DUE39" s="6"/>
      <c r="DUF39" s="6"/>
      <c r="DUG39" s="6"/>
      <c r="DUH39" s="6"/>
      <c r="DUI39" s="6"/>
      <c r="DUJ39" s="6"/>
      <c r="DUK39" s="6"/>
      <c r="DUL39" s="6"/>
      <c r="DUM39" s="6"/>
      <c r="DUN39" s="6"/>
      <c r="DUO39" s="6"/>
      <c r="DUP39" s="6"/>
      <c r="DUQ39" s="6"/>
      <c r="DUR39" s="6"/>
      <c r="DUS39" s="6"/>
      <c r="DUT39" s="6"/>
      <c r="DUU39" s="6"/>
      <c r="DUV39" s="6"/>
      <c r="DUW39" s="6"/>
      <c r="DUX39" s="6"/>
      <c r="DUY39" s="6"/>
      <c r="DUZ39" s="6"/>
      <c r="DVA39" s="6"/>
      <c r="DVB39" s="6"/>
      <c r="DVC39" s="6"/>
      <c r="DVD39" s="6"/>
      <c r="DVE39" s="6"/>
      <c r="DVF39" s="6"/>
      <c r="DVG39" s="6"/>
      <c r="DVH39" s="6"/>
      <c r="DVI39" s="6"/>
      <c r="DVJ39" s="6"/>
      <c r="DVK39" s="6"/>
      <c r="DVL39" s="6"/>
      <c r="DVM39" s="6"/>
      <c r="DVN39" s="6"/>
      <c r="DVO39" s="6"/>
      <c r="DVP39" s="6"/>
      <c r="DVQ39" s="6"/>
      <c r="DVR39" s="6"/>
      <c r="DVS39" s="6"/>
      <c r="DVT39" s="6"/>
      <c r="DVU39" s="6"/>
      <c r="DVV39" s="6"/>
      <c r="DVW39" s="6"/>
      <c r="DVX39" s="6"/>
      <c r="DVY39" s="6"/>
      <c r="DVZ39" s="6"/>
      <c r="DWA39" s="6"/>
      <c r="DWB39" s="6"/>
      <c r="DWC39" s="6"/>
      <c r="DWD39" s="6"/>
      <c r="DWE39" s="6"/>
      <c r="DWF39" s="6"/>
      <c r="DWG39" s="6"/>
      <c r="DWH39" s="6"/>
      <c r="DWI39" s="6"/>
      <c r="DWJ39" s="6"/>
      <c r="DWK39" s="6"/>
      <c r="DWL39" s="6"/>
      <c r="DWM39" s="6"/>
      <c r="DWN39" s="6"/>
      <c r="DWO39" s="6"/>
      <c r="DWP39" s="6"/>
      <c r="DWQ39" s="6"/>
      <c r="DWR39" s="6"/>
      <c r="DWS39" s="6"/>
      <c r="DWT39" s="6"/>
      <c r="DWU39" s="6"/>
      <c r="DWV39" s="6"/>
      <c r="DWW39" s="6"/>
      <c r="DWX39" s="6"/>
      <c r="DWY39" s="6"/>
      <c r="DWZ39" s="6"/>
      <c r="DXA39" s="6"/>
      <c r="DXB39" s="6"/>
      <c r="DXC39" s="6"/>
      <c r="DXD39" s="6"/>
      <c r="DXE39" s="6"/>
      <c r="DXF39" s="6"/>
      <c r="DXG39" s="6"/>
      <c r="DXH39" s="6"/>
      <c r="DXI39" s="6"/>
      <c r="DXJ39" s="6"/>
      <c r="DXK39" s="6"/>
      <c r="DXL39" s="6"/>
      <c r="DXM39" s="6"/>
      <c r="DXN39" s="6"/>
      <c r="DXO39" s="6"/>
      <c r="DXP39" s="6"/>
      <c r="DXQ39" s="6"/>
      <c r="DXR39" s="6"/>
      <c r="DXS39" s="6"/>
      <c r="DXT39" s="6"/>
      <c r="DXU39" s="6"/>
      <c r="DXV39" s="6"/>
      <c r="DXW39" s="6"/>
      <c r="DXX39" s="6"/>
      <c r="DXY39" s="6"/>
      <c r="DXZ39" s="6"/>
      <c r="DYA39" s="6"/>
      <c r="DYB39" s="6"/>
      <c r="DYC39" s="6"/>
      <c r="DYD39" s="6"/>
      <c r="DYE39" s="6"/>
      <c r="DYF39" s="6"/>
      <c r="DYG39" s="6"/>
      <c r="DYH39" s="6"/>
      <c r="DYI39" s="6"/>
      <c r="DYJ39" s="6"/>
      <c r="DYK39" s="6"/>
      <c r="DYL39" s="6"/>
      <c r="DYM39" s="6"/>
      <c r="DYN39" s="6"/>
      <c r="DYO39" s="6"/>
      <c r="DYP39" s="6"/>
      <c r="DYQ39" s="6"/>
      <c r="DYR39" s="6"/>
      <c r="DYS39" s="6"/>
      <c r="DYT39" s="6"/>
      <c r="DYU39" s="6"/>
      <c r="DYV39" s="6"/>
      <c r="DYW39" s="6"/>
      <c r="DYX39" s="6"/>
      <c r="DYY39" s="6"/>
      <c r="DYZ39" s="6"/>
      <c r="DZA39" s="6"/>
      <c r="DZB39" s="6"/>
      <c r="DZC39" s="6"/>
      <c r="DZD39" s="6"/>
      <c r="DZE39" s="6"/>
      <c r="DZF39" s="6"/>
      <c r="DZG39" s="6"/>
      <c r="DZH39" s="6"/>
      <c r="DZI39" s="6"/>
      <c r="DZJ39" s="6"/>
      <c r="DZK39" s="6"/>
      <c r="DZL39" s="6"/>
      <c r="DZM39" s="6"/>
      <c r="DZN39" s="6"/>
      <c r="DZO39" s="6"/>
      <c r="DZP39" s="6"/>
      <c r="DZQ39" s="6"/>
      <c r="DZR39" s="6"/>
      <c r="DZS39" s="6"/>
      <c r="DZT39" s="6"/>
      <c r="DZU39" s="6"/>
      <c r="DZV39" s="6"/>
      <c r="DZW39" s="6"/>
      <c r="DZX39" s="6"/>
      <c r="DZY39" s="6"/>
      <c r="DZZ39" s="6"/>
      <c r="EAA39" s="6"/>
      <c r="EAB39" s="6"/>
      <c r="EAC39" s="6"/>
      <c r="EAD39" s="6"/>
      <c r="EAE39" s="6"/>
      <c r="EAF39" s="6"/>
      <c r="EAG39" s="6"/>
      <c r="EAH39" s="6"/>
      <c r="EAI39" s="6"/>
      <c r="EAJ39" s="6"/>
      <c r="EAK39" s="6"/>
      <c r="EAL39" s="6"/>
      <c r="EAM39" s="6"/>
      <c r="EAN39" s="6"/>
      <c r="EAO39" s="6"/>
      <c r="EAP39" s="6"/>
      <c r="EAQ39" s="6"/>
      <c r="EAR39" s="6"/>
      <c r="EAS39" s="6"/>
      <c r="EAT39" s="6"/>
      <c r="EAU39" s="6"/>
      <c r="EAV39" s="6"/>
      <c r="EAW39" s="6"/>
      <c r="EAX39" s="6"/>
      <c r="EAY39" s="6"/>
      <c r="EAZ39" s="6"/>
      <c r="EBA39" s="6"/>
      <c r="EBB39" s="6"/>
      <c r="EBC39" s="6"/>
      <c r="EBD39" s="6"/>
      <c r="EBE39" s="6"/>
      <c r="EBF39" s="6"/>
      <c r="EBG39" s="6"/>
      <c r="EBH39" s="6"/>
      <c r="EBI39" s="6"/>
      <c r="EBJ39" s="6"/>
      <c r="EBK39" s="6"/>
      <c r="EBL39" s="6"/>
      <c r="EBM39" s="6"/>
      <c r="EBN39" s="6"/>
      <c r="EBO39" s="6"/>
      <c r="EBP39" s="6"/>
      <c r="EBQ39" s="6"/>
      <c r="EBR39" s="6"/>
      <c r="EBS39" s="6"/>
      <c r="EBT39" s="6"/>
      <c r="EBU39" s="6"/>
      <c r="EBV39" s="6"/>
      <c r="EBW39" s="6"/>
      <c r="EBX39" s="6"/>
      <c r="EBY39" s="6"/>
      <c r="EBZ39" s="6"/>
      <c r="ECA39" s="6"/>
      <c r="ECB39" s="6"/>
      <c r="ECC39" s="6"/>
      <c r="ECD39" s="6"/>
      <c r="ECE39" s="6"/>
      <c r="ECF39" s="6"/>
      <c r="ECG39" s="6"/>
      <c r="ECH39" s="6"/>
      <c r="ECI39" s="6"/>
      <c r="ECJ39" s="6"/>
      <c r="ECK39" s="6"/>
      <c r="ECL39" s="6"/>
      <c r="ECM39" s="6"/>
      <c r="ECN39" s="6"/>
      <c r="ECO39" s="6"/>
      <c r="ECP39" s="6"/>
      <c r="ECQ39" s="6"/>
      <c r="ECR39" s="6"/>
      <c r="ECS39" s="6"/>
      <c r="ECT39" s="6"/>
      <c r="ECU39" s="6"/>
      <c r="ECV39" s="6"/>
      <c r="ECW39" s="6"/>
      <c r="ECX39" s="6"/>
      <c r="ECY39" s="6"/>
      <c r="ECZ39" s="6"/>
      <c r="EDA39" s="6"/>
      <c r="EDB39" s="6"/>
      <c r="EDC39" s="6"/>
      <c r="EDD39" s="6"/>
      <c r="EDE39" s="6"/>
      <c r="EDF39" s="6"/>
      <c r="EDG39" s="6"/>
      <c r="EDH39" s="6"/>
      <c r="EDI39" s="6"/>
      <c r="EDJ39" s="6"/>
      <c r="EDK39" s="6"/>
      <c r="EDL39" s="6"/>
      <c r="EDM39" s="6"/>
      <c r="EDN39" s="6"/>
      <c r="EDO39" s="6"/>
      <c r="EDP39" s="6"/>
      <c r="EDQ39" s="6"/>
      <c r="EDR39" s="6"/>
      <c r="EDS39" s="6"/>
      <c r="EDT39" s="6"/>
      <c r="EDU39" s="6"/>
      <c r="EDV39" s="6"/>
      <c r="EDW39" s="6"/>
      <c r="EDX39" s="6"/>
      <c r="EDY39" s="6"/>
      <c r="EDZ39" s="6"/>
      <c r="EEA39" s="6"/>
      <c r="EEB39" s="6"/>
      <c r="EEC39" s="6"/>
      <c r="EED39" s="6"/>
      <c r="EEE39" s="6"/>
      <c r="EEF39" s="6"/>
      <c r="EEG39" s="6"/>
      <c r="EEH39" s="6"/>
      <c r="EEI39" s="6"/>
      <c r="EEJ39" s="6"/>
      <c r="EEK39" s="6"/>
      <c r="EEL39" s="6"/>
      <c r="EEM39" s="6"/>
      <c r="EEN39" s="6"/>
      <c r="EEO39" s="6"/>
      <c r="EEP39" s="6"/>
      <c r="EEQ39" s="6"/>
      <c r="EER39" s="6"/>
      <c r="EES39" s="6"/>
      <c r="EET39" s="6"/>
      <c r="EEU39" s="6"/>
      <c r="EEV39" s="6"/>
      <c r="EEW39" s="6"/>
      <c r="EEX39" s="6"/>
      <c r="EEY39" s="6"/>
      <c r="EEZ39" s="6"/>
      <c r="EFA39" s="6"/>
      <c r="EFB39" s="6"/>
      <c r="EFC39" s="6"/>
      <c r="EFD39" s="6"/>
      <c r="EFE39" s="6"/>
      <c r="EFF39" s="6"/>
      <c r="EFG39" s="6"/>
      <c r="EFH39" s="6"/>
      <c r="EFI39" s="6"/>
      <c r="EFJ39" s="6"/>
      <c r="EFK39" s="6"/>
      <c r="EFL39" s="6"/>
      <c r="EFM39" s="6"/>
      <c r="EFN39" s="6"/>
      <c r="EFO39" s="6"/>
      <c r="EFP39" s="6"/>
      <c r="EFQ39" s="6"/>
      <c r="EFR39" s="6"/>
      <c r="EFS39" s="6"/>
      <c r="EFT39" s="6"/>
      <c r="EFU39" s="6"/>
      <c r="EFV39" s="6"/>
      <c r="EFW39" s="6"/>
      <c r="EFX39" s="6"/>
      <c r="EFY39" s="6"/>
      <c r="EFZ39" s="6"/>
      <c r="EGA39" s="6"/>
      <c r="EGB39" s="6"/>
      <c r="EGC39" s="6"/>
      <c r="EGD39" s="6"/>
      <c r="EGE39" s="6"/>
      <c r="EGF39" s="6"/>
      <c r="EGG39" s="6"/>
      <c r="EGH39" s="6"/>
      <c r="EGI39" s="6"/>
      <c r="EGJ39" s="6"/>
      <c r="EGK39" s="6"/>
      <c r="EGL39" s="6"/>
      <c r="EGM39" s="6"/>
      <c r="EGN39" s="6"/>
      <c r="EGO39" s="6"/>
      <c r="EGP39" s="6"/>
      <c r="EGQ39" s="6"/>
      <c r="EGR39" s="6"/>
      <c r="EGS39" s="6"/>
      <c r="EGT39" s="6"/>
      <c r="EGU39" s="6"/>
      <c r="EGV39" s="6"/>
      <c r="EGW39" s="6"/>
      <c r="EGX39" s="6"/>
      <c r="EGY39" s="6"/>
      <c r="EGZ39" s="6"/>
      <c r="EHA39" s="6"/>
      <c r="EHB39" s="6"/>
      <c r="EHC39" s="6"/>
      <c r="EHD39" s="6"/>
      <c r="EHE39" s="6"/>
      <c r="EHF39" s="6"/>
      <c r="EHG39" s="6"/>
      <c r="EHH39" s="6"/>
      <c r="EHI39" s="6"/>
      <c r="EHJ39" s="6"/>
      <c r="EHK39" s="6"/>
      <c r="EHL39" s="6"/>
      <c r="EHM39" s="6"/>
      <c r="EHN39" s="6"/>
      <c r="EHO39" s="6"/>
      <c r="EHP39" s="6"/>
      <c r="EHQ39" s="6"/>
      <c r="EHR39" s="6"/>
      <c r="EHS39" s="6"/>
      <c r="EHT39" s="6"/>
      <c r="EHU39" s="6"/>
      <c r="EHV39" s="6"/>
      <c r="EHW39" s="6"/>
      <c r="EHX39" s="6"/>
      <c r="EHY39" s="6"/>
      <c r="EHZ39" s="6"/>
      <c r="EIA39" s="6"/>
      <c r="EIB39" s="6"/>
      <c r="EIC39" s="6"/>
      <c r="EID39" s="6"/>
      <c r="EIE39" s="6"/>
      <c r="EIF39" s="6"/>
      <c r="EIG39" s="6"/>
      <c r="EIH39" s="6"/>
      <c r="EII39" s="6"/>
      <c r="EIJ39" s="6"/>
      <c r="EIK39" s="6"/>
      <c r="EIL39" s="6"/>
      <c r="EIM39" s="6"/>
      <c r="EIN39" s="6"/>
      <c r="EIO39" s="6"/>
      <c r="EIP39" s="6"/>
      <c r="EIQ39" s="6"/>
      <c r="EIR39" s="6"/>
      <c r="EIS39" s="6"/>
      <c r="EIT39" s="6"/>
      <c r="EIU39" s="6"/>
      <c r="EIV39" s="6"/>
      <c r="EIW39" s="6"/>
      <c r="EIX39" s="6"/>
      <c r="EIY39" s="6"/>
      <c r="EIZ39" s="6"/>
      <c r="EJA39" s="6"/>
      <c r="EJB39" s="6"/>
      <c r="EJC39" s="6"/>
      <c r="EJD39" s="6"/>
      <c r="EJE39" s="6"/>
      <c r="EJF39" s="6"/>
      <c r="EJG39" s="6"/>
      <c r="EJH39" s="6"/>
      <c r="EJI39" s="6"/>
      <c r="EJJ39" s="6"/>
      <c r="EJK39" s="6"/>
      <c r="EJL39" s="6"/>
      <c r="EJM39" s="6"/>
      <c r="EJN39" s="6"/>
      <c r="EJO39" s="6"/>
      <c r="EJP39" s="6"/>
      <c r="EJQ39" s="6"/>
      <c r="EJR39" s="6"/>
      <c r="EJS39" s="6"/>
      <c r="EJT39" s="6"/>
      <c r="EJU39" s="6"/>
      <c r="EJV39" s="6"/>
      <c r="EJW39" s="6"/>
      <c r="EJX39" s="6"/>
      <c r="EJY39" s="6"/>
      <c r="EJZ39" s="6"/>
      <c r="EKA39" s="6"/>
      <c r="EKB39" s="6"/>
      <c r="EKC39" s="6"/>
      <c r="EKD39" s="6"/>
      <c r="EKE39" s="6"/>
      <c r="EKF39" s="6"/>
      <c r="EKG39" s="6"/>
      <c r="EKH39" s="6"/>
      <c r="EKI39" s="6"/>
      <c r="EKJ39" s="6"/>
      <c r="EKK39" s="6"/>
      <c r="EKL39" s="6"/>
      <c r="EKM39" s="6"/>
      <c r="EKN39" s="6"/>
      <c r="EKO39" s="6"/>
      <c r="EKP39" s="6"/>
      <c r="EKQ39" s="6"/>
      <c r="EKR39" s="6"/>
      <c r="EKS39" s="6"/>
      <c r="EKT39" s="6"/>
      <c r="EKU39" s="6"/>
      <c r="EKV39" s="6"/>
      <c r="EKW39" s="6"/>
      <c r="EKX39" s="6"/>
      <c r="EKY39" s="6"/>
      <c r="EKZ39" s="6"/>
      <c r="ELA39" s="6"/>
      <c r="ELB39" s="6"/>
      <c r="ELC39" s="6"/>
      <c r="ELD39" s="6"/>
      <c r="ELE39" s="6"/>
      <c r="ELF39" s="6"/>
      <c r="ELG39" s="6"/>
      <c r="ELH39" s="6"/>
      <c r="ELI39" s="6"/>
      <c r="ELJ39" s="6"/>
      <c r="ELK39" s="6"/>
      <c r="ELL39" s="6"/>
      <c r="ELM39" s="6"/>
      <c r="ELN39" s="6"/>
      <c r="ELO39" s="6"/>
      <c r="ELP39" s="6"/>
      <c r="ELQ39" s="6"/>
      <c r="ELR39" s="6"/>
      <c r="ELS39" s="6"/>
      <c r="ELT39" s="6"/>
      <c r="ELU39" s="6"/>
      <c r="ELV39" s="6"/>
      <c r="ELW39" s="6"/>
      <c r="ELX39" s="6"/>
      <c r="ELY39" s="6"/>
      <c r="ELZ39" s="6"/>
      <c r="EMA39" s="6"/>
      <c r="EMB39" s="6"/>
      <c r="EMC39" s="6"/>
      <c r="EMD39" s="6"/>
      <c r="EME39" s="6"/>
      <c r="EMF39" s="6"/>
      <c r="EMG39" s="6"/>
      <c r="EMH39" s="6"/>
      <c r="EMI39" s="6"/>
      <c r="EMJ39" s="6"/>
      <c r="EMK39" s="6"/>
      <c r="EML39" s="6"/>
      <c r="EMM39" s="6"/>
      <c r="EMN39" s="6"/>
      <c r="EMO39" s="6"/>
      <c r="EMP39" s="6"/>
      <c r="EMQ39" s="6"/>
      <c r="EMR39" s="6"/>
      <c r="EMS39" s="6"/>
      <c r="EMT39" s="6"/>
      <c r="EMU39" s="6"/>
      <c r="EMV39" s="6"/>
      <c r="EMW39" s="6"/>
      <c r="EMX39" s="6"/>
      <c r="EMY39" s="6"/>
      <c r="EMZ39" s="6"/>
      <c r="ENA39" s="6"/>
      <c r="ENB39" s="6"/>
      <c r="ENC39" s="6"/>
      <c r="END39" s="6"/>
      <c r="ENE39" s="6"/>
      <c r="ENF39" s="6"/>
      <c r="ENG39" s="6"/>
      <c r="ENH39" s="6"/>
      <c r="ENI39" s="6"/>
      <c r="ENJ39" s="6"/>
      <c r="ENK39" s="6"/>
      <c r="ENL39" s="6"/>
      <c r="ENM39" s="6"/>
      <c r="ENN39" s="6"/>
      <c r="ENO39" s="6"/>
      <c r="ENP39" s="6"/>
      <c r="ENQ39" s="6"/>
      <c r="ENR39" s="6"/>
      <c r="ENS39" s="6"/>
      <c r="ENT39" s="6"/>
      <c r="ENU39" s="6"/>
      <c r="ENV39" s="6"/>
      <c r="ENW39" s="6"/>
      <c r="ENX39" s="6"/>
      <c r="ENY39" s="6"/>
      <c r="ENZ39" s="6"/>
      <c r="EOA39" s="6"/>
      <c r="EOB39" s="6"/>
      <c r="EOC39" s="6"/>
      <c r="EOD39" s="6"/>
      <c r="EOE39" s="6"/>
      <c r="EOF39" s="6"/>
      <c r="EOG39" s="6"/>
      <c r="EOH39" s="6"/>
      <c r="EOI39" s="6"/>
      <c r="EOJ39" s="6"/>
      <c r="EOK39" s="6"/>
      <c r="EOL39" s="6"/>
      <c r="EOM39" s="6"/>
      <c r="EON39" s="6"/>
      <c r="EOO39" s="6"/>
      <c r="EOP39" s="6"/>
      <c r="EOQ39" s="6"/>
      <c r="EOR39" s="6"/>
      <c r="EOS39" s="6"/>
      <c r="EOT39" s="6"/>
      <c r="EOU39" s="6"/>
      <c r="EOV39" s="6"/>
      <c r="EOW39" s="6"/>
      <c r="EOX39" s="6"/>
      <c r="EOY39" s="6"/>
      <c r="EOZ39" s="6"/>
      <c r="EPA39" s="6"/>
      <c r="EPB39" s="6"/>
      <c r="EPC39" s="6"/>
      <c r="EPD39" s="6"/>
      <c r="EPE39" s="6"/>
      <c r="EPF39" s="6"/>
      <c r="EPG39" s="6"/>
      <c r="EPH39" s="6"/>
      <c r="EPI39" s="6"/>
      <c r="EPJ39" s="6"/>
      <c r="EPK39" s="6"/>
      <c r="EPL39" s="6"/>
      <c r="EPM39" s="6"/>
      <c r="EPN39" s="6"/>
      <c r="EPO39" s="6"/>
      <c r="EPP39" s="6"/>
      <c r="EPQ39" s="6"/>
      <c r="EPR39" s="6"/>
      <c r="EPS39" s="6"/>
      <c r="EPT39" s="6"/>
      <c r="EPU39" s="6"/>
      <c r="EPV39" s="6"/>
      <c r="EPW39" s="6"/>
      <c r="EPX39" s="6"/>
      <c r="EPY39" s="6"/>
      <c r="EPZ39" s="6"/>
      <c r="EQA39" s="6"/>
      <c r="EQB39" s="6"/>
      <c r="EQC39" s="6"/>
      <c r="EQD39" s="6"/>
      <c r="EQE39" s="6"/>
      <c r="EQF39" s="6"/>
      <c r="EQG39" s="6"/>
      <c r="EQH39" s="6"/>
      <c r="EQI39" s="6"/>
      <c r="EQJ39" s="6"/>
      <c r="EQK39" s="6"/>
      <c r="EQL39" s="6"/>
      <c r="EQM39" s="6"/>
      <c r="EQN39" s="6"/>
      <c r="EQO39" s="6"/>
      <c r="EQP39" s="6"/>
      <c r="EQQ39" s="6"/>
      <c r="EQR39" s="6"/>
      <c r="EQS39" s="6"/>
      <c r="EQT39" s="6"/>
      <c r="EQU39" s="6"/>
      <c r="EQV39" s="6"/>
      <c r="EQW39" s="6"/>
      <c r="EQX39" s="6"/>
      <c r="EQY39" s="6"/>
      <c r="EQZ39" s="6"/>
      <c r="ERA39" s="6"/>
      <c r="ERB39" s="6"/>
      <c r="ERC39" s="6"/>
      <c r="ERD39" s="6"/>
      <c r="ERE39" s="6"/>
      <c r="ERF39" s="6"/>
      <c r="ERG39" s="6"/>
      <c r="ERH39" s="6"/>
      <c r="ERI39" s="6"/>
      <c r="ERJ39" s="6"/>
      <c r="ERK39" s="6"/>
      <c r="ERL39" s="6"/>
      <c r="ERM39" s="6"/>
      <c r="ERN39" s="6"/>
      <c r="ERO39" s="6"/>
      <c r="ERP39" s="6"/>
      <c r="ERQ39" s="6"/>
      <c r="ERR39" s="6"/>
      <c r="ERS39" s="6"/>
      <c r="ERT39" s="6"/>
      <c r="ERU39" s="6"/>
      <c r="ERV39" s="6"/>
      <c r="ERW39" s="6"/>
      <c r="ERX39" s="6"/>
      <c r="ERY39" s="6"/>
      <c r="ERZ39" s="6"/>
      <c r="ESA39" s="6"/>
      <c r="ESB39" s="6"/>
      <c r="ESC39" s="6"/>
      <c r="ESD39" s="6"/>
      <c r="ESE39" s="6"/>
      <c r="ESF39" s="6"/>
      <c r="ESG39" s="6"/>
      <c r="ESH39" s="6"/>
      <c r="ESI39" s="6"/>
      <c r="ESJ39" s="6"/>
      <c r="ESK39" s="6"/>
      <c r="ESL39" s="6"/>
      <c r="ESM39" s="6"/>
      <c r="ESN39" s="6"/>
      <c r="ESO39" s="6"/>
      <c r="ESP39" s="6"/>
      <c r="ESQ39" s="6"/>
      <c r="ESR39" s="6"/>
      <c r="ESS39" s="6"/>
      <c r="EST39" s="6"/>
      <c r="ESU39" s="6"/>
      <c r="ESV39" s="6"/>
      <c r="ESW39" s="6"/>
      <c r="ESX39" s="6"/>
      <c r="ESY39" s="6"/>
      <c r="ESZ39" s="6"/>
      <c r="ETA39" s="6"/>
      <c r="ETB39" s="6"/>
      <c r="ETC39" s="6"/>
      <c r="ETD39" s="6"/>
      <c r="ETE39" s="6"/>
      <c r="ETF39" s="6"/>
      <c r="ETG39" s="6"/>
      <c r="ETH39" s="6"/>
      <c r="ETI39" s="6"/>
      <c r="ETJ39" s="6"/>
      <c r="ETK39" s="6"/>
      <c r="ETL39" s="6"/>
      <c r="ETM39" s="6"/>
      <c r="ETN39" s="6"/>
      <c r="ETO39" s="6"/>
      <c r="ETP39" s="6"/>
      <c r="ETQ39" s="6"/>
      <c r="ETR39" s="6"/>
      <c r="ETS39" s="6"/>
      <c r="ETT39" s="6"/>
      <c r="ETU39" s="6"/>
      <c r="ETV39" s="6"/>
      <c r="ETW39" s="6"/>
      <c r="ETX39" s="6"/>
      <c r="ETY39" s="6"/>
      <c r="ETZ39" s="6"/>
      <c r="EUA39" s="6"/>
      <c r="EUB39" s="6"/>
      <c r="EUC39" s="6"/>
      <c r="EUD39" s="6"/>
      <c r="EUE39" s="6"/>
      <c r="EUF39" s="6"/>
      <c r="EUG39" s="6"/>
      <c r="EUH39" s="6"/>
      <c r="EUI39" s="6"/>
      <c r="EUJ39" s="6"/>
      <c r="EUK39" s="6"/>
      <c r="EUL39" s="6"/>
      <c r="EUM39" s="6"/>
      <c r="EUN39" s="6"/>
      <c r="EUO39" s="6"/>
      <c r="EUP39" s="6"/>
      <c r="EUQ39" s="6"/>
      <c r="EUR39" s="6"/>
      <c r="EUS39" s="6"/>
      <c r="EUT39" s="6"/>
      <c r="EUU39" s="6"/>
      <c r="EUV39" s="6"/>
      <c r="EUW39" s="6"/>
      <c r="EUX39" s="6"/>
      <c r="EUY39" s="6"/>
      <c r="EUZ39" s="6"/>
      <c r="EVA39" s="6"/>
      <c r="EVB39" s="6"/>
      <c r="EVC39" s="6"/>
      <c r="EVD39" s="6"/>
      <c r="EVE39" s="6"/>
      <c r="EVF39" s="6"/>
      <c r="EVG39" s="6"/>
      <c r="EVH39" s="6"/>
      <c r="EVI39" s="6"/>
      <c r="EVJ39" s="6"/>
      <c r="EVK39" s="6"/>
      <c r="EVL39" s="6"/>
      <c r="EVM39" s="6"/>
      <c r="EVN39" s="6"/>
      <c r="EVO39" s="6"/>
      <c r="EVP39" s="6"/>
      <c r="EVQ39" s="6"/>
      <c r="EVR39" s="6"/>
      <c r="EVS39" s="6"/>
      <c r="EVT39" s="6"/>
      <c r="EVU39" s="6"/>
      <c r="EVV39" s="6"/>
      <c r="EVW39" s="6"/>
      <c r="EVX39" s="6"/>
      <c r="EVY39" s="6"/>
      <c r="EVZ39" s="6"/>
      <c r="EWA39" s="6"/>
      <c r="EWB39" s="6"/>
      <c r="EWC39" s="6"/>
      <c r="EWD39" s="6"/>
      <c r="EWE39" s="6"/>
      <c r="EWF39" s="6"/>
      <c r="EWG39" s="6"/>
      <c r="EWH39" s="6"/>
      <c r="EWI39" s="6"/>
      <c r="EWJ39" s="6"/>
      <c r="EWK39" s="6"/>
      <c r="EWL39" s="6"/>
      <c r="EWM39" s="6"/>
      <c r="EWN39" s="6"/>
      <c r="EWO39" s="6"/>
      <c r="EWP39" s="6"/>
      <c r="EWQ39" s="6"/>
      <c r="EWR39" s="6"/>
      <c r="EWS39" s="6"/>
      <c r="EWT39" s="6"/>
      <c r="EWU39" s="6"/>
      <c r="EWV39" s="6"/>
      <c r="EWW39" s="6"/>
      <c r="EWX39" s="6"/>
      <c r="EWY39" s="6"/>
      <c r="EWZ39" s="6"/>
      <c r="EXA39" s="6"/>
      <c r="EXB39" s="6"/>
      <c r="EXC39" s="6"/>
      <c r="EXD39" s="6"/>
      <c r="EXE39" s="6"/>
      <c r="EXF39" s="6"/>
      <c r="EXG39" s="6"/>
      <c r="EXH39" s="6"/>
      <c r="EXI39" s="6"/>
      <c r="EXJ39" s="6"/>
      <c r="EXK39" s="6"/>
      <c r="EXL39" s="6"/>
      <c r="EXM39" s="6"/>
      <c r="EXN39" s="6"/>
      <c r="EXO39" s="6"/>
      <c r="EXP39" s="6"/>
      <c r="EXQ39" s="6"/>
      <c r="EXR39" s="6"/>
      <c r="EXS39" s="6"/>
      <c r="EXT39" s="6"/>
      <c r="EXU39" s="6"/>
      <c r="EXV39" s="6"/>
      <c r="EXW39" s="6"/>
      <c r="EXX39" s="6"/>
      <c r="EXY39" s="6"/>
      <c r="EXZ39" s="6"/>
      <c r="EYA39" s="6"/>
      <c r="EYB39" s="6"/>
      <c r="EYC39" s="6"/>
      <c r="EYD39" s="6"/>
      <c r="EYE39" s="6"/>
      <c r="EYF39" s="6"/>
      <c r="EYG39" s="6"/>
      <c r="EYH39" s="6"/>
      <c r="EYI39" s="6"/>
      <c r="EYJ39" s="6"/>
      <c r="EYK39" s="6"/>
      <c r="EYL39" s="6"/>
      <c r="EYM39" s="6"/>
      <c r="EYN39" s="6"/>
      <c r="EYO39" s="6"/>
      <c r="EYP39" s="6"/>
      <c r="EYQ39" s="6"/>
      <c r="EYR39" s="6"/>
      <c r="EYS39" s="6"/>
      <c r="EYT39" s="6"/>
      <c r="EYU39" s="6"/>
      <c r="EYV39" s="6"/>
      <c r="EYW39" s="6"/>
      <c r="EYX39" s="6"/>
      <c r="EYY39" s="6"/>
      <c r="EYZ39" s="6"/>
      <c r="EZA39" s="6"/>
      <c r="EZB39" s="6"/>
      <c r="EZC39" s="6"/>
      <c r="EZD39" s="6"/>
      <c r="EZE39" s="6"/>
      <c r="EZF39" s="6"/>
      <c r="EZG39" s="6"/>
      <c r="EZH39" s="6"/>
      <c r="EZI39" s="6"/>
      <c r="EZJ39" s="6"/>
      <c r="EZK39" s="6"/>
      <c r="EZL39" s="6"/>
      <c r="EZM39" s="6"/>
      <c r="EZN39" s="6"/>
      <c r="EZO39" s="6"/>
      <c r="EZP39" s="6"/>
      <c r="EZQ39" s="6"/>
      <c r="EZR39" s="6"/>
      <c r="EZS39" s="6"/>
      <c r="EZT39" s="6"/>
      <c r="EZU39" s="6"/>
      <c r="EZV39" s="6"/>
      <c r="EZW39" s="6"/>
      <c r="EZX39" s="6"/>
      <c r="EZY39" s="6"/>
      <c r="EZZ39" s="6"/>
      <c r="FAA39" s="6"/>
      <c r="FAB39" s="6"/>
      <c r="FAC39" s="6"/>
      <c r="FAD39" s="6"/>
      <c r="FAE39" s="6"/>
      <c r="FAF39" s="6"/>
      <c r="FAG39" s="6"/>
      <c r="FAH39" s="6"/>
      <c r="FAI39" s="6"/>
      <c r="FAJ39" s="6"/>
      <c r="FAK39" s="6"/>
      <c r="FAL39" s="6"/>
      <c r="FAM39" s="6"/>
      <c r="FAN39" s="6"/>
      <c r="FAO39" s="6"/>
      <c r="FAP39" s="6"/>
      <c r="FAQ39" s="6"/>
      <c r="FAR39" s="6"/>
      <c r="FAS39" s="6"/>
      <c r="FAT39" s="6"/>
      <c r="FAU39" s="6"/>
      <c r="FAV39" s="6"/>
      <c r="FAW39" s="6"/>
      <c r="FAX39" s="6"/>
      <c r="FAY39" s="6"/>
      <c r="FAZ39" s="6"/>
      <c r="FBA39" s="6"/>
      <c r="FBB39" s="6"/>
      <c r="FBC39" s="6"/>
      <c r="FBD39" s="6"/>
      <c r="FBE39" s="6"/>
      <c r="FBF39" s="6"/>
      <c r="FBG39" s="6"/>
      <c r="FBH39" s="6"/>
      <c r="FBI39" s="6"/>
      <c r="FBJ39" s="6"/>
      <c r="FBK39" s="6"/>
      <c r="FBL39" s="6"/>
      <c r="FBM39" s="6"/>
      <c r="FBN39" s="6"/>
      <c r="FBO39" s="6"/>
      <c r="FBP39" s="6"/>
      <c r="FBQ39" s="6"/>
      <c r="FBR39" s="6"/>
      <c r="FBS39" s="6"/>
      <c r="FBT39" s="6"/>
      <c r="FBU39" s="6"/>
      <c r="FBV39" s="6"/>
      <c r="FBW39" s="6"/>
      <c r="FBX39" s="6"/>
      <c r="FBY39" s="6"/>
      <c r="FBZ39" s="6"/>
      <c r="FCA39" s="6"/>
      <c r="FCB39" s="6"/>
      <c r="FCC39" s="6"/>
      <c r="FCD39" s="6"/>
      <c r="FCE39" s="6"/>
      <c r="FCF39" s="6"/>
      <c r="FCG39" s="6"/>
      <c r="FCH39" s="6"/>
      <c r="FCI39" s="6"/>
      <c r="FCJ39" s="6"/>
      <c r="FCK39" s="6"/>
      <c r="FCL39" s="6"/>
      <c r="FCM39" s="6"/>
      <c r="FCN39" s="6"/>
      <c r="FCO39" s="6"/>
      <c r="FCP39" s="6"/>
      <c r="FCQ39" s="6"/>
      <c r="FCR39" s="6"/>
      <c r="FCS39" s="6"/>
      <c r="FCT39" s="6"/>
      <c r="FCU39" s="6"/>
      <c r="FCV39" s="6"/>
      <c r="FCW39" s="6"/>
      <c r="FCX39" s="6"/>
      <c r="FCY39" s="6"/>
      <c r="FCZ39" s="6"/>
      <c r="FDA39" s="6"/>
      <c r="FDB39" s="6"/>
      <c r="FDC39" s="6"/>
      <c r="FDD39" s="6"/>
      <c r="FDE39" s="6"/>
      <c r="FDF39" s="6"/>
      <c r="FDG39" s="6"/>
      <c r="FDH39" s="6"/>
      <c r="FDI39" s="6"/>
      <c r="FDJ39" s="6"/>
      <c r="FDK39" s="6"/>
      <c r="FDL39" s="6"/>
      <c r="FDM39" s="6"/>
      <c r="FDN39" s="6"/>
      <c r="FDO39" s="6"/>
      <c r="FDP39" s="6"/>
      <c r="FDQ39" s="6"/>
      <c r="FDR39" s="6"/>
      <c r="FDS39" s="6"/>
      <c r="FDT39" s="6"/>
      <c r="FDU39" s="6"/>
      <c r="FDV39" s="6"/>
      <c r="FDW39" s="6"/>
      <c r="FDX39" s="6"/>
      <c r="FDY39" s="6"/>
      <c r="FDZ39" s="6"/>
      <c r="FEA39" s="6"/>
      <c r="FEB39" s="6"/>
      <c r="FEC39" s="6"/>
      <c r="FED39" s="6"/>
      <c r="FEE39" s="6"/>
      <c r="FEF39" s="6"/>
      <c r="FEG39" s="6"/>
      <c r="FEH39" s="6"/>
      <c r="FEI39" s="6"/>
      <c r="FEJ39" s="6"/>
      <c r="FEK39" s="6"/>
      <c r="FEL39" s="6"/>
      <c r="FEM39" s="6"/>
      <c r="FEN39" s="6"/>
      <c r="FEO39" s="6"/>
      <c r="FEP39" s="6"/>
      <c r="FEQ39" s="6"/>
      <c r="FER39" s="6"/>
      <c r="FES39" s="6"/>
      <c r="FET39" s="6"/>
      <c r="FEU39" s="6"/>
      <c r="FEV39" s="6"/>
      <c r="FEW39" s="6"/>
      <c r="FEX39" s="6"/>
      <c r="FEY39" s="6"/>
      <c r="FEZ39" s="6"/>
      <c r="FFA39" s="6"/>
      <c r="FFB39" s="6"/>
      <c r="FFC39" s="6"/>
      <c r="FFD39" s="6"/>
      <c r="FFE39" s="6"/>
      <c r="FFF39" s="6"/>
      <c r="FFG39" s="6"/>
      <c r="FFH39" s="6"/>
      <c r="FFI39" s="6"/>
      <c r="FFJ39" s="6"/>
      <c r="FFK39" s="6"/>
      <c r="FFL39" s="6"/>
      <c r="FFM39" s="6"/>
      <c r="FFN39" s="6"/>
      <c r="FFO39" s="6"/>
      <c r="FFP39" s="6"/>
      <c r="FFQ39" s="6"/>
      <c r="FFR39" s="6"/>
      <c r="FFS39" s="6"/>
      <c r="FFT39" s="6"/>
      <c r="FFU39" s="6"/>
      <c r="FFV39" s="6"/>
      <c r="FFW39" s="6"/>
      <c r="FFX39" s="6"/>
      <c r="FFY39" s="6"/>
      <c r="FFZ39" s="6"/>
      <c r="FGA39" s="6"/>
      <c r="FGB39" s="6"/>
      <c r="FGC39" s="6"/>
      <c r="FGD39" s="6"/>
      <c r="FGE39" s="6"/>
      <c r="FGF39" s="6"/>
      <c r="FGG39" s="6"/>
      <c r="FGH39" s="6"/>
      <c r="FGI39" s="6"/>
      <c r="FGJ39" s="6"/>
      <c r="FGK39" s="6"/>
      <c r="FGL39" s="6"/>
      <c r="FGM39" s="6"/>
      <c r="FGN39" s="6"/>
      <c r="FGO39" s="6"/>
      <c r="FGP39" s="6"/>
      <c r="FGQ39" s="6"/>
      <c r="FGR39" s="6"/>
      <c r="FGS39" s="6"/>
      <c r="FGT39" s="6"/>
      <c r="FGU39" s="6"/>
      <c r="FGV39" s="6"/>
      <c r="FGW39" s="6"/>
      <c r="FGX39" s="6"/>
      <c r="FGY39" s="6"/>
      <c r="FGZ39" s="6"/>
      <c r="FHA39" s="6"/>
      <c r="FHB39" s="6"/>
      <c r="FHC39" s="6"/>
      <c r="FHD39" s="6"/>
      <c r="FHE39" s="6"/>
      <c r="FHF39" s="6"/>
      <c r="FHG39" s="6"/>
      <c r="FHH39" s="6"/>
      <c r="FHI39" s="6"/>
      <c r="FHJ39" s="6"/>
      <c r="FHK39" s="6"/>
      <c r="FHL39" s="6"/>
      <c r="FHM39" s="6"/>
      <c r="FHN39" s="6"/>
      <c r="FHO39" s="6"/>
      <c r="FHP39" s="6"/>
      <c r="FHQ39" s="6"/>
      <c r="FHR39" s="6"/>
      <c r="FHS39" s="6"/>
      <c r="FHT39" s="6"/>
      <c r="FHU39" s="6"/>
      <c r="FHV39" s="6"/>
      <c r="FHW39" s="6"/>
      <c r="FHX39" s="6"/>
      <c r="FHY39" s="6"/>
      <c r="FHZ39" s="6"/>
      <c r="FIA39" s="6"/>
      <c r="FIB39" s="6"/>
      <c r="FIC39" s="6"/>
      <c r="FID39" s="6"/>
      <c r="FIE39" s="6"/>
      <c r="FIF39" s="6"/>
      <c r="FIG39" s="6"/>
      <c r="FIH39" s="6"/>
      <c r="FII39" s="6"/>
      <c r="FIJ39" s="6"/>
      <c r="FIK39" s="6"/>
      <c r="FIL39" s="6"/>
      <c r="FIM39" s="6"/>
      <c r="FIN39" s="6"/>
      <c r="FIO39" s="6"/>
      <c r="FIP39" s="6"/>
      <c r="FIQ39" s="6"/>
      <c r="FIR39" s="6"/>
      <c r="FIS39" s="6"/>
      <c r="FIT39" s="6"/>
      <c r="FIU39" s="6"/>
      <c r="FIV39" s="6"/>
      <c r="FIW39" s="6"/>
      <c r="FIX39" s="6"/>
      <c r="FIY39" s="6"/>
      <c r="FIZ39" s="6"/>
      <c r="FJA39" s="6"/>
      <c r="FJB39" s="6"/>
      <c r="FJC39" s="6"/>
      <c r="FJD39" s="6"/>
      <c r="FJE39" s="6"/>
      <c r="FJF39" s="6"/>
      <c r="FJG39" s="6"/>
      <c r="FJH39" s="6"/>
      <c r="FJI39" s="6"/>
      <c r="FJJ39" s="6"/>
      <c r="FJK39" s="6"/>
      <c r="FJL39" s="6"/>
      <c r="FJM39" s="6"/>
      <c r="FJN39" s="6"/>
      <c r="FJO39" s="6"/>
      <c r="FJP39" s="6"/>
      <c r="FJQ39" s="6"/>
      <c r="FJR39" s="6"/>
      <c r="FJS39" s="6"/>
      <c r="FJT39" s="6"/>
      <c r="FJU39" s="6"/>
      <c r="FJV39" s="6"/>
      <c r="FJW39" s="6"/>
      <c r="FJX39" s="6"/>
      <c r="FJY39" s="6"/>
      <c r="FJZ39" s="6"/>
      <c r="FKA39" s="6"/>
      <c r="FKB39" s="6"/>
      <c r="FKC39" s="6"/>
      <c r="FKD39" s="6"/>
      <c r="FKE39" s="6"/>
      <c r="FKF39" s="6"/>
      <c r="FKG39" s="6"/>
      <c r="FKH39" s="6"/>
      <c r="FKI39" s="6"/>
      <c r="FKJ39" s="6"/>
      <c r="FKK39" s="6"/>
      <c r="FKL39" s="6"/>
      <c r="FKM39" s="6"/>
      <c r="FKN39" s="6"/>
      <c r="FKO39" s="6"/>
      <c r="FKP39" s="6"/>
      <c r="FKQ39" s="6"/>
      <c r="FKR39" s="6"/>
      <c r="FKS39" s="6"/>
      <c r="FKT39" s="6"/>
      <c r="FKU39" s="6"/>
      <c r="FKV39" s="6"/>
      <c r="FKW39" s="6"/>
      <c r="FKX39" s="6"/>
      <c r="FKY39" s="6"/>
      <c r="FKZ39" s="6"/>
      <c r="FLA39" s="6"/>
      <c r="FLB39" s="6"/>
      <c r="FLC39" s="6"/>
      <c r="FLD39" s="6"/>
      <c r="FLE39" s="6"/>
      <c r="FLF39" s="6"/>
      <c r="FLG39" s="6"/>
      <c r="FLH39" s="6"/>
      <c r="FLI39" s="6"/>
      <c r="FLJ39" s="6"/>
      <c r="FLK39" s="6"/>
      <c r="FLL39" s="6"/>
      <c r="FLM39" s="6"/>
      <c r="FLN39" s="6"/>
      <c r="FLO39" s="6"/>
      <c r="FLP39" s="6"/>
      <c r="FLQ39" s="6"/>
      <c r="FLR39" s="6"/>
      <c r="FLS39" s="6"/>
      <c r="FLT39" s="6"/>
      <c r="FLU39" s="6"/>
      <c r="FLV39" s="6"/>
      <c r="FLW39" s="6"/>
      <c r="FLX39" s="6"/>
      <c r="FLY39" s="6"/>
      <c r="FLZ39" s="6"/>
      <c r="FMA39" s="6"/>
      <c r="FMB39" s="6"/>
      <c r="FMC39" s="6"/>
      <c r="FMD39" s="6"/>
      <c r="FME39" s="6"/>
      <c r="FMF39" s="6"/>
      <c r="FMG39" s="6"/>
      <c r="FMH39" s="6"/>
      <c r="FMI39" s="6"/>
      <c r="FMJ39" s="6"/>
      <c r="FMK39" s="6"/>
      <c r="FML39" s="6"/>
      <c r="FMM39" s="6"/>
      <c r="FMN39" s="6"/>
      <c r="FMO39" s="6"/>
      <c r="FMP39" s="6"/>
      <c r="FMQ39" s="6"/>
      <c r="FMR39" s="6"/>
      <c r="FMS39" s="6"/>
      <c r="FMT39" s="6"/>
      <c r="FMU39" s="6"/>
      <c r="FMV39" s="6"/>
      <c r="FMW39" s="6"/>
      <c r="FMX39" s="6"/>
      <c r="FMY39" s="6"/>
      <c r="FMZ39" s="6"/>
      <c r="FNA39" s="6"/>
      <c r="FNB39" s="6"/>
      <c r="FNC39" s="6"/>
      <c r="FND39" s="6"/>
      <c r="FNE39" s="6"/>
      <c r="FNF39" s="6"/>
      <c r="FNG39" s="6"/>
      <c r="FNH39" s="6"/>
      <c r="FNI39" s="6"/>
      <c r="FNJ39" s="6"/>
      <c r="FNK39" s="6"/>
      <c r="FNL39" s="6"/>
      <c r="FNM39" s="6"/>
      <c r="FNN39" s="6"/>
      <c r="FNO39" s="6"/>
      <c r="FNP39" s="6"/>
      <c r="FNQ39" s="6"/>
      <c r="FNR39" s="6"/>
      <c r="FNS39" s="6"/>
      <c r="FNT39" s="6"/>
      <c r="FNU39" s="6"/>
      <c r="FNV39" s="6"/>
      <c r="FNW39" s="6"/>
      <c r="FNX39" s="6"/>
      <c r="FNY39" s="6"/>
      <c r="FNZ39" s="6"/>
      <c r="FOA39" s="6"/>
      <c r="FOB39" s="6"/>
      <c r="FOC39" s="6"/>
      <c r="FOD39" s="6"/>
      <c r="FOE39" s="6"/>
      <c r="FOF39" s="6"/>
      <c r="FOG39" s="6"/>
      <c r="FOH39" s="6"/>
      <c r="FOI39" s="6"/>
      <c r="FOJ39" s="6"/>
      <c r="FOK39" s="6"/>
      <c r="FOL39" s="6"/>
      <c r="FOM39" s="6"/>
      <c r="FON39" s="6"/>
      <c r="FOO39" s="6"/>
      <c r="FOP39" s="6"/>
      <c r="FOQ39" s="6"/>
      <c r="FOR39" s="6"/>
      <c r="FOS39" s="6"/>
      <c r="FOT39" s="6"/>
      <c r="FOU39" s="6"/>
      <c r="FOV39" s="6"/>
      <c r="FOW39" s="6"/>
      <c r="FOX39" s="6"/>
      <c r="FOY39" s="6"/>
      <c r="FOZ39" s="6"/>
      <c r="FPA39" s="6"/>
      <c r="FPB39" s="6"/>
      <c r="FPC39" s="6"/>
      <c r="FPD39" s="6"/>
      <c r="FPE39" s="6"/>
      <c r="FPF39" s="6"/>
      <c r="FPG39" s="6"/>
      <c r="FPH39" s="6"/>
      <c r="FPI39" s="6"/>
      <c r="FPJ39" s="6"/>
      <c r="FPK39" s="6"/>
      <c r="FPL39" s="6"/>
      <c r="FPM39" s="6"/>
      <c r="FPN39" s="6"/>
      <c r="FPO39" s="6"/>
      <c r="FPP39" s="6"/>
      <c r="FPQ39" s="6"/>
      <c r="FPR39" s="6"/>
      <c r="FPS39" s="6"/>
      <c r="FPT39" s="6"/>
      <c r="FPU39" s="6"/>
      <c r="FPV39" s="6"/>
      <c r="FPW39" s="6"/>
      <c r="FPX39" s="6"/>
      <c r="FPY39" s="6"/>
      <c r="FPZ39" s="6"/>
      <c r="FQA39" s="6"/>
      <c r="FQB39" s="6"/>
      <c r="FQC39" s="6"/>
      <c r="FQD39" s="6"/>
      <c r="FQE39" s="6"/>
      <c r="FQF39" s="6"/>
      <c r="FQG39" s="6"/>
      <c r="FQH39" s="6"/>
      <c r="FQI39" s="6"/>
      <c r="FQJ39" s="6"/>
      <c r="FQK39" s="6"/>
      <c r="FQL39" s="6"/>
      <c r="FQM39" s="6"/>
      <c r="FQN39" s="6"/>
      <c r="FQO39" s="6"/>
      <c r="FQP39" s="6"/>
      <c r="FQQ39" s="6"/>
      <c r="FQR39" s="6"/>
      <c r="FQS39" s="6"/>
      <c r="FQT39" s="6"/>
      <c r="FQU39" s="6"/>
      <c r="FQV39" s="6"/>
      <c r="FQW39" s="6"/>
      <c r="FQX39" s="6"/>
      <c r="FQY39" s="6"/>
      <c r="FQZ39" s="6"/>
      <c r="FRA39" s="6"/>
      <c r="FRB39" s="6"/>
      <c r="FRC39" s="6"/>
      <c r="FRD39" s="6"/>
      <c r="FRE39" s="6"/>
      <c r="FRF39" s="6"/>
      <c r="FRG39" s="6"/>
      <c r="FRH39" s="6"/>
      <c r="FRI39" s="6"/>
      <c r="FRJ39" s="6"/>
      <c r="FRK39" s="6"/>
      <c r="FRL39" s="6"/>
      <c r="FRM39" s="6"/>
      <c r="FRN39" s="6"/>
      <c r="FRO39" s="6"/>
      <c r="FRP39" s="6"/>
      <c r="FRQ39" s="6"/>
      <c r="FRR39" s="6"/>
      <c r="FRS39" s="6"/>
      <c r="FRT39" s="6"/>
      <c r="FRU39" s="6"/>
      <c r="FRV39" s="6"/>
      <c r="FRW39" s="6"/>
      <c r="FRX39" s="6"/>
      <c r="FRY39" s="6"/>
      <c r="FRZ39" s="6"/>
      <c r="FSA39" s="6"/>
      <c r="FSB39" s="6"/>
      <c r="FSC39" s="6"/>
      <c r="FSD39" s="6"/>
      <c r="FSE39" s="6"/>
      <c r="FSF39" s="6"/>
      <c r="FSG39" s="6"/>
      <c r="FSH39" s="6"/>
      <c r="FSI39" s="6"/>
      <c r="FSJ39" s="6"/>
      <c r="FSK39" s="6"/>
      <c r="FSL39" s="6"/>
      <c r="FSM39" s="6"/>
      <c r="FSN39" s="6"/>
      <c r="FSO39" s="6"/>
      <c r="FSP39" s="6"/>
      <c r="FSQ39" s="6"/>
      <c r="FSR39" s="6"/>
      <c r="FSS39" s="6"/>
      <c r="FST39" s="6"/>
      <c r="FSU39" s="6"/>
      <c r="FSV39" s="6"/>
      <c r="FSW39" s="6"/>
      <c r="FSX39" s="6"/>
      <c r="FSY39" s="6"/>
      <c r="FSZ39" s="6"/>
      <c r="FTA39" s="6"/>
      <c r="FTB39" s="6"/>
      <c r="FTC39" s="6"/>
      <c r="FTD39" s="6"/>
      <c r="FTE39" s="6"/>
      <c r="FTF39" s="6"/>
      <c r="FTG39" s="6"/>
      <c r="FTH39" s="6"/>
      <c r="FTI39" s="6"/>
      <c r="FTJ39" s="6"/>
      <c r="FTK39" s="6"/>
      <c r="FTL39" s="6"/>
      <c r="FTM39" s="6"/>
      <c r="FTN39" s="6"/>
      <c r="FTO39" s="6"/>
      <c r="FTP39" s="6"/>
      <c r="FTQ39" s="6"/>
      <c r="FTR39" s="6"/>
      <c r="FTS39" s="6"/>
      <c r="FTT39" s="6"/>
      <c r="FTU39" s="6"/>
      <c r="FTV39" s="6"/>
      <c r="FTW39" s="6"/>
      <c r="FTX39" s="6"/>
      <c r="FTY39" s="6"/>
      <c r="FTZ39" s="6"/>
      <c r="FUA39" s="6"/>
      <c r="FUB39" s="6"/>
      <c r="FUC39" s="6"/>
      <c r="FUD39" s="6"/>
      <c r="FUE39" s="6"/>
      <c r="FUF39" s="6"/>
      <c r="FUG39" s="6"/>
      <c r="FUH39" s="6"/>
      <c r="FUI39" s="6"/>
      <c r="FUJ39" s="6"/>
      <c r="FUK39" s="6"/>
      <c r="FUL39" s="6"/>
      <c r="FUM39" s="6"/>
      <c r="FUN39" s="6"/>
      <c r="FUO39" s="6"/>
      <c r="FUP39" s="6"/>
      <c r="FUQ39" s="6"/>
      <c r="FUR39" s="6"/>
      <c r="FUS39" s="6"/>
      <c r="FUT39" s="6"/>
      <c r="FUU39" s="6"/>
      <c r="FUV39" s="6"/>
      <c r="FUW39" s="6"/>
      <c r="FUX39" s="6"/>
      <c r="FUY39" s="6"/>
      <c r="FUZ39" s="6"/>
      <c r="FVA39" s="6"/>
      <c r="FVB39" s="6"/>
      <c r="FVC39" s="6"/>
      <c r="FVD39" s="6"/>
      <c r="FVE39" s="6"/>
      <c r="FVF39" s="6"/>
      <c r="FVG39" s="6"/>
      <c r="FVH39" s="6"/>
      <c r="FVI39" s="6"/>
      <c r="FVJ39" s="6"/>
      <c r="FVK39" s="6"/>
      <c r="FVL39" s="6"/>
      <c r="FVM39" s="6"/>
      <c r="FVN39" s="6"/>
      <c r="FVO39" s="6"/>
      <c r="FVP39" s="6"/>
      <c r="FVQ39" s="6"/>
      <c r="FVR39" s="6"/>
      <c r="FVS39" s="6"/>
      <c r="FVT39" s="6"/>
      <c r="FVU39" s="6"/>
      <c r="FVV39" s="6"/>
      <c r="FVW39" s="6"/>
      <c r="FVX39" s="6"/>
      <c r="FVY39" s="6"/>
      <c r="FVZ39" s="6"/>
      <c r="FWA39" s="6"/>
      <c r="FWB39" s="6"/>
      <c r="FWC39" s="6"/>
      <c r="FWD39" s="6"/>
      <c r="FWE39" s="6"/>
      <c r="FWF39" s="6"/>
      <c r="FWG39" s="6"/>
      <c r="FWH39" s="6"/>
      <c r="FWI39" s="6"/>
      <c r="FWJ39" s="6"/>
      <c r="FWK39" s="6"/>
      <c r="FWL39" s="6"/>
      <c r="FWM39" s="6"/>
      <c r="FWN39" s="6"/>
      <c r="FWO39" s="6"/>
      <c r="FWP39" s="6"/>
      <c r="FWQ39" s="6"/>
      <c r="FWR39" s="6"/>
      <c r="FWS39" s="6"/>
      <c r="FWT39" s="6"/>
      <c r="FWU39" s="6"/>
      <c r="FWV39" s="6"/>
      <c r="FWW39" s="6"/>
      <c r="FWX39" s="6"/>
      <c r="FWY39" s="6"/>
      <c r="FWZ39" s="6"/>
      <c r="FXA39" s="6"/>
      <c r="FXB39" s="6"/>
      <c r="FXC39" s="6"/>
      <c r="FXD39" s="6"/>
      <c r="FXE39" s="6"/>
      <c r="FXF39" s="6"/>
      <c r="FXG39" s="6"/>
      <c r="FXH39" s="6"/>
      <c r="FXI39" s="6"/>
      <c r="FXJ39" s="6"/>
      <c r="FXK39" s="6"/>
      <c r="FXL39" s="6"/>
      <c r="FXM39" s="6"/>
      <c r="FXN39" s="6"/>
      <c r="FXO39" s="6"/>
      <c r="FXP39" s="6"/>
      <c r="FXQ39" s="6"/>
      <c r="FXR39" s="6"/>
      <c r="FXS39" s="6"/>
      <c r="FXT39" s="6"/>
      <c r="FXU39" s="6"/>
      <c r="FXV39" s="6"/>
      <c r="FXW39" s="6"/>
      <c r="FXX39" s="6"/>
      <c r="FXY39" s="6"/>
      <c r="FXZ39" s="6"/>
      <c r="FYA39" s="6"/>
      <c r="FYB39" s="6"/>
      <c r="FYC39" s="6"/>
      <c r="FYD39" s="6"/>
      <c r="FYE39" s="6"/>
      <c r="FYF39" s="6"/>
      <c r="FYG39" s="6"/>
      <c r="FYH39" s="6"/>
      <c r="FYI39" s="6"/>
      <c r="FYJ39" s="6"/>
      <c r="FYK39" s="6"/>
      <c r="FYL39" s="6"/>
      <c r="FYM39" s="6"/>
      <c r="FYN39" s="6"/>
      <c r="FYO39" s="6"/>
      <c r="FYP39" s="6"/>
      <c r="FYQ39" s="6"/>
      <c r="FYR39" s="6"/>
      <c r="FYS39" s="6"/>
      <c r="FYT39" s="6"/>
      <c r="FYU39" s="6"/>
      <c r="FYV39" s="6"/>
      <c r="FYW39" s="6"/>
      <c r="FYX39" s="6"/>
      <c r="FYY39" s="6"/>
      <c r="FYZ39" s="6"/>
      <c r="FZA39" s="6"/>
      <c r="FZB39" s="6"/>
      <c r="FZC39" s="6"/>
      <c r="FZD39" s="6"/>
      <c r="FZE39" s="6"/>
      <c r="FZF39" s="6"/>
      <c r="FZG39" s="6"/>
      <c r="FZH39" s="6"/>
      <c r="FZI39" s="6"/>
      <c r="FZJ39" s="6"/>
      <c r="FZK39" s="6"/>
      <c r="FZL39" s="6"/>
      <c r="FZM39" s="6"/>
      <c r="FZN39" s="6"/>
      <c r="FZO39" s="6"/>
      <c r="FZP39" s="6"/>
      <c r="FZQ39" s="6"/>
      <c r="FZR39" s="6"/>
      <c r="FZS39" s="6"/>
      <c r="FZT39" s="6"/>
      <c r="FZU39" s="6"/>
      <c r="FZV39" s="6"/>
      <c r="FZW39" s="6"/>
      <c r="FZX39" s="6"/>
      <c r="FZY39" s="6"/>
      <c r="FZZ39" s="6"/>
      <c r="GAA39" s="6"/>
      <c r="GAB39" s="6"/>
      <c r="GAC39" s="6"/>
      <c r="GAD39" s="6"/>
      <c r="GAE39" s="6"/>
      <c r="GAF39" s="6"/>
      <c r="GAG39" s="6"/>
      <c r="GAH39" s="6"/>
      <c r="GAI39" s="6"/>
      <c r="GAJ39" s="6"/>
      <c r="GAK39" s="6"/>
      <c r="GAL39" s="6"/>
      <c r="GAM39" s="6"/>
      <c r="GAN39" s="6"/>
      <c r="GAO39" s="6"/>
      <c r="GAP39" s="6"/>
      <c r="GAQ39" s="6"/>
      <c r="GAR39" s="6"/>
      <c r="GAS39" s="6"/>
      <c r="GAT39" s="6"/>
      <c r="GAU39" s="6"/>
      <c r="GAV39" s="6"/>
      <c r="GAW39" s="6"/>
      <c r="GAX39" s="6"/>
      <c r="GAY39" s="6"/>
      <c r="GAZ39" s="6"/>
      <c r="GBA39" s="6"/>
      <c r="GBB39" s="6"/>
      <c r="GBC39" s="6"/>
      <c r="GBD39" s="6"/>
      <c r="GBE39" s="6"/>
      <c r="GBF39" s="6"/>
      <c r="GBG39" s="6"/>
      <c r="GBH39" s="6"/>
      <c r="GBI39" s="6"/>
      <c r="GBJ39" s="6"/>
      <c r="GBK39" s="6"/>
      <c r="GBL39" s="6"/>
      <c r="GBM39" s="6"/>
      <c r="GBN39" s="6"/>
      <c r="GBO39" s="6"/>
      <c r="GBP39" s="6"/>
      <c r="GBQ39" s="6"/>
      <c r="GBR39" s="6"/>
      <c r="GBS39" s="6"/>
      <c r="GBT39" s="6"/>
      <c r="GBU39" s="6"/>
      <c r="GBV39" s="6"/>
      <c r="GBW39" s="6"/>
      <c r="GBX39" s="6"/>
      <c r="GBY39" s="6"/>
      <c r="GBZ39" s="6"/>
      <c r="GCA39" s="6"/>
      <c r="GCB39" s="6"/>
      <c r="GCC39" s="6"/>
      <c r="GCD39" s="6"/>
      <c r="GCE39" s="6"/>
      <c r="GCF39" s="6"/>
      <c r="GCG39" s="6"/>
      <c r="GCH39" s="6"/>
      <c r="GCI39" s="6"/>
      <c r="GCJ39" s="6"/>
      <c r="GCK39" s="6"/>
      <c r="GCL39" s="6"/>
      <c r="GCM39" s="6"/>
      <c r="GCN39" s="6"/>
      <c r="GCO39" s="6"/>
      <c r="GCP39" s="6"/>
      <c r="GCQ39" s="6"/>
      <c r="GCR39" s="6"/>
      <c r="GCS39" s="6"/>
      <c r="GCT39" s="6"/>
      <c r="GCU39" s="6"/>
      <c r="GCV39" s="6"/>
      <c r="GCW39" s="6"/>
      <c r="GCX39" s="6"/>
      <c r="GCY39" s="6"/>
      <c r="GCZ39" s="6"/>
      <c r="GDA39" s="6"/>
      <c r="GDB39" s="6"/>
      <c r="GDC39" s="6"/>
      <c r="GDD39" s="6"/>
      <c r="GDE39" s="6"/>
      <c r="GDF39" s="6"/>
      <c r="GDG39" s="6"/>
      <c r="GDH39" s="6"/>
      <c r="GDI39" s="6"/>
      <c r="GDJ39" s="6"/>
      <c r="GDK39" s="6"/>
      <c r="GDL39" s="6"/>
      <c r="GDM39" s="6"/>
      <c r="GDN39" s="6"/>
      <c r="GDO39" s="6"/>
      <c r="GDP39" s="6"/>
      <c r="GDQ39" s="6"/>
      <c r="GDR39" s="6"/>
      <c r="GDS39" s="6"/>
      <c r="GDT39" s="6"/>
      <c r="GDU39" s="6"/>
      <c r="GDV39" s="6"/>
      <c r="GDW39" s="6"/>
      <c r="GDX39" s="6"/>
      <c r="GDY39" s="6"/>
      <c r="GDZ39" s="6"/>
      <c r="GEA39" s="6"/>
      <c r="GEB39" s="6"/>
      <c r="GEC39" s="6"/>
      <c r="GED39" s="6"/>
      <c r="GEE39" s="6"/>
      <c r="GEF39" s="6"/>
      <c r="GEG39" s="6"/>
      <c r="GEH39" s="6"/>
      <c r="GEI39" s="6"/>
      <c r="GEJ39" s="6"/>
      <c r="GEK39" s="6"/>
      <c r="GEL39" s="6"/>
      <c r="GEM39" s="6"/>
      <c r="GEN39" s="6"/>
      <c r="GEO39" s="6"/>
      <c r="GEP39" s="6"/>
      <c r="GEQ39" s="6"/>
      <c r="GER39" s="6"/>
      <c r="GES39" s="6"/>
      <c r="GET39" s="6"/>
      <c r="GEU39" s="6"/>
      <c r="GEV39" s="6"/>
      <c r="GEW39" s="6"/>
      <c r="GEX39" s="6"/>
      <c r="GEY39" s="6"/>
      <c r="GEZ39" s="6"/>
      <c r="GFA39" s="6"/>
      <c r="GFB39" s="6"/>
      <c r="GFC39" s="6"/>
      <c r="GFD39" s="6"/>
      <c r="GFE39" s="6"/>
      <c r="GFF39" s="6"/>
      <c r="GFG39" s="6"/>
      <c r="GFH39" s="6"/>
      <c r="GFI39" s="6"/>
      <c r="GFJ39" s="6"/>
      <c r="GFK39" s="6"/>
      <c r="GFL39" s="6"/>
      <c r="GFM39" s="6"/>
      <c r="GFN39" s="6"/>
      <c r="GFO39" s="6"/>
      <c r="GFP39" s="6"/>
      <c r="GFQ39" s="6"/>
      <c r="GFR39" s="6"/>
      <c r="GFS39" s="6"/>
      <c r="GFT39" s="6"/>
      <c r="GFU39" s="6"/>
      <c r="GFV39" s="6"/>
      <c r="GFW39" s="6"/>
      <c r="GFX39" s="6"/>
      <c r="GFY39" s="6"/>
      <c r="GFZ39" s="6"/>
      <c r="GGA39" s="6"/>
      <c r="GGB39" s="6"/>
      <c r="GGC39" s="6"/>
      <c r="GGD39" s="6"/>
      <c r="GGE39" s="6"/>
      <c r="GGF39" s="6"/>
      <c r="GGG39" s="6"/>
      <c r="GGH39" s="6"/>
      <c r="GGI39" s="6"/>
      <c r="GGJ39" s="6"/>
      <c r="GGK39" s="6"/>
      <c r="GGL39" s="6"/>
      <c r="GGM39" s="6"/>
      <c r="GGN39" s="6"/>
      <c r="GGO39" s="6"/>
      <c r="GGP39" s="6"/>
      <c r="GGQ39" s="6"/>
      <c r="GGR39" s="6"/>
      <c r="GGS39" s="6"/>
      <c r="GGT39" s="6"/>
      <c r="GGU39" s="6"/>
      <c r="GGV39" s="6"/>
      <c r="GGW39" s="6"/>
      <c r="GGX39" s="6"/>
      <c r="GGY39" s="6"/>
      <c r="GGZ39" s="6"/>
      <c r="GHA39" s="6"/>
      <c r="GHB39" s="6"/>
      <c r="GHC39" s="6"/>
      <c r="GHD39" s="6"/>
      <c r="GHE39" s="6"/>
      <c r="GHF39" s="6"/>
      <c r="GHG39" s="6"/>
      <c r="GHH39" s="6"/>
      <c r="GHI39" s="6"/>
      <c r="GHJ39" s="6"/>
      <c r="GHK39" s="6"/>
      <c r="GHL39" s="6"/>
      <c r="GHM39" s="6"/>
      <c r="GHN39" s="6"/>
      <c r="GHO39" s="6"/>
      <c r="GHP39" s="6"/>
      <c r="GHQ39" s="6"/>
      <c r="GHR39" s="6"/>
      <c r="GHS39" s="6"/>
      <c r="GHT39" s="6"/>
      <c r="GHU39" s="6"/>
      <c r="GHV39" s="6"/>
      <c r="GHW39" s="6"/>
      <c r="GHX39" s="6"/>
      <c r="GHY39" s="6"/>
      <c r="GHZ39" s="6"/>
      <c r="GIA39" s="6"/>
      <c r="GIB39" s="6"/>
      <c r="GIC39" s="6"/>
      <c r="GID39" s="6"/>
      <c r="GIE39" s="6"/>
      <c r="GIF39" s="6"/>
      <c r="GIG39" s="6"/>
      <c r="GIH39" s="6"/>
      <c r="GII39" s="6"/>
      <c r="GIJ39" s="6"/>
      <c r="GIK39" s="6"/>
      <c r="GIL39" s="6"/>
      <c r="GIM39" s="6"/>
      <c r="GIN39" s="6"/>
      <c r="GIO39" s="6"/>
      <c r="GIP39" s="6"/>
      <c r="GIQ39" s="6"/>
      <c r="GIR39" s="6"/>
      <c r="GIS39" s="6"/>
      <c r="GIT39" s="6"/>
      <c r="GIU39" s="6"/>
      <c r="GIV39" s="6"/>
      <c r="GIW39" s="6"/>
      <c r="GIX39" s="6"/>
      <c r="GIY39" s="6"/>
      <c r="GIZ39" s="6"/>
      <c r="GJA39" s="6"/>
      <c r="GJB39" s="6"/>
      <c r="GJC39" s="6"/>
      <c r="GJD39" s="6"/>
      <c r="GJE39" s="6"/>
      <c r="GJF39" s="6"/>
      <c r="GJG39" s="6"/>
      <c r="GJH39" s="6"/>
      <c r="GJI39" s="6"/>
      <c r="GJJ39" s="6"/>
      <c r="GJK39" s="6"/>
      <c r="GJL39" s="6"/>
      <c r="GJM39" s="6"/>
      <c r="GJN39" s="6"/>
      <c r="GJO39" s="6"/>
      <c r="GJP39" s="6"/>
      <c r="GJQ39" s="6"/>
      <c r="GJR39" s="6"/>
      <c r="GJS39" s="6"/>
      <c r="GJT39" s="6"/>
      <c r="GJU39" s="6"/>
      <c r="GJV39" s="6"/>
      <c r="GJW39" s="6"/>
      <c r="GJX39" s="6"/>
      <c r="GJY39" s="6"/>
      <c r="GJZ39" s="6"/>
      <c r="GKA39" s="6"/>
      <c r="GKB39" s="6"/>
      <c r="GKC39" s="6"/>
      <c r="GKD39" s="6"/>
      <c r="GKE39" s="6"/>
      <c r="GKF39" s="6"/>
      <c r="GKG39" s="6"/>
      <c r="GKH39" s="6"/>
      <c r="GKI39" s="6"/>
      <c r="GKJ39" s="6"/>
      <c r="GKK39" s="6"/>
      <c r="GKL39" s="6"/>
      <c r="GKM39" s="6"/>
      <c r="GKN39" s="6"/>
      <c r="GKO39" s="6"/>
      <c r="GKP39" s="6"/>
      <c r="GKQ39" s="6"/>
      <c r="GKR39" s="6"/>
      <c r="GKS39" s="6"/>
      <c r="GKT39" s="6"/>
      <c r="GKU39" s="6"/>
      <c r="GKV39" s="6"/>
      <c r="GKW39" s="6"/>
      <c r="GKX39" s="6"/>
      <c r="GKY39" s="6"/>
      <c r="GKZ39" s="6"/>
      <c r="GLA39" s="6"/>
      <c r="GLB39" s="6"/>
      <c r="GLC39" s="6"/>
      <c r="GLD39" s="6"/>
      <c r="GLE39" s="6"/>
      <c r="GLF39" s="6"/>
      <c r="GLG39" s="6"/>
      <c r="GLH39" s="6"/>
      <c r="GLI39" s="6"/>
      <c r="GLJ39" s="6"/>
      <c r="GLK39" s="6"/>
      <c r="GLL39" s="6"/>
      <c r="GLM39" s="6"/>
      <c r="GLN39" s="6"/>
      <c r="GLO39" s="6"/>
      <c r="GLP39" s="6"/>
      <c r="GLQ39" s="6"/>
      <c r="GLR39" s="6"/>
      <c r="GLS39" s="6"/>
      <c r="GLT39" s="6"/>
      <c r="GLU39" s="6"/>
      <c r="GLV39" s="6"/>
      <c r="GLW39" s="6"/>
      <c r="GLX39" s="6"/>
      <c r="GLY39" s="6"/>
      <c r="GLZ39" s="6"/>
      <c r="GMA39" s="6"/>
      <c r="GMB39" s="6"/>
      <c r="GMC39" s="6"/>
      <c r="GMD39" s="6"/>
      <c r="GME39" s="6"/>
      <c r="GMF39" s="6"/>
      <c r="GMG39" s="6"/>
      <c r="GMH39" s="6"/>
      <c r="GMI39" s="6"/>
      <c r="GMJ39" s="6"/>
      <c r="GMK39" s="6"/>
      <c r="GML39" s="6"/>
      <c r="GMM39" s="6"/>
      <c r="GMN39" s="6"/>
      <c r="GMO39" s="6"/>
      <c r="GMP39" s="6"/>
      <c r="GMQ39" s="6"/>
      <c r="GMR39" s="6"/>
      <c r="GMS39" s="6"/>
      <c r="GMT39" s="6"/>
      <c r="GMU39" s="6"/>
      <c r="GMV39" s="6"/>
      <c r="GMW39" s="6"/>
      <c r="GMX39" s="6"/>
      <c r="GMY39" s="6"/>
      <c r="GMZ39" s="6"/>
      <c r="GNA39" s="6"/>
      <c r="GNB39" s="6"/>
      <c r="GNC39" s="6"/>
      <c r="GND39" s="6"/>
      <c r="GNE39" s="6"/>
      <c r="GNF39" s="6"/>
      <c r="GNG39" s="6"/>
      <c r="GNH39" s="6"/>
      <c r="GNI39" s="6"/>
      <c r="GNJ39" s="6"/>
      <c r="GNK39" s="6"/>
      <c r="GNL39" s="6"/>
      <c r="GNM39" s="6"/>
      <c r="GNN39" s="6"/>
      <c r="GNO39" s="6"/>
      <c r="GNP39" s="6"/>
      <c r="GNQ39" s="6"/>
      <c r="GNR39" s="6"/>
      <c r="GNS39" s="6"/>
      <c r="GNT39" s="6"/>
      <c r="GNU39" s="6"/>
      <c r="GNV39" s="6"/>
      <c r="GNW39" s="6"/>
      <c r="GNX39" s="6"/>
      <c r="GNY39" s="6"/>
      <c r="GNZ39" s="6"/>
      <c r="GOA39" s="6"/>
      <c r="GOB39" s="6"/>
      <c r="GOC39" s="6"/>
      <c r="GOD39" s="6"/>
      <c r="GOE39" s="6"/>
      <c r="GOF39" s="6"/>
      <c r="GOG39" s="6"/>
      <c r="GOH39" s="6"/>
      <c r="GOI39" s="6"/>
      <c r="GOJ39" s="6"/>
      <c r="GOK39" s="6"/>
      <c r="GOL39" s="6"/>
      <c r="GOM39" s="6"/>
      <c r="GON39" s="6"/>
      <c r="GOO39" s="6"/>
      <c r="GOP39" s="6"/>
      <c r="GOQ39" s="6"/>
      <c r="GOR39" s="6"/>
      <c r="GOS39" s="6"/>
      <c r="GOT39" s="6"/>
      <c r="GOU39" s="6"/>
      <c r="GOV39" s="6"/>
      <c r="GOW39" s="6"/>
      <c r="GOX39" s="6"/>
      <c r="GOY39" s="6"/>
      <c r="GOZ39" s="6"/>
      <c r="GPA39" s="6"/>
      <c r="GPB39" s="6"/>
      <c r="GPC39" s="6"/>
      <c r="GPD39" s="6"/>
      <c r="GPE39" s="6"/>
      <c r="GPF39" s="6"/>
      <c r="GPG39" s="6"/>
      <c r="GPH39" s="6"/>
      <c r="GPI39" s="6"/>
      <c r="GPJ39" s="6"/>
      <c r="GPK39" s="6"/>
      <c r="GPL39" s="6"/>
      <c r="GPM39" s="6"/>
      <c r="GPN39" s="6"/>
      <c r="GPO39" s="6"/>
      <c r="GPP39" s="6"/>
      <c r="GPQ39" s="6"/>
      <c r="GPR39" s="6"/>
      <c r="GPS39" s="6"/>
      <c r="GPT39" s="6"/>
      <c r="GPU39" s="6"/>
      <c r="GPV39" s="6"/>
      <c r="GPW39" s="6"/>
      <c r="GPX39" s="6"/>
      <c r="GPY39" s="6"/>
      <c r="GPZ39" s="6"/>
      <c r="GQA39" s="6"/>
      <c r="GQB39" s="6"/>
      <c r="GQC39" s="6"/>
      <c r="GQD39" s="6"/>
      <c r="GQE39" s="6"/>
      <c r="GQF39" s="6"/>
      <c r="GQG39" s="6"/>
      <c r="GQH39" s="6"/>
      <c r="GQI39" s="6"/>
      <c r="GQJ39" s="6"/>
      <c r="GQK39" s="6"/>
      <c r="GQL39" s="6"/>
      <c r="GQM39" s="6"/>
      <c r="GQN39" s="6"/>
      <c r="GQO39" s="6"/>
      <c r="GQP39" s="6"/>
      <c r="GQQ39" s="6"/>
      <c r="GQR39" s="6"/>
      <c r="GQS39" s="6"/>
      <c r="GQT39" s="6"/>
      <c r="GQU39" s="6"/>
      <c r="GQV39" s="6"/>
      <c r="GQW39" s="6"/>
      <c r="GQX39" s="6"/>
      <c r="GQY39" s="6"/>
      <c r="GQZ39" s="6"/>
      <c r="GRA39" s="6"/>
      <c r="GRB39" s="6"/>
      <c r="GRC39" s="6"/>
      <c r="GRD39" s="6"/>
      <c r="GRE39" s="6"/>
      <c r="GRF39" s="6"/>
      <c r="GRG39" s="6"/>
      <c r="GRH39" s="6"/>
      <c r="GRI39" s="6"/>
      <c r="GRJ39" s="6"/>
      <c r="GRK39" s="6"/>
      <c r="GRL39" s="6"/>
      <c r="GRM39" s="6"/>
      <c r="GRN39" s="6"/>
      <c r="GRO39" s="6"/>
      <c r="GRP39" s="6"/>
      <c r="GRQ39" s="6"/>
      <c r="GRR39" s="6"/>
      <c r="GRS39" s="6"/>
      <c r="GRT39" s="6"/>
      <c r="GRU39" s="6"/>
      <c r="GRV39" s="6"/>
      <c r="GRW39" s="6"/>
      <c r="GRX39" s="6"/>
      <c r="GRY39" s="6"/>
      <c r="GRZ39" s="6"/>
      <c r="GSA39" s="6"/>
      <c r="GSB39" s="6"/>
      <c r="GSC39" s="6"/>
      <c r="GSD39" s="6"/>
      <c r="GSE39" s="6"/>
      <c r="GSF39" s="6"/>
      <c r="GSG39" s="6"/>
      <c r="GSH39" s="6"/>
      <c r="GSI39" s="6"/>
      <c r="GSJ39" s="6"/>
      <c r="GSK39" s="6"/>
      <c r="GSL39" s="6"/>
      <c r="GSM39" s="6"/>
      <c r="GSN39" s="6"/>
      <c r="GSO39" s="6"/>
      <c r="GSP39" s="6"/>
      <c r="GSQ39" s="6"/>
      <c r="GSR39" s="6"/>
      <c r="GSS39" s="6"/>
      <c r="GST39" s="6"/>
      <c r="GSU39" s="6"/>
      <c r="GSV39" s="6"/>
      <c r="GSW39" s="6"/>
      <c r="GSX39" s="6"/>
      <c r="GSY39" s="6"/>
      <c r="GSZ39" s="6"/>
      <c r="GTA39" s="6"/>
      <c r="GTB39" s="6"/>
      <c r="GTC39" s="6"/>
      <c r="GTD39" s="6"/>
      <c r="GTE39" s="6"/>
      <c r="GTF39" s="6"/>
      <c r="GTG39" s="6"/>
      <c r="GTH39" s="6"/>
      <c r="GTI39" s="6"/>
      <c r="GTJ39" s="6"/>
      <c r="GTK39" s="6"/>
      <c r="GTL39" s="6"/>
      <c r="GTM39" s="6"/>
      <c r="GTN39" s="6"/>
      <c r="GTO39" s="6"/>
      <c r="GTP39" s="6"/>
      <c r="GTQ39" s="6"/>
      <c r="GTR39" s="6"/>
      <c r="GTS39" s="6"/>
      <c r="GTT39" s="6"/>
      <c r="GTU39" s="6"/>
      <c r="GTV39" s="6"/>
      <c r="GTW39" s="6"/>
      <c r="GTX39" s="6"/>
      <c r="GTY39" s="6"/>
      <c r="GTZ39" s="6"/>
      <c r="GUA39" s="6"/>
      <c r="GUB39" s="6"/>
      <c r="GUC39" s="6"/>
      <c r="GUD39" s="6"/>
      <c r="GUE39" s="6"/>
      <c r="GUF39" s="6"/>
      <c r="GUG39" s="6"/>
      <c r="GUH39" s="6"/>
      <c r="GUI39" s="6"/>
      <c r="GUJ39" s="6"/>
      <c r="GUK39" s="6"/>
      <c r="GUL39" s="6"/>
      <c r="GUM39" s="6"/>
      <c r="GUN39" s="6"/>
      <c r="GUO39" s="6"/>
      <c r="GUP39" s="6"/>
      <c r="GUQ39" s="6"/>
      <c r="GUR39" s="6"/>
      <c r="GUS39" s="6"/>
      <c r="GUT39" s="6"/>
      <c r="GUU39" s="6"/>
      <c r="GUV39" s="6"/>
      <c r="GUW39" s="6"/>
      <c r="GUX39" s="6"/>
      <c r="GUY39" s="6"/>
      <c r="GUZ39" s="6"/>
      <c r="GVA39" s="6"/>
      <c r="GVB39" s="6"/>
      <c r="GVC39" s="6"/>
      <c r="GVD39" s="6"/>
      <c r="GVE39" s="6"/>
      <c r="GVF39" s="6"/>
      <c r="GVG39" s="6"/>
      <c r="GVH39" s="6"/>
      <c r="GVI39" s="6"/>
      <c r="GVJ39" s="6"/>
      <c r="GVK39" s="6"/>
      <c r="GVL39" s="6"/>
      <c r="GVM39" s="6"/>
      <c r="GVN39" s="6"/>
      <c r="GVO39" s="6"/>
      <c r="GVP39" s="6"/>
      <c r="GVQ39" s="6"/>
      <c r="GVR39" s="6"/>
      <c r="GVS39" s="6"/>
      <c r="GVT39" s="6"/>
      <c r="GVU39" s="6"/>
      <c r="GVV39" s="6"/>
      <c r="GVW39" s="6"/>
      <c r="GVX39" s="6"/>
      <c r="GVY39" s="6"/>
      <c r="GVZ39" s="6"/>
      <c r="GWA39" s="6"/>
      <c r="GWB39" s="6"/>
      <c r="GWC39" s="6"/>
      <c r="GWD39" s="6"/>
      <c r="GWE39" s="6"/>
      <c r="GWF39" s="6"/>
      <c r="GWG39" s="6"/>
      <c r="GWH39" s="6"/>
      <c r="GWI39" s="6"/>
      <c r="GWJ39" s="6"/>
      <c r="GWK39" s="6"/>
      <c r="GWL39" s="6"/>
      <c r="GWM39" s="6"/>
      <c r="GWN39" s="6"/>
      <c r="GWO39" s="6"/>
      <c r="GWP39" s="6"/>
      <c r="GWQ39" s="6"/>
      <c r="GWR39" s="6"/>
      <c r="GWS39" s="6"/>
      <c r="GWT39" s="6"/>
      <c r="GWU39" s="6"/>
      <c r="GWV39" s="6"/>
      <c r="GWW39" s="6"/>
      <c r="GWX39" s="6"/>
      <c r="GWY39" s="6"/>
      <c r="GWZ39" s="6"/>
      <c r="GXA39" s="6"/>
      <c r="GXB39" s="6"/>
      <c r="GXC39" s="6"/>
      <c r="GXD39" s="6"/>
      <c r="GXE39" s="6"/>
      <c r="GXF39" s="6"/>
      <c r="GXG39" s="6"/>
      <c r="GXH39" s="6"/>
      <c r="GXI39" s="6"/>
      <c r="GXJ39" s="6"/>
      <c r="GXK39" s="6"/>
      <c r="GXL39" s="6"/>
      <c r="GXM39" s="6"/>
      <c r="GXN39" s="6"/>
      <c r="GXO39" s="6"/>
      <c r="GXP39" s="6"/>
      <c r="GXQ39" s="6"/>
      <c r="GXR39" s="6"/>
      <c r="GXS39" s="6"/>
      <c r="GXT39" s="6"/>
      <c r="GXU39" s="6"/>
      <c r="GXV39" s="6"/>
      <c r="GXW39" s="6"/>
      <c r="GXX39" s="6"/>
      <c r="GXY39" s="6"/>
      <c r="GXZ39" s="6"/>
      <c r="GYA39" s="6"/>
      <c r="GYB39" s="6"/>
      <c r="GYC39" s="6"/>
      <c r="GYD39" s="6"/>
      <c r="GYE39" s="6"/>
      <c r="GYF39" s="6"/>
      <c r="GYG39" s="6"/>
      <c r="GYH39" s="6"/>
      <c r="GYI39" s="6"/>
      <c r="GYJ39" s="6"/>
      <c r="GYK39" s="6"/>
      <c r="GYL39" s="6"/>
      <c r="GYM39" s="6"/>
      <c r="GYN39" s="6"/>
      <c r="GYO39" s="6"/>
      <c r="GYP39" s="6"/>
      <c r="GYQ39" s="6"/>
      <c r="GYR39" s="6"/>
      <c r="GYS39" s="6"/>
      <c r="GYT39" s="6"/>
      <c r="GYU39" s="6"/>
      <c r="GYV39" s="6"/>
      <c r="GYW39" s="6"/>
      <c r="GYX39" s="6"/>
      <c r="GYY39" s="6"/>
      <c r="GYZ39" s="6"/>
      <c r="GZA39" s="6"/>
      <c r="GZB39" s="6"/>
      <c r="GZC39" s="6"/>
      <c r="GZD39" s="6"/>
      <c r="GZE39" s="6"/>
      <c r="GZF39" s="6"/>
      <c r="GZG39" s="6"/>
      <c r="GZH39" s="6"/>
      <c r="GZI39" s="6"/>
      <c r="GZJ39" s="6"/>
      <c r="GZK39" s="6"/>
      <c r="GZL39" s="6"/>
      <c r="GZM39" s="6"/>
      <c r="GZN39" s="6"/>
      <c r="GZO39" s="6"/>
      <c r="GZP39" s="6"/>
      <c r="GZQ39" s="6"/>
      <c r="GZR39" s="6"/>
      <c r="GZS39" s="6"/>
      <c r="GZT39" s="6"/>
      <c r="GZU39" s="6"/>
      <c r="GZV39" s="6"/>
      <c r="GZW39" s="6"/>
      <c r="GZX39" s="6"/>
      <c r="GZY39" s="6"/>
      <c r="GZZ39" s="6"/>
      <c r="HAA39" s="6"/>
      <c r="HAB39" s="6"/>
      <c r="HAC39" s="6"/>
      <c r="HAD39" s="6"/>
      <c r="HAE39" s="6"/>
      <c r="HAF39" s="6"/>
      <c r="HAG39" s="6"/>
      <c r="HAH39" s="6"/>
      <c r="HAI39" s="6"/>
      <c r="HAJ39" s="6"/>
      <c r="HAK39" s="6"/>
      <c r="HAL39" s="6"/>
      <c r="HAM39" s="6"/>
      <c r="HAN39" s="6"/>
      <c r="HAO39" s="6"/>
      <c r="HAP39" s="6"/>
      <c r="HAQ39" s="6"/>
      <c r="HAR39" s="6"/>
      <c r="HAS39" s="6"/>
      <c r="HAT39" s="6"/>
      <c r="HAU39" s="6"/>
      <c r="HAV39" s="6"/>
      <c r="HAW39" s="6"/>
      <c r="HAX39" s="6"/>
      <c r="HAY39" s="6"/>
      <c r="HAZ39" s="6"/>
      <c r="HBA39" s="6"/>
      <c r="HBB39" s="6"/>
      <c r="HBC39" s="6"/>
      <c r="HBD39" s="6"/>
      <c r="HBE39" s="6"/>
      <c r="HBF39" s="6"/>
      <c r="HBG39" s="6"/>
      <c r="HBH39" s="6"/>
      <c r="HBI39" s="6"/>
      <c r="HBJ39" s="6"/>
      <c r="HBK39" s="6"/>
      <c r="HBL39" s="6"/>
      <c r="HBM39" s="6"/>
      <c r="HBN39" s="6"/>
      <c r="HBO39" s="6"/>
      <c r="HBP39" s="6"/>
      <c r="HBQ39" s="6"/>
      <c r="HBR39" s="6"/>
      <c r="HBS39" s="6"/>
      <c r="HBT39" s="6"/>
      <c r="HBU39" s="6"/>
      <c r="HBV39" s="6"/>
      <c r="HBW39" s="6"/>
      <c r="HBX39" s="6"/>
      <c r="HBY39" s="6"/>
      <c r="HBZ39" s="6"/>
      <c r="HCA39" s="6"/>
      <c r="HCB39" s="6"/>
      <c r="HCC39" s="6"/>
      <c r="HCD39" s="6"/>
      <c r="HCE39" s="6"/>
      <c r="HCF39" s="6"/>
      <c r="HCG39" s="6"/>
      <c r="HCH39" s="6"/>
      <c r="HCI39" s="6"/>
      <c r="HCJ39" s="6"/>
      <c r="HCK39" s="6"/>
      <c r="HCL39" s="6"/>
      <c r="HCM39" s="6"/>
      <c r="HCN39" s="6"/>
      <c r="HCO39" s="6"/>
      <c r="HCP39" s="6"/>
      <c r="HCQ39" s="6"/>
      <c r="HCR39" s="6"/>
      <c r="HCS39" s="6"/>
      <c r="HCT39" s="6"/>
      <c r="HCU39" s="6"/>
      <c r="HCV39" s="6"/>
      <c r="HCW39" s="6"/>
      <c r="HCX39" s="6"/>
      <c r="HCY39" s="6"/>
      <c r="HCZ39" s="6"/>
      <c r="HDA39" s="6"/>
      <c r="HDB39" s="6"/>
      <c r="HDC39" s="6"/>
      <c r="HDD39" s="6"/>
      <c r="HDE39" s="6"/>
      <c r="HDF39" s="6"/>
      <c r="HDG39" s="6"/>
      <c r="HDH39" s="6"/>
      <c r="HDI39" s="6"/>
      <c r="HDJ39" s="6"/>
      <c r="HDK39" s="6"/>
      <c r="HDL39" s="6"/>
      <c r="HDM39" s="6"/>
      <c r="HDN39" s="6"/>
      <c r="HDO39" s="6"/>
      <c r="HDP39" s="6"/>
      <c r="HDQ39" s="6"/>
      <c r="HDR39" s="6"/>
      <c r="HDS39" s="6"/>
      <c r="HDT39" s="6"/>
      <c r="HDU39" s="6"/>
      <c r="HDV39" s="6"/>
      <c r="HDW39" s="6"/>
      <c r="HDX39" s="6"/>
      <c r="HDY39" s="6"/>
      <c r="HDZ39" s="6"/>
      <c r="HEA39" s="6"/>
      <c r="HEB39" s="6"/>
      <c r="HEC39" s="6"/>
      <c r="HED39" s="6"/>
      <c r="HEE39" s="6"/>
      <c r="HEF39" s="6"/>
      <c r="HEG39" s="6"/>
      <c r="HEH39" s="6"/>
      <c r="HEI39" s="6"/>
      <c r="HEJ39" s="6"/>
      <c r="HEK39" s="6"/>
      <c r="HEL39" s="6"/>
      <c r="HEM39" s="6"/>
      <c r="HEN39" s="6"/>
      <c r="HEO39" s="6"/>
      <c r="HEP39" s="6"/>
      <c r="HEQ39" s="6"/>
      <c r="HER39" s="6"/>
      <c r="HES39" s="6"/>
      <c r="HET39" s="6"/>
      <c r="HEU39" s="6"/>
      <c r="HEV39" s="6"/>
      <c r="HEW39" s="6"/>
      <c r="HEX39" s="6"/>
      <c r="HEY39" s="6"/>
      <c r="HEZ39" s="6"/>
      <c r="HFA39" s="6"/>
      <c r="HFB39" s="6"/>
      <c r="HFC39" s="6"/>
      <c r="HFD39" s="6"/>
      <c r="HFE39" s="6"/>
      <c r="HFF39" s="6"/>
      <c r="HFG39" s="6"/>
      <c r="HFH39" s="6"/>
      <c r="HFI39" s="6"/>
      <c r="HFJ39" s="6"/>
      <c r="HFK39" s="6"/>
      <c r="HFL39" s="6"/>
      <c r="HFM39" s="6"/>
      <c r="HFN39" s="6"/>
      <c r="HFO39" s="6"/>
      <c r="HFP39" s="6"/>
      <c r="HFQ39" s="6"/>
      <c r="HFR39" s="6"/>
      <c r="HFS39" s="6"/>
      <c r="HFT39" s="6"/>
      <c r="HFU39" s="6"/>
      <c r="HFV39" s="6"/>
      <c r="HFW39" s="6"/>
      <c r="HFX39" s="6"/>
      <c r="HFY39" s="6"/>
      <c r="HFZ39" s="6"/>
      <c r="HGA39" s="6"/>
      <c r="HGB39" s="6"/>
      <c r="HGC39" s="6"/>
      <c r="HGD39" s="6"/>
      <c r="HGE39" s="6"/>
      <c r="HGF39" s="6"/>
      <c r="HGG39" s="6"/>
      <c r="HGH39" s="6"/>
      <c r="HGI39" s="6"/>
      <c r="HGJ39" s="6"/>
      <c r="HGK39" s="6"/>
      <c r="HGL39" s="6"/>
      <c r="HGM39" s="6"/>
      <c r="HGN39" s="6"/>
      <c r="HGO39" s="6"/>
      <c r="HGP39" s="6"/>
      <c r="HGQ39" s="6"/>
      <c r="HGR39" s="6"/>
      <c r="HGS39" s="6"/>
      <c r="HGT39" s="6"/>
      <c r="HGU39" s="6"/>
      <c r="HGV39" s="6"/>
      <c r="HGW39" s="6"/>
      <c r="HGX39" s="6"/>
      <c r="HGY39" s="6"/>
      <c r="HGZ39" s="6"/>
      <c r="HHA39" s="6"/>
      <c r="HHB39" s="6"/>
      <c r="HHC39" s="6"/>
      <c r="HHD39" s="6"/>
      <c r="HHE39" s="6"/>
      <c r="HHF39" s="6"/>
      <c r="HHG39" s="6"/>
      <c r="HHH39" s="6"/>
      <c r="HHI39" s="6"/>
      <c r="HHJ39" s="6"/>
      <c r="HHK39" s="6"/>
      <c r="HHL39" s="6"/>
      <c r="HHM39" s="6"/>
      <c r="HHN39" s="6"/>
      <c r="HHO39" s="6"/>
      <c r="HHP39" s="6"/>
      <c r="HHQ39" s="6"/>
      <c r="HHR39" s="6"/>
      <c r="HHS39" s="6"/>
      <c r="HHT39" s="6"/>
      <c r="HHU39" s="6"/>
      <c r="HHV39" s="6"/>
      <c r="HHW39" s="6"/>
      <c r="HHX39" s="6"/>
      <c r="HHY39" s="6"/>
      <c r="HHZ39" s="6"/>
      <c r="HIA39" s="6"/>
      <c r="HIB39" s="6"/>
      <c r="HIC39" s="6"/>
      <c r="HID39" s="6"/>
      <c r="HIE39" s="6"/>
      <c r="HIF39" s="6"/>
      <c r="HIG39" s="6"/>
      <c r="HIH39" s="6"/>
      <c r="HII39" s="6"/>
      <c r="HIJ39" s="6"/>
      <c r="HIK39" s="6"/>
      <c r="HIL39" s="6"/>
      <c r="HIM39" s="6"/>
      <c r="HIN39" s="6"/>
      <c r="HIO39" s="6"/>
      <c r="HIP39" s="6"/>
      <c r="HIQ39" s="6"/>
      <c r="HIR39" s="6"/>
      <c r="HIS39" s="6"/>
      <c r="HIT39" s="6"/>
      <c r="HIU39" s="6"/>
      <c r="HIV39" s="6"/>
      <c r="HIW39" s="6"/>
      <c r="HIX39" s="6"/>
      <c r="HIY39" s="6"/>
      <c r="HIZ39" s="6"/>
      <c r="HJA39" s="6"/>
      <c r="HJB39" s="6"/>
      <c r="HJC39" s="6"/>
      <c r="HJD39" s="6"/>
      <c r="HJE39" s="6"/>
      <c r="HJF39" s="6"/>
      <c r="HJG39" s="6"/>
      <c r="HJH39" s="6"/>
      <c r="HJI39" s="6"/>
      <c r="HJJ39" s="6"/>
      <c r="HJK39" s="6"/>
      <c r="HJL39" s="6"/>
      <c r="HJM39" s="6"/>
      <c r="HJN39" s="6"/>
      <c r="HJO39" s="6"/>
      <c r="HJP39" s="6"/>
      <c r="HJQ39" s="6"/>
      <c r="HJR39" s="6"/>
      <c r="HJS39" s="6"/>
      <c r="HJT39" s="6"/>
      <c r="HJU39" s="6"/>
      <c r="HJV39" s="6"/>
      <c r="HJW39" s="6"/>
      <c r="HJX39" s="6"/>
      <c r="HJY39" s="6"/>
      <c r="HJZ39" s="6"/>
      <c r="HKA39" s="6"/>
      <c r="HKB39" s="6"/>
      <c r="HKC39" s="6"/>
      <c r="HKD39" s="6"/>
      <c r="HKE39" s="6"/>
      <c r="HKF39" s="6"/>
      <c r="HKG39" s="6"/>
      <c r="HKH39" s="6"/>
      <c r="HKI39" s="6"/>
      <c r="HKJ39" s="6"/>
      <c r="HKK39" s="6"/>
      <c r="HKL39" s="6"/>
      <c r="HKM39" s="6"/>
      <c r="HKN39" s="6"/>
      <c r="HKO39" s="6"/>
      <c r="HKP39" s="6"/>
      <c r="HKQ39" s="6"/>
      <c r="HKR39" s="6"/>
      <c r="HKS39" s="6"/>
      <c r="HKT39" s="6"/>
      <c r="HKU39" s="6"/>
      <c r="HKV39" s="6"/>
      <c r="HKW39" s="6"/>
      <c r="HKX39" s="6"/>
      <c r="HKY39" s="6"/>
      <c r="HKZ39" s="6"/>
      <c r="HLA39" s="6"/>
      <c r="HLB39" s="6"/>
      <c r="HLC39" s="6"/>
      <c r="HLD39" s="6"/>
      <c r="HLE39" s="6"/>
      <c r="HLF39" s="6"/>
      <c r="HLG39" s="6"/>
      <c r="HLH39" s="6"/>
      <c r="HLI39" s="6"/>
      <c r="HLJ39" s="6"/>
      <c r="HLK39" s="6"/>
      <c r="HLL39" s="6"/>
      <c r="HLM39" s="6"/>
      <c r="HLN39" s="6"/>
      <c r="HLO39" s="6"/>
      <c r="HLP39" s="6"/>
      <c r="HLQ39" s="6"/>
      <c r="HLR39" s="6"/>
      <c r="HLS39" s="6"/>
      <c r="HLT39" s="6"/>
      <c r="HLU39" s="6"/>
      <c r="HLV39" s="6"/>
      <c r="HLW39" s="6"/>
      <c r="HLX39" s="6"/>
      <c r="HLY39" s="6"/>
      <c r="HLZ39" s="6"/>
      <c r="HMA39" s="6"/>
      <c r="HMB39" s="6"/>
      <c r="HMC39" s="6"/>
      <c r="HMD39" s="6"/>
      <c r="HME39" s="6"/>
      <c r="HMF39" s="6"/>
      <c r="HMG39" s="6"/>
      <c r="HMH39" s="6"/>
      <c r="HMI39" s="6"/>
      <c r="HMJ39" s="6"/>
      <c r="HMK39" s="6"/>
      <c r="HML39" s="6"/>
      <c r="HMM39" s="6"/>
      <c r="HMN39" s="6"/>
      <c r="HMO39" s="6"/>
      <c r="HMP39" s="6"/>
      <c r="HMQ39" s="6"/>
      <c r="HMR39" s="6"/>
      <c r="HMS39" s="6"/>
      <c r="HMT39" s="6"/>
      <c r="HMU39" s="6"/>
      <c r="HMV39" s="6"/>
      <c r="HMW39" s="6"/>
      <c r="HMX39" s="6"/>
      <c r="HMY39" s="6"/>
      <c r="HMZ39" s="6"/>
      <c r="HNA39" s="6"/>
      <c r="HNB39" s="6"/>
      <c r="HNC39" s="6"/>
      <c r="HND39" s="6"/>
      <c r="HNE39" s="6"/>
      <c r="HNF39" s="6"/>
      <c r="HNG39" s="6"/>
      <c r="HNH39" s="6"/>
      <c r="HNI39" s="6"/>
      <c r="HNJ39" s="6"/>
      <c r="HNK39" s="6"/>
      <c r="HNL39" s="6"/>
      <c r="HNM39" s="6"/>
      <c r="HNN39" s="6"/>
      <c r="HNO39" s="6"/>
      <c r="HNP39" s="6"/>
      <c r="HNQ39" s="6"/>
      <c r="HNR39" s="6"/>
      <c r="HNS39" s="6"/>
      <c r="HNT39" s="6"/>
      <c r="HNU39" s="6"/>
      <c r="HNV39" s="6"/>
      <c r="HNW39" s="6"/>
      <c r="HNX39" s="6"/>
      <c r="HNY39" s="6"/>
      <c r="HNZ39" s="6"/>
      <c r="HOA39" s="6"/>
      <c r="HOB39" s="6"/>
      <c r="HOC39" s="6"/>
      <c r="HOD39" s="6"/>
      <c r="HOE39" s="6"/>
      <c r="HOF39" s="6"/>
      <c r="HOG39" s="6"/>
      <c r="HOH39" s="6"/>
      <c r="HOI39" s="6"/>
      <c r="HOJ39" s="6"/>
      <c r="HOK39" s="6"/>
      <c r="HOL39" s="6"/>
      <c r="HOM39" s="6"/>
      <c r="HON39" s="6"/>
      <c r="HOO39" s="6"/>
      <c r="HOP39" s="6"/>
      <c r="HOQ39" s="6"/>
      <c r="HOR39" s="6"/>
      <c r="HOS39" s="6"/>
      <c r="HOT39" s="6"/>
      <c r="HOU39" s="6"/>
      <c r="HOV39" s="6"/>
      <c r="HOW39" s="6"/>
      <c r="HOX39" s="6"/>
      <c r="HOY39" s="6"/>
      <c r="HOZ39" s="6"/>
      <c r="HPA39" s="6"/>
      <c r="HPB39" s="6"/>
      <c r="HPC39" s="6"/>
      <c r="HPD39" s="6"/>
      <c r="HPE39" s="6"/>
      <c r="HPF39" s="6"/>
      <c r="HPG39" s="6"/>
      <c r="HPH39" s="6"/>
      <c r="HPI39" s="6"/>
      <c r="HPJ39" s="6"/>
      <c r="HPK39" s="6"/>
      <c r="HPL39" s="6"/>
      <c r="HPM39" s="6"/>
      <c r="HPN39" s="6"/>
      <c r="HPO39" s="6"/>
      <c r="HPP39" s="6"/>
      <c r="HPQ39" s="6"/>
      <c r="HPR39" s="6"/>
      <c r="HPS39" s="6"/>
      <c r="HPT39" s="6"/>
      <c r="HPU39" s="6"/>
      <c r="HPV39" s="6"/>
      <c r="HPW39" s="6"/>
      <c r="HPX39" s="6"/>
      <c r="HPY39" s="6"/>
      <c r="HPZ39" s="6"/>
      <c r="HQA39" s="6"/>
      <c r="HQB39" s="6"/>
      <c r="HQC39" s="6"/>
      <c r="HQD39" s="6"/>
      <c r="HQE39" s="6"/>
      <c r="HQF39" s="6"/>
      <c r="HQG39" s="6"/>
      <c r="HQH39" s="6"/>
      <c r="HQI39" s="6"/>
      <c r="HQJ39" s="6"/>
      <c r="HQK39" s="6"/>
      <c r="HQL39" s="6"/>
      <c r="HQM39" s="6"/>
      <c r="HQN39" s="6"/>
      <c r="HQO39" s="6"/>
      <c r="HQP39" s="6"/>
      <c r="HQQ39" s="6"/>
      <c r="HQR39" s="6"/>
      <c r="HQS39" s="6"/>
      <c r="HQT39" s="6"/>
      <c r="HQU39" s="6"/>
      <c r="HQV39" s="6"/>
      <c r="HQW39" s="6"/>
      <c r="HQX39" s="6"/>
      <c r="HQY39" s="6"/>
      <c r="HQZ39" s="6"/>
      <c r="HRA39" s="6"/>
      <c r="HRB39" s="6"/>
      <c r="HRC39" s="6"/>
      <c r="HRD39" s="6"/>
      <c r="HRE39" s="6"/>
      <c r="HRF39" s="6"/>
      <c r="HRG39" s="6"/>
      <c r="HRH39" s="6"/>
      <c r="HRI39" s="6"/>
      <c r="HRJ39" s="6"/>
      <c r="HRK39" s="6"/>
      <c r="HRL39" s="6"/>
      <c r="HRM39" s="6"/>
      <c r="HRN39" s="6"/>
      <c r="HRO39" s="6"/>
      <c r="HRP39" s="6"/>
      <c r="HRQ39" s="6"/>
      <c r="HRR39" s="6"/>
      <c r="HRS39" s="6"/>
      <c r="HRT39" s="6"/>
      <c r="HRU39" s="6"/>
      <c r="HRV39" s="6"/>
      <c r="HRW39" s="6"/>
      <c r="HRX39" s="6"/>
      <c r="HRY39" s="6"/>
      <c r="HRZ39" s="6"/>
      <c r="HSA39" s="6"/>
      <c r="HSB39" s="6"/>
      <c r="HSC39" s="6"/>
      <c r="HSD39" s="6"/>
      <c r="HSE39" s="6"/>
      <c r="HSF39" s="6"/>
      <c r="HSG39" s="6"/>
      <c r="HSH39" s="6"/>
      <c r="HSI39" s="6"/>
      <c r="HSJ39" s="6"/>
      <c r="HSK39" s="6"/>
      <c r="HSL39" s="6"/>
      <c r="HSM39" s="6"/>
      <c r="HSN39" s="6"/>
      <c r="HSO39" s="6"/>
      <c r="HSP39" s="6"/>
      <c r="HSQ39" s="6"/>
      <c r="HSR39" s="6"/>
      <c r="HSS39" s="6"/>
      <c r="HST39" s="6"/>
      <c r="HSU39" s="6"/>
      <c r="HSV39" s="6"/>
      <c r="HSW39" s="6"/>
      <c r="HSX39" s="6"/>
      <c r="HSY39" s="6"/>
      <c r="HSZ39" s="6"/>
      <c r="HTA39" s="6"/>
      <c r="HTB39" s="6"/>
      <c r="HTC39" s="6"/>
      <c r="HTD39" s="6"/>
      <c r="HTE39" s="6"/>
      <c r="HTF39" s="6"/>
      <c r="HTG39" s="6"/>
      <c r="HTH39" s="6"/>
      <c r="HTI39" s="6"/>
      <c r="HTJ39" s="6"/>
      <c r="HTK39" s="6"/>
      <c r="HTL39" s="6"/>
      <c r="HTM39" s="6"/>
      <c r="HTN39" s="6"/>
      <c r="HTO39" s="6"/>
      <c r="HTP39" s="6"/>
      <c r="HTQ39" s="6"/>
      <c r="HTR39" s="6"/>
      <c r="HTS39" s="6"/>
      <c r="HTT39" s="6"/>
      <c r="HTU39" s="6"/>
      <c r="HTV39" s="6"/>
      <c r="HTW39" s="6"/>
      <c r="HTX39" s="6"/>
      <c r="HTY39" s="6"/>
      <c r="HTZ39" s="6"/>
      <c r="HUA39" s="6"/>
      <c r="HUB39" s="6"/>
      <c r="HUC39" s="6"/>
      <c r="HUD39" s="6"/>
      <c r="HUE39" s="6"/>
      <c r="HUF39" s="6"/>
      <c r="HUG39" s="6"/>
      <c r="HUH39" s="6"/>
      <c r="HUI39" s="6"/>
      <c r="HUJ39" s="6"/>
      <c r="HUK39" s="6"/>
      <c r="HUL39" s="6"/>
      <c r="HUM39" s="6"/>
      <c r="HUN39" s="6"/>
      <c r="HUO39" s="6"/>
      <c r="HUP39" s="6"/>
      <c r="HUQ39" s="6"/>
      <c r="HUR39" s="6"/>
      <c r="HUS39" s="6"/>
      <c r="HUT39" s="6"/>
      <c r="HUU39" s="6"/>
      <c r="HUV39" s="6"/>
      <c r="HUW39" s="6"/>
      <c r="HUX39" s="6"/>
      <c r="HUY39" s="6"/>
      <c r="HUZ39" s="6"/>
      <c r="HVA39" s="6"/>
      <c r="HVB39" s="6"/>
      <c r="HVC39" s="6"/>
      <c r="HVD39" s="6"/>
      <c r="HVE39" s="6"/>
      <c r="HVF39" s="6"/>
      <c r="HVG39" s="6"/>
      <c r="HVH39" s="6"/>
      <c r="HVI39" s="6"/>
      <c r="HVJ39" s="6"/>
      <c r="HVK39" s="6"/>
      <c r="HVL39" s="6"/>
      <c r="HVM39" s="6"/>
      <c r="HVN39" s="6"/>
      <c r="HVO39" s="6"/>
      <c r="HVP39" s="6"/>
      <c r="HVQ39" s="6"/>
      <c r="HVR39" s="6"/>
      <c r="HVS39" s="6"/>
      <c r="HVT39" s="6"/>
      <c r="HVU39" s="6"/>
      <c r="HVV39" s="6"/>
      <c r="HVW39" s="6"/>
      <c r="HVX39" s="6"/>
      <c r="HVY39" s="6"/>
      <c r="HVZ39" s="6"/>
      <c r="HWA39" s="6"/>
      <c r="HWB39" s="6"/>
      <c r="HWC39" s="6"/>
      <c r="HWD39" s="6"/>
      <c r="HWE39" s="6"/>
      <c r="HWF39" s="6"/>
      <c r="HWG39" s="6"/>
      <c r="HWH39" s="6"/>
      <c r="HWI39" s="6"/>
      <c r="HWJ39" s="6"/>
      <c r="HWK39" s="6"/>
      <c r="HWL39" s="6"/>
      <c r="HWM39" s="6"/>
      <c r="HWN39" s="6"/>
      <c r="HWO39" s="6"/>
      <c r="HWP39" s="6"/>
      <c r="HWQ39" s="6"/>
      <c r="HWR39" s="6"/>
      <c r="HWS39" s="6"/>
      <c r="HWT39" s="6"/>
      <c r="HWU39" s="6"/>
      <c r="HWV39" s="6"/>
      <c r="HWW39" s="6"/>
      <c r="HWX39" s="6"/>
      <c r="HWY39" s="6"/>
      <c r="HWZ39" s="6"/>
      <c r="HXA39" s="6"/>
      <c r="HXB39" s="6"/>
      <c r="HXC39" s="6"/>
      <c r="HXD39" s="6"/>
      <c r="HXE39" s="6"/>
      <c r="HXF39" s="6"/>
      <c r="HXG39" s="6"/>
      <c r="HXH39" s="6"/>
      <c r="HXI39" s="6"/>
      <c r="HXJ39" s="6"/>
      <c r="HXK39" s="6"/>
      <c r="HXL39" s="6"/>
      <c r="HXM39" s="6"/>
      <c r="HXN39" s="6"/>
      <c r="HXO39" s="6"/>
      <c r="HXP39" s="6"/>
      <c r="HXQ39" s="6"/>
      <c r="HXR39" s="6"/>
      <c r="HXS39" s="6"/>
      <c r="HXT39" s="6"/>
      <c r="HXU39" s="6"/>
      <c r="HXV39" s="6"/>
      <c r="HXW39" s="6"/>
      <c r="HXX39" s="6"/>
      <c r="HXY39" s="6"/>
      <c r="HXZ39" s="6"/>
      <c r="HYA39" s="6"/>
      <c r="HYB39" s="6"/>
      <c r="HYC39" s="6"/>
      <c r="HYD39" s="6"/>
      <c r="HYE39" s="6"/>
      <c r="HYF39" s="6"/>
      <c r="HYG39" s="6"/>
      <c r="HYH39" s="6"/>
      <c r="HYI39" s="6"/>
      <c r="HYJ39" s="6"/>
      <c r="HYK39" s="6"/>
      <c r="HYL39" s="6"/>
      <c r="HYM39" s="6"/>
      <c r="HYN39" s="6"/>
      <c r="HYO39" s="6"/>
      <c r="HYP39" s="6"/>
      <c r="HYQ39" s="6"/>
      <c r="HYR39" s="6"/>
      <c r="HYS39" s="6"/>
      <c r="HYT39" s="6"/>
      <c r="HYU39" s="6"/>
      <c r="HYV39" s="6"/>
      <c r="HYW39" s="6"/>
      <c r="HYX39" s="6"/>
      <c r="HYY39" s="6"/>
      <c r="HYZ39" s="6"/>
      <c r="HZA39" s="6"/>
      <c r="HZB39" s="6"/>
      <c r="HZC39" s="6"/>
      <c r="HZD39" s="6"/>
      <c r="HZE39" s="6"/>
      <c r="HZF39" s="6"/>
      <c r="HZG39" s="6"/>
      <c r="HZH39" s="6"/>
      <c r="HZI39" s="6"/>
      <c r="HZJ39" s="6"/>
      <c r="HZK39" s="6"/>
      <c r="HZL39" s="6"/>
      <c r="HZM39" s="6"/>
      <c r="HZN39" s="6"/>
      <c r="HZO39" s="6"/>
      <c r="HZP39" s="6"/>
      <c r="HZQ39" s="6"/>
      <c r="HZR39" s="6"/>
      <c r="HZS39" s="6"/>
      <c r="HZT39" s="6"/>
      <c r="HZU39" s="6"/>
      <c r="HZV39" s="6"/>
      <c r="HZW39" s="6"/>
      <c r="HZX39" s="6"/>
      <c r="HZY39" s="6"/>
      <c r="HZZ39" s="6"/>
      <c r="IAA39" s="6"/>
      <c r="IAB39" s="6"/>
      <c r="IAC39" s="6"/>
      <c r="IAD39" s="6"/>
      <c r="IAE39" s="6"/>
      <c r="IAF39" s="6"/>
      <c r="IAG39" s="6"/>
      <c r="IAH39" s="6"/>
      <c r="IAI39" s="6"/>
      <c r="IAJ39" s="6"/>
      <c r="IAK39" s="6"/>
      <c r="IAL39" s="6"/>
      <c r="IAM39" s="6"/>
      <c r="IAN39" s="6"/>
      <c r="IAO39" s="6"/>
      <c r="IAP39" s="6"/>
      <c r="IAQ39" s="6"/>
      <c r="IAR39" s="6"/>
      <c r="IAS39" s="6"/>
      <c r="IAT39" s="6"/>
      <c r="IAU39" s="6"/>
      <c r="IAV39" s="6"/>
      <c r="IAW39" s="6"/>
      <c r="IAX39" s="6"/>
      <c r="IAY39" s="6"/>
      <c r="IAZ39" s="6"/>
      <c r="IBA39" s="6"/>
      <c r="IBB39" s="6"/>
      <c r="IBC39" s="6"/>
      <c r="IBD39" s="6"/>
      <c r="IBE39" s="6"/>
      <c r="IBF39" s="6"/>
      <c r="IBG39" s="6"/>
      <c r="IBH39" s="6"/>
      <c r="IBI39" s="6"/>
      <c r="IBJ39" s="6"/>
      <c r="IBK39" s="6"/>
      <c r="IBL39" s="6"/>
      <c r="IBM39" s="6"/>
      <c r="IBN39" s="6"/>
      <c r="IBO39" s="6"/>
      <c r="IBP39" s="6"/>
      <c r="IBQ39" s="6"/>
      <c r="IBR39" s="6"/>
      <c r="IBS39" s="6"/>
      <c r="IBT39" s="6"/>
      <c r="IBU39" s="6"/>
      <c r="IBV39" s="6"/>
      <c r="IBW39" s="6"/>
      <c r="IBX39" s="6"/>
      <c r="IBY39" s="6"/>
      <c r="IBZ39" s="6"/>
      <c r="ICA39" s="6"/>
      <c r="ICB39" s="6"/>
      <c r="ICC39" s="6"/>
      <c r="ICD39" s="6"/>
      <c r="ICE39" s="6"/>
      <c r="ICF39" s="6"/>
      <c r="ICG39" s="6"/>
      <c r="ICH39" s="6"/>
      <c r="ICI39" s="6"/>
      <c r="ICJ39" s="6"/>
      <c r="ICK39" s="6"/>
      <c r="ICL39" s="6"/>
      <c r="ICM39" s="6"/>
      <c r="ICN39" s="6"/>
      <c r="ICO39" s="6"/>
      <c r="ICP39" s="6"/>
      <c r="ICQ39" s="6"/>
      <c r="ICR39" s="6"/>
      <c r="ICS39" s="6"/>
      <c r="ICT39" s="6"/>
      <c r="ICU39" s="6"/>
      <c r="ICV39" s="6"/>
      <c r="ICW39" s="6"/>
      <c r="ICX39" s="6"/>
      <c r="ICY39" s="6"/>
      <c r="ICZ39" s="6"/>
      <c r="IDA39" s="6"/>
      <c r="IDB39" s="6"/>
      <c r="IDC39" s="6"/>
      <c r="IDD39" s="6"/>
      <c r="IDE39" s="6"/>
      <c r="IDF39" s="6"/>
      <c r="IDG39" s="6"/>
      <c r="IDH39" s="6"/>
      <c r="IDI39" s="6"/>
      <c r="IDJ39" s="6"/>
      <c r="IDK39" s="6"/>
      <c r="IDL39" s="6"/>
      <c r="IDM39" s="6"/>
      <c r="IDN39" s="6"/>
      <c r="IDO39" s="6"/>
      <c r="IDP39" s="6"/>
      <c r="IDQ39" s="6"/>
      <c r="IDR39" s="6"/>
      <c r="IDS39" s="6"/>
      <c r="IDT39" s="6"/>
      <c r="IDU39" s="6"/>
      <c r="IDV39" s="6"/>
      <c r="IDW39" s="6"/>
      <c r="IDX39" s="6"/>
      <c r="IDY39" s="6"/>
      <c r="IDZ39" s="6"/>
      <c r="IEA39" s="6"/>
      <c r="IEB39" s="6"/>
      <c r="IEC39" s="6"/>
      <c r="IED39" s="6"/>
      <c r="IEE39" s="6"/>
      <c r="IEF39" s="6"/>
      <c r="IEG39" s="6"/>
      <c r="IEH39" s="6"/>
      <c r="IEI39" s="6"/>
      <c r="IEJ39" s="6"/>
      <c r="IEK39" s="6"/>
      <c r="IEL39" s="6"/>
      <c r="IEM39" s="6"/>
      <c r="IEN39" s="6"/>
      <c r="IEO39" s="6"/>
      <c r="IEP39" s="6"/>
      <c r="IEQ39" s="6"/>
      <c r="IER39" s="6"/>
      <c r="IES39" s="6"/>
      <c r="IET39" s="6"/>
      <c r="IEU39" s="6"/>
      <c r="IEV39" s="6"/>
      <c r="IEW39" s="6"/>
      <c r="IEX39" s="6"/>
      <c r="IEY39" s="6"/>
      <c r="IEZ39" s="6"/>
      <c r="IFA39" s="6"/>
      <c r="IFB39" s="6"/>
      <c r="IFC39" s="6"/>
      <c r="IFD39" s="6"/>
      <c r="IFE39" s="6"/>
      <c r="IFF39" s="6"/>
      <c r="IFG39" s="6"/>
      <c r="IFH39" s="6"/>
      <c r="IFI39" s="6"/>
      <c r="IFJ39" s="6"/>
      <c r="IFK39" s="6"/>
      <c r="IFL39" s="6"/>
      <c r="IFM39" s="6"/>
      <c r="IFN39" s="6"/>
      <c r="IFO39" s="6"/>
      <c r="IFP39" s="6"/>
      <c r="IFQ39" s="6"/>
      <c r="IFR39" s="6"/>
      <c r="IFS39" s="6"/>
      <c r="IFT39" s="6"/>
      <c r="IFU39" s="6"/>
      <c r="IFV39" s="6"/>
      <c r="IFW39" s="6"/>
      <c r="IFX39" s="6"/>
      <c r="IFY39" s="6"/>
      <c r="IFZ39" s="6"/>
      <c r="IGA39" s="6"/>
      <c r="IGB39" s="6"/>
      <c r="IGC39" s="6"/>
      <c r="IGD39" s="6"/>
      <c r="IGE39" s="6"/>
      <c r="IGF39" s="6"/>
      <c r="IGG39" s="6"/>
      <c r="IGH39" s="6"/>
      <c r="IGI39" s="6"/>
      <c r="IGJ39" s="6"/>
      <c r="IGK39" s="6"/>
      <c r="IGL39" s="6"/>
      <c r="IGM39" s="6"/>
      <c r="IGN39" s="6"/>
      <c r="IGO39" s="6"/>
      <c r="IGP39" s="6"/>
      <c r="IGQ39" s="6"/>
      <c r="IGR39" s="6"/>
      <c r="IGS39" s="6"/>
      <c r="IGT39" s="6"/>
      <c r="IGU39" s="6"/>
      <c r="IGV39" s="6"/>
      <c r="IGW39" s="6"/>
      <c r="IGX39" s="6"/>
      <c r="IGY39" s="6"/>
      <c r="IGZ39" s="6"/>
      <c r="IHA39" s="6"/>
      <c r="IHB39" s="6"/>
      <c r="IHC39" s="6"/>
      <c r="IHD39" s="6"/>
      <c r="IHE39" s="6"/>
      <c r="IHF39" s="6"/>
      <c r="IHG39" s="6"/>
      <c r="IHH39" s="6"/>
      <c r="IHI39" s="6"/>
      <c r="IHJ39" s="6"/>
      <c r="IHK39" s="6"/>
      <c r="IHL39" s="6"/>
      <c r="IHM39" s="6"/>
      <c r="IHN39" s="6"/>
      <c r="IHO39" s="6"/>
      <c r="IHP39" s="6"/>
      <c r="IHQ39" s="6"/>
      <c r="IHR39" s="6"/>
      <c r="IHS39" s="6"/>
      <c r="IHT39" s="6"/>
      <c r="IHU39" s="6"/>
      <c r="IHV39" s="6"/>
      <c r="IHW39" s="6"/>
      <c r="IHX39" s="6"/>
      <c r="IHY39" s="6"/>
      <c r="IHZ39" s="6"/>
      <c r="IIA39" s="6"/>
      <c r="IIB39" s="6"/>
      <c r="IIC39" s="6"/>
      <c r="IID39" s="6"/>
      <c r="IIE39" s="6"/>
      <c r="IIF39" s="6"/>
      <c r="IIG39" s="6"/>
      <c r="IIH39" s="6"/>
      <c r="III39" s="6"/>
      <c r="IIJ39" s="6"/>
      <c r="IIK39" s="6"/>
      <c r="IIL39" s="6"/>
      <c r="IIM39" s="6"/>
      <c r="IIN39" s="6"/>
      <c r="IIO39" s="6"/>
      <c r="IIP39" s="6"/>
      <c r="IIQ39" s="6"/>
      <c r="IIR39" s="6"/>
      <c r="IIS39" s="6"/>
      <c r="IIT39" s="6"/>
      <c r="IIU39" s="6"/>
      <c r="IIV39" s="6"/>
      <c r="IIW39" s="6"/>
      <c r="IIX39" s="6"/>
      <c r="IIY39" s="6"/>
      <c r="IIZ39" s="6"/>
      <c r="IJA39" s="6"/>
      <c r="IJB39" s="6"/>
      <c r="IJC39" s="6"/>
      <c r="IJD39" s="6"/>
      <c r="IJE39" s="6"/>
      <c r="IJF39" s="6"/>
      <c r="IJG39" s="6"/>
      <c r="IJH39" s="6"/>
      <c r="IJI39" s="6"/>
      <c r="IJJ39" s="6"/>
      <c r="IJK39" s="6"/>
      <c r="IJL39" s="6"/>
      <c r="IJM39" s="6"/>
      <c r="IJN39" s="6"/>
      <c r="IJO39" s="6"/>
      <c r="IJP39" s="6"/>
      <c r="IJQ39" s="6"/>
      <c r="IJR39" s="6"/>
      <c r="IJS39" s="6"/>
      <c r="IJT39" s="6"/>
      <c r="IJU39" s="6"/>
      <c r="IJV39" s="6"/>
      <c r="IJW39" s="6"/>
      <c r="IJX39" s="6"/>
      <c r="IJY39" s="6"/>
      <c r="IJZ39" s="6"/>
      <c r="IKA39" s="6"/>
      <c r="IKB39" s="6"/>
      <c r="IKC39" s="6"/>
      <c r="IKD39" s="6"/>
      <c r="IKE39" s="6"/>
      <c r="IKF39" s="6"/>
      <c r="IKG39" s="6"/>
      <c r="IKH39" s="6"/>
      <c r="IKI39" s="6"/>
      <c r="IKJ39" s="6"/>
      <c r="IKK39" s="6"/>
      <c r="IKL39" s="6"/>
      <c r="IKM39" s="6"/>
      <c r="IKN39" s="6"/>
      <c r="IKO39" s="6"/>
      <c r="IKP39" s="6"/>
      <c r="IKQ39" s="6"/>
      <c r="IKR39" s="6"/>
      <c r="IKS39" s="6"/>
      <c r="IKT39" s="6"/>
      <c r="IKU39" s="6"/>
      <c r="IKV39" s="6"/>
      <c r="IKW39" s="6"/>
      <c r="IKX39" s="6"/>
      <c r="IKY39" s="6"/>
      <c r="IKZ39" s="6"/>
      <c r="ILA39" s="6"/>
      <c r="ILB39" s="6"/>
      <c r="ILC39" s="6"/>
      <c r="ILD39" s="6"/>
      <c r="ILE39" s="6"/>
      <c r="ILF39" s="6"/>
      <c r="ILG39" s="6"/>
      <c r="ILH39" s="6"/>
      <c r="ILI39" s="6"/>
      <c r="ILJ39" s="6"/>
      <c r="ILK39" s="6"/>
      <c r="ILL39" s="6"/>
      <c r="ILM39" s="6"/>
      <c r="ILN39" s="6"/>
      <c r="ILO39" s="6"/>
      <c r="ILP39" s="6"/>
      <c r="ILQ39" s="6"/>
      <c r="ILR39" s="6"/>
      <c r="ILS39" s="6"/>
      <c r="ILT39" s="6"/>
      <c r="ILU39" s="6"/>
      <c r="ILV39" s="6"/>
      <c r="ILW39" s="6"/>
      <c r="ILX39" s="6"/>
      <c r="ILY39" s="6"/>
      <c r="ILZ39" s="6"/>
      <c r="IMA39" s="6"/>
      <c r="IMB39" s="6"/>
      <c r="IMC39" s="6"/>
      <c r="IMD39" s="6"/>
      <c r="IME39" s="6"/>
      <c r="IMF39" s="6"/>
      <c r="IMG39" s="6"/>
      <c r="IMH39" s="6"/>
      <c r="IMI39" s="6"/>
      <c r="IMJ39" s="6"/>
      <c r="IMK39" s="6"/>
      <c r="IML39" s="6"/>
      <c r="IMM39" s="6"/>
      <c r="IMN39" s="6"/>
      <c r="IMO39" s="6"/>
      <c r="IMP39" s="6"/>
      <c r="IMQ39" s="6"/>
      <c r="IMR39" s="6"/>
      <c r="IMS39" s="6"/>
      <c r="IMT39" s="6"/>
      <c r="IMU39" s="6"/>
      <c r="IMV39" s="6"/>
      <c r="IMW39" s="6"/>
      <c r="IMX39" s="6"/>
      <c r="IMY39" s="6"/>
      <c r="IMZ39" s="6"/>
      <c r="INA39" s="6"/>
      <c r="INB39" s="6"/>
      <c r="INC39" s="6"/>
      <c r="IND39" s="6"/>
      <c r="INE39" s="6"/>
      <c r="INF39" s="6"/>
      <c r="ING39" s="6"/>
      <c r="INH39" s="6"/>
      <c r="INI39" s="6"/>
      <c r="INJ39" s="6"/>
      <c r="INK39" s="6"/>
      <c r="INL39" s="6"/>
      <c r="INM39" s="6"/>
      <c r="INN39" s="6"/>
      <c r="INO39" s="6"/>
      <c r="INP39" s="6"/>
      <c r="INQ39" s="6"/>
      <c r="INR39" s="6"/>
      <c r="INS39" s="6"/>
      <c r="INT39" s="6"/>
      <c r="INU39" s="6"/>
      <c r="INV39" s="6"/>
      <c r="INW39" s="6"/>
      <c r="INX39" s="6"/>
      <c r="INY39" s="6"/>
      <c r="INZ39" s="6"/>
      <c r="IOA39" s="6"/>
      <c r="IOB39" s="6"/>
      <c r="IOC39" s="6"/>
      <c r="IOD39" s="6"/>
      <c r="IOE39" s="6"/>
      <c r="IOF39" s="6"/>
      <c r="IOG39" s="6"/>
      <c r="IOH39" s="6"/>
      <c r="IOI39" s="6"/>
      <c r="IOJ39" s="6"/>
      <c r="IOK39" s="6"/>
      <c r="IOL39" s="6"/>
      <c r="IOM39" s="6"/>
      <c r="ION39" s="6"/>
      <c r="IOO39" s="6"/>
      <c r="IOP39" s="6"/>
      <c r="IOQ39" s="6"/>
      <c r="IOR39" s="6"/>
      <c r="IOS39" s="6"/>
      <c r="IOT39" s="6"/>
      <c r="IOU39" s="6"/>
      <c r="IOV39" s="6"/>
      <c r="IOW39" s="6"/>
      <c r="IOX39" s="6"/>
      <c r="IOY39" s="6"/>
      <c r="IOZ39" s="6"/>
      <c r="IPA39" s="6"/>
      <c r="IPB39" s="6"/>
      <c r="IPC39" s="6"/>
      <c r="IPD39" s="6"/>
      <c r="IPE39" s="6"/>
      <c r="IPF39" s="6"/>
      <c r="IPG39" s="6"/>
      <c r="IPH39" s="6"/>
      <c r="IPI39" s="6"/>
      <c r="IPJ39" s="6"/>
      <c r="IPK39" s="6"/>
      <c r="IPL39" s="6"/>
      <c r="IPM39" s="6"/>
      <c r="IPN39" s="6"/>
      <c r="IPO39" s="6"/>
      <c r="IPP39" s="6"/>
      <c r="IPQ39" s="6"/>
      <c r="IPR39" s="6"/>
      <c r="IPS39" s="6"/>
      <c r="IPT39" s="6"/>
      <c r="IPU39" s="6"/>
      <c r="IPV39" s="6"/>
      <c r="IPW39" s="6"/>
      <c r="IPX39" s="6"/>
      <c r="IPY39" s="6"/>
      <c r="IPZ39" s="6"/>
      <c r="IQA39" s="6"/>
      <c r="IQB39" s="6"/>
      <c r="IQC39" s="6"/>
      <c r="IQD39" s="6"/>
      <c r="IQE39" s="6"/>
      <c r="IQF39" s="6"/>
      <c r="IQG39" s="6"/>
      <c r="IQH39" s="6"/>
      <c r="IQI39" s="6"/>
      <c r="IQJ39" s="6"/>
      <c r="IQK39" s="6"/>
      <c r="IQL39" s="6"/>
      <c r="IQM39" s="6"/>
      <c r="IQN39" s="6"/>
      <c r="IQO39" s="6"/>
      <c r="IQP39" s="6"/>
      <c r="IQQ39" s="6"/>
      <c r="IQR39" s="6"/>
      <c r="IQS39" s="6"/>
      <c r="IQT39" s="6"/>
      <c r="IQU39" s="6"/>
      <c r="IQV39" s="6"/>
      <c r="IQW39" s="6"/>
      <c r="IQX39" s="6"/>
      <c r="IQY39" s="6"/>
      <c r="IQZ39" s="6"/>
      <c r="IRA39" s="6"/>
      <c r="IRB39" s="6"/>
      <c r="IRC39" s="6"/>
      <c r="IRD39" s="6"/>
      <c r="IRE39" s="6"/>
      <c r="IRF39" s="6"/>
      <c r="IRG39" s="6"/>
      <c r="IRH39" s="6"/>
      <c r="IRI39" s="6"/>
      <c r="IRJ39" s="6"/>
      <c r="IRK39" s="6"/>
      <c r="IRL39" s="6"/>
      <c r="IRM39" s="6"/>
      <c r="IRN39" s="6"/>
      <c r="IRO39" s="6"/>
      <c r="IRP39" s="6"/>
      <c r="IRQ39" s="6"/>
      <c r="IRR39" s="6"/>
      <c r="IRS39" s="6"/>
      <c r="IRT39" s="6"/>
      <c r="IRU39" s="6"/>
      <c r="IRV39" s="6"/>
      <c r="IRW39" s="6"/>
      <c r="IRX39" s="6"/>
      <c r="IRY39" s="6"/>
      <c r="IRZ39" s="6"/>
      <c r="ISA39" s="6"/>
      <c r="ISB39" s="6"/>
      <c r="ISC39" s="6"/>
      <c r="ISD39" s="6"/>
      <c r="ISE39" s="6"/>
      <c r="ISF39" s="6"/>
      <c r="ISG39" s="6"/>
      <c r="ISH39" s="6"/>
      <c r="ISI39" s="6"/>
      <c r="ISJ39" s="6"/>
      <c r="ISK39" s="6"/>
      <c r="ISL39" s="6"/>
      <c r="ISM39" s="6"/>
      <c r="ISN39" s="6"/>
      <c r="ISO39" s="6"/>
      <c r="ISP39" s="6"/>
      <c r="ISQ39" s="6"/>
      <c r="ISR39" s="6"/>
      <c r="ISS39" s="6"/>
      <c r="IST39" s="6"/>
      <c r="ISU39" s="6"/>
      <c r="ISV39" s="6"/>
      <c r="ISW39" s="6"/>
      <c r="ISX39" s="6"/>
      <c r="ISY39" s="6"/>
      <c r="ISZ39" s="6"/>
      <c r="ITA39" s="6"/>
      <c r="ITB39" s="6"/>
      <c r="ITC39" s="6"/>
      <c r="ITD39" s="6"/>
      <c r="ITE39" s="6"/>
      <c r="ITF39" s="6"/>
      <c r="ITG39" s="6"/>
      <c r="ITH39" s="6"/>
      <c r="ITI39" s="6"/>
      <c r="ITJ39" s="6"/>
      <c r="ITK39" s="6"/>
      <c r="ITL39" s="6"/>
      <c r="ITM39" s="6"/>
      <c r="ITN39" s="6"/>
      <c r="ITO39" s="6"/>
      <c r="ITP39" s="6"/>
      <c r="ITQ39" s="6"/>
      <c r="ITR39" s="6"/>
      <c r="ITS39" s="6"/>
      <c r="ITT39" s="6"/>
      <c r="ITU39" s="6"/>
      <c r="ITV39" s="6"/>
      <c r="ITW39" s="6"/>
      <c r="ITX39" s="6"/>
      <c r="ITY39" s="6"/>
      <c r="ITZ39" s="6"/>
      <c r="IUA39" s="6"/>
      <c r="IUB39" s="6"/>
      <c r="IUC39" s="6"/>
      <c r="IUD39" s="6"/>
      <c r="IUE39" s="6"/>
      <c r="IUF39" s="6"/>
      <c r="IUG39" s="6"/>
      <c r="IUH39" s="6"/>
      <c r="IUI39" s="6"/>
      <c r="IUJ39" s="6"/>
      <c r="IUK39" s="6"/>
      <c r="IUL39" s="6"/>
      <c r="IUM39" s="6"/>
      <c r="IUN39" s="6"/>
      <c r="IUO39" s="6"/>
      <c r="IUP39" s="6"/>
      <c r="IUQ39" s="6"/>
      <c r="IUR39" s="6"/>
      <c r="IUS39" s="6"/>
      <c r="IUT39" s="6"/>
      <c r="IUU39" s="6"/>
      <c r="IUV39" s="6"/>
      <c r="IUW39" s="6"/>
      <c r="IUX39" s="6"/>
      <c r="IUY39" s="6"/>
      <c r="IUZ39" s="6"/>
      <c r="IVA39" s="6"/>
      <c r="IVB39" s="6"/>
      <c r="IVC39" s="6"/>
      <c r="IVD39" s="6"/>
      <c r="IVE39" s="6"/>
      <c r="IVF39" s="6"/>
      <c r="IVG39" s="6"/>
      <c r="IVH39" s="6"/>
      <c r="IVI39" s="6"/>
      <c r="IVJ39" s="6"/>
      <c r="IVK39" s="6"/>
      <c r="IVL39" s="6"/>
      <c r="IVM39" s="6"/>
      <c r="IVN39" s="6"/>
      <c r="IVO39" s="6"/>
      <c r="IVP39" s="6"/>
      <c r="IVQ39" s="6"/>
      <c r="IVR39" s="6"/>
      <c r="IVS39" s="6"/>
      <c r="IVT39" s="6"/>
      <c r="IVU39" s="6"/>
      <c r="IVV39" s="6"/>
      <c r="IVW39" s="6"/>
      <c r="IVX39" s="6"/>
      <c r="IVY39" s="6"/>
      <c r="IVZ39" s="6"/>
      <c r="IWA39" s="6"/>
      <c r="IWB39" s="6"/>
      <c r="IWC39" s="6"/>
      <c r="IWD39" s="6"/>
      <c r="IWE39" s="6"/>
      <c r="IWF39" s="6"/>
      <c r="IWG39" s="6"/>
      <c r="IWH39" s="6"/>
      <c r="IWI39" s="6"/>
      <c r="IWJ39" s="6"/>
      <c r="IWK39" s="6"/>
      <c r="IWL39" s="6"/>
      <c r="IWM39" s="6"/>
      <c r="IWN39" s="6"/>
      <c r="IWO39" s="6"/>
      <c r="IWP39" s="6"/>
      <c r="IWQ39" s="6"/>
      <c r="IWR39" s="6"/>
      <c r="IWS39" s="6"/>
      <c r="IWT39" s="6"/>
      <c r="IWU39" s="6"/>
      <c r="IWV39" s="6"/>
      <c r="IWW39" s="6"/>
      <c r="IWX39" s="6"/>
      <c r="IWY39" s="6"/>
      <c r="IWZ39" s="6"/>
      <c r="IXA39" s="6"/>
      <c r="IXB39" s="6"/>
      <c r="IXC39" s="6"/>
      <c r="IXD39" s="6"/>
      <c r="IXE39" s="6"/>
      <c r="IXF39" s="6"/>
      <c r="IXG39" s="6"/>
      <c r="IXH39" s="6"/>
      <c r="IXI39" s="6"/>
      <c r="IXJ39" s="6"/>
      <c r="IXK39" s="6"/>
      <c r="IXL39" s="6"/>
      <c r="IXM39" s="6"/>
      <c r="IXN39" s="6"/>
      <c r="IXO39" s="6"/>
      <c r="IXP39" s="6"/>
      <c r="IXQ39" s="6"/>
      <c r="IXR39" s="6"/>
      <c r="IXS39" s="6"/>
      <c r="IXT39" s="6"/>
      <c r="IXU39" s="6"/>
      <c r="IXV39" s="6"/>
      <c r="IXW39" s="6"/>
      <c r="IXX39" s="6"/>
      <c r="IXY39" s="6"/>
      <c r="IXZ39" s="6"/>
      <c r="IYA39" s="6"/>
      <c r="IYB39" s="6"/>
      <c r="IYC39" s="6"/>
      <c r="IYD39" s="6"/>
      <c r="IYE39" s="6"/>
      <c r="IYF39" s="6"/>
      <c r="IYG39" s="6"/>
      <c r="IYH39" s="6"/>
      <c r="IYI39" s="6"/>
      <c r="IYJ39" s="6"/>
      <c r="IYK39" s="6"/>
      <c r="IYL39" s="6"/>
      <c r="IYM39" s="6"/>
      <c r="IYN39" s="6"/>
      <c r="IYO39" s="6"/>
      <c r="IYP39" s="6"/>
      <c r="IYQ39" s="6"/>
      <c r="IYR39" s="6"/>
      <c r="IYS39" s="6"/>
      <c r="IYT39" s="6"/>
      <c r="IYU39" s="6"/>
      <c r="IYV39" s="6"/>
      <c r="IYW39" s="6"/>
      <c r="IYX39" s="6"/>
      <c r="IYY39" s="6"/>
      <c r="IYZ39" s="6"/>
      <c r="IZA39" s="6"/>
      <c r="IZB39" s="6"/>
      <c r="IZC39" s="6"/>
      <c r="IZD39" s="6"/>
      <c r="IZE39" s="6"/>
      <c r="IZF39" s="6"/>
      <c r="IZG39" s="6"/>
      <c r="IZH39" s="6"/>
      <c r="IZI39" s="6"/>
      <c r="IZJ39" s="6"/>
      <c r="IZK39" s="6"/>
      <c r="IZL39" s="6"/>
      <c r="IZM39" s="6"/>
      <c r="IZN39" s="6"/>
      <c r="IZO39" s="6"/>
      <c r="IZP39" s="6"/>
      <c r="IZQ39" s="6"/>
      <c r="IZR39" s="6"/>
      <c r="IZS39" s="6"/>
      <c r="IZT39" s="6"/>
      <c r="IZU39" s="6"/>
      <c r="IZV39" s="6"/>
      <c r="IZW39" s="6"/>
      <c r="IZX39" s="6"/>
      <c r="IZY39" s="6"/>
      <c r="IZZ39" s="6"/>
      <c r="JAA39" s="6"/>
      <c r="JAB39" s="6"/>
      <c r="JAC39" s="6"/>
      <c r="JAD39" s="6"/>
      <c r="JAE39" s="6"/>
      <c r="JAF39" s="6"/>
      <c r="JAG39" s="6"/>
      <c r="JAH39" s="6"/>
      <c r="JAI39" s="6"/>
      <c r="JAJ39" s="6"/>
      <c r="JAK39" s="6"/>
      <c r="JAL39" s="6"/>
      <c r="JAM39" s="6"/>
      <c r="JAN39" s="6"/>
      <c r="JAO39" s="6"/>
      <c r="JAP39" s="6"/>
      <c r="JAQ39" s="6"/>
      <c r="JAR39" s="6"/>
      <c r="JAS39" s="6"/>
      <c r="JAT39" s="6"/>
      <c r="JAU39" s="6"/>
      <c r="JAV39" s="6"/>
      <c r="JAW39" s="6"/>
      <c r="JAX39" s="6"/>
      <c r="JAY39" s="6"/>
      <c r="JAZ39" s="6"/>
      <c r="JBA39" s="6"/>
      <c r="JBB39" s="6"/>
      <c r="JBC39" s="6"/>
      <c r="JBD39" s="6"/>
      <c r="JBE39" s="6"/>
      <c r="JBF39" s="6"/>
      <c r="JBG39" s="6"/>
      <c r="JBH39" s="6"/>
      <c r="JBI39" s="6"/>
      <c r="JBJ39" s="6"/>
      <c r="JBK39" s="6"/>
      <c r="JBL39" s="6"/>
      <c r="JBM39" s="6"/>
      <c r="JBN39" s="6"/>
      <c r="JBO39" s="6"/>
      <c r="JBP39" s="6"/>
      <c r="JBQ39" s="6"/>
      <c r="JBR39" s="6"/>
      <c r="JBS39" s="6"/>
      <c r="JBT39" s="6"/>
      <c r="JBU39" s="6"/>
      <c r="JBV39" s="6"/>
      <c r="JBW39" s="6"/>
      <c r="JBX39" s="6"/>
      <c r="JBY39" s="6"/>
      <c r="JBZ39" s="6"/>
      <c r="JCA39" s="6"/>
      <c r="JCB39" s="6"/>
      <c r="JCC39" s="6"/>
      <c r="JCD39" s="6"/>
      <c r="JCE39" s="6"/>
      <c r="JCF39" s="6"/>
      <c r="JCG39" s="6"/>
      <c r="JCH39" s="6"/>
      <c r="JCI39" s="6"/>
      <c r="JCJ39" s="6"/>
      <c r="JCK39" s="6"/>
      <c r="JCL39" s="6"/>
      <c r="JCM39" s="6"/>
      <c r="JCN39" s="6"/>
      <c r="JCO39" s="6"/>
      <c r="JCP39" s="6"/>
      <c r="JCQ39" s="6"/>
      <c r="JCR39" s="6"/>
      <c r="JCS39" s="6"/>
      <c r="JCT39" s="6"/>
      <c r="JCU39" s="6"/>
      <c r="JCV39" s="6"/>
      <c r="JCW39" s="6"/>
      <c r="JCX39" s="6"/>
      <c r="JCY39" s="6"/>
      <c r="JCZ39" s="6"/>
      <c r="JDA39" s="6"/>
      <c r="JDB39" s="6"/>
      <c r="JDC39" s="6"/>
      <c r="JDD39" s="6"/>
      <c r="JDE39" s="6"/>
      <c r="JDF39" s="6"/>
      <c r="JDG39" s="6"/>
      <c r="JDH39" s="6"/>
      <c r="JDI39" s="6"/>
      <c r="JDJ39" s="6"/>
      <c r="JDK39" s="6"/>
      <c r="JDL39" s="6"/>
      <c r="JDM39" s="6"/>
      <c r="JDN39" s="6"/>
      <c r="JDO39" s="6"/>
      <c r="JDP39" s="6"/>
      <c r="JDQ39" s="6"/>
      <c r="JDR39" s="6"/>
      <c r="JDS39" s="6"/>
      <c r="JDT39" s="6"/>
      <c r="JDU39" s="6"/>
      <c r="JDV39" s="6"/>
      <c r="JDW39" s="6"/>
      <c r="JDX39" s="6"/>
      <c r="JDY39" s="6"/>
      <c r="JDZ39" s="6"/>
      <c r="JEA39" s="6"/>
      <c r="JEB39" s="6"/>
      <c r="JEC39" s="6"/>
      <c r="JED39" s="6"/>
      <c r="JEE39" s="6"/>
      <c r="JEF39" s="6"/>
      <c r="JEG39" s="6"/>
      <c r="JEH39" s="6"/>
      <c r="JEI39" s="6"/>
      <c r="JEJ39" s="6"/>
      <c r="JEK39" s="6"/>
      <c r="JEL39" s="6"/>
      <c r="JEM39" s="6"/>
      <c r="JEN39" s="6"/>
      <c r="JEO39" s="6"/>
      <c r="JEP39" s="6"/>
      <c r="JEQ39" s="6"/>
      <c r="JER39" s="6"/>
      <c r="JES39" s="6"/>
      <c r="JET39" s="6"/>
      <c r="JEU39" s="6"/>
      <c r="JEV39" s="6"/>
      <c r="JEW39" s="6"/>
      <c r="JEX39" s="6"/>
      <c r="JEY39" s="6"/>
      <c r="JEZ39" s="6"/>
      <c r="JFA39" s="6"/>
      <c r="JFB39" s="6"/>
      <c r="JFC39" s="6"/>
      <c r="JFD39" s="6"/>
      <c r="JFE39" s="6"/>
      <c r="JFF39" s="6"/>
      <c r="JFG39" s="6"/>
      <c r="JFH39" s="6"/>
      <c r="JFI39" s="6"/>
      <c r="JFJ39" s="6"/>
      <c r="JFK39" s="6"/>
      <c r="JFL39" s="6"/>
      <c r="JFM39" s="6"/>
      <c r="JFN39" s="6"/>
      <c r="JFO39" s="6"/>
      <c r="JFP39" s="6"/>
      <c r="JFQ39" s="6"/>
      <c r="JFR39" s="6"/>
      <c r="JFS39" s="6"/>
      <c r="JFT39" s="6"/>
      <c r="JFU39" s="6"/>
      <c r="JFV39" s="6"/>
      <c r="JFW39" s="6"/>
      <c r="JFX39" s="6"/>
      <c r="JFY39" s="6"/>
      <c r="JFZ39" s="6"/>
      <c r="JGA39" s="6"/>
      <c r="JGB39" s="6"/>
      <c r="JGC39" s="6"/>
      <c r="JGD39" s="6"/>
      <c r="JGE39" s="6"/>
      <c r="JGF39" s="6"/>
      <c r="JGG39" s="6"/>
      <c r="JGH39" s="6"/>
      <c r="JGI39" s="6"/>
      <c r="JGJ39" s="6"/>
      <c r="JGK39" s="6"/>
      <c r="JGL39" s="6"/>
      <c r="JGM39" s="6"/>
      <c r="JGN39" s="6"/>
      <c r="JGO39" s="6"/>
      <c r="JGP39" s="6"/>
      <c r="JGQ39" s="6"/>
      <c r="JGR39" s="6"/>
      <c r="JGS39" s="6"/>
      <c r="JGT39" s="6"/>
      <c r="JGU39" s="6"/>
      <c r="JGV39" s="6"/>
      <c r="JGW39" s="6"/>
      <c r="JGX39" s="6"/>
      <c r="JGY39" s="6"/>
      <c r="JGZ39" s="6"/>
      <c r="JHA39" s="6"/>
      <c r="JHB39" s="6"/>
      <c r="JHC39" s="6"/>
      <c r="JHD39" s="6"/>
      <c r="JHE39" s="6"/>
      <c r="JHF39" s="6"/>
      <c r="JHG39" s="6"/>
      <c r="JHH39" s="6"/>
      <c r="JHI39" s="6"/>
      <c r="JHJ39" s="6"/>
      <c r="JHK39" s="6"/>
      <c r="JHL39" s="6"/>
      <c r="JHM39" s="6"/>
      <c r="JHN39" s="6"/>
      <c r="JHO39" s="6"/>
      <c r="JHP39" s="6"/>
      <c r="JHQ39" s="6"/>
      <c r="JHR39" s="6"/>
      <c r="JHS39" s="6"/>
      <c r="JHT39" s="6"/>
      <c r="JHU39" s="6"/>
      <c r="JHV39" s="6"/>
      <c r="JHW39" s="6"/>
      <c r="JHX39" s="6"/>
      <c r="JHY39" s="6"/>
      <c r="JHZ39" s="6"/>
      <c r="JIA39" s="6"/>
      <c r="JIB39" s="6"/>
      <c r="JIC39" s="6"/>
      <c r="JID39" s="6"/>
      <c r="JIE39" s="6"/>
      <c r="JIF39" s="6"/>
      <c r="JIG39" s="6"/>
      <c r="JIH39" s="6"/>
      <c r="JII39" s="6"/>
      <c r="JIJ39" s="6"/>
      <c r="JIK39" s="6"/>
      <c r="JIL39" s="6"/>
      <c r="JIM39" s="6"/>
      <c r="JIN39" s="6"/>
      <c r="JIO39" s="6"/>
      <c r="JIP39" s="6"/>
      <c r="JIQ39" s="6"/>
      <c r="JIR39" s="6"/>
      <c r="JIS39" s="6"/>
      <c r="JIT39" s="6"/>
      <c r="JIU39" s="6"/>
      <c r="JIV39" s="6"/>
      <c r="JIW39" s="6"/>
      <c r="JIX39" s="6"/>
      <c r="JIY39" s="6"/>
      <c r="JIZ39" s="6"/>
      <c r="JJA39" s="6"/>
      <c r="JJB39" s="6"/>
      <c r="JJC39" s="6"/>
      <c r="JJD39" s="6"/>
      <c r="JJE39" s="6"/>
      <c r="JJF39" s="6"/>
      <c r="JJG39" s="6"/>
      <c r="JJH39" s="6"/>
      <c r="JJI39" s="6"/>
      <c r="JJJ39" s="6"/>
      <c r="JJK39" s="6"/>
      <c r="JJL39" s="6"/>
      <c r="JJM39" s="6"/>
      <c r="JJN39" s="6"/>
      <c r="JJO39" s="6"/>
      <c r="JJP39" s="6"/>
      <c r="JJQ39" s="6"/>
      <c r="JJR39" s="6"/>
      <c r="JJS39" s="6"/>
      <c r="JJT39" s="6"/>
      <c r="JJU39" s="6"/>
      <c r="JJV39" s="6"/>
      <c r="JJW39" s="6"/>
      <c r="JJX39" s="6"/>
      <c r="JJY39" s="6"/>
      <c r="JJZ39" s="6"/>
      <c r="JKA39" s="6"/>
      <c r="JKB39" s="6"/>
      <c r="JKC39" s="6"/>
      <c r="JKD39" s="6"/>
      <c r="JKE39" s="6"/>
      <c r="JKF39" s="6"/>
      <c r="JKG39" s="6"/>
      <c r="JKH39" s="6"/>
      <c r="JKI39" s="6"/>
      <c r="JKJ39" s="6"/>
      <c r="JKK39" s="6"/>
      <c r="JKL39" s="6"/>
      <c r="JKM39" s="6"/>
      <c r="JKN39" s="6"/>
      <c r="JKO39" s="6"/>
      <c r="JKP39" s="6"/>
      <c r="JKQ39" s="6"/>
      <c r="JKR39" s="6"/>
      <c r="JKS39" s="6"/>
      <c r="JKT39" s="6"/>
      <c r="JKU39" s="6"/>
      <c r="JKV39" s="6"/>
      <c r="JKW39" s="6"/>
      <c r="JKX39" s="6"/>
      <c r="JKY39" s="6"/>
      <c r="JKZ39" s="6"/>
      <c r="JLA39" s="6"/>
      <c r="JLB39" s="6"/>
      <c r="JLC39" s="6"/>
      <c r="JLD39" s="6"/>
      <c r="JLE39" s="6"/>
      <c r="JLF39" s="6"/>
      <c r="JLG39" s="6"/>
      <c r="JLH39" s="6"/>
      <c r="JLI39" s="6"/>
      <c r="JLJ39" s="6"/>
      <c r="JLK39" s="6"/>
      <c r="JLL39" s="6"/>
      <c r="JLM39" s="6"/>
      <c r="JLN39" s="6"/>
      <c r="JLO39" s="6"/>
      <c r="JLP39" s="6"/>
      <c r="JLQ39" s="6"/>
      <c r="JLR39" s="6"/>
      <c r="JLS39" s="6"/>
      <c r="JLT39" s="6"/>
      <c r="JLU39" s="6"/>
      <c r="JLV39" s="6"/>
      <c r="JLW39" s="6"/>
      <c r="JLX39" s="6"/>
      <c r="JLY39" s="6"/>
      <c r="JLZ39" s="6"/>
      <c r="JMA39" s="6"/>
      <c r="JMB39" s="6"/>
      <c r="JMC39" s="6"/>
      <c r="JMD39" s="6"/>
      <c r="JME39" s="6"/>
      <c r="JMF39" s="6"/>
      <c r="JMG39" s="6"/>
      <c r="JMH39" s="6"/>
      <c r="JMI39" s="6"/>
      <c r="JMJ39" s="6"/>
      <c r="JMK39" s="6"/>
      <c r="JML39" s="6"/>
      <c r="JMM39" s="6"/>
      <c r="JMN39" s="6"/>
      <c r="JMO39" s="6"/>
      <c r="JMP39" s="6"/>
      <c r="JMQ39" s="6"/>
      <c r="JMR39" s="6"/>
      <c r="JMS39" s="6"/>
      <c r="JMT39" s="6"/>
      <c r="JMU39" s="6"/>
      <c r="JMV39" s="6"/>
      <c r="JMW39" s="6"/>
      <c r="JMX39" s="6"/>
      <c r="JMY39" s="6"/>
      <c r="JMZ39" s="6"/>
      <c r="JNA39" s="6"/>
      <c r="JNB39" s="6"/>
      <c r="JNC39" s="6"/>
      <c r="JND39" s="6"/>
      <c r="JNE39" s="6"/>
      <c r="JNF39" s="6"/>
      <c r="JNG39" s="6"/>
      <c r="JNH39" s="6"/>
      <c r="JNI39" s="6"/>
      <c r="JNJ39" s="6"/>
      <c r="JNK39" s="6"/>
      <c r="JNL39" s="6"/>
      <c r="JNM39" s="6"/>
      <c r="JNN39" s="6"/>
      <c r="JNO39" s="6"/>
      <c r="JNP39" s="6"/>
      <c r="JNQ39" s="6"/>
      <c r="JNR39" s="6"/>
      <c r="JNS39" s="6"/>
      <c r="JNT39" s="6"/>
      <c r="JNU39" s="6"/>
      <c r="JNV39" s="6"/>
      <c r="JNW39" s="6"/>
      <c r="JNX39" s="6"/>
      <c r="JNY39" s="6"/>
      <c r="JNZ39" s="6"/>
      <c r="JOA39" s="6"/>
      <c r="JOB39" s="6"/>
      <c r="JOC39" s="6"/>
      <c r="JOD39" s="6"/>
      <c r="JOE39" s="6"/>
      <c r="JOF39" s="6"/>
      <c r="JOG39" s="6"/>
      <c r="JOH39" s="6"/>
      <c r="JOI39" s="6"/>
      <c r="JOJ39" s="6"/>
      <c r="JOK39" s="6"/>
      <c r="JOL39" s="6"/>
      <c r="JOM39" s="6"/>
      <c r="JON39" s="6"/>
      <c r="JOO39" s="6"/>
      <c r="JOP39" s="6"/>
      <c r="JOQ39" s="6"/>
      <c r="JOR39" s="6"/>
      <c r="JOS39" s="6"/>
      <c r="JOT39" s="6"/>
      <c r="JOU39" s="6"/>
      <c r="JOV39" s="6"/>
      <c r="JOW39" s="6"/>
      <c r="JOX39" s="6"/>
      <c r="JOY39" s="6"/>
      <c r="JOZ39" s="6"/>
      <c r="JPA39" s="6"/>
      <c r="JPB39" s="6"/>
      <c r="JPC39" s="6"/>
      <c r="JPD39" s="6"/>
      <c r="JPE39" s="6"/>
      <c r="JPF39" s="6"/>
      <c r="JPG39" s="6"/>
      <c r="JPH39" s="6"/>
      <c r="JPI39" s="6"/>
      <c r="JPJ39" s="6"/>
      <c r="JPK39" s="6"/>
      <c r="JPL39" s="6"/>
      <c r="JPM39" s="6"/>
      <c r="JPN39" s="6"/>
      <c r="JPO39" s="6"/>
      <c r="JPP39" s="6"/>
      <c r="JPQ39" s="6"/>
      <c r="JPR39" s="6"/>
      <c r="JPS39" s="6"/>
      <c r="JPT39" s="6"/>
      <c r="JPU39" s="6"/>
      <c r="JPV39" s="6"/>
      <c r="JPW39" s="6"/>
      <c r="JPX39" s="6"/>
      <c r="JPY39" s="6"/>
      <c r="JPZ39" s="6"/>
      <c r="JQA39" s="6"/>
      <c r="JQB39" s="6"/>
      <c r="JQC39" s="6"/>
      <c r="JQD39" s="6"/>
      <c r="JQE39" s="6"/>
      <c r="JQF39" s="6"/>
      <c r="JQG39" s="6"/>
      <c r="JQH39" s="6"/>
      <c r="JQI39" s="6"/>
      <c r="JQJ39" s="6"/>
      <c r="JQK39" s="6"/>
      <c r="JQL39" s="6"/>
      <c r="JQM39" s="6"/>
      <c r="JQN39" s="6"/>
      <c r="JQO39" s="6"/>
      <c r="JQP39" s="6"/>
      <c r="JQQ39" s="6"/>
      <c r="JQR39" s="6"/>
      <c r="JQS39" s="6"/>
      <c r="JQT39" s="6"/>
      <c r="JQU39" s="6"/>
      <c r="JQV39" s="6"/>
      <c r="JQW39" s="6"/>
      <c r="JQX39" s="6"/>
      <c r="JQY39" s="6"/>
      <c r="JQZ39" s="6"/>
      <c r="JRA39" s="6"/>
      <c r="JRB39" s="6"/>
      <c r="JRC39" s="6"/>
      <c r="JRD39" s="6"/>
      <c r="JRE39" s="6"/>
      <c r="JRF39" s="6"/>
      <c r="JRG39" s="6"/>
      <c r="JRH39" s="6"/>
      <c r="JRI39" s="6"/>
      <c r="JRJ39" s="6"/>
      <c r="JRK39" s="6"/>
      <c r="JRL39" s="6"/>
      <c r="JRM39" s="6"/>
      <c r="JRN39" s="6"/>
      <c r="JRO39" s="6"/>
      <c r="JRP39" s="6"/>
      <c r="JRQ39" s="6"/>
      <c r="JRR39" s="6"/>
      <c r="JRS39" s="6"/>
      <c r="JRT39" s="6"/>
      <c r="JRU39" s="6"/>
      <c r="JRV39" s="6"/>
      <c r="JRW39" s="6"/>
      <c r="JRX39" s="6"/>
      <c r="JRY39" s="6"/>
      <c r="JRZ39" s="6"/>
      <c r="JSA39" s="6"/>
      <c r="JSB39" s="6"/>
      <c r="JSC39" s="6"/>
      <c r="JSD39" s="6"/>
      <c r="JSE39" s="6"/>
      <c r="JSF39" s="6"/>
      <c r="JSG39" s="6"/>
      <c r="JSH39" s="6"/>
      <c r="JSI39" s="6"/>
      <c r="JSJ39" s="6"/>
      <c r="JSK39" s="6"/>
      <c r="JSL39" s="6"/>
      <c r="JSM39" s="6"/>
      <c r="JSN39" s="6"/>
      <c r="JSO39" s="6"/>
      <c r="JSP39" s="6"/>
      <c r="JSQ39" s="6"/>
      <c r="JSR39" s="6"/>
      <c r="JSS39" s="6"/>
      <c r="JST39" s="6"/>
      <c r="JSU39" s="6"/>
      <c r="JSV39" s="6"/>
      <c r="JSW39" s="6"/>
      <c r="JSX39" s="6"/>
      <c r="JSY39" s="6"/>
      <c r="JSZ39" s="6"/>
      <c r="JTA39" s="6"/>
      <c r="JTB39" s="6"/>
      <c r="JTC39" s="6"/>
      <c r="JTD39" s="6"/>
      <c r="JTE39" s="6"/>
      <c r="JTF39" s="6"/>
      <c r="JTG39" s="6"/>
      <c r="JTH39" s="6"/>
      <c r="JTI39" s="6"/>
      <c r="JTJ39" s="6"/>
      <c r="JTK39" s="6"/>
      <c r="JTL39" s="6"/>
      <c r="JTM39" s="6"/>
      <c r="JTN39" s="6"/>
      <c r="JTO39" s="6"/>
      <c r="JTP39" s="6"/>
      <c r="JTQ39" s="6"/>
      <c r="JTR39" s="6"/>
      <c r="JTS39" s="6"/>
      <c r="JTT39" s="6"/>
      <c r="JTU39" s="6"/>
      <c r="JTV39" s="6"/>
      <c r="JTW39" s="6"/>
      <c r="JTX39" s="6"/>
      <c r="JTY39" s="6"/>
      <c r="JTZ39" s="6"/>
      <c r="JUA39" s="6"/>
      <c r="JUB39" s="6"/>
      <c r="JUC39" s="6"/>
      <c r="JUD39" s="6"/>
      <c r="JUE39" s="6"/>
      <c r="JUF39" s="6"/>
      <c r="JUG39" s="6"/>
      <c r="JUH39" s="6"/>
      <c r="JUI39" s="6"/>
      <c r="JUJ39" s="6"/>
      <c r="JUK39" s="6"/>
      <c r="JUL39" s="6"/>
      <c r="JUM39" s="6"/>
      <c r="JUN39" s="6"/>
      <c r="JUO39" s="6"/>
      <c r="JUP39" s="6"/>
      <c r="JUQ39" s="6"/>
      <c r="JUR39" s="6"/>
      <c r="JUS39" s="6"/>
      <c r="JUT39" s="6"/>
      <c r="JUU39" s="6"/>
      <c r="JUV39" s="6"/>
      <c r="JUW39" s="6"/>
      <c r="JUX39" s="6"/>
      <c r="JUY39" s="6"/>
      <c r="JUZ39" s="6"/>
      <c r="JVA39" s="6"/>
      <c r="JVB39" s="6"/>
      <c r="JVC39" s="6"/>
      <c r="JVD39" s="6"/>
      <c r="JVE39" s="6"/>
      <c r="JVF39" s="6"/>
      <c r="JVG39" s="6"/>
      <c r="JVH39" s="6"/>
      <c r="JVI39" s="6"/>
      <c r="JVJ39" s="6"/>
      <c r="JVK39" s="6"/>
      <c r="JVL39" s="6"/>
      <c r="JVM39" s="6"/>
      <c r="JVN39" s="6"/>
      <c r="JVO39" s="6"/>
      <c r="JVP39" s="6"/>
      <c r="JVQ39" s="6"/>
      <c r="JVR39" s="6"/>
      <c r="JVS39" s="6"/>
      <c r="JVT39" s="6"/>
      <c r="JVU39" s="6"/>
      <c r="JVV39" s="6"/>
      <c r="JVW39" s="6"/>
      <c r="JVX39" s="6"/>
      <c r="JVY39" s="6"/>
      <c r="JVZ39" s="6"/>
      <c r="JWA39" s="6"/>
      <c r="JWB39" s="6"/>
      <c r="JWC39" s="6"/>
      <c r="JWD39" s="6"/>
      <c r="JWE39" s="6"/>
      <c r="JWF39" s="6"/>
      <c r="JWG39" s="6"/>
      <c r="JWH39" s="6"/>
      <c r="JWI39" s="6"/>
      <c r="JWJ39" s="6"/>
      <c r="JWK39" s="6"/>
      <c r="JWL39" s="6"/>
      <c r="JWM39" s="6"/>
      <c r="JWN39" s="6"/>
      <c r="JWO39" s="6"/>
      <c r="JWP39" s="6"/>
      <c r="JWQ39" s="6"/>
      <c r="JWR39" s="6"/>
      <c r="JWS39" s="6"/>
      <c r="JWT39" s="6"/>
      <c r="JWU39" s="6"/>
      <c r="JWV39" s="6"/>
      <c r="JWW39" s="6"/>
      <c r="JWX39" s="6"/>
      <c r="JWY39" s="6"/>
      <c r="JWZ39" s="6"/>
      <c r="JXA39" s="6"/>
      <c r="JXB39" s="6"/>
      <c r="JXC39" s="6"/>
      <c r="JXD39" s="6"/>
      <c r="JXE39" s="6"/>
      <c r="JXF39" s="6"/>
      <c r="JXG39" s="6"/>
      <c r="JXH39" s="6"/>
      <c r="JXI39" s="6"/>
      <c r="JXJ39" s="6"/>
      <c r="JXK39" s="6"/>
      <c r="JXL39" s="6"/>
      <c r="JXM39" s="6"/>
      <c r="JXN39" s="6"/>
      <c r="JXO39" s="6"/>
      <c r="JXP39" s="6"/>
      <c r="JXQ39" s="6"/>
      <c r="JXR39" s="6"/>
      <c r="JXS39" s="6"/>
      <c r="JXT39" s="6"/>
      <c r="JXU39" s="6"/>
      <c r="JXV39" s="6"/>
      <c r="JXW39" s="6"/>
      <c r="JXX39" s="6"/>
      <c r="JXY39" s="6"/>
      <c r="JXZ39" s="6"/>
      <c r="JYA39" s="6"/>
      <c r="JYB39" s="6"/>
      <c r="JYC39" s="6"/>
      <c r="JYD39" s="6"/>
      <c r="JYE39" s="6"/>
      <c r="JYF39" s="6"/>
      <c r="JYG39" s="6"/>
      <c r="JYH39" s="6"/>
      <c r="JYI39" s="6"/>
      <c r="JYJ39" s="6"/>
      <c r="JYK39" s="6"/>
      <c r="JYL39" s="6"/>
      <c r="JYM39" s="6"/>
      <c r="JYN39" s="6"/>
      <c r="JYO39" s="6"/>
      <c r="JYP39" s="6"/>
      <c r="JYQ39" s="6"/>
      <c r="JYR39" s="6"/>
      <c r="JYS39" s="6"/>
      <c r="JYT39" s="6"/>
      <c r="JYU39" s="6"/>
      <c r="JYV39" s="6"/>
      <c r="JYW39" s="6"/>
      <c r="JYX39" s="6"/>
      <c r="JYY39" s="6"/>
      <c r="JYZ39" s="6"/>
      <c r="JZA39" s="6"/>
      <c r="JZB39" s="6"/>
      <c r="JZC39" s="6"/>
      <c r="JZD39" s="6"/>
      <c r="JZE39" s="6"/>
      <c r="JZF39" s="6"/>
      <c r="JZG39" s="6"/>
      <c r="JZH39" s="6"/>
      <c r="JZI39" s="6"/>
      <c r="JZJ39" s="6"/>
      <c r="JZK39" s="6"/>
      <c r="JZL39" s="6"/>
      <c r="JZM39" s="6"/>
      <c r="JZN39" s="6"/>
      <c r="JZO39" s="6"/>
      <c r="JZP39" s="6"/>
      <c r="JZQ39" s="6"/>
      <c r="JZR39" s="6"/>
      <c r="JZS39" s="6"/>
      <c r="JZT39" s="6"/>
      <c r="JZU39" s="6"/>
      <c r="JZV39" s="6"/>
      <c r="JZW39" s="6"/>
      <c r="JZX39" s="6"/>
      <c r="JZY39" s="6"/>
      <c r="JZZ39" s="6"/>
      <c r="KAA39" s="6"/>
      <c r="KAB39" s="6"/>
      <c r="KAC39" s="6"/>
      <c r="KAD39" s="6"/>
      <c r="KAE39" s="6"/>
      <c r="KAF39" s="6"/>
      <c r="KAG39" s="6"/>
      <c r="KAH39" s="6"/>
      <c r="KAI39" s="6"/>
      <c r="KAJ39" s="6"/>
      <c r="KAK39" s="6"/>
      <c r="KAL39" s="6"/>
      <c r="KAM39" s="6"/>
      <c r="KAN39" s="6"/>
      <c r="KAO39" s="6"/>
      <c r="KAP39" s="6"/>
      <c r="KAQ39" s="6"/>
      <c r="KAR39" s="6"/>
      <c r="KAS39" s="6"/>
      <c r="KAT39" s="6"/>
      <c r="KAU39" s="6"/>
      <c r="KAV39" s="6"/>
      <c r="KAW39" s="6"/>
      <c r="KAX39" s="6"/>
      <c r="KAY39" s="6"/>
      <c r="KAZ39" s="6"/>
      <c r="KBA39" s="6"/>
      <c r="KBB39" s="6"/>
      <c r="KBC39" s="6"/>
      <c r="KBD39" s="6"/>
      <c r="KBE39" s="6"/>
      <c r="KBF39" s="6"/>
      <c r="KBG39" s="6"/>
      <c r="KBH39" s="6"/>
      <c r="KBI39" s="6"/>
      <c r="KBJ39" s="6"/>
      <c r="KBK39" s="6"/>
      <c r="KBL39" s="6"/>
      <c r="KBM39" s="6"/>
      <c r="KBN39" s="6"/>
      <c r="KBO39" s="6"/>
      <c r="KBP39" s="6"/>
      <c r="KBQ39" s="6"/>
      <c r="KBR39" s="6"/>
      <c r="KBS39" s="6"/>
      <c r="KBT39" s="6"/>
      <c r="KBU39" s="6"/>
      <c r="KBV39" s="6"/>
      <c r="KBW39" s="6"/>
      <c r="KBX39" s="6"/>
      <c r="KBY39" s="6"/>
      <c r="KBZ39" s="6"/>
      <c r="KCA39" s="6"/>
      <c r="KCB39" s="6"/>
      <c r="KCC39" s="6"/>
      <c r="KCD39" s="6"/>
      <c r="KCE39" s="6"/>
      <c r="KCF39" s="6"/>
      <c r="KCG39" s="6"/>
      <c r="KCH39" s="6"/>
      <c r="KCI39" s="6"/>
      <c r="KCJ39" s="6"/>
      <c r="KCK39" s="6"/>
      <c r="KCL39" s="6"/>
      <c r="KCM39" s="6"/>
      <c r="KCN39" s="6"/>
      <c r="KCO39" s="6"/>
      <c r="KCP39" s="6"/>
      <c r="KCQ39" s="6"/>
      <c r="KCR39" s="6"/>
      <c r="KCS39" s="6"/>
      <c r="KCT39" s="6"/>
      <c r="KCU39" s="6"/>
      <c r="KCV39" s="6"/>
      <c r="KCW39" s="6"/>
      <c r="KCX39" s="6"/>
      <c r="KCY39" s="6"/>
      <c r="KCZ39" s="6"/>
      <c r="KDA39" s="6"/>
      <c r="KDB39" s="6"/>
      <c r="KDC39" s="6"/>
      <c r="KDD39" s="6"/>
      <c r="KDE39" s="6"/>
      <c r="KDF39" s="6"/>
      <c r="KDG39" s="6"/>
      <c r="KDH39" s="6"/>
      <c r="KDI39" s="6"/>
      <c r="KDJ39" s="6"/>
      <c r="KDK39" s="6"/>
      <c r="KDL39" s="6"/>
      <c r="KDM39" s="6"/>
      <c r="KDN39" s="6"/>
      <c r="KDO39" s="6"/>
      <c r="KDP39" s="6"/>
      <c r="KDQ39" s="6"/>
      <c r="KDR39" s="6"/>
      <c r="KDS39" s="6"/>
      <c r="KDT39" s="6"/>
      <c r="KDU39" s="6"/>
      <c r="KDV39" s="6"/>
      <c r="KDW39" s="6"/>
      <c r="KDX39" s="6"/>
      <c r="KDY39" s="6"/>
      <c r="KDZ39" s="6"/>
      <c r="KEA39" s="6"/>
      <c r="KEB39" s="6"/>
      <c r="KEC39" s="6"/>
      <c r="KED39" s="6"/>
      <c r="KEE39" s="6"/>
      <c r="KEF39" s="6"/>
      <c r="KEG39" s="6"/>
      <c r="KEH39" s="6"/>
      <c r="KEI39" s="6"/>
      <c r="KEJ39" s="6"/>
      <c r="KEK39" s="6"/>
      <c r="KEL39" s="6"/>
      <c r="KEM39" s="6"/>
      <c r="KEN39" s="6"/>
      <c r="KEO39" s="6"/>
      <c r="KEP39" s="6"/>
      <c r="KEQ39" s="6"/>
      <c r="KER39" s="6"/>
      <c r="KES39" s="6"/>
      <c r="KET39" s="6"/>
      <c r="KEU39" s="6"/>
      <c r="KEV39" s="6"/>
      <c r="KEW39" s="6"/>
      <c r="KEX39" s="6"/>
      <c r="KEY39" s="6"/>
      <c r="KEZ39" s="6"/>
      <c r="KFA39" s="6"/>
      <c r="KFB39" s="6"/>
      <c r="KFC39" s="6"/>
      <c r="KFD39" s="6"/>
      <c r="KFE39" s="6"/>
      <c r="KFF39" s="6"/>
      <c r="KFG39" s="6"/>
      <c r="KFH39" s="6"/>
      <c r="KFI39" s="6"/>
      <c r="KFJ39" s="6"/>
      <c r="KFK39" s="6"/>
      <c r="KFL39" s="6"/>
      <c r="KFM39" s="6"/>
      <c r="KFN39" s="6"/>
      <c r="KFO39" s="6"/>
      <c r="KFP39" s="6"/>
      <c r="KFQ39" s="6"/>
      <c r="KFR39" s="6"/>
      <c r="KFS39" s="6"/>
      <c r="KFT39" s="6"/>
      <c r="KFU39" s="6"/>
      <c r="KFV39" s="6"/>
      <c r="KFW39" s="6"/>
      <c r="KFX39" s="6"/>
      <c r="KFY39" s="6"/>
      <c r="KFZ39" s="6"/>
      <c r="KGA39" s="6"/>
      <c r="KGB39" s="6"/>
      <c r="KGC39" s="6"/>
      <c r="KGD39" s="6"/>
      <c r="KGE39" s="6"/>
      <c r="KGF39" s="6"/>
      <c r="KGG39" s="6"/>
      <c r="KGH39" s="6"/>
      <c r="KGI39" s="6"/>
      <c r="KGJ39" s="6"/>
      <c r="KGK39" s="6"/>
      <c r="KGL39" s="6"/>
      <c r="KGM39" s="6"/>
      <c r="KGN39" s="6"/>
      <c r="KGO39" s="6"/>
      <c r="KGP39" s="6"/>
      <c r="KGQ39" s="6"/>
      <c r="KGR39" s="6"/>
      <c r="KGS39" s="6"/>
      <c r="KGT39" s="6"/>
      <c r="KGU39" s="6"/>
      <c r="KGV39" s="6"/>
      <c r="KGW39" s="6"/>
      <c r="KGX39" s="6"/>
      <c r="KGY39" s="6"/>
      <c r="KGZ39" s="6"/>
      <c r="KHA39" s="6"/>
      <c r="KHB39" s="6"/>
      <c r="KHC39" s="6"/>
      <c r="KHD39" s="6"/>
      <c r="KHE39" s="6"/>
      <c r="KHF39" s="6"/>
      <c r="KHG39" s="6"/>
      <c r="KHH39" s="6"/>
      <c r="KHI39" s="6"/>
      <c r="KHJ39" s="6"/>
      <c r="KHK39" s="6"/>
      <c r="KHL39" s="6"/>
      <c r="KHM39" s="6"/>
      <c r="KHN39" s="6"/>
      <c r="KHO39" s="6"/>
      <c r="KHP39" s="6"/>
      <c r="KHQ39" s="6"/>
      <c r="KHR39" s="6"/>
      <c r="KHS39" s="6"/>
      <c r="KHT39" s="6"/>
      <c r="KHU39" s="6"/>
      <c r="KHV39" s="6"/>
      <c r="KHW39" s="6"/>
      <c r="KHX39" s="6"/>
      <c r="KHY39" s="6"/>
      <c r="KHZ39" s="6"/>
      <c r="KIA39" s="6"/>
      <c r="KIB39" s="6"/>
      <c r="KIC39" s="6"/>
      <c r="KID39" s="6"/>
      <c r="KIE39" s="6"/>
      <c r="KIF39" s="6"/>
      <c r="KIG39" s="6"/>
      <c r="KIH39" s="6"/>
      <c r="KII39" s="6"/>
      <c r="KIJ39" s="6"/>
      <c r="KIK39" s="6"/>
      <c r="KIL39" s="6"/>
      <c r="KIM39" s="6"/>
      <c r="KIN39" s="6"/>
      <c r="KIO39" s="6"/>
      <c r="KIP39" s="6"/>
      <c r="KIQ39" s="6"/>
      <c r="KIR39" s="6"/>
      <c r="KIS39" s="6"/>
      <c r="KIT39" s="6"/>
      <c r="KIU39" s="6"/>
      <c r="KIV39" s="6"/>
      <c r="KIW39" s="6"/>
      <c r="KIX39" s="6"/>
      <c r="KIY39" s="6"/>
      <c r="KIZ39" s="6"/>
      <c r="KJA39" s="6"/>
      <c r="KJB39" s="6"/>
      <c r="KJC39" s="6"/>
      <c r="KJD39" s="6"/>
      <c r="KJE39" s="6"/>
      <c r="KJF39" s="6"/>
      <c r="KJG39" s="6"/>
      <c r="KJH39" s="6"/>
      <c r="KJI39" s="6"/>
      <c r="KJJ39" s="6"/>
      <c r="KJK39" s="6"/>
      <c r="KJL39" s="6"/>
      <c r="KJM39" s="6"/>
      <c r="KJN39" s="6"/>
      <c r="KJO39" s="6"/>
      <c r="KJP39" s="6"/>
      <c r="KJQ39" s="6"/>
      <c r="KJR39" s="6"/>
      <c r="KJS39" s="6"/>
      <c r="KJT39" s="6"/>
      <c r="KJU39" s="6"/>
      <c r="KJV39" s="6"/>
      <c r="KJW39" s="6"/>
      <c r="KJX39" s="6"/>
      <c r="KJY39" s="6"/>
      <c r="KJZ39" s="6"/>
      <c r="KKA39" s="6"/>
      <c r="KKB39" s="6"/>
      <c r="KKC39" s="6"/>
      <c r="KKD39" s="6"/>
      <c r="KKE39" s="6"/>
      <c r="KKF39" s="6"/>
      <c r="KKG39" s="6"/>
      <c r="KKH39" s="6"/>
      <c r="KKI39" s="6"/>
      <c r="KKJ39" s="6"/>
      <c r="KKK39" s="6"/>
      <c r="KKL39" s="6"/>
      <c r="KKM39" s="6"/>
      <c r="KKN39" s="6"/>
      <c r="KKO39" s="6"/>
      <c r="KKP39" s="6"/>
      <c r="KKQ39" s="6"/>
      <c r="KKR39" s="6"/>
      <c r="KKS39" s="6"/>
      <c r="KKT39" s="6"/>
      <c r="KKU39" s="6"/>
      <c r="KKV39" s="6"/>
      <c r="KKW39" s="6"/>
      <c r="KKX39" s="6"/>
      <c r="KKY39" s="6"/>
      <c r="KKZ39" s="6"/>
      <c r="KLA39" s="6"/>
      <c r="KLB39" s="6"/>
      <c r="KLC39" s="6"/>
      <c r="KLD39" s="6"/>
      <c r="KLE39" s="6"/>
      <c r="KLF39" s="6"/>
      <c r="KLG39" s="6"/>
      <c r="KLH39" s="6"/>
      <c r="KLI39" s="6"/>
      <c r="KLJ39" s="6"/>
      <c r="KLK39" s="6"/>
      <c r="KLL39" s="6"/>
      <c r="KLM39" s="6"/>
      <c r="KLN39" s="6"/>
      <c r="KLO39" s="6"/>
      <c r="KLP39" s="6"/>
      <c r="KLQ39" s="6"/>
      <c r="KLR39" s="6"/>
      <c r="KLS39" s="6"/>
      <c r="KLT39" s="6"/>
      <c r="KLU39" s="6"/>
      <c r="KLV39" s="6"/>
      <c r="KLW39" s="6"/>
      <c r="KLX39" s="6"/>
      <c r="KLY39" s="6"/>
      <c r="KLZ39" s="6"/>
      <c r="KMA39" s="6"/>
      <c r="KMB39" s="6"/>
      <c r="KMC39" s="6"/>
      <c r="KMD39" s="6"/>
      <c r="KME39" s="6"/>
      <c r="KMF39" s="6"/>
      <c r="KMG39" s="6"/>
      <c r="KMH39" s="6"/>
      <c r="KMI39" s="6"/>
      <c r="KMJ39" s="6"/>
      <c r="KMK39" s="6"/>
      <c r="KML39" s="6"/>
      <c r="KMM39" s="6"/>
      <c r="KMN39" s="6"/>
      <c r="KMO39" s="6"/>
      <c r="KMP39" s="6"/>
      <c r="KMQ39" s="6"/>
      <c r="KMR39" s="6"/>
      <c r="KMS39" s="6"/>
      <c r="KMT39" s="6"/>
      <c r="KMU39" s="6"/>
      <c r="KMV39" s="6"/>
      <c r="KMW39" s="6"/>
      <c r="KMX39" s="6"/>
      <c r="KMY39" s="6"/>
      <c r="KMZ39" s="6"/>
      <c r="KNA39" s="6"/>
      <c r="KNB39" s="6"/>
      <c r="KNC39" s="6"/>
      <c r="KND39" s="6"/>
      <c r="KNE39" s="6"/>
      <c r="KNF39" s="6"/>
      <c r="KNG39" s="6"/>
      <c r="KNH39" s="6"/>
      <c r="KNI39" s="6"/>
      <c r="KNJ39" s="6"/>
      <c r="KNK39" s="6"/>
      <c r="KNL39" s="6"/>
      <c r="KNM39" s="6"/>
      <c r="KNN39" s="6"/>
      <c r="KNO39" s="6"/>
      <c r="KNP39" s="6"/>
      <c r="KNQ39" s="6"/>
      <c r="KNR39" s="6"/>
      <c r="KNS39" s="6"/>
      <c r="KNT39" s="6"/>
      <c r="KNU39" s="6"/>
      <c r="KNV39" s="6"/>
      <c r="KNW39" s="6"/>
      <c r="KNX39" s="6"/>
      <c r="KNY39" s="6"/>
      <c r="KNZ39" s="6"/>
      <c r="KOA39" s="6"/>
      <c r="KOB39" s="6"/>
      <c r="KOC39" s="6"/>
      <c r="KOD39" s="6"/>
      <c r="KOE39" s="6"/>
      <c r="KOF39" s="6"/>
      <c r="KOG39" s="6"/>
      <c r="KOH39" s="6"/>
      <c r="KOI39" s="6"/>
      <c r="KOJ39" s="6"/>
      <c r="KOK39" s="6"/>
      <c r="KOL39" s="6"/>
      <c r="KOM39" s="6"/>
      <c r="KON39" s="6"/>
      <c r="KOO39" s="6"/>
      <c r="KOP39" s="6"/>
      <c r="KOQ39" s="6"/>
      <c r="KOR39" s="6"/>
      <c r="KOS39" s="6"/>
      <c r="KOT39" s="6"/>
      <c r="KOU39" s="6"/>
      <c r="KOV39" s="6"/>
      <c r="KOW39" s="6"/>
      <c r="KOX39" s="6"/>
      <c r="KOY39" s="6"/>
      <c r="KOZ39" s="6"/>
      <c r="KPA39" s="6"/>
      <c r="KPB39" s="6"/>
      <c r="KPC39" s="6"/>
      <c r="KPD39" s="6"/>
      <c r="KPE39" s="6"/>
      <c r="KPF39" s="6"/>
      <c r="KPG39" s="6"/>
      <c r="KPH39" s="6"/>
      <c r="KPI39" s="6"/>
      <c r="KPJ39" s="6"/>
      <c r="KPK39" s="6"/>
      <c r="KPL39" s="6"/>
      <c r="KPM39" s="6"/>
      <c r="KPN39" s="6"/>
      <c r="KPO39" s="6"/>
      <c r="KPP39" s="6"/>
      <c r="KPQ39" s="6"/>
      <c r="KPR39" s="6"/>
      <c r="KPS39" s="6"/>
      <c r="KPT39" s="6"/>
      <c r="KPU39" s="6"/>
      <c r="KPV39" s="6"/>
      <c r="KPW39" s="6"/>
      <c r="KPX39" s="6"/>
      <c r="KPY39" s="6"/>
      <c r="KPZ39" s="6"/>
      <c r="KQA39" s="6"/>
      <c r="KQB39" s="6"/>
      <c r="KQC39" s="6"/>
      <c r="KQD39" s="6"/>
      <c r="KQE39" s="6"/>
      <c r="KQF39" s="6"/>
      <c r="KQG39" s="6"/>
      <c r="KQH39" s="6"/>
      <c r="KQI39" s="6"/>
      <c r="KQJ39" s="6"/>
      <c r="KQK39" s="6"/>
      <c r="KQL39" s="6"/>
      <c r="KQM39" s="6"/>
      <c r="KQN39" s="6"/>
      <c r="KQO39" s="6"/>
      <c r="KQP39" s="6"/>
      <c r="KQQ39" s="6"/>
      <c r="KQR39" s="6"/>
      <c r="KQS39" s="6"/>
      <c r="KQT39" s="6"/>
      <c r="KQU39" s="6"/>
      <c r="KQV39" s="6"/>
      <c r="KQW39" s="6"/>
      <c r="KQX39" s="6"/>
      <c r="KQY39" s="6"/>
      <c r="KQZ39" s="6"/>
      <c r="KRA39" s="6"/>
      <c r="KRB39" s="6"/>
      <c r="KRC39" s="6"/>
      <c r="KRD39" s="6"/>
      <c r="KRE39" s="6"/>
      <c r="KRF39" s="6"/>
      <c r="KRG39" s="6"/>
      <c r="KRH39" s="6"/>
      <c r="KRI39" s="6"/>
      <c r="KRJ39" s="6"/>
      <c r="KRK39" s="6"/>
      <c r="KRL39" s="6"/>
      <c r="KRM39" s="6"/>
      <c r="KRN39" s="6"/>
      <c r="KRO39" s="6"/>
      <c r="KRP39" s="6"/>
      <c r="KRQ39" s="6"/>
      <c r="KRR39" s="6"/>
      <c r="KRS39" s="6"/>
      <c r="KRT39" s="6"/>
      <c r="KRU39" s="6"/>
      <c r="KRV39" s="6"/>
      <c r="KRW39" s="6"/>
      <c r="KRX39" s="6"/>
      <c r="KRY39" s="6"/>
      <c r="KRZ39" s="6"/>
      <c r="KSA39" s="6"/>
      <c r="KSB39" s="6"/>
      <c r="KSC39" s="6"/>
      <c r="KSD39" s="6"/>
      <c r="KSE39" s="6"/>
      <c r="KSF39" s="6"/>
      <c r="KSG39" s="6"/>
      <c r="KSH39" s="6"/>
      <c r="KSI39" s="6"/>
      <c r="KSJ39" s="6"/>
      <c r="KSK39" s="6"/>
      <c r="KSL39" s="6"/>
      <c r="KSM39" s="6"/>
      <c r="KSN39" s="6"/>
      <c r="KSO39" s="6"/>
      <c r="KSP39" s="6"/>
      <c r="KSQ39" s="6"/>
      <c r="KSR39" s="6"/>
      <c r="KSS39" s="6"/>
      <c r="KST39" s="6"/>
      <c r="KSU39" s="6"/>
      <c r="KSV39" s="6"/>
      <c r="KSW39" s="6"/>
      <c r="KSX39" s="6"/>
      <c r="KSY39" s="6"/>
      <c r="KSZ39" s="6"/>
      <c r="KTA39" s="6"/>
      <c r="KTB39" s="6"/>
      <c r="KTC39" s="6"/>
      <c r="KTD39" s="6"/>
      <c r="KTE39" s="6"/>
      <c r="KTF39" s="6"/>
      <c r="KTG39" s="6"/>
      <c r="KTH39" s="6"/>
      <c r="KTI39" s="6"/>
      <c r="KTJ39" s="6"/>
      <c r="KTK39" s="6"/>
      <c r="KTL39" s="6"/>
      <c r="KTM39" s="6"/>
      <c r="KTN39" s="6"/>
      <c r="KTO39" s="6"/>
      <c r="KTP39" s="6"/>
      <c r="KTQ39" s="6"/>
      <c r="KTR39" s="6"/>
      <c r="KTS39" s="6"/>
      <c r="KTT39" s="6"/>
      <c r="KTU39" s="6"/>
      <c r="KTV39" s="6"/>
      <c r="KTW39" s="6"/>
      <c r="KTX39" s="6"/>
      <c r="KTY39" s="6"/>
      <c r="KTZ39" s="6"/>
      <c r="KUA39" s="6"/>
      <c r="KUB39" s="6"/>
      <c r="KUC39" s="6"/>
      <c r="KUD39" s="6"/>
      <c r="KUE39" s="6"/>
      <c r="KUF39" s="6"/>
      <c r="KUG39" s="6"/>
      <c r="KUH39" s="6"/>
      <c r="KUI39" s="6"/>
      <c r="KUJ39" s="6"/>
      <c r="KUK39" s="6"/>
      <c r="KUL39" s="6"/>
      <c r="KUM39" s="6"/>
      <c r="KUN39" s="6"/>
      <c r="KUO39" s="6"/>
      <c r="KUP39" s="6"/>
      <c r="KUQ39" s="6"/>
      <c r="KUR39" s="6"/>
      <c r="KUS39" s="6"/>
      <c r="KUT39" s="6"/>
      <c r="KUU39" s="6"/>
      <c r="KUV39" s="6"/>
      <c r="KUW39" s="6"/>
      <c r="KUX39" s="6"/>
      <c r="KUY39" s="6"/>
      <c r="KUZ39" s="6"/>
      <c r="KVA39" s="6"/>
      <c r="KVB39" s="6"/>
      <c r="KVC39" s="6"/>
      <c r="KVD39" s="6"/>
      <c r="KVE39" s="6"/>
      <c r="KVF39" s="6"/>
      <c r="KVG39" s="6"/>
      <c r="KVH39" s="6"/>
      <c r="KVI39" s="6"/>
      <c r="KVJ39" s="6"/>
      <c r="KVK39" s="6"/>
      <c r="KVL39" s="6"/>
      <c r="KVM39" s="6"/>
      <c r="KVN39" s="6"/>
      <c r="KVO39" s="6"/>
      <c r="KVP39" s="6"/>
      <c r="KVQ39" s="6"/>
      <c r="KVR39" s="6"/>
      <c r="KVS39" s="6"/>
      <c r="KVT39" s="6"/>
      <c r="KVU39" s="6"/>
      <c r="KVV39" s="6"/>
      <c r="KVW39" s="6"/>
      <c r="KVX39" s="6"/>
      <c r="KVY39" s="6"/>
      <c r="KVZ39" s="6"/>
      <c r="KWA39" s="6"/>
      <c r="KWB39" s="6"/>
      <c r="KWC39" s="6"/>
      <c r="KWD39" s="6"/>
      <c r="KWE39" s="6"/>
      <c r="KWF39" s="6"/>
      <c r="KWG39" s="6"/>
      <c r="KWH39" s="6"/>
      <c r="KWI39" s="6"/>
      <c r="KWJ39" s="6"/>
      <c r="KWK39" s="6"/>
      <c r="KWL39" s="6"/>
      <c r="KWM39" s="6"/>
      <c r="KWN39" s="6"/>
      <c r="KWO39" s="6"/>
      <c r="KWP39" s="6"/>
      <c r="KWQ39" s="6"/>
      <c r="KWR39" s="6"/>
      <c r="KWS39" s="6"/>
      <c r="KWT39" s="6"/>
      <c r="KWU39" s="6"/>
      <c r="KWV39" s="6"/>
      <c r="KWW39" s="6"/>
      <c r="KWX39" s="6"/>
      <c r="KWY39" s="6"/>
      <c r="KWZ39" s="6"/>
      <c r="KXA39" s="6"/>
      <c r="KXB39" s="6"/>
      <c r="KXC39" s="6"/>
      <c r="KXD39" s="6"/>
      <c r="KXE39" s="6"/>
      <c r="KXF39" s="6"/>
      <c r="KXG39" s="6"/>
      <c r="KXH39" s="6"/>
      <c r="KXI39" s="6"/>
      <c r="KXJ39" s="6"/>
      <c r="KXK39" s="6"/>
      <c r="KXL39" s="6"/>
      <c r="KXM39" s="6"/>
      <c r="KXN39" s="6"/>
      <c r="KXO39" s="6"/>
      <c r="KXP39" s="6"/>
      <c r="KXQ39" s="6"/>
      <c r="KXR39" s="6"/>
      <c r="KXS39" s="6"/>
      <c r="KXT39" s="6"/>
      <c r="KXU39" s="6"/>
      <c r="KXV39" s="6"/>
      <c r="KXW39" s="6"/>
      <c r="KXX39" s="6"/>
      <c r="KXY39" s="6"/>
      <c r="KXZ39" s="6"/>
      <c r="KYA39" s="6"/>
      <c r="KYB39" s="6"/>
      <c r="KYC39" s="6"/>
      <c r="KYD39" s="6"/>
      <c r="KYE39" s="6"/>
      <c r="KYF39" s="6"/>
      <c r="KYG39" s="6"/>
      <c r="KYH39" s="6"/>
      <c r="KYI39" s="6"/>
      <c r="KYJ39" s="6"/>
      <c r="KYK39" s="6"/>
      <c r="KYL39" s="6"/>
      <c r="KYM39" s="6"/>
      <c r="KYN39" s="6"/>
      <c r="KYO39" s="6"/>
      <c r="KYP39" s="6"/>
      <c r="KYQ39" s="6"/>
      <c r="KYR39" s="6"/>
      <c r="KYS39" s="6"/>
      <c r="KYT39" s="6"/>
      <c r="KYU39" s="6"/>
      <c r="KYV39" s="6"/>
      <c r="KYW39" s="6"/>
      <c r="KYX39" s="6"/>
      <c r="KYY39" s="6"/>
      <c r="KYZ39" s="6"/>
      <c r="KZA39" s="6"/>
      <c r="KZB39" s="6"/>
      <c r="KZC39" s="6"/>
      <c r="KZD39" s="6"/>
      <c r="KZE39" s="6"/>
      <c r="KZF39" s="6"/>
      <c r="KZG39" s="6"/>
      <c r="KZH39" s="6"/>
      <c r="KZI39" s="6"/>
      <c r="KZJ39" s="6"/>
      <c r="KZK39" s="6"/>
      <c r="KZL39" s="6"/>
      <c r="KZM39" s="6"/>
      <c r="KZN39" s="6"/>
      <c r="KZO39" s="6"/>
      <c r="KZP39" s="6"/>
      <c r="KZQ39" s="6"/>
      <c r="KZR39" s="6"/>
      <c r="KZS39" s="6"/>
      <c r="KZT39" s="6"/>
      <c r="KZU39" s="6"/>
      <c r="KZV39" s="6"/>
      <c r="KZW39" s="6"/>
      <c r="KZX39" s="6"/>
      <c r="KZY39" s="6"/>
      <c r="KZZ39" s="6"/>
      <c r="LAA39" s="6"/>
      <c r="LAB39" s="6"/>
      <c r="LAC39" s="6"/>
      <c r="LAD39" s="6"/>
      <c r="LAE39" s="6"/>
      <c r="LAF39" s="6"/>
      <c r="LAG39" s="6"/>
      <c r="LAH39" s="6"/>
      <c r="LAI39" s="6"/>
      <c r="LAJ39" s="6"/>
      <c r="LAK39" s="6"/>
      <c r="LAL39" s="6"/>
      <c r="LAM39" s="6"/>
      <c r="LAN39" s="6"/>
      <c r="LAO39" s="6"/>
      <c r="LAP39" s="6"/>
      <c r="LAQ39" s="6"/>
      <c r="LAR39" s="6"/>
      <c r="LAS39" s="6"/>
      <c r="LAT39" s="6"/>
      <c r="LAU39" s="6"/>
      <c r="LAV39" s="6"/>
      <c r="LAW39" s="6"/>
      <c r="LAX39" s="6"/>
      <c r="LAY39" s="6"/>
      <c r="LAZ39" s="6"/>
      <c r="LBA39" s="6"/>
      <c r="LBB39" s="6"/>
      <c r="LBC39" s="6"/>
      <c r="LBD39" s="6"/>
      <c r="LBE39" s="6"/>
      <c r="LBF39" s="6"/>
      <c r="LBG39" s="6"/>
      <c r="LBH39" s="6"/>
      <c r="LBI39" s="6"/>
      <c r="LBJ39" s="6"/>
      <c r="LBK39" s="6"/>
      <c r="LBL39" s="6"/>
      <c r="LBM39" s="6"/>
      <c r="LBN39" s="6"/>
      <c r="LBO39" s="6"/>
      <c r="LBP39" s="6"/>
      <c r="LBQ39" s="6"/>
      <c r="LBR39" s="6"/>
      <c r="LBS39" s="6"/>
      <c r="LBT39" s="6"/>
      <c r="LBU39" s="6"/>
      <c r="LBV39" s="6"/>
      <c r="LBW39" s="6"/>
      <c r="LBX39" s="6"/>
      <c r="LBY39" s="6"/>
      <c r="LBZ39" s="6"/>
      <c r="LCA39" s="6"/>
      <c r="LCB39" s="6"/>
      <c r="LCC39" s="6"/>
      <c r="LCD39" s="6"/>
      <c r="LCE39" s="6"/>
      <c r="LCF39" s="6"/>
      <c r="LCG39" s="6"/>
      <c r="LCH39" s="6"/>
      <c r="LCI39" s="6"/>
      <c r="LCJ39" s="6"/>
      <c r="LCK39" s="6"/>
      <c r="LCL39" s="6"/>
      <c r="LCM39" s="6"/>
      <c r="LCN39" s="6"/>
      <c r="LCO39" s="6"/>
      <c r="LCP39" s="6"/>
      <c r="LCQ39" s="6"/>
      <c r="LCR39" s="6"/>
      <c r="LCS39" s="6"/>
      <c r="LCT39" s="6"/>
      <c r="LCU39" s="6"/>
      <c r="LCV39" s="6"/>
      <c r="LCW39" s="6"/>
      <c r="LCX39" s="6"/>
      <c r="LCY39" s="6"/>
      <c r="LCZ39" s="6"/>
      <c r="LDA39" s="6"/>
      <c r="LDB39" s="6"/>
      <c r="LDC39" s="6"/>
      <c r="LDD39" s="6"/>
      <c r="LDE39" s="6"/>
      <c r="LDF39" s="6"/>
      <c r="LDG39" s="6"/>
      <c r="LDH39" s="6"/>
      <c r="LDI39" s="6"/>
      <c r="LDJ39" s="6"/>
      <c r="LDK39" s="6"/>
      <c r="LDL39" s="6"/>
      <c r="LDM39" s="6"/>
      <c r="LDN39" s="6"/>
      <c r="LDO39" s="6"/>
      <c r="LDP39" s="6"/>
      <c r="LDQ39" s="6"/>
      <c r="LDR39" s="6"/>
      <c r="LDS39" s="6"/>
      <c r="LDT39" s="6"/>
      <c r="LDU39" s="6"/>
      <c r="LDV39" s="6"/>
      <c r="LDW39" s="6"/>
      <c r="LDX39" s="6"/>
      <c r="LDY39" s="6"/>
      <c r="LDZ39" s="6"/>
      <c r="LEA39" s="6"/>
      <c r="LEB39" s="6"/>
      <c r="LEC39" s="6"/>
      <c r="LED39" s="6"/>
      <c r="LEE39" s="6"/>
      <c r="LEF39" s="6"/>
      <c r="LEG39" s="6"/>
      <c r="LEH39" s="6"/>
      <c r="LEI39" s="6"/>
      <c r="LEJ39" s="6"/>
      <c r="LEK39" s="6"/>
      <c r="LEL39" s="6"/>
      <c r="LEM39" s="6"/>
      <c r="LEN39" s="6"/>
      <c r="LEO39" s="6"/>
      <c r="LEP39" s="6"/>
      <c r="LEQ39" s="6"/>
      <c r="LER39" s="6"/>
      <c r="LES39" s="6"/>
      <c r="LET39" s="6"/>
      <c r="LEU39" s="6"/>
      <c r="LEV39" s="6"/>
      <c r="LEW39" s="6"/>
      <c r="LEX39" s="6"/>
      <c r="LEY39" s="6"/>
      <c r="LEZ39" s="6"/>
      <c r="LFA39" s="6"/>
      <c r="LFB39" s="6"/>
      <c r="LFC39" s="6"/>
      <c r="LFD39" s="6"/>
      <c r="LFE39" s="6"/>
      <c r="LFF39" s="6"/>
      <c r="LFG39" s="6"/>
      <c r="LFH39" s="6"/>
      <c r="LFI39" s="6"/>
      <c r="LFJ39" s="6"/>
      <c r="LFK39" s="6"/>
      <c r="LFL39" s="6"/>
      <c r="LFM39" s="6"/>
      <c r="LFN39" s="6"/>
      <c r="LFO39" s="6"/>
      <c r="LFP39" s="6"/>
      <c r="LFQ39" s="6"/>
      <c r="LFR39" s="6"/>
      <c r="LFS39" s="6"/>
      <c r="LFT39" s="6"/>
      <c r="LFU39" s="6"/>
      <c r="LFV39" s="6"/>
      <c r="LFW39" s="6"/>
      <c r="LFX39" s="6"/>
      <c r="LFY39" s="6"/>
      <c r="LFZ39" s="6"/>
      <c r="LGA39" s="6"/>
      <c r="LGB39" s="6"/>
      <c r="LGC39" s="6"/>
      <c r="LGD39" s="6"/>
      <c r="LGE39" s="6"/>
      <c r="LGF39" s="6"/>
      <c r="LGG39" s="6"/>
      <c r="LGH39" s="6"/>
      <c r="LGI39" s="6"/>
      <c r="LGJ39" s="6"/>
      <c r="LGK39" s="6"/>
      <c r="LGL39" s="6"/>
      <c r="LGM39" s="6"/>
      <c r="LGN39" s="6"/>
      <c r="LGO39" s="6"/>
      <c r="LGP39" s="6"/>
      <c r="LGQ39" s="6"/>
      <c r="LGR39" s="6"/>
      <c r="LGS39" s="6"/>
      <c r="LGT39" s="6"/>
      <c r="LGU39" s="6"/>
      <c r="LGV39" s="6"/>
      <c r="LGW39" s="6"/>
      <c r="LGX39" s="6"/>
      <c r="LGY39" s="6"/>
      <c r="LGZ39" s="6"/>
      <c r="LHA39" s="6"/>
      <c r="LHB39" s="6"/>
      <c r="LHC39" s="6"/>
      <c r="LHD39" s="6"/>
      <c r="LHE39" s="6"/>
      <c r="LHF39" s="6"/>
      <c r="LHG39" s="6"/>
      <c r="LHH39" s="6"/>
      <c r="LHI39" s="6"/>
      <c r="LHJ39" s="6"/>
      <c r="LHK39" s="6"/>
      <c r="LHL39" s="6"/>
      <c r="LHM39" s="6"/>
      <c r="LHN39" s="6"/>
      <c r="LHO39" s="6"/>
      <c r="LHP39" s="6"/>
      <c r="LHQ39" s="6"/>
      <c r="LHR39" s="6"/>
      <c r="LHS39" s="6"/>
      <c r="LHT39" s="6"/>
      <c r="LHU39" s="6"/>
      <c r="LHV39" s="6"/>
      <c r="LHW39" s="6"/>
      <c r="LHX39" s="6"/>
      <c r="LHY39" s="6"/>
      <c r="LHZ39" s="6"/>
      <c r="LIA39" s="6"/>
      <c r="LIB39" s="6"/>
      <c r="LIC39" s="6"/>
      <c r="LID39" s="6"/>
      <c r="LIE39" s="6"/>
      <c r="LIF39" s="6"/>
      <c r="LIG39" s="6"/>
      <c r="LIH39" s="6"/>
      <c r="LII39" s="6"/>
      <c r="LIJ39" s="6"/>
      <c r="LIK39" s="6"/>
      <c r="LIL39" s="6"/>
      <c r="LIM39" s="6"/>
      <c r="LIN39" s="6"/>
      <c r="LIO39" s="6"/>
      <c r="LIP39" s="6"/>
      <c r="LIQ39" s="6"/>
      <c r="LIR39" s="6"/>
      <c r="LIS39" s="6"/>
      <c r="LIT39" s="6"/>
      <c r="LIU39" s="6"/>
      <c r="LIV39" s="6"/>
      <c r="LIW39" s="6"/>
      <c r="LIX39" s="6"/>
      <c r="LIY39" s="6"/>
      <c r="LIZ39" s="6"/>
      <c r="LJA39" s="6"/>
      <c r="LJB39" s="6"/>
      <c r="LJC39" s="6"/>
      <c r="LJD39" s="6"/>
      <c r="LJE39" s="6"/>
      <c r="LJF39" s="6"/>
      <c r="LJG39" s="6"/>
      <c r="LJH39" s="6"/>
      <c r="LJI39" s="6"/>
      <c r="LJJ39" s="6"/>
      <c r="LJK39" s="6"/>
      <c r="LJL39" s="6"/>
      <c r="LJM39" s="6"/>
      <c r="LJN39" s="6"/>
      <c r="LJO39" s="6"/>
      <c r="LJP39" s="6"/>
      <c r="LJQ39" s="6"/>
      <c r="LJR39" s="6"/>
      <c r="LJS39" s="6"/>
      <c r="LJT39" s="6"/>
      <c r="LJU39" s="6"/>
      <c r="LJV39" s="6"/>
      <c r="LJW39" s="6"/>
      <c r="LJX39" s="6"/>
      <c r="LJY39" s="6"/>
      <c r="LJZ39" s="6"/>
      <c r="LKA39" s="6"/>
      <c r="LKB39" s="6"/>
      <c r="LKC39" s="6"/>
      <c r="LKD39" s="6"/>
      <c r="LKE39" s="6"/>
      <c r="LKF39" s="6"/>
      <c r="LKG39" s="6"/>
      <c r="LKH39" s="6"/>
      <c r="LKI39" s="6"/>
      <c r="LKJ39" s="6"/>
      <c r="LKK39" s="6"/>
      <c r="LKL39" s="6"/>
      <c r="LKM39" s="6"/>
      <c r="LKN39" s="6"/>
      <c r="LKO39" s="6"/>
      <c r="LKP39" s="6"/>
      <c r="LKQ39" s="6"/>
      <c r="LKR39" s="6"/>
      <c r="LKS39" s="6"/>
      <c r="LKT39" s="6"/>
      <c r="LKU39" s="6"/>
      <c r="LKV39" s="6"/>
      <c r="LKW39" s="6"/>
      <c r="LKX39" s="6"/>
      <c r="LKY39" s="6"/>
      <c r="LKZ39" s="6"/>
      <c r="LLA39" s="6"/>
      <c r="LLB39" s="6"/>
      <c r="LLC39" s="6"/>
      <c r="LLD39" s="6"/>
      <c r="LLE39" s="6"/>
      <c r="LLF39" s="6"/>
      <c r="LLG39" s="6"/>
      <c r="LLH39" s="6"/>
      <c r="LLI39" s="6"/>
      <c r="LLJ39" s="6"/>
      <c r="LLK39" s="6"/>
      <c r="LLL39" s="6"/>
      <c r="LLM39" s="6"/>
      <c r="LLN39" s="6"/>
      <c r="LLO39" s="6"/>
      <c r="LLP39" s="6"/>
      <c r="LLQ39" s="6"/>
      <c r="LLR39" s="6"/>
      <c r="LLS39" s="6"/>
      <c r="LLT39" s="6"/>
      <c r="LLU39" s="6"/>
      <c r="LLV39" s="6"/>
      <c r="LLW39" s="6"/>
      <c r="LLX39" s="6"/>
      <c r="LLY39" s="6"/>
      <c r="LLZ39" s="6"/>
      <c r="LMA39" s="6"/>
      <c r="LMB39" s="6"/>
      <c r="LMC39" s="6"/>
      <c r="LMD39" s="6"/>
      <c r="LME39" s="6"/>
      <c r="LMF39" s="6"/>
      <c r="LMG39" s="6"/>
      <c r="LMH39" s="6"/>
      <c r="LMI39" s="6"/>
      <c r="LMJ39" s="6"/>
      <c r="LMK39" s="6"/>
      <c r="LML39" s="6"/>
      <c r="LMM39" s="6"/>
      <c r="LMN39" s="6"/>
      <c r="LMO39" s="6"/>
      <c r="LMP39" s="6"/>
      <c r="LMQ39" s="6"/>
      <c r="LMR39" s="6"/>
      <c r="LMS39" s="6"/>
      <c r="LMT39" s="6"/>
      <c r="LMU39" s="6"/>
      <c r="LMV39" s="6"/>
      <c r="LMW39" s="6"/>
      <c r="LMX39" s="6"/>
      <c r="LMY39" s="6"/>
      <c r="LMZ39" s="6"/>
      <c r="LNA39" s="6"/>
      <c r="LNB39" s="6"/>
      <c r="LNC39" s="6"/>
      <c r="LND39" s="6"/>
      <c r="LNE39" s="6"/>
      <c r="LNF39" s="6"/>
      <c r="LNG39" s="6"/>
      <c r="LNH39" s="6"/>
      <c r="LNI39" s="6"/>
      <c r="LNJ39" s="6"/>
      <c r="LNK39" s="6"/>
      <c r="LNL39" s="6"/>
      <c r="LNM39" s="6"/>
      <c r="LNN39" s="6"/>
      <c r="LNO39" s="6"/>
      <c r="LNP39" s="6"/>
      <c r="LNQ39" s="6"/>
      <c r="LNR39" s="6"/>
      <c r="LNS39" s="6"/>
      <c r="LNT39" s="6"/>
      <c r="LNU39" s="6"/>
      <c r="LNV39" s="6"/>
      <c r="LNW39" s="6"/>
      <c r="LNX39" s="6"/>
      <c r="LNY39" s="6"/>
      <c r="LNZ39" s="6"/>
      <c r="LOA39" s="6"/>
      <c r="LOB39" s="6"/>
      <c r="LOC39" s="6"/>
      <c r="LOD39" s="6"/>
      <c r="LOE39" s="6"/>
      <c r="LOF39" s="6"/>
      <c r="LOG39" s="6"/>
      <c r="LOH39" s="6"/>
      <c r="LOI39" s="6"/>
      <c r="LOJ39" s="6"/>
      <c r="LOK39" s="6"/>
      <c r="LOL39" s="6"/>
      <c r="LOM39" s="6"/>
      <c r="LON39" s="6"/>
      <c r="LOO39" s="6"/>
      <c r="LOP39" s="6"/>
      <c r="LOQ39" s="6"/>
      <c r="LOR39" s="6"/>
      <c r="LOS39" s="6"/>
      <c r="LOT39" s="6"/>
      <c r="LOU39" s="6"/>
      <c r="LOV39" s="6"/>
      <c r="LOW39" s="6"/>
      <c r="LOX39" s="6"/>
      <c r="LOY39" s="6"/>
      <c r="LOZ39" s="6"/>
      <c r="LPA39" s="6"/>
      <c r="LPB39" s="6"/>
      <c r="LPC39" s="6"/>
      <c r="LPD39" s="6"/>
      <c r="LPE39" s="6"/>
      <c r="LPF39" s="6"/>
      <c r="LPG39" s="6"/>
      <c r="LPH39" s="6"/>
      <c r="LPI39" s="6"/>
      <c r="LPJ39" s="6"/>
      <c r="LPK39" s="6"/>
      <c r="LPL39" s="6"/>
      <c r="LPM39" s="6"/>
      <c r="LPN39" s="6"/>
      <c r="LPO39" s="6"/>
      <c r="LPP39" s="6"/>
      <c r="LPQ39" s="6"/>
      <c r="LPR39" s="6"/>
      <c r="LPS39" s="6"/>
      <c r="LPT39" s="6"/>
      <c r="LPU39" s="6"/>
      <c r="LPV39" s="6"/>
      <c r="LPW39" s="6"/>
      <c r="LPX39" s="6"/>
      <c r="LPY39" s="6"/>
      <c r="LPZ39" s="6"/>
      <c r="LQA39" s="6"/>
      <c r="LQB39" s="6"/>
      <c r="LQC39" s="6"/>
      <c r="LQD39" s="6"/>
      <c r="LQE39" s="6"/>
      <c r="LQF39" s="6"/>
      <c r="LQG39" s="6"/>
      <c r="LQH39" s="6"/>
      <c r="LQI39" s="6"/>
      <c r="LQJ39" s="6"/>
      <c r="LQK39" s="6"/>
      <c r="LQL39" s="6"/>
      <c r="LQM39" s="6"/>
      <c r="LQN39" s="6"/>
      <c r="LQO39" s="6"/>
      <c r="LQP39" s="6"/>
      <c r="LQQ39" s="6"/>
      <c r="LQR39" s="6"/>
      <c r="LQS39" s="6"/>
      <c r="LQT39" s="6"/>
      <c r="LQU39" s="6"/>
      <c r="LQV39" s="6"/>
      <c r="LQW39" s="6"/>
      <c r="LQX39" s="6"/>
      <c r="LQY39" s="6"/>
      <c r="LQZ39" s="6"/>
      <c r="LRA39" s="6"/>
      <c r="LRB39" s="6"/>
      <c r="LRC39" s="6"/>
      <c r="LRD39" s="6"/>
      <c r="LRE39" s="6"/>
      <c r="LRF39" s="6"/>
      <c r="LRG39" s="6"/>
      <c r="LRH39" s="6"/>
      <c r="LRI39" s="6"/>
      <c r="LRJ39" s="6"/>
      <c r="LRK39" s="6"/>
      <c r="LRL39" s="6"/>
      <c r="LRM39" s="6"/>
      <c r="LRN39" s="6"/>
      <c r="LRO39" s="6"/>
      <c r="LRP39" s="6"/>
      <c r="LRQ39" s="6"/>
      <c r="LRR39" s="6"/>
      <c r="LRS39" s="6"/>
      <c r="LRT39" s="6"/>
      <c r="LRU39" s="6"/>
      <c r="LRV39" s="6"/>
      <c r="LRW39" s="6"/>
      <c r="LRX39" s="6"/>
      <c r="LRY39" s="6"/>
      <c r="LRZ39" s="6"/>
      <c r="LSA39" s="6"/>
      <c r="LSB39" s="6"/>
      <c r="LSC39" s="6"/>
      <c r="LSD39" s="6"/>
      <c r="LSE39" s="6"/>
      <c r="LSF39" s="6"/>
      <c r="LSG39" s="6"/>
      <c r="LSH39" s="6"/>
      <c r="LSI39" s="6"/>
      <c r="LSJ39" s="6"/>
      <c r="LSK39" s="6"/>
      <c r="LSL39" s="6"/>
      <c r="LSM39" s="6"/>
      <c r="LSN39" s="6"/>
      <c r="LSO39" s="6"/>
      <c r="LSP39" s="6"/>
      <c r="LSQ39" s="6"/>
      <c r="LSR39" s="6"/>
      <c r="LSS39" s="6"/>
      <c r="LST39" s="6"/>
      <c r="LSU39" s="6"/>
      <c r="LSV39" s="6"/>
      <c r="LSW39" s="6"/>
      <c r="LSX39" s="6"/>
      <c r="LSY39" s="6"/>
      <c r="LSZ39" s="6"/>
      <c r="LTA39" s="6"/>
      <c r="LTB39" s="6"/>
      <c r="LTC39" s="6"/>
      <c r="LTD39" s="6"/>
      <c r="LTE39" s="6"/>
      <c r="LTF39" s="6"/>
      <c r="LTG39" s="6"/>
      <c r="LTH39" s="6"/>
      <c r="LTI39" s="6"/>
      <c r="LTJ39" s="6"/>
      <c r="LTK39" s="6"/>
      <c r="LTL39" s="6"/>
      <c r="LTM39" s="6"/>
      <c r="LTN39" s="6"/>
      <c r="LTO39" s="6"/>
      <c r="LTP39" s="6"/>
      <c r="LTQ39" s="6"/>
      <c r="LTR39" s="6"/>
      <c r="LTS39" s="6"/>
      <c r="LTT39" s="6"/>
      <c r="LTU39" s="6"/>
      <c r="LTV39" s="6"/>
      <c r="LTW39" s="6"/>
      <c r="LTX39" s="6"/>
      <c r="LTY39" s="6"/>
      <c r="LTZ39" s="6"/>
      <c r="LUA39" s="6"/>
      <c r="LUB39" s="6"/>
      <c r="LUC39" s="6"/>
      <c r="LUD39" s="6"/>
      <c r="LUE39" s="6"/>
      <c r="LUF39" s="6"/>
      <c r="LUG39" s="6"/>
      <c r="LUH39" s="6"/>
      <c r="LUI39" s="6"/>
      <c r="LUJ39" s="6"/>
      <c r="LUK39" s="6"/>
      <c r="LUL39" s="6"/>
      <c r="LUM39" s="6"/>
      <c r="LUN39" s="6"/>
      <c r="LUO39" s="6"/>
      <c r="LUP39" s="6"/>
      <c r="LUQ39" s="6"/>
      <c r="LUR39" s="6"/>
      <c r="LUS39" s="6"/>
      <c r="LUT39" s="6"/>
      <c r="LUU39" s="6"/>
      <c r="LUV39" s="6"/>
      <c r="LUW39" s="6"/>
      <c r="LUX39" s="6"/>
      <c r="LUY39" s="6"/>
      <c r="LUZ39" s="6"/>
      <c r="LVA39" s="6"/>
      <c r="LVB39" s="6"/>
      <c r="LVC39" s="6"/>
      <c r="LVD39" s="6"/>
      <c r="LVE39" s="6"/>
      <c r="LVF39" s="6"/>
      <c r="LVG39" s="6"/>
      <c r="LVH39" s="6"/>
      <c r="LVI39" s="6"/>
      <c r="LVJ39" s="6"/>
      <c r="LVK39" s="6"/>
      <c r="LVL39" s="6"/>
      <c r="LVM39" s="6"/>
      <c r="LVN39" s="6"/>
      <c r="LVO39" s="6"/>
      <c r="LVP39" s="6"/>
      <c r="LVQ39" s="6"/>
      <c r="LVR39" s="6"/>
      <c r="LVS39" s="6"/>
      <c r="LVT39" s="6"/>
      <c r="LVU39" s="6"/>
      <c r="LVV39" s="6"/>
      <c r="LVW39" s="6"/>
      <c r="LVX39" s="6"/>
      <c r="LVY39" s="6"/>
      <c r="LVZ39" s="6"/>
      <c r="LWA39" s="6"/>
      <c r="LWB39" s="6"/>
      <c r="LWC39" s="6"/>
      <c r="LWD39" s="6"/>
      <c r="LWE39" s="6"/>
      <c r="LWF39" s="6"/>
      <c r="LWG39" s="6"/>
      <c r="LWH39" s="6"/>
      <c r="LWI39" s="6"/>
      <c r="LWJ39" s="6"/>
      <c r="LWK39" s="6"/>
      <c r="LWL39" s="6"/>
      <c r="LWM39" s="6"/>
      <c r="LWN39" s="6"/>
      <c r="LWO39" s="6"/>
      <c r="LWP39" s="6"/>
      <c r="LWQ39" s="6"/>
      <c r="LWR39" s="6"/>
      <c r="LWS39" s="6"/>
      <c r="LWT39" s="6"/>
      <c r="LWU39" s="6"/>
      <c r="LWV39" s="6"/>
      <c r="LWW39" s="6"/>
      <c r="LWX39" s="6"/>
      <c r="LWY39" s="6"/>
      <c r="LWZ39" s="6"/>
      <c r="LXA39" s="6"/>
      <c r="LXB39" s="6"/>
      <c r="LXC39" s="6"/>
      <c r="LXD39" s="6"/>
      <c r="LXE39" s="6"/>
      <c r="LXF39" s="6"/>
      <c r="LXG39" s="6"/>
      <c r="LXH39" s="6"/>
      <c r="LXI39" s="6"/>
      <c r="LXJ39" s="6"/>
      <c r="LXK39" s="6"/>
      <c r="LXL39" s="6"/>
      <c r="LXM39" s="6"/>
      <c r="LXN39" s="6"/>
      <c r="LXO39" s="6"/>
      <c r="LXP39" s="6"/>
      <c r="LXQ39" s="6"/>
      <c r="LXR39" s="6"/>
      <c r="LXS39" s="6"/>
      <c r="LXT39" s="6"/>
      <c r="LXU39" s="6"/>
      <c r="LXV39" s="6"/>
      <c r="LXW39" s="6"/>
      <c r="LXX39" s="6"/>
      <c r="LXY39" s="6"/>
      <c r="LXZ39" s="6"/>
      <c r="LYA39" s="6"/>
      <c r="LYB39" s="6"/>
      <c r="LYC39" s="6"/>
      <c r="LYD39" s="6"/>
      <c r="LYE39" s="6"/>
      <c r="LYF39" s="6"/>
      <c r="LYG39" s="6"/>
      <c r="LYH39" s="6"/>
      <c r="LYI39" s="6"/>
      <c r="LYJ39" s="6"/>
      <c r="LYK39" s="6"/>
      <c r="LYL39" s="6"/>
      <c r="LYM39" s="6"/>
      <c r="LYN39" s="6"/>
      <c r="LYO39" s="6"/>
      <c r="LYP39" s="6"/>
      <c r="LYQ39" s="6"/>
      <c r="LYR39" s="6"/>
      <c r="LYS39" s="6"/>
      <c r="LYT39" s="6"/>
      <c r="LYU39" s="6"/>
      <c r="LYV39" s="6"/>
      <c r="LYW39" s="6"/>
      <c r="LYX39" s="6"/>
      <c r="LYY39" s="6"/>
      <c r="LYZ39" s="6"/>
      <c r="LZA39" s="6"/>
      <c r="LZB39" s="6"/>
      <c r="LZC39" s="6"/>
      <c r="LZD39" s="6"/>
      <c r="LZE39" s="6"/>
      <c r="LZF39" s="6"/>
      <c r="LZG39" s="6"/>
      <c r="LZH39" s="6"/>
      <c r="LZI39" s="6"/>
      <c r="LZJ39" s="6"/>
      <c r="LZK39" s="6"/>
      <c r="LZL39" s="6"/>
      <c r="LZM39" s="6"/>
      <c r="LZN39" s="6"/>
      <c r="LZO39" s="6"/>
      <c r="LZP39" s="6"/>
      <c r="LZQ39" s="6"/>
      <c r="LZR39" s="6"/>
      <c r="LZS39" s="6"/>
      <c r="LZT39" s="6"/>
      <c r="LZU39" s="6"/>
      <c r="LZV39" s="6"/>
      <c r="LZW39" s="6"/>
      <c r="LZX39" s="6"/>
      <c r="LZY39" s="6"/>
      <c r="LZZ39" s="6"/>
      <c r="MAA39" s="6"/>
      <c r="MAB39" s="6"/>
      <c r="MAC39" s="6"/>
      <c r="MAD39" s="6"/>
      <c r="MAE39" s="6"/>
      <c r="MAF39" s="6"/>
      <c r="MAG39" s="6"/>
      <c r="MAH39" s="6"/>
      <c r="MAI39" s="6"/>
      <c r="MAJ39" s="6"/>
      <c r="MAK39" s="6"/>
      <c r="MAL39" s="6"/>
      <c r="MAM39" s="6"/>
      <c r="MAN39" s="6"/>
      <c r="MAO39" s="6"/>
      <c r="MAP39" s="6"/>
      <c r="MAQ39" s="6"/>
      <c r="MAR39" s="6"/>
      <c r="MAS39" s="6"/>
      <c r="MAT39" s="6"/>
      <c r="MAU39" s="6"/>
      <c r="MAV39" s="6"/>
      <c r="MAW39" s="6"/>
      <c r="MAX39" s="6"/>
      <c r="MAY39" s="6"/>
      <c r="MAZ39" s="6"/>
      <c r="MBA39" s="6"/>
      <c r="MBB39" s="6"/>
      <c r="MBC39" s="6"/>
      <c r="MBD39" s="6"/>
      <c r="MBE39" s="6"/>
      <c r="MBF39" s="6"/>
      <c r="MBG39" s="6"/>
      <c r="MBH39" s="6"/>
      <c r="MBI39" s="6"/>
      <c r="MBJ39" s="6"/>
      <c r="MBK39" s="6"/>
      <c r="MBL39" s="6"/>
      <c r="MBM39" s="6"/>
      <c r="MBN39" s="6"/>
      <c r="MBO39" s="6"/>
      <c r="MBP39" s="6"/>
      <c r="MBQ39" s="6"/>
      <c r="MBR39" s="6"/>
      <c r="MBS39" s="6"/>
      <c r="MBT39" s="6"/>
      <c r="MBU39" s="6"/>
      <c r="MBV39" s="6"/>
      <c r="MBW39" s="6"/>
      <c r="MBX39" s="6"/>
      <c r="MBY39" s="6"/>
      <c r="MBZ39" s="6"/>
      <c r="MCA39" s="6"/>
      <c r="MCB39" s="6"/>
      <c r="MCC39" s="6"/>
      <c r="MCD39" s="6"/>
      <c r="MCE39" s="6"/>
      <c r="MCF39" s="6"/>
      <c r="MCG39" s="6"/>
      <c r="MCH39" s="6"/>
      <c r="MCI39" s="6"/>
      <c r="MCJ39" s="6"/>
      <c r="MCK39" s="6"/>
      <c r="MCL39" s="6"/>
      <c r="MCM39" s="6"/>
      <c r="MCN39" s="6"/>
      <c r="MCO39" s="6"/>
      <c r="MCP39" s="6"/>
      <c r="MCQ39" s="6"/>
      <c r="MCR39" s="6"/>
      <c r="MCS39" s="6"/>
      <c r="MCT39" s="6"/>
      <c r="MCU39" s="6"/>
      <c r="MCV39" s="6"/>
      <c r="MCW39" s="6"/>
      <c r="MCX39" s="6"/>
      <c r="MCY39" s="6"/>
      <c r="MCZ39" s="6"/>
      <c r="MDA39" s="6"/>
      <c r="MDB39" s="6"/>
      <c r="MDC39" s="6"/>
      <c r="MDD39" s="6"/>
      <c r="MDE39" s="6"/>
      <c r="MDF39" s="6"/>
      <c r="MDG39" s="6"/>
      <c r="MDH39" s="6"/>
      <c r="MDI39" s="6"/>
      <c r="MDJ39" s="6"/>
      <c r="MDK39" s="6"/>
      <c r="MDL39" s="6"/>
      <c r="MDM39" s="6"/>
      <c r="MDN39" s="6"/>
      <c r="MDO39" s="6"/>
      <c r="MDP39" s="6"/>
      <c r="MDQ39" s="6"/>
      <c r="MDR39" s="6"/>
      <c r="MDS39" s="6"/>
      <c r="MDT39" s="6"/>
      <c r="MDU39" s="6"/>
      <c r="MDV39" s="6"/>
      <c r="MDW39" s="6"/>
      <c r="MDX39" s="6"/>
      <c r="MDY39" s="6"/>
      <c r="MDZ39" s="6"/>
      <c r="MEA39" s="6"/>
      <c r="MEB39" s="6"/>
      <c r="MEC39" s="6"/>
      <c r="MED39" s="6"/>
      <c r="MEE39" s="6"/>
      <c r="MEF39" s="6"/>
      <c r="MEG39" s="6"/>
      <c r="MEH39" s="6"/>
      <c r="MEI39" s="6"/>
      <c r="MEJ39" s="6"/>
      <c r="MEK39" s="6"/>
      <c r="MEL39" s="6"/>
      <c r="MEM39" s="6"/>
      <c r="MEN39" s="6"/>
      <c r="MEO39" s="6"/>
      <c r="MEP39" s="6"/>
      <c r="MEQ39" s="6"/>
      <c r="MER39" s="6"/>
      <c r="MES39" s="6"/>
      <c r="MET39" s="6"/>
      <c r="MEU39" s="6"/>
      <c r="MEV39" s="6"/>
      <c r="MEW39" s="6"/>
      <c r="MEX39" s="6"/>
      <c r="MEY39" s="6"/>
      <c r="MEZ39" s="6"/>
      <c r="MFA39" s="6"/>
      <c r="MFB39" s="6"/>
      <c r="MFC39" s="6"/>
      <c r="MFD39" s="6"/>
      <c r="MFE39" s="6"/>
      <c r="MFF39" s="6"/>
      <c r="MFG39" s="6"/>
      <c r="MFH39" s="6"/>
      <c r="MFI39" s="6"/>
      <c r="MFJ39" s="6"/>
      <c r="MFK39" s="6"/>
      <c r="MFL39" s="6"/>
      <c r="MFM39" s="6"/>
      <c r="MFN39" s="6"/>
      <c r="MFO39" s="6"/>
      <c r="MFP39" s="6"/>
      <c r="MFQ39" s="6"/>
      <c r="MFR39" s="6"/>
      <c r="MFS39" s="6"/>
      <c r="MFT39" s="6"/>
      <c r="MFU39" s="6"/>
      <c r="MFV39" s="6"/>
      <c r="MFW39" s="6"/>
      <c r="MFX39" s="6"/>
      <c r="MFY39" s="6"/>
      <c r="MFZ39" s="6"/>
      <c r="MGA39" s="6"/>
      <c r="MGB39" s="6"/>
      <c r="MGC39" s="6"/>
      <c r="MGD39" s="6"/>
      <c r="MGE39" s="6"/>
      <c r="MGF39" s="6"/>
      <c r="MGG39" s="6"/>
      <c r="MGH39" s="6"/>
      <c r="MGI39" s="6"/>
      <c r="MGJ39" s="6"/>
      <c r="MGK39" s="6"/>
      <c r="MGL39" s="6"/>
      <c r="MGM39" s="6"/>
      <c r="MGN39" s="6"/>
      <c r="MGO39" s="6"/>
      <c r="MGP39" s="6"/>
      <c r="MGQ39" s="6"/>
      <c r="MGR39" s="6"/>
      <c r="MGS39" s="6"/>
      <c r="MGT39" s="6"/>
      <c r="MGU39" s="6"/>
      <c r="MGV39" s="6"/>
      <c r="MGW39" s="6"/>
      <c r="MGX39" s="6"/>
      <c r="MGY39" s="6"/>
      <c r="MGZ39" s="6"/>
      <c r="MHA39" s="6"/>
      <c r="MHB39" s="6"/>
      <c r="MHC39" s="6"/>
      <c r="MHD39" s="6"/>
      <c r="MHE39" s="6"/>
      <c r="MHF39" s="6"/>
      <c r="MHG39" s="6"/>
      <c r="MHH39" s="6"/>
      <c r="MHI39" s="6"/>
      <c r="MHJ39" s="6"/>
      <c r="MHK39" s="6"/>
      <c r="MHL39" s="6"/>
      <c r="MHM39" s="6"/>
      <c r="MHN39" s="6"/>
      <c r="MHO39" s="6"/>
      <c r="MHP39" s="6"/>
      <c r="MHQ39" s="6"/>
      <c r="MHR39" s="6"/>
      <c r="MHS39" s="6"/>
      <c r="MHT39" s="6"/>
      <c r="MHU39" s="6"/>
      <c r="MHV39" s="6"/>
      <c r="MHW39" s="6"/>
      <c r="MHX39" s="6"/>
      <c r="MHY39" s="6"/>
      <c r="MHZ39" s="6"/>
      <c r="MIA39" s="6"/>
      <c r="MIB39" s="6"/>
      <c r="MIC39" s="6"/>
      <c r="MID39" s="6"/>
      <c r="MIE39" s="6"/>
      <c r="MIF39" s="6"/>
      <c r="MIG39" s="6"/>
      <c r="MIH39" s="6"/>
      <c r="MII39" s="6"/>
      <c r="MIJ39" s="6"/>
      <c r="MIK39" s="6"/>
      <c r="MIL39" s="6"/>
      <c r="MIM39" s="6"/>
      <c r="MIN39" s="6"/>
      <c r="MIO39" s="6"/>
      <c r="MIP39" s="6"/>
      <c r="MIQ39" s="6"/>
      <c r="MIR39" s="6"/>
      <c r="MIS39" s="6"/>
      <c r="MIT39" s="6"/>
      <c r="MIU39" s="6"/>
      <c r="MIV39" s="6"/>
      <c r="MIW39" s="6"/>
      <c r="MIX39" s="6"/>
      <c r="MIY39" s="6"/>
      <c r="MIZ39" s="6"/>
      <c r="MJA39" s="6"/>
      <c r="MJB39" s="6"/>
      <c r="MJC39" s="6"/>
      <c r="MJD39" s="6"/>
      <c r="MJE39" s="6"/>
      <c r="MJF39" s="6"/>
      <c r="MJG39" s="6"/>
      <c r="MJH39" s="6"/>
      <c r="MJI39" s="6"/>
      <c r="MJJ39" s="6"/>
      <c r="MJK39" s="6"/>
      <c r="MJL39" s="6"/>
      <c r="MJM39" s="6"/>
      <c r="MJN39" s="6"/>
      <c r="MJO39" s="6"/>
      <c r="MJP39" s="6"/>
      <c r="MJQ39" s="6"/>
      <c r="MJR39" s="6"/>
      <c r="MJS39" s="6"/>
      <c r="MJT39" s="6"/>
      <c r="MJU39" s="6"/>
      <c r="MJV39" s="6"/>
      <c r="MJW39" s="6"/>
      <c r="MJX39" s="6"/>
      <c r="MJY39" s="6"/>
      <c r="MJZ39" s="6"/>
      <c r="MKA39" s="6"/>
      <c r="MKB39" s="6"/>
      <c r="MKC39" s="6"/>
      <c r="MKD39" s="6"/>
      <c r="MKE39" s="6"/>
      <c r="MKF39" s="6"/>
      <c r="MKG39" s="6"/>
      <c r="MKH39" s="6"/>
      <c r="MKI39" s="6"/>
      <c r="MKJ39" s="6"/>
      <c r="MKK39" s="6"/>
      <c r="MKL39" s="6"/>
      <c r="MKM39" s="6"/>
      <c r="MKN39" s="6"/>
      <c r="MKO39" s="6"/>
      <c r="MKP39" s="6"/>
      <c r="MKQ39" s="6"/>
      <c r="MKR39" s="6"/>
      <c r="MKS39" s="6"/>
      <c r="MKT39" s="6"/>
      <c r="MKU39" s="6"/>
      <c r="MKV39" s="6"/>
      <c r="MKW39" s="6"/>
      <c r="MKX39" s="6"/>
      <c r="MKY39" s="6"/>
      <c r="MKZ39" s="6"/>
      <c r="MLA39" s="6"/>
      <c r="MLB39" s="6"/>
      <c r="MLC39" s="6"/>
      <c r="MLD39" s="6"/>
      <c r="MLE39" s="6"/>
      <c r="MLF39" s="6"/>
      <c r="MLG39" s="6"/>
      <c r="MLH39" s="6"/>
      <c r="MLI39" s="6"/>
      <c r="MLJ39" s="6"/>
      <c r="MLK39" s="6"/>
      <c r="MLL39" s="6"/>
      <c r="MLM39" s="6"/>
      <c r="MLN39" s="6"/>
      <c r="MLO39" s="6"/>
      <c r="MLP39" s="6"/>
      <c r="MLQ39" s="6"/>
      <c r="MLR39" s="6"/>
      <c r="MLS39" s="6"/>
      <c r="MLT39" s="6"/>
      <c r="MLU39" s="6"/>
      <c r="MLV39" s="6"/>
      <c r="MLW39" s="6"/>
      <c r="MLX39" s="6"/>
      <c r="MLY39" s="6"/>
      <c r="MLZ39" s="6"/>
      <c r="MMA39" s="6"/>
      <c r="MMB39" s="6"/>
      <c r="MMC39" s="6"/>
      <c r="MMD39" s="6"/>
      <c r="MME39" s="6"/>
      <c r="MMF39" s="6"/>
      <c r="MMG39" s="6"/>
      <c r="MMH39" s="6"/>
      <c r="MMI39" s="6"/>
      <c r="MMJ39" s="6"/>
      <c r="MMK39" s="6"/>
      <c r="MML39" s="6"/>
      <c r="MMM39" s="6"/>
      <c r="MMN39" s="6"/>
      <c r="MMO39" s="6"/>
      <c r="MMP39" s="6"/>
      <c r="MMQ39" s="6"/>
      <c r="MMR39" s="6"/>
      <c r="MMS39" s="6"/>
      <c r="MMT39" s="6"/>
      <c r="MMU39" s="6"/>
      <c r="MMV39" s="6"/>
      <c r="MMW39" s="6"/>
      <c r="MMX39" s="6"/>
      <c r="MMY39" s="6"/>
      <c r="MMZ39" s="6"/>
      <c r="MNA39" s="6"/>
      <c r="MNB39" s="6"/>
      <c r="MNC39" s="6"/>
      <c r="MND39" s="6"/>
      <c r="MNE39" s="6"/>
      <c r="MNF39" s="6"/>
      <c r="MNG39" s="6"/>
      <c r="MNH39" s="6"/>
      <c r="MNI39" s="6"/>
      <c r="MNJ39" s="6"/>
      <c r="MNK39" s="6"/>
      <c r="MNL39" s="6"/>
      <c r="MNM39" s="6"/>
      <c r="MNN39" s="6"/>
      <c r="MNO39" s="6"/>
      <c r="MNP39" s="6"/>
      <c r="MNQ39" s="6"/>
      <c r="MNR39" s="6"/>
      <c r="MNS39" s="6"/>
      <c r="MNT39" s="6"/>
      <c r="MNU39" s="6"/>
      <c r="MNV39" s="6"/>
      <c r="MNW39" s="6"/>
      <c r="MNX39" s="6"/>
      <c r="MNY39" s="6"/>
      <c r="MNZ39" s="6"/>
      <c r="MOA39" s="6"/>
      <c r="MOB39" s="6"/>
      <c r="MOC39" s="6"/>
      <c r="MOD39" s="6"/>
      <c r="MOE39" s="6"/>
      <c r="MOF39" s="6"/>
      <c r="MOG39" s="6"/>
      <c r="MOH39" s="6"/>
      <c r="MOI39" s="6"/>
      <c r="MOJ39" s="6"/>
      <c r="MOK39" s="6"/>
      <c r="MOL39" s="6"/>
      <c r="MOM39" s="6"/>
      <c r="MON39" s="6"/>
      <c r="MOO39" s="6"/>
      <c r="MOP39" s="6"/>
      <c r="MOQ39" s="6"/>
      <c r="MOR39" s="6"/>
      <c r="MOS39" s="6"/>
      <c r="MOT39" s="6"/>
      <c r="MOU39" s="6"/>
      <c r="MOV39" s="6"/>
      <c r="MOW39" s="6"/>
      <c r="MOX39" s="6"/>
      <c r="MOY39" s="6"/>
      <c r="MOZ39" s="6"/>
      <c r="MPA39" s="6"/>
      <c r="MPB39" s="6"/>
      <c r="MPC39" s="6"/>
      <c r="MPD39" s="6"/>
      <c r="MPE39" s="6"/>
      <c r="MPF39" s="6"/>
      <c r="MPG39" s="6"/>
      <c r="MPH39" s="6"/>
      <c r="MPI39" s="6"/>
      <c r="MPJ39" s="6"/>
      <c r="MPK39" s="6"/>
      <c r="MPL39" s="6"/>
      <c r="MPM39" s="6"/>
      <c r="MPN39" s="6"/>
      <c r="MPO39" s="6"/>
      <c r="MPP39" s="6"/>
      <c r="MPQ39" s="6"/>
      <c r="MPR39" s="6"/>
      <c r="MPS39" s="6"/>
      <c r="MPT39" s="6"/>
      <c r="MPU39" s="6"/>
      <c r="MPV39" s="6"/>
      <c r="MPW39" s="6"/>
      <c r="MPX39" s="6"/>
      <c r="MPY39" s="6"/>
      <c r="MPZ39" s="6"/>
      <c r="MQA39" s="6"/>
      <c r="MQB39" s="6"/>
      <c r="MQC39" s="6"/>
      <c r="MQD39" s="6"/>
      <c r="MQE39" s="6"/>
      <c r="MQF39" s="6"/>
      <c r="MQG39" s="6"/>
      <c r="MQH39" s="6"/>
      <c r="MQI39" s="6"/>
      <c r="MQJ39" s="6"/>
      <c r="MQK39" s="6"/>
      <c r="MQL39" s="6"/>
      <c r="MQM39" s="6"/>
      <c r="MQN39" s="6"/>
      <c r="MQO39" s="6"/>
      <c r="MQP39" s="6"/>
      <c r="MQQ39" s="6"/>
      <c r="MQR39" s="6"/>
      <c r="MQS39" s="6"/>
      <c r="MQT39" s="6"/>
      <c r="MQU39" s="6"/>
      <c r="MQV39" s="6"/>
      <c r="MQW39" s="6"/>
      <c r="MQX39" s="6"/>
      <c r="MQY39" s="6"/>
      <c r="MQZ39" s="6"/>
      <c r="MRA39" s="6"/>
      <c r="MRB39" s="6"/>
      <c r="MRC39" s="6"/>
      <c r="MRD39" s="6"/>
      <c r="MRE39" s="6"/>
      <c r="MRF39" s="6"/>
      <c r="MRG39" s="6"/>
      <c r="MRH39" s="6"/>
      <c r="MRI39" s="6"/>
      <c r="MRJ39" s="6"/>
      <c r="MRK39" s="6"/>
      <c r="MRL39" s="6"/>
      <c r="MRM39" s="6"/>
      <c r="MRN39" s="6"/>
      <c r="MRO39" s="6"/>
      <c r="MRP39" s="6"/>
      <c r="MRQ39" s="6"/>
      <c r="MRR39" s="6"/>
      <c r="MRS39" s="6"/>
      <c r="MRT39" s="6"/>
      <c r="MRU39" s="6"/>
      <c r="MRV39" s="6"/>
      <c r="MRW39" s="6"/>
      <c r="MRX39" s="6"/>
      <c r="MRY39" s="6"/>
      <c r="MRZ39" s="6"/>
      <c r="MSA39" s="6"/>
      <c r="MSB39" s="6"/>
      <c r="MSC39" s="6"/>
      <c r="MSD39" s="6"/>
      <c r="MSE39" s="6"/>
      <c r="MSF39" s="6"/>
      <c r="MSG39" s="6"/>
      <c r="MSH39" s="6"/>
      <c r="MSI39" s="6"/>
      <c r="MSJ39" s="6"/>
      <c r="MSK39" s="6"/>
      <c r="MSL39" s="6"/>
      <c r="MSM39" s="6"/>
      <c r="MSN39" s="6"/>
      <c r="MSO39" s="6"/>
      <c r="MSP39" s="6"/>
      <c r="MSQ39" s="6"/>
      <c r="MSR39" s="6"/>
      <c r="MSS39" s="6"/>
      <c r="MST39" s="6"/>
      <c r="MSU39" s="6"/>
      <c r="MSV39" s="6"/>
      <c r="MSW39" s="6"/>
      <c r="MSX39" s="6"/>
      <c r="MSY39" s="6"/>
      <c r="MSZ39" s="6"/>
      <c r="MTA39" s="6"/>
      <c r="MTB39" s="6"/>
      <c r="MTC39" s="6"/>
      <c r="MTD39" s="6"/>
      <c r="MTE39" s="6"/>
      <c r="MTF39" s="6"/>
      <c r="MTG39" s="6"/>
      <c r="MTH39" s="6"/>
      <c r="MTI39" s="6"/>
      <c r="MTJ39" s="6"/>
      <c r="MTK39" s="6"/>
      <c r="MTL39" s="6"/>
      <c r="MTM39" s="6"/>
      <c r="MTN39" s="6"/>
      <c r="MTO39" s="6"/>
      <c r="MTP39" s="6"/>
      <c r="MTQ39" s="6"/>
      <c r="MTR39" s="6"/>
      <c r="MTS39" s="6"/>
      <c r="MTT39" s="6"/>
      <c r="MTU39" s="6"/>
      <c r="MTV39" s="6"/>
      <c r="MTW39" s="6"/>
      <c r="MTX39" s="6"/>
      <c r="MTY39" s="6"/>
      <c r="MTZ39" s="6"/>
      <c r="MUA39" s="6"/>
      <c r="MUB39" s="6"/>
      <c r="MUC39" s="6"/>
      <c r="MUD39" s="6"/>
      <c r="MUE39" s="6"/>
      <c r="MUF39" s="6"/>
      <c r="MUG39" s="6"/>
      <c r="MUH39" s="6"/>
      <c r="MUI39" s="6"/>
      <c r="MUJ39" s="6"/>
      <c r="MUK39" s="6"/>
      <c r="MUL39" s="6"/>
      <c r="MUM39" s="6"/>
      <c r="MUN39" s="6"/>
      <c r="MUO39" s="6"/>
      <c r="MUP39" s="6"/>
      <c r="MUQ39" s="6"/>
      <c r="MUR39" s="6"/>
      <c r="MUS39" s="6"/>
      <c r="MUT39" s="6"/>
      <c r="MUU39" s="6"/>
      <c r="MUV39" s="6"/>
      <c r="MUW39" s="6"/>
      <c r="MUX39" s="6"/>
      <c r="MUY39" s="6"/>
      <c r="MUZ39" s="6"/>
      <c r="MVA39" s="6"/>
      <c r="MVB39" s="6"/>
      <c r="MVC39" s="6"/>
      <c r="MVD39" s="6"/>
      <c r="MVE39" s="6"/>
      <c r="MVF39" s="6"/>
      <c r="MVG39" s="6"/>
      <c r="MVH39" s="6"/>
      <c r="MVI39" s="6"/>
      <c r="MVJ39" s="6"/>
      <c r="MVK39" s="6"/>
      <c r="MVL39" s="6"/>
      <c r="MVM39" s="6"/>
      <c r="MVN39" s="6"/>
      <c r="MVO39" s="6"/>
      <c r="MVP39" s="6"/>
      <c r="MVQ39" s="6"/>
      <c r="MVR39" s="6"/>
      <c r="MVS39" s="6"/>
      <c r="MVT39" s="6"/>
      <c r="MVU39" s="6"/>
      <c r="MVV39" s="6"/>
      <c r="MVW39" s="6"/>
      <c r="MVX39" s="6"/>
      <c r="MVY39" s="6"/>
      <c r="MVZ39" s="6"/>
      <c r="MWA39" s="6"/>
      <c r="MWB39" s="6"/>
      <c r="MWC39" s="6"/>
      <c r="MWD39" s="6"/>
      <c r="MWE39" s="6"/>
      <c r="MWF39" s="6"/>
      <c r="MWG39" s="6"/>
      <c r="MWH39" s="6"/>
      <c r="MWI39" s="6"/>
      <c r="MWJ39" s="6"/>
      <c r="MWK39" s="6"/>
      <c r="MWL39" s="6"/>
      <c r="MWM39" s="6"/>
      <c r="MWN39" s="6"/>
      <c r="MWO39" s="6"/>
      <c r="MWP39" s="6"/>
      <c r="MWQ39" s="6"/>
      <c r="MWR39" s="6"/>
      <c r="MWS39" s="6"/>
      <c r="MWT39" s="6"/>
      <c r="MWU39" s="6"/>
      <c r="MWV39" s="6"/>
      <c r="MWW39" s="6"/>
      <c r="MWX39" s="6"/>
      <c r="MWY39" s="6"/>
      <c r="MWZ39" s="6"/>
      <c r="MXA39" s="6"/>
      <c r="MXB39" s="6"/>
      <c r="MXC39" s="6"/>
      <c r="MXD39" s="6"/>
      <c r="MXE39" s="6"/>
      <c r="MXF39" s="6"/>
      <c r="MXG39" s="6"/>
      <c r="MXH39" s="6"/>
      <c r="MXI39" s="6"/>
      <c r="MXJ39" s="6"/>
      <c r="MXK39" s="6"/>
      <c r="MXL39" s="6"/>
      <c r="MXM39" s="6"/>
      <c r="MXN39" s="6"/>
      <c r="MXO39" s="6"/>
      <c r="MXP39" s="6"/>
      <c r="MXQ39" s="6"/>
      <c r="MXR39" s="6"/>
      <c r="MXS39" s="6"/>
      <c r="MXT39" s="6"/>
      <c r="MXU39" s="6"/>
      <c r="MXV39" s="6"/>
      <c r="MXW39" s="6"/>
      <c r="MXX39" s="6"/>
      <c r="MXY39" s="6"/>
      <c r="MXZ39" s="6"/>
      <c r="MYA39" s="6"/>
      <c r="MYB39" s="6"/>
      <c r="MYC39" s="6"/>
      <c r="MYD39" s="6"/>
      <c r="MYE39" s="6"/>
      <c r="MYF39" s="6"/>
      <c r="MYG39" s="6"/>
      <c r="MYH39" s="6"/>
      <c r="MYI39" s="6"/>
      <c r="MYJ39" s="6"/>
      <c r="MYK39" s="6"/>
      <c r="MYL39" s="6"/>
      <c r="MYM39" s="6"/>
      <c r="MYN39" s="6"/>
      <c r="MYO39" s="6"/>
      <c r="MYP39" s="6"/>
      <c r="MYQ39" s="6"/>
      <c r="MYR39" s="6"/>
      <c r="MYS39" s="6"/>
      <c r="MYT39" s="6"/>
      <c r="MYU39" s="6"/>
      <c r="MYV39" s="6"/>
      <c r="MYW39" s="6"/>
      <c r="MYX39" s="6"/>
      <c r="MYY39" s="6"/>
      <c r="MYZ39" s="6"/>
      <c r="MZA39" s="6"/>
      <c r="MZB39" s="6"/>
      <c r="MZC39" s="6"/>
      <c r="MZD39" s="6"/>
      <c r="MZE39" s="6"/>
      <c r="MZF39" s="6"/>
      <c r="MZG39" s="6"/>
      <c r="MZH39" s="6"/>
      <c r="MZI39" s="6"/>
      <c r="MZJ39" s="6"/>
      <c r="MZK39" s="6"/>
      <c r="MZL39" s="6"/>
      <c r="MZM39" s="6"/>
      <c r="MZN39" s="6"/>
      <c r="MZO39" s="6"/>
      <c r="MZP39" s="6"/>
      <c r="MZQ39" s="6"/>
      <c r="MZR39" s="6"/>
      <c r="MZS39" s="6"/>
      <c r="MZT39" s="6"/>
      <c r="MZU39" s="6"/>
      <c r="MZV39" s="6"/>
      <c r="MZW39" s="6"/>
      <c r="MZX39" s="6"/>
      <c r="MZY39" s="6"/>
      <c r="MZZ39" s="6"/>
      <c r="NAA39" s="6"/>
      <c r="NAB39" s="6"/>
      <c r="NAC39" s="6"/>
      <c r="NAD39" s="6"/>
      <c r="NAE39" s="6"/>
      <c r="NAF39" s="6"/>
      <c r="NAG39" s="6"/>
      <c r="NAH39" s="6"/>
      <c r="NAI39" s="6"/>
      <c r="NAJ39" s="6"/>
      <c r="NAK39" s="6"/>
      <c r="NAL39" s="6"/>
      <c r="NAM39" s="6"/>
      <c r="NAN39" s="6"/>
      <c r="NAO39" s="6"/>
      <c r="NAP39" s="6"/>
      <c r="NAQ39" s="6"/>
      <c r="NAR39" s="6"/>
      <c r="NAS39" s="6"/>
      <c r="NAT39" s="6"/>
      <c r="NAU39" s="6"/>
      <c r="NAV39" s="6"/>
      <c r="NAW39" s="6"/>
      <c r="NAX39" s="6"/>
      <c r="NAY39" s="6"/>
      <c r="NAZ39" s="6"/>
      <c r="NBA39" s="6"/>
      <c r="NBB39" s="6"/>
      <c r="NBC39" s="6"/>
      <c r="NBD39" s="6"/>
      <c r="NBE39" s="6"/>
      <c r="NBF39" s="6"/>
      <c r="NBG39" s="6"/>
      <c r="NBH39" s="6"/>
      <c r="NBI39" s="6"/>
      <c r="NBJ39" s="6"/>
      <c r="NBK39" s="6"/>
      <c r="NBL39" s="6"/>
      <c r="NBM39" s="6"/>
      <c r="NBN39" s="6"/>
      <c r="NBO39" s="6"/>
      <c r="NBP39" s="6"/>
      <c r="NBQ39" s="6"/>
      <c r="NBR39" s="6"/>
      <c r="NBS39" s="6"/>
      <c r="NBT39" s="6"/>
      <c r="NBU39" s="6"/>
      <c r="NBV39" s="6"/>
      <c r="NBW39" s="6"/>
      <c r="NBX39" s="6"/>
      <c r="NBY39" s="6"/>
      <c r="NBZ39" s="6"/>
      <c r="NCA39" s="6"/>
      <c r="NCB39" s="6"/>
      <c r="NCC39" s="6"/>
      <c r="NCD39" s="6"/>
      <c r="NCE39" s="6"/>
      <c r="NCF39" s="6"/>
      <c r="NCG39" s="6"/>
      <c r="NCH39" s="6"/>
      <c r="NCI39" s="6"/>
      <c r="NCJ39" s="6"/>
      <c r="NCK39" s="6"/>
      <c r="NCL39" s="6"/>
      <c r="NCM39" s="6"/>
      <c r="NCN39" s="6"/>
      <c r="NCO39" s="6"/>
      <c r="NCP39" s="6"/>
      <c r="NCQ39" s="6"/>
      <c r="NCR39" s="6"/>
      <c r="NCS39" s="6"/>
      <c r="NCT39" s="6"/>
      <c r="NCU39" s="6"/>
      <c r="NCV39" s="6"/>
      <c r="NCW39" s="6"/>
      <c r="NCX39" s="6"/>
      <c r="NCY39" s="6"/>
      <c r="NCZ39" s="6"/>
      <c r="NDA39" s="6"/>
      <c r="NDB39" s="6"/>
      <c r="NDC39" s="6"/>
      <c r="NDD39" s="6"/>
      <c r="NDE39" s="6"/>
      <c r="NDF39" s="6"/>
      <c r="NDG39" s="6"/>
      <c r="NDH39" s="6"/>
      <c r="NDI39" s="6"/>
      <c r="NDJ39" s="6"/>
      <c r="NDK39" s="6"/>
      <c r="NDL39" s="6"/>
      <c r="NDM39" s="6"/>
      <c r="NDN39" s="6"/>
      <c r="NDO39" s="6"/>
      <c r="NDP39" s="6"/>
      <c r="NDQ39" s="6"/>
      <c r="NDR39" s="6"/>
      <c r="NDS39" s="6"/>
      <c r="NDT39" s="6"/>
      <c r="NDU39" s="6"/>
      <c r="NDV39" s="6"/>
      <c r="NDW39" s="6"/>
      <c r="NDX39" s="6"/>
      <c r="NDY39" s="6"/>
      <c r="NDZ39" s="6"/>
      <c r="NEA39" s="6"/>
      <c r="NEB39" s="6"/>
      <c r="NEC39" s="6"/>
      <c r="NED39" s="6"/>
      <c r="NEE39" s="6"/>
      <c r="NEF39" s="6"/>
      <c r="NEG39" s="6"/>
      <c r="NEH39" s="6"/>
      <c r="NEI39" s="6"/>
      <c r="NEJ39" s="6"/>
      <c r="NEK39" s="6"/>
      <c r="NEL39" s="6"/>
      <c r="NEM39" s="6"/>
      <c r="NEN39" s="6"/>
      <c r="NEO39" s="6"/>
      <c r="NEP39" s="6"/>
      <c r="NEQ39" s="6"/>
      <c r="NER39" s="6"/>
      <c r="NES39" s="6"/>
      <c r="NET39" s="6"/>
      <c r="NEU39" s="6"/>
      <c r="NEV39" s="6"/>
      <c r="NEW39" s="6"/>
      <c r="NEX39" s="6"/>
      <c r="NEY39" s="6"/>
      <c r="NEZ39" s="6"/>
      <c r="NFA39" s="6"/>
      <c r="NFB39" s="6"/>
      <c r="NFC39" s="6"/>
      <c r="NFD39" s="6"/>
      <c r="NFE39" s="6"/>
      <c r="NFF39" s="6"/>
      <c r="NFG39" s="6"/>
      <c r="NFH39" s="6"/>
      <c r="NFI39" s="6"/>
      <c r="NFJ39" s="6"/>
      <c r="NFK39" s="6"/>
      <c r="NFL39" s="6"/>
      <c r="NFM39" s="6"/>
      <c r="NFN39" s="6"/>
      <c r="NFO39" s="6"/>
      <c r="NFP39" s="6"/>
      <c r="NFQ39" s="6"/>
      <c r="NFR39" s="6"/>
      <c r="NFS39" s="6"/>
      <c r="NFT39" s="6"/>
      <c r="NFU39" s="6"/>
      <c r="NFV39" s="6"/>
      <c r="NFW39" s="6"/>
      <c r="NFX39" s="6"/>
      <c r="NFY39" s="6"/>
      <c r="NFZ39" s="6"/>
      <c r="NGA39" s="6"/>
      <c r="NGB39" s="6"/>
      <c r="NGC39" s="6"/>
      <c r="NGD39" s="6"/>
      <c r="NGE39" s="6"/>
      <c r="NGF39" s="6"/>
      <c r="NGG39" s="6"/>
      <c r="NGH39" s="6"/>
      <c r="NGI39" s="6"/>
      <c r="NGJ39" s="6"/>
      <c r="NGK39" s="6"/>
      <c r="NGL39" s="6"/>
      <c r="NGM39" s="6"/>
      <c r="NGN39" s="6"/>
      <c r="NGO39" s="6"/>
      <c r="NGP39" s="6"/>
      <c r="NGQ39" s="6"/>
      <c r="NGR39" s="6"/>
      <c r="NGS39" s="6"/>
      <c r="NGT39" s="6"/>
      <c r="NGU39" s="6"/>
      <c r="NGV39" s="6"/>
      <c r="NGW39" s="6"/>
      <c r="NGX39" s="6"/>
      <c r="NGY39" s="6"/>
      <c r="NGZ39" s="6"/>
      <c r="NHA39" s="6"/>
      <c r="NHB39" s="6"/>
      <c r="NHC39" s="6"/>
      <c r="NHD39" s="6"/>
      <c r="NHE39" s="6"/>
      <c r="NHF39" s="6"/>
      <c r="NHG39" s="6"/>
      <c r="NHH39" s="6"/>
      <c r="NHI39" s="6"/>
      <c r="NHJ39" s="6"/>
      <c r="NHK39" s="6"/>
      <c r="NHL39" s="6"/>
      <c r="NHM39" s="6"/>
      <c r="NHN39" s="6"/>
      <c r="NHO39" s="6"/>
      <c r="NHP39" s="6"/>
      <c r="NHQ39" s="6"/>
      <c r="NHR39" s="6"/>
      <c r="NHS39" s="6"/>
      <c r="NHT39" s="6"/>
      <c r="NHU39" s="6"/>
      <c r="NHV39" s="6"/>
      <c r="NHW39" s="6"/>
      <c r="NHX39" s="6"/>
      <c r="NHY39" s="6"/>
      <c r="NHZ39" s="6"/>
      <c r="NIA39" s="6"/>
      <c r="NIB39" s="6"/>
      <c r="NIC39" s="6"/>
      <c r="NID39" s="6"/>
      <c r="NIE39" s="6"/>
      <c r="NIF39" s="6"/>
      <c r="NIG39" s="6"/>
      <c r="NIH39" s="6"/>
      <c r="NII39" s="6"/>
      <c r="NIJ39" s="6"/>
      <c r="NIK39" s="6"/>
      <c r="NIL39" s="6"/>
      <c r="NIM39" s="6"/>
      <c r="NIN39" s="6"/>
      <c r="NIO39" s="6"/>
      <c r="NIP39" s="6"/>
      <c r="NIQ39" s="6"/>
      <c r="NIR39" s="6"/>
      <c r="NIS39" s="6"/>
      <c r="NIT39" s="6"/>
      <c r="NIU39" s="6"/>
      <c r="NIV39" s="6"/>
      <c r="NIW39" s="6"/>
      <c r="NIX39" s="6"/>
      <c r="NIY39" s="6"/>
      <c r="NIZ39" s="6"/>
      <c r="NJA39" s="6"/>
      <c r="NJB39" s="6"/>
      <c r="NJC39" s="6"/>
      <c r="NJD39" s="6"/>
      <c r="NJE39" s="6"/>
      <c r="NJF39" s="6"/>
      <c r="NJG39" s="6"/>
      <c r="NJH39" s="6"/>
      <c r="NJI39" s="6"/>
      <c r="NJJ39" s="6"/>
      <c r="NJK39" s="6"/>
      <c r="NJL39" s="6"/>
      <c r="NJM39" s="6"/>
      <c r="NJN39" s="6"/>
      <c r="NJO39" s="6"/>
      <c r="NJP39" s="6"/>
      <c r="NJQ39" s="6"/>
      <c r="NJR39" s="6"/>
      <c r="NJS39" s="6"/>
      <c r="NJT39" s="6"/>
      <c r="NJU39" s="6"/>
      <c r="NJV39" s="6"/>
      <c r="NJW39" s="6"/>
      <c r="NJX39" s="6"/>
      <c r="NJY39" s="6"/>
      <c r="NJZ39" s="6"/>
      <c r="NKA39" s="6"/>
      <c r="NKB39" s="6"/>
      <c r="NKC39" s="6"/>
      <c r="NKD39" s="6"/>
      <c r="NKE39" s="6"/>
      <c r="NKF39" s="6"/>
      <c r="NKG39" s="6"/>
      <c r="NKH39" s="6"/>
      <c r="NKI39" s="6"/>
      <c r="NKJ39" s="6"/>
      <c r="NKK39" s="6"/>
      <c r="NKL39" s="6"/>
      <c r="NKM39" s="6"/>
      <c r="NKN39" s="6"/>
      <c r="NKO39" s="6"/>
      <c r="NKP39" s="6"/>
      <c r="NKQ39" s="6"/>
      <c r="NKR39" s="6"/>
      <c r="NKS39" s="6"/>
      <c r="NKT39" s="6"/>
      <c r="NKU39" s="6"/>
      <c r="NKV39" s="6"/>
      <c r="NKW39" s="6"/>
      <c r="NKX39" s="6"/>
      <c r="NKY39" s="6"/>
      <c r="NKZ39" s="6"/>
      <c r="NLA39" s="6"/>
      <c r="NLB39" s="6"/>
      <c r="NLC39" s="6"/>
      <c r="NLD39" s="6"/>
      <c r="NLE39" s="6"/>
      <c r="NLF39" s="6"/>
      <c r="NLG39" s="6"/>
      <c r="NLH39" s="6"/>
      <c r="NLI39" s="6"/>
      <c r="NLJ39" s="6"/>
      <c r="NLK39" s="6"/>
      <c r="NLL39" s="6"/>
      <c r="NLM39" s="6"/>
      <c r="NLN39" s="6"/>
      <c r="NLO39" s="6"/>
      <c r="NLP39" s="6"/>
      <c r="NLQ39" s="6"/>
      <c r="NLR39" s="6"/>
      <c r="NLS39" s="6"/>
      <c r="NLT39" s="6"/>
      <c r="NLU39" s="6"/>
      <c r="NLV39" s="6"/>
      <c r="NLW39" s="6"/>
      <c r="NLX39" s="6"/>
      <c r="NLY39" s="6"/>
      <c r="NLZ39" s="6"/>
      <c r="NMA39" s="6"/>
      <c r="NMB39" s="6"/>
      <c r="NMC39" s="6"/>
      <c r="NMD39" s="6"/>
      <c r="NME39" s="6"/>
      <c r="NMF39" s="6"/>
      <c r="NMG39" s="6"/>
      <c r="NMH39" s="6"/>
      <c r="NMI39" s="6"/>
      <c r="NMJ39" s="6"/>
      <c r="NMK39" s="6"/>
      <c r="NML39" s="6"/>
      <c r="NMM39" s="6"/>
      <c r="NMN39" s="6"/>
      <c r="NMO39" s="6"/>
      <c r="NMP39" s="6"/>
      <c r="NMQ39" s="6"/>
      <c r="NMR39" s="6"/>
      <c r="NMS39" s="6"/>
      <c r="NMT39" s="6"/>
      <c r="NMU39" s="6"/>
      <c r="NMV39" s="6"/>
      <c r="NMW39" s="6"/>
      <c r="NMX39" s="6"/>
      <c r="NMY39" s="6"/>
      <c r="NMZ39" s="6"/>
      <c r="NNA39" s="6"/>
      <c r="NNB39" s="6"/>
      <c r="NNC39" s="6"/>
      <c r="NND39" s="6"/>
      <c r="NNE39" s="6"/>
      <c r="NNF39" s="6"/>
      <c r="NNG39" s="6"/>
      <c r="NNH39" s="6"/>
      <c r="NNI39" s="6"/>
      <c r="NNJ39" s="6"/>
      <c r="NNK39" s="6"/>
      <c r="NNL39" s="6"/>
      <c r="NNM39" s="6"/>
      <c r="NNN39" s="6"/>
      <c r="NNO39" s="6"/>
      <c r="NNP39" s="6"/>
      <c r="NNQ39" s="6"/>
      <c r="NNR39" s="6"/>
      <c r="NNS39" s="6"/>
      <c r="NNT39" s="6"/>
      <c r="NNU39" s="6"/>
      <c r="NNV39" s="6"/>
      <c r="NNW39" s="6"/>
      <c r="NNX39" s="6"/>
      <c r="NNY39" s="6"/>
      <c r="NNZ39" s="6"/>
      <c r="NOA39" s="6"/>
      <c r="NOB39" s="6"/>
      <c r="NOC39" s="6"/>
      <c r="NOD39" s="6"/>
      <c r="NOE39" s="6"/>
      <c r="NOF39" s="6"/>
      <c r="NOG39" s="6"/>
      <c r="NOH39" s="6"/>
      <c r="NOI39" s="6"/>
      <c r="NOJ39" s="6"/>
      <c r="NOK39" s="6"/>
      <c r="NOL39" s="6"/>
      <c r="NOM39" s="6"/>
      <c r="NON39" s="6"/>
      <c r="NOO39" s="6"/>
      <c r="NOP39" s="6"/>
      <c r="NOQ39" s="6"/>
      <c r="NOR39" s="6"/>
      <c r="NOS39" s="6"/>
      <c r="NOT39" s="6"/>
      <c r="NOU39" s="6"/>
      <c r="NOV39" s="6"/>
      <c r="NOW39" s="6"/>
      <c r="NOX39" s="6"/>
      <c r="NOY39" s="6"/>
      <c r="NOZ39" s="6"/>
      <c r="NPA39" s="6"/>
      <c r="NPB39" s="6"/>
      <c r="NPC39" s="6"/>
      <c r="NPD39" s="6"/>
      <c r="NPE39" s="6"/>
      <c r="NPF39" s="6"/>
      <c r="NPG39" s="6"/>
      <c r="NPH39" s="6"/>
      <c r="NPI39" s="6"/>
      <c r="NPJ39" s="6"/>
      <c r="NPK39" s="6"/>
      <c r="NPL39" s="6"/>
      <c r="NPM39" s="6"/>
      <c r="NPN39" s="6"/>
      <c r="NPO39" s="6"/>
      <c r="NPP39" s="6"/>
      <c r="NPQ39" s="6"/>
      <c r="NPR39" s="6"/>
      <c r="NPS39" s="6"/>
      <c r="NPT39" s="6"/>
      <c r="NPU39" s="6"/>
      <c r="NPV39" s="6"/>
      <c r="NPW39" s="6"/>
      <c r="NPX39" s="6"/>
      <c r="NPY39" s="6"/>
      <c r="NPZ39" s="6"/>
      <c r="NQA39" s="6"/>
      <c r="NQB39" s="6"/>
      <c r="NQC39" s="6"/>
      <c r="NQD39" s="6"/>
      <c r="NQE39" s="6"/>
      <c r="NQF39" s="6"/>
      <c r="NQG39" s="6"/>
      <c r="NQH39" s="6"/>
      <c r="NQI39" s="6"/>
      <c r="NQJ39" s="6"/>
      <c r="NQK39" s="6"/>
      <c r="NQL39" s="6"/>
      <c r="NQM39" s="6"/>
      <c r="NQN39" s="6"/>
      <c r="NQO39" s="6"/>
      <c r="NQP39" s="6"/>
      <c r="NQQ39" s="6"/>
      <c r="NQR39" s="6"/>
      <c r="NQS39" s="6"/>
      <c r="NQT39" s="6"/>
      <c r="NQU39" s="6"/>
      <c r="NQV39" s="6"/>
      <c r="NQW39" s="6"/>
      <c r="NQX39" s="6"/>
      <c r="NQY39" s="6"/>
      <c r="NQZ39" s="6"/>
      <c r="NRA39" s="6"/>
      <c r="NRB39" s="6"/>
      <c r="NRC39" s="6"/>
      <c r="NRD39" s="6"/>
      <c r="NRE39" s="6"/>
      <c r="NRF39" s="6"/>
      <c r="NRG39" s="6"/>
      <c r="NRH39" s="6"/>
      <c r="NRI39" s="6"/>
      <c r="NRJ39" s="6"/>
      <c r="NRK39" s="6"/>
      <c r="NRL39" s="6"/>
      <c r="NRM39" s="6"/>
      <c r="NRN39" s="6"/>
      <c r="NRO39" s="6"/>
      <c r="NRP39" s="6"/>
      <c r="NRQ39" s="6"/>
      <c r="NRR39" s="6"/>
      <c r="NRS39" s="6"/>
      <c r="NRT39" s="6"/>
      <c r="NRU39" s="6"/>
      <c r="NRV39" s="6"/>
      <c r="NRW39" s="6"/>
      <c r="NRX39" s="6"/>
      <c r="NRY39" s="6"/>
      <c r="NRZ39" s="6"/>
      <c r="NSA39" s="6"/>
      <c r="NSB39" s="6"/>
      <c r="NSC39" s="6"/>
      <c r="NSD39" s="6"/>
      <c r="NSE39" s="6"/>
      <c r="NSF39" s="6"/>
      <c r="NSG39" s="6"/>
      <c r="NSH39" s="6"/>
      <c r="NSI39" s="6"/>
      <c r="NSJ39" s="6"/>
      <c r="NSK39" s="6"/>
      <c r="NSL39" s="6"/>
      <c r="NSM39" s="6"/>
      <c r="NSN39" s="6"/>
      <c r="NSO39" s="6"/>
      <c r="NSP39" s="6"/>
      <c r="NSQ39" s="6"/>
      <c r="NSR39" s="6"/>
      <c r="NSS39" s="6"/>
      <c r="NST39" s="6"/>
      <c r="NSU39" s="6"/>
      <c r="NSV39" s="6"/>
      <c r="NSW39" s="6"/>
      <c r="NSX39" s="6"/>
      <c r="NSY39" s="6"/>
      <c r="NSZ39" s="6"/>
      <c r="NTA39" s="6"/>
      <c r="NTB39" s="6"/>
      <c r="NTC39" s="6"/>
      <c r="NTD39" s="6"/>
      <c r="NTE39" s="6"/>
      <c r="NTF39" s="6"/>
      <c r="NTG39" s="6"/>
      <c r="NTH39" s="6"/>
      <c r="NTI39" s="6"/>
      <c r="NTJ39" s="6"/>
      <c r="NTK39" s="6"/>
      <c r="NTL39" s="6"/>
      <c r="NTM39" s="6"/>
      <c r="NTN39" s="6"/>
      <c r="NTO39" s="6"/>
      <c r="NTP39" s="6"/>
      <c r="NTQ39" s="6"/>
      <c r="NTR39" s="6"/>
      <c r="NTS39" s="6"/>
      <c r="NTT39" s="6"/>
      <c r="NTU39" s="6"/>
      <c r="NTV39" s="6"/>
      <c r="NTW39" s="6"/>
      <c r="NTX39" s="6"/>
      <c r="NTY39" s="6"/>
      <c r="NTZ39" s="6"/>
      <c r="NUA39" s="6"/>
      <c r="NUB39" s="6"/>
      <c r="NUC39" s="6"/>
      <c r="NUD39" s="6"/>
      <c r="NUE39" s="6"/>
      <c r="NUF39" s="6"/>
      <c r="NUG39" s="6"/>
      <c r="NUH39" s="6"/>
      <c r="NUI39" s="6"/>
      <c r="NUJ39" s="6"/>
      <c r="NUK39" s="6"/>
      <c r="NUL39" s="6"/>
      <c r="NUM39" s="6"/>
      <c r="NUN39" s="6"/>
      <c r="NUO39" s="6"/>
      <c r="NUP39" s="6"/>
      <c r="NUQ39" s="6"/>
      <c r="NUR39" s="6"/>
      <c r="NUS39" s="6"/>
      <c r="NUT39" s="6"/>
      <c r="NUU39" s="6"/>
      <c r="NUV39" s="6"/>
      <c r="NUW39" s="6"/>
      <c r="NUX39" s="6"/>
      <c r="NUY39" s="6"/>
      <c r="NUZ39" s="6"/>
      <c r="NVA39" s="6"/>
      <c r="NVB39" s="6"/>
      <c r="NVC39" s="6"/>
      <c r="NVD39" s="6"/>
      <c r="NVE39" s="6"/>
      <c r="NVF39" s="6"/>
      <c r="NVG39" s="6"/>
      <c r="NVH39" s="6"/>
      <c r="NVI39" s="6"/>
      <c r="NVJ39" s="6"/>
      <c r="NVK39" s="6"/>
      <c r="NVL39" s="6"/>
      <c r="NVM39" s="6"/>
      <c r="NVN39" s="6"/>
      <c r="NVO39" s="6"/>
      <c r="NVP39" s="6"/>
      <c r="NVQ39" s="6"/>
      <c r="NVR39" s="6"/>
      <c r="NVS39" s="6"/>
      <c r="NVT39" s="6"/>
      <c r="NVU39" s="6"/>
      <c r="NVV39" s="6"/>
      <c r="NVW39" s="6"/>
      <c r="NVX39" s="6"/>
      <c r="NVY39" s="6"/>
      <c r="NVZ39" s="6"/>
      <c r="NWA39" s="6"/>
      <c r="NWB39" s="6"/>
      <c r="NWC39" s="6"/>
      <c r="NWD39" s="6"/>
      <c r="NWE39" s="6"/>
      <c r="NWF39" s="6"/>
      <c r="NWG39" s="6"/>
      <c r="NWH39" s="6"/>
      <c r="NWI39" s="6"/>
      <c r="NWJ39" s="6"/>
      <c r="NWK39" s="6"/>
      <c r="NWL39" s="6"/>
      <c r="NWM39" s="6"/>
      <c r="NWN39" s="6"/>
      <c r="NWO39" s="6"/>
      <c r="NWP39" s="6"/>
      <c r="NWQ39" s="6"/>
      <c r="NWR39" s="6"/>
      <c r="NWS39" s="6"/>
      <c r="NWT39" s="6"/>
      <c r="NWU39" s="6"/>
      <c r="NWV39" s="6"/>
      <c r="NWW39" s="6"/>
      <c r="NWX39" s="6"/>
      <c r="NWY39" s="6"/>
      <c r="NWZ39" s="6"/>
      <c r="NXA39" s="6"/>
      <c r="NXB39" s="6"/>
      <c r="NXC39" s="6"/>
      <c r="NXD39" s="6"/>
      <c r="NXE39" s="6"/>
      <c r="NXF39" s="6"/>
      <c r="NXG39" s="6"/>
      <c r="NXH39" s="6"/>
      <c r="NXI39" s="6"/>
      <c r="NXJ39" s="6"/>
      <c r="NXK39" s="6"/>
      <c r="NXL39" s="6"/>
      <c r="NXM39" s="6"/>
      <c r="NXN39" s="6"/>
      <c r="NXO39" s="6"/>
      <c r="NXP39" s="6"/>
      <c r="NXQ39" s="6"/>
      <c r="NXR39" s="6"/>
      <c r="NXS39" s="6"/>
      <c r="NXT39" s="6"/>
      <c r="NXU39" s="6"/>
      <c r="NXV39" s="6"/>
      <c r="NXW39" s="6"/>
      <c r="NXX39" s="6"/>
      <c r="NXY39" s="6"/>
      <c r="NXZ39" s="6"/>
      <c r="NYA39" s="6"/>
      <c r="NYB39" s="6"/>
      <c r="NYC39" s="6"/>
      <c r="NYD39" s="6"/>
      <c r="NYE39" s="6"/>
      <c r="NYF39" s="6"/>
      <c r="NYG39" s="6"/>
      <c r="NYH39" s="6"/>
      <c r="NYI39" s="6"/>
      <c r="NYJ39" s="6"/>
      <c r="NYK39" s="6"/>
      <c r="NYL39" s="6"/>
      <c r="NYM39" s="6"/>
      <c r="NYN39" s="6"/>
      <c r="NYO39" s="6"/>
      <c r="NYP39" s="6"/>
      <c r="NYQ39" s="6"/>
      <c r="NYR39" s="6"/>
      <c r="NYS39" s="6"/>
      <c r="NYT39" s="6"/>
      <c r="NYU39" s="6"/>
      <c r="NYV39" s="6"/>
      <c r="NYW39" s="6"/>
      <c r="NYX39" s="6"/>
      <c r="NYY39" s="6"/>
      <c r="NYZ39" s="6"/>
      <c r="NZA39" s="6"/>
      <c r="NZB39" s="6"/>
      <c r="NZC39" s="6"/>
      <c r="NZD39" s="6"/>
      <c r="NZE39" s="6"/>
      <c r="NZF39" s="6"/>
      <c r="NZG39" s="6"/>
      <c r="NZH39" s="6"/>
      <c r="NZI39" s="6"/>
      <c r="NZJ39" s="6"/>
      <c r="NZK39" s="6"/>
      <c r="NZL39" s="6"/>
      <c r="NZM39" s="6"/>
      <c r="NZN39" s="6"/>
      <c r="NZO39" s="6"/>
      <c r="NZP39" s="6"/>
      <c r="NZQ39" s="6"/>
      <c r="NZR39" s="6"/>
      <c r="NZS39" s="6"/>
      <c r="NZT39" s="6"/>
      <c r="NZU39" s="6"/>
      <c r="NZV39" s="6"/>
      <c r="NZW39" s="6"/>
      <c r="NZX39" s="6"/>
      <c r="NZY39" s="6"/>
      <c r="NZZ39" s="6"/>
      <c r="OAA39" s="6"/>
      <c r="OAB39" s="6"/>
      <c r="OAC39" s="6"/>
      <c r="OAD39" s="6"/>
      <c r="OAE39" s="6"/>
      <c r="OAF39" s="6"/>
      <c r="OAG39" s="6"/>
      <c r="OAH39" s="6"/>
      <c r="OAI39" s="6"/>
      <c r="OAJ39" s="6"/>
      <c r="OAK39" s="6"/>
      <c r="OAL39" s="6"/>
      <c r="OAM39" s="6"/>
      <c r="OAN39" s="6"/>
      <c r="OAO39" s="6"/>
      <c r="OAP39" s="6"/>
      <c r="OAQ39" s="6"/>
      <c r="OAR39" s="6"/>
      <c r="OAS39" s="6"/>
      <c r="OAT39" s="6"/>
      <c r="OAU39" s="6"/>
      <c r="OAV39" s="6"/>
      <c r="OAW39" s="6"/>
      <c r="OAX39" s="6"/>
      <c r="OAY39" s="6"/>
      <c r="OAZ39" s="6"/>
      <c r="OBA39" s="6"/>
      <c r="OBB39" s="6"/>
      <c r="OBC39" s="6"/>
      <c r="OBD39" s="6"/>
      <c r="OBE39" s="6"/>
      <c r="OBF39" s="6"/>
      <c r="OBG39" s="6"/>
      <c r="OBH39" s="6"/>
      <c r="OBI39" s="6"/>
      <c r="OBJ39" s="6"/>
      <c r="OBK39" s="6"/>
      <c r="OBL39" s="6"/>
      <c r="OBM39" s="6"/>
      <c r="OBN39" s="6"/>
      <c r="OBO39" s="6"/>
      <c r="OBP39" s="6"/>
      <c r="OBQ39" s="6"/>
      <c r="OBR39" s="6"/>
      <c r="OBS39" s="6"/>
      <c r="OBT39" s="6"/>
      <c r="OBU39" s="6"/>
      <c r="OBV39" s="6"/>
      <c r="OBW39" s="6"/>
      <c r="OBX39" s="6"/>
      <c r="OBY39" s="6"/>
      <c r="OBZ39" s="6"/>
      <c r="OCA39" s="6"/>
      <c r="OCB39" s="6"/>
      <c r="OCC39" s="6"/>
      <c r="OCD39" s="6"/>
      <c r="OCE39" s="6"/>
      <c r="OCF39" s="6"/>
      <c r="OCG39" s="6"/>
      <c r="OCH39" s="6"/>
      <c r="OCI39" s="6"/>
      <c r="OCJ39" s="6"/>
      <c r="OCK39" s="6"/>
      <c r="OCL39" s="6"/>
      <c r="OCM39" s="6"/>
      <c r="OCN39" s="6"/>
      <c r="OCO39" s="6"/>
      <c r="OCP39" s="6"/>
      <c r="OCQ39" s="6"/>
      <c r="OCR39" s="6"/>
      <c r="OCS39" s="6"/>
      <c r="OCT39" s="6"/>
      <c r="OCU39" s="6"/>
      <c r="OCV39" s="6"/>
      <c r="OCW39" s="6"/>
      <c r="OCX39" s="6"/>
      <c r="OCY39" s="6"/>
      <c r="OCZ39" s="6"/>
      <c r="ODA39" s="6"/>
      <c r="ODB39" s="6"/>
      <c r="ODC39" s="6"/>
      <c r="ODD39" s="6"/>
      <c r="ODE39" s="6"/>
      <c r="ODF39" s="6"/>
      <c r="ODG39" s="6"/>
      <c r="ODH39" s="6"/>
      <c r="ODI39" s="6"/>
      <c r="ODJ39" s="6"/>
      <c r="ODK39" s="6"/>
      <c r="ODL39" s="6"/>
      <c r="ODM39" s="6"/>
      <c r="ODN39" s="6"/>
      <c r="ODO39" s="6"/>
      <c r="ODP39" s="6"/>
      <c r="ODQ39" s="6"/>
      <c r="ODR39" s="6"/>
      <c r="ODS39" s="6"/>
      <c r="ODT39" s="6"/>
      <c r="ODU39" s="6"/>
      <c r="ODV39" s="6"/>
      <c r="ODW39" s="6"/>
      <c r="ODX39" s="6"/>
      <c r="ODY39" s="6"/>
      <c r="ODZ39" s="6"/>
      <c r="OEA39" s="6"/>
      <c r="OEB39" s="6"/>
      <c r="OEC39" s="6"/>
      <c r="OED39" s="6"/>
      <c r="OEE39" s="6"/>
      <c r="OEF39" s="6"/>
      <c r="OEG39" s="6"/>
      <c r="OEH39" s="6"/>
      <c r="OEI39" s="6"/>
      <c r="OEJ39" s="6"/>
      <c r="OEK39" s="6"/>
      <c r="OEL39" s="6"/>
      <c r="OEM39" s="6"/>
      <c r="OEN39" s="6"/>
      <c r="OEO39" s="6"/>
      <c r="OEP39" s="6"/>
      <c r="OEQ39" s="6"/>
      <c r="OER39" s="6"/>
      <c r="OES39" s="6"/>
      <c r="OET39" s="6"/>
      <c r="OEU39" s="6"/>
      <c r="OEV39" s="6"/>
      <c r="OEW39" s="6"/>
      <c r="OEX39" s="6"/>
      <c r="OEY39" s="6"/>
      <c r="OEZ39" s="6"/>
      <c r="OFA39" s="6"/>
      <c r="OFB39" s="6"/>
      <c r="OFC39" s="6"/>
      <c r="OFD39" s="6"/>
      <c r="OFE39" s="6"/>
      <c r="OFF39" s="6"/>
      <c r="OFG39" s="6"/>
      <c r="OFH39" s="6"/>
      <c r="OFI39" s="6"/>
      <c r="OFJ39" s="6"/>
      <c r="OFK39" s="6"/>
      <c r="OFL39" s="6"/>
      <c r="OFM39" s="6"/>
      <c r="OFN39" s="6"/>
      <c r="OFO39" s="6"/>
      <c r="OFP39" s="6"/>
      <c r="OFQ39" s="6"/>
      <c r="OFR39" s="6"/>
      <c r="OFS39" s="6"/>
      <c r="OFT39" s="6"/>
      <c r="OFU39" s="6"/>
      <c r="OFV39" s="6"/>
      <c r="OFW39" s="6"/>
      <c r="OFX39" s="6"/>
      <c r="OFY39" s="6"/>
      <c r="OFZ39" s="6"/>
      <c r="OGA39" s="6"/>
      <c r="OGB39" s="6"/>
      <c r="OGC39" s="6"/>
      <c r="OGD39" s="6"/>
      <c r="OGE39" s="6"/>
      <c r="OGF39" s="6"/>
      <c r="OGG39" s="6"/>
      <c r="OGH39" s="6"/>
      <c r="OGI39" s="6"/>
      <c r="OGJ39" s="6"/>
      <c r="OGK39" s="6"/>
      <c r="OGL39" s="6"/>
      <c r="OGM39" s="6"/>
      <c r="OGN39" s="6"/>
      <c r="OGO39" s="6"/>
      <c r="OGP39" s="6"/>
      <c r="OGQ39" s="6"/>
      <c r="OGR39" s="6"/>
      <c r="OGS39" s="6"/>
      <c r="OGT39" s="6"/>
      <c r="OGU39" s="6"/>
      <c r="OGV39" s="6"/>
      <c r="OGW39" s="6"/>
      <c r="OGX39" s="6"/>
      <c r="OGY39" s="6"/>
      <c r="OGZ39" s="6"/>
      <c r="OHA39" s="6"/>
      <c r="OHB39" s="6"/>
      <c r="OHC39" s="6"/>
      <c r="OHD39" s="6"/>
      <c r="OHE39" s="6"/>
      <c r="OHF39" s="6"/>
      <c r="OHG39" s="6"/>
      <c r="OHH39" s="6"/>
      <c r="OHI39" s="6"/>
      <c r="OHJ39" s="6"/>
      <c r="OHK39" s="6"/>
      <c r="OHL39" s="6"/>
      <c r="OHM39" s="6"/>
      <c r="OHN39" s="6"/>
      <c r="OHO39" s="6"/>
      <c r="OHP39" s="6"/>
      <c r="OHQ39" s="6"/>
      <c r="OHR39" s="6"/>
      <c r="OHS39" s="6"/>
      <c r="OHT39" s="6"/>
      <c r="OHU39" s="6"/>
      <c r="OHV39" s="6"/>
      <c r="OHW39" s="6"/>
      <c r="OHX39" s="6"/>
      <c r="OHY39" s="6"/>
      <c r="OHZ39" s="6"/>
      <c r="OIA39" s="6"/>
      <c r="OIB39" s="6"/>
      <c r="OIC39" s="6"/>
      <c r="OID39" s="6"/>
      <c r="OIE39" s="6"/>
      <c r="OIF39" s="6"/>
      <c r="OIG39" s="6"/>
      <c r="OIH39" s="6"/>
      <c r="OII39" s="6"/>
      <c r="OIJ39" s="6"/>
      <c r="OIK39" s="6"/>
      <c r="OIL39" s="6"/>
      <c r="OIM39" s="6"/>
      <c r="OIN39" s="6"/>
      <c r="OIO39" s="6"/>
      <c r="OIP39" s="6"/>
      <c r="OIQ39" s="6"/>
      <c r="OIR39" s="6"/>
      <c r="OIS39" s="6"/>
      <c r="OIT39" s="6"/>
      <c r="OIU39" s="6"/>
      <c r="OIV39" s="6"/>
      <c r="OIW39" s="6"/>
      <c r="OIX39" s="6"/>
      <c r="OIY39" s="6"/>
      <c r="OIZ39" s="6"/>
      <c r="OJA39" s="6"/>
      <c r="OJB39" s="6"/>
      <c r="OJC39" s="6"/>
      <c r="OJD39" s="6"/>
      <c r="OJE39" s="6"/>
      <c r="OJF39" s="6"/>
      <c r="OJG39" s="6"/>
      <c r="OJH39" s="6"/>
      <c r="OJI39" s="6"/>
      <c r="OJJ39" s="6"/>
      <c r="OJK39" s="6"/>
      <c r="OJL39" s="6"/>
      <c r="OJM39" s="6"/>
      <c r="OJN39" s="6"/>
      <c r="OJO39" s="6"/>
      <c r="OJP39" s="6"/>
      <c r="OJQ39" s="6"/>
      <c r="OJR39" s="6"/>
      <c r="OJS39" s="6"/>
      <c r="OJT39" s="6"/>
      <c r="OJU39" s="6"/>
      <c r="OJV39" s="6"/>
      <c r="OJW39" s="6"/>
      <c r="OJX39" s="6"/>
      <c r="OJY39" s="6"/>
      <c r="OJZ39" s="6"/>
      <c r="OKA39" s="6"/>
      <c r="OKB39" s="6"/>
      <c r="OKC39" s="6"/>
      <c r="OKD39" s="6"/>
      <c r="OKE39" s="6"/>
      <c r="OKF39" s="6"/>
      <c r="OKG39" s="6"/>
      <c r="OKH39" s="6"/>
      <c r="OKI39" s="6"/>
      <c r="OKJ39" s="6"/>
      <c r="OKK39" s="6"/>
      <c r="OKL39" s="6"/>
      <c r="OKM39" s="6"/>
      <c r="OKN39" s="6"/>
      <c r="OKO39" s="6"/>
      <c r="OKP39" s="6"/>
      <c r="OKQ39" s="6"/>
      <c r="OKR39" s="6"/>
      <c r="OKS39" s="6"/>
      <c r="OKT39" s="6"/>
      <c r="OKU39" s="6"/>
      <c r="OKV39" s="6"/>
      <c r="OKW39" s="6"/>
      <c r="OKX39" s="6"/>
      <c r="OKY39" s="6"/>
      <c r="OKZ39" s="6"/>
      <c r="OLA39" s="6"/>
      <c r="OLB39" s="6"/>
      <c r="OLC39" s="6"/>
      <c r="OLD39" s="6"/>
      <c r="OLE39" s="6"/>
      <c r="OLF39" s="6"/>
      <c r="OLG39" s="6"/>
      <c r="OLH39" s="6"/>
      <c r="OLI39" s="6"/>
      <c r="OLJ39" s="6"/>
      <c r="OLK39" s="6"/>
      <c r="OLL39" s="6"/>
      <c r="OLM39" s="6"/>
      <c r="OLN39" s="6"/>
      <c r="OLO39" s="6"/>
      <c r="OLP39" s="6"/>
      <c r="OLQ39" s="6"/>
      <c r="OLR39" s="6"/>
      <c r="OLS39" s="6"/>
      <c r="OLT39" s="6"/>
      <c r="OLU39" s="6"/>
      <c r="OLV39" s="6"/>
      <c r="OLW39" s="6"/>
      <c r="OLX39" s="6"/>
      <c r="OLY39" s="6"/>
      <c r="OLZ39" s="6"/>
      <c r="OMA39" s="6"/>
      <c r="OMB39" s="6"/>
      <c r="OMC39" s="6"/>
      <c r="OMD39" s="6"/>
      <c r="OME39" s="6"/>
      <c r="OMF39" s="6"/>
      <c r="OMG39" s="6"/>
      <c r="OMH39" s="6"/>
      <c r="OMI39" s="6"/>
      <c r="OMJ39" s="6"/>
      <c r="OMK39" s="6"/>
      <c r="OML39" s="6"/>
      <c r="OMM39" s="6"/>
      <c r="OMN39" s="6"/>
      <c r="OMO39" s="6"/>
      <c r="OMP39" s="6"/>
      <c r="OMQ39" s="6"/>
      <c r="OMR39" s="6"/>
      <c r="OMS39" s="6"/>
      <c r="OMT39" s="6"/>
      <c r="OMU39" s="6"/>
      <c r="OMV39" s="6"/>
      <c r="OMW39" s="6"/>
      <c r="OMX39" s="6"/>
      <c r="OMY39" s="6"/>
      <c r="OMZ39" s="6"/>
      <c r="ONA39" s="6"/>
      <c r="ONB39" s="6"/>
      <c r="ONC39" s="6"/>
      <c r="OND39" s="6"/>
      <c r="ONE39" s="6"/>
      <c r="ONF39" s="6"/>
      <c r="ONG39" s="6"/>
      <c r="ONH39" s="6"/>
      <c r="ONI39" s="6"/>
      <c r="ONJ39" s="6"/>
      <c r="ONK39" s="6"/>
      <c r="ONL39" s="6"/>
      <c r="ONM39" s="6"/>
      <c r="ONN39" s="6"/>
      <c r="ONO39" s="6"/>
      <c r="ONP39" s="6"/>
      <c r="ONQ39" s="6"/>
      <c r="ONR39" s="6"/>
      <c r="ONS39" s="6"/>
      <c r="ONT39" s="6"/>
      <c r="ONU39" s="6"/>
      <c r="ONV39" s="6"/>
      <c r="ONW39" s="6"/>
      <c r="ONX39" s="6"/>
      <c r="ONY39" s="6"/>
      <c r="ONZ39" s="6"/>
      <c r="OOA39" s="6"/>
      <c r="OOB39" s="6"/>
      <c r="OOC39" s="6"/>
      <c r="OOD39" s="6"/>
      <c r="OOE39" s="6"/>
      <c r="OOF39" s="6"/>
      <c r="OOG39" s="6"/>
      <c r="OOH39" s="6"/>
      <c r="OOI39" s="6"/>
      <c r="OOJ39" s="6"/>
      <c r="OOK39" s="6"/>
      <c r="OOL39" s="6"/>
      <c r="OOM39" s="6"/>
      <c r="OON39" s="6"/>
      <c r="OOO39" s="6"/>
      <c r="OOP39" s="6"/>
      <c r="OOQ39" s="6"/>
      <c r="OOR39" s="6"/>
      <c r="OOS39" s="6"/>
      <c r="OOT39" s="6"/>
      <c r="OOU39" s="6"/>
      <c r="OOV39" s="6"/>
      <c r="OOW39" s="6"/>
      <c r="OOX39" s="6"/>
      <c r="OOY39" s="6"/>
      <c r="OOZ39" s="6"/>
      <c r="OPA39" s="6"/>
      <c r="OPB39" s="6"/>
      <c r="OPC39" s="6"/>
      <c r="OPD39" s="6"/>
      <c r="OPE39" s="6"/>
      <c r="OPF39" s="6"/>
      <c r="OPG39" s="6"/>
      <c r="OPH39" s="6"/>
      <c r="OPI39" s="6"/>
      <c r="OPJ39" s="6"/>
      <c r="OPK39" s="6"/>
      <c r="OPL39" s="6"/>
      <c r="OPM39" s="6"/>
      <c r="OPN39" s="6"/>
      <c r="OPO39" s="6"/>
      <c r="OPP39" s="6"/>
      <c r="OPQ39" s="6"/>
      <c r="OPR39" s="6"/>
      <c r="OPS39" s="6"/>
      <c r="OPT39" s="6"/>
      <c r="OPU39" s="6"/>
      <c r="OPV39" s="6"/>
      <c r="OPW39" s="6"/>
      <c r="OPX39" s="6"/>
      <c r="OPY39" s="6"/>
      <c r="OPZ39" s="6"/>
      <c r="OQA39" s="6"/>
      <c r="OQB39" s="6"/>
      <c r="OQC39" s="6"/>
      <c r="OQD39" s="6"/>
      <c r="OQE39" s="6"/>
      <c r="OQF39" s="6"/>
      <c r="OQG39" s="6"/>
      <c r="OQH39" s="6"/>
      <c r="OQI39" s="6"/>
      <c r="OQJ39" s="6"/>
      <c r="OQK39" s="6"/>
      <c r="OQL39" s="6"/>
      <c r="OQM39" s="6"/>
      <c r="OQN39" s="6"/>
      <c r="OQO39" s="6"/>
      <c r="OQP39" s="6"/>
      <c r="OQQ39" s="6"/>
      <c r="OQR39" s="6"/>
      <c r="OQS39" s="6"/>
      <c r="OQT39" s="6"/>
      <c r="OQU39" s="6"/>
      <c r="OQV39" s="6"/>
      <c r="OQW39" s="6"/>
      <c r="OQX39" s="6"/>
      <c r="OQY39" s="6"/>
      <c r="OQZ39" s="6"/>
      <c r="ORA39" s="6"/>
      <c r="ORB39" s="6"/>
      <c r="ORC39" s="6"/>
      <c r="ORD39" s="6"/>
      <c r="ORE39" s="6"/>
      <c r="ORF39" s="6"/>
      <c r="ORG39" s="6"/>
      <c r="ORH39" s="6"/>
      <c r="ORI39" s="6"/>
      <c r="ORJ39" s="6"/>
      <c r="ORK39" s="6"/>
      <c r="ORL39" s="6"/>
      <c r="ORM39" s="6"/>
      <c r="ORN39" s="6"/>
      <c r="ORO39" s="6"/>
      <c r="ORP39" s="6"/>
      <c r="ORQ39" s="6"/>
      <c r="ORR39" s="6"/>
      <c r="ORS39" s="6"/>
      <c r="ORT39" s="6"/>
      <c r="ORU39" s="6"/>
      <c r="ORV39" s="6"/>
      <c r="ORW39" s="6"/>
      <c r="ORX39" s="6"/>
      <c r="ORY39" s="6"/>
      <c r="ORZ39" s="6"/>
      <c r="OSA39" s="6"/>
      <c r="OSB39" s="6"/>
      <c r="OSC39" s="6"/>
      <c r="OSD39" s="6"/>
      <c r="OSE39" s="6"/>
      <c r="OSF39" s="6"/>
      <c r="OSG39" s="6"/>
      <c r="OSH39" s="6"/>
      <c r="OSI39" s="6"/>
      <c r="OSJ39" s="6"/>
      <c r="OSK39" s="6"/>
      <c r="OSL39" s="6"/>
      <c r="OSM39" s="6"/>
      <c r="OSN39" s="6"/>
      <c r="OSO39" s="6"/>
      <c r="OSP39" s="6"/>
      <c r="OSQ39" s="6"/>
      <c r="OSR39" s="6"/>
      <c r="OSS39" s="6"/>
      <c r="OST39" s="6"/>
      <c r="OSU39" s="6"/>
      <c r="OSV39" s="6"/>
      <c r="OSW39" s="6"/>
      <c r="OSX39" s="6"/>
      <c r="OSY39" s="6"/>
      <c r="OSZ39" s="6"/>
      <c r="OTA39" s="6"/>
      <c r="OTB39" s="6"/>
      <c r="OTC39" s="6"/>
      <c r="OTD39" s="6"/>
      <c r="OTE39" s="6"/>
      <c r="OTF39" s="6"/>
      <c r="OTG39" s="6"/>
      <c r="OTH39" s="6"/>
      <c r="OTI39" s="6"/>
      <c r="OTJ39" s="6"/>
      <c r="OTK39" s="6"/>
      <c r="OTL39" s="6"/>
      <c r="OTM39" s="6"/>
      <c r="OTN39" s="6"/>
      <c r="OTO39" s="6"/>
      <c r="OTP39" s="6"/>
      <c r="OTQ39" s="6"/>
      <c r="OTR39" s="6"/>
      <c r="OTS39" s="6"/>
      <c r="OTT39" s="6"/>
      <c r="OTU39" s="6"/>
      <c r="OTV39" s="6"/>
      <c r="OTW39" s="6"/>
      <c r="OTX39" s="6"/>
      <c r="OTY39" s="6"/>
      <c r="OTZ39" s="6"/>
      <c r="OUA39" s="6"/>
      <c r="OUB39" s="6"/>
      <c r="OUC39" s="6"/>
      <c r="OUD39" s="6"/>
      <c r="OUE39" s="6"/>
      <c r="OUF39" s="6"/>
      <c r="OUG39" s="6"/>
      <c r="OUH39" s="6"/>
      <c r="OUI39" s="6"/>
      <c r="OUJ39" s="6"/>
      <c r="OUK39" s="6"/>
      <c r="OUL39" s="6"/>
      <c r="OUM39" s="6"/>
      <c r="OUN39" s="6"/>
      <c r="OUO39" s="6"/>
      <c r="OUP39" s="6"/>
      <c r="OUQ39" s="6"/>
      <c r="OUR39" s="6"/>
      <c r="OUS39" s="6"/>
      <c r="OUT39" s="6"/>
      <c r="OUU39" s="6"/>
      <c r="OUV39" s="6"/>
      <c r="OUW39" s="6"/>
      <c r="OUX39" s="6"/>
      <c r="OUY39" s="6"/>
      <c r="OUZ39" s="6"/>
      <c r="OVA39" s="6"/>
      <c r="OVB39" s="6"/>
      <c r="OVC39" s="6"/>
      <c r="OVD39" s="6"/>
      <c r="OVE39" s="6"/>
      <c r="OVF39" s="6"/>
      <c r="OVG39" s="6"/>
      <c r="OVH39" s="6"/>
      <c r="OVI39" s="6"/>
      <c r="OVJ39" s="6"/>
      <c r="OVK39" s="6"/>
      <c r="OVL39" s="6"/>
      <c r="OVM39" s="6"/>
      <c r="OVN39" s="6"/>
      <c r="OVO39" s="6"/>
      <c r="OVP39" s="6"/>
      <c r="OVQ39" s="6"/>
      <c r="OVR39" s="6"/>
      <c r="OVS39" s="6"/>
      <c r="OVT39" s="6"/>
      <c r="OVU39" s="6"/>
      <c r="OVV39" s="6"/>
      <c r="OVW39" s="6"/>
      <c r="OVX39" s="6"/>
      <c r="OVY39" s="6"/>
      <c r="OVZ39" s="6"/>
      <c r="OWA39" s="6"/>
      <c r="OWB39" s="6"/>
      <c r="OWC39" s="6"/>
      <c r="OWD39" s="6"/>
      <c r="OWE39" s="6"/>
      <c r="OWF39" s="6"/>
      <c r="OWG39" s="6"/>
      <c r="OWH39" s="6"/>
      <c r="OWI39" s="6"/>
      <c r="OWJ39" s="6"/>
      <c r="OWK39" s="6"/>
      <c r="OWL39" s="6"/>
      <c r="OWM39" s="6"/>
      <c r="OWN39" s="6"/>
      <c r="OWO39" s="6"/>
      <c r="OWP39" s="6"/>
      <c r="OWQ39" s="6"/>
      <c r="OWR39" s="6"/>
      <c r="OWS39" s="6"/>
      <c r="OWT39" s="6"/>
      <c r="OWU39" s="6"/>
      <c r="OWV39" s="6"/>
      <c r="OWW39" s="6"/>
      <c r="OWX39" s="6"/>
      <c r="OWY39" s="6"/>
      <c r="OWZ39" s="6"/>
      <c r="OXA39" s="6"/>
      <c r="OXB39" s="6"/>
      <c r="OXC39" s="6"/>
      <c r="OXD39" s="6"/>
      <c r="OXE39" s="6"/>
      <c r="OXF39" s="6"/>
      <c r="OXG39" s="6"/>
      <c r="OXH39" s="6"/>
      <c r="OXI39" s="6"/>
      <c r="OXJ39" s="6"/>
      <c r="OXK39" s="6"/>
      <c r="OXL39" s="6"/>
      <c r="OXM39" s="6"/>
      <c r="OXN39" s="6"/>
      <c r="OXO39" s="6"/>
      <c r="OXP39" s="6"/>
      <c r="OXQ39" s="6"/>
      <c r="OXR39" s="6"/>
      <c r="OXS39" s="6"/>
      <c r="OXT39" s="6"/>
      <c r="OXU39" s="6"/>
      <c r="OXV39" s="6"/>
      <c r="OXW39" s="6"/>
      <c r="OXX39" s="6"/>
      <c r="OXY39" s="6"/>
      <c r="OXZ39" s="6"/>
      <c r="OYA39" s="6"/>
      <c r="OYB39" s="6"/>
      <c r="OYC39" s="6"/>
      <c r="OYD39" s="6"/>
      <c r="OYE39" s="6"/>
      <c r="OYF39" s="6"/>
      <c r="OYG39" s="6"/>
      <c r="OYH39" s="6"/>
      <c r="OYI39" s="6"/>
      <c r="OYJ39" s="6"/>
      <c r="OYK39" s="6"/>
      <c r="OYL39" s="6"/>
      <c r="OYM39" s="6"/>
      <c r="OYN39" s="6"/>
      <c r="OYO39" s="6"/>
      <c r="OYP39" s="6"/>
      <c r="OYQ39" s="6"/>
      <c r="OYR39" s="6"/>
      <c r="OYS39" s="6"/>
      <c r="OYT39" s="6"/>
      <c r="OYU39" s="6"/>
      <c r="OYV39" s="6"/>
      <c r="OYW39" s="6"/>
      <c r="OYX39" s="6"/>
      <c r="OYY39" s="6"/>
      <c r="OYZ39" s="6"/>
      <c r="OZA39" s="6"/>
      <c r="OZB39" s="6"/>
      <c r="OZC39" s="6"/>
      <c r="OZD39" s="6"/>
      <c r="OZE39" s="6"/>
      <c r="OZF39" s="6"/>
      <c r="OZG39" s="6"/>
      <c r="OZH39" s="6"/>
      <c r="OZI39" s="6"/>
      <c r="OZJ39" s="6"/>
      <c r="OZK39" s="6"/>
      <c r="OZL39" s="6"/>
      <c r="OZM39" s="6"/>
      <c r="OZN39" s="6"/>
      <c r="OZO39" s="6"/>
      <c r="OZP39" s="6"/>
      <c r="OZQ39" s="6"/>
      <c r="OZR39" s="6"/>
      <c r="OZS39" s="6"/>
      <c r="OZT39" s="6"/>
      <c r="OZU39" s="6"/>
      <c r="OZV39" s="6"/>
      <c r="OZW39" s="6"/>
      <c r="OZX39" s="6"/>
      <c r="OZY39" s="6"/>
      <c r="OZZ39" s="6"/>
      <c r="PAA39" s="6"/>
      <c r="PAB39" s="6"/>
      <c r="PAC39" s="6"/>
      <c r="PAD39" s="6"/>
      <c r="PAE39" s="6"/>
      <c r="PAF39" s="6"/>
      <c r="PAG39" s="6"/>
      <c r="PAH39" s="6"/>
      <c r="PAI39" s="6"/>
      <c r="PAJ39" s="6"/>
      <c r="PAK39" s="6"/>
      <c r="PAL39" s="6"/>
      <c r="PAM39" s="6"/>
      <c r="PAN39" s="6"/>
      <c r="PAO39" s="6"/>
      <c r="PAP39" s="6"/>
      <c r="PAQ39" s="6"/>
      <c r="PAR39" s="6"/>
      <c r="PAS39" s="6"/>
      <c r="PAT39" s="6"/>
      <c r="PAU39" s="6"/>
      <c r="PAV39" s="6"/>
      <c r="PAW39" s="6"/>
      <c r="PAX39" s="6"/>
      <c r="PAY39" s="6"/>
      <c r="PAZ39" s="6"/>
      <c r="PBA39" s="6"/>
      <c r="PBB39" s="6"/>
      <c r="PBC39" s="6"/>
      <c r="PBD39" s="6"/>
      <c r="PBE39" s="6"/>
      <c r="PBF39" s="6"/>
      <c r="PBG39" s="6"/>
      <c r="PBH39" s="6"/>
      <c r="PBI39" s="6"/>
      <c r="PBJ39" s="6"/>
      <c r="PBK39" s="6"/>
      <c r="PBL39" s="6"/>
      <c r="PBM39" s="6"/>
      <c r="PBN39" s="6"/>
      <c r="PBO39" s="6"/>
      <c r="PBP39" s="6"/>
      <c r="PBQ39" s="6"/>
      <c r="PBR39" s="6"/>
      <c r="PBS39" s="6"/>
      <c r="PBT39" s="6"/>
      <c r="PBU39" s="6"/>
      <c r="PBV39" s="6"/>
      <c r="PBW39" s="6"/>
      <c r="PBX39" s="6"/>
      <c r="PBY39" s="6"/>
      <c r="PBZ39" s="6"/>
      <c r="PCA39" s="6"/>
      <c r="PCB39" s="6"/>
      <c r="PCC39" s="6"/>
      <c r="PCD39" s="6"/>
      <c r="PCE39" s="6"/>
      <c r="PCF39" s="6"/>
      <c r="PCG39" s="6"/>
      <c r="PCH39" s="6"/>
      <c r="PCI39" s="6"/>
      <c r="PCJ39" s="6"/>
      <c r="PCK39" s="6"/>
      <c r="PCL39" s="6"/>
      <c r="PCM39" s="6"/>
      <c r="PCN39" s="6"/>
      <c r="PCO39" s="6"/>
      <c r="PCP39" s="6"/>
      <c r="PCQ39" s="6"/>
      <c r="PCR39" s="6"/>
      <c r="PCS39" s="6"/>
      <c r="PCT39" s="6"/>
      <c r="PCU39" s="6"/>
      <c r="PCV39" s="6"/>
      <c r="PCW39" s="6"/>
      <c r="PCX39" s="6"/>
      <c r="PCY39" s="6"/>
      <c r="PCZ39" s="6"/>
      <c r="PDA39" s="6"/>
      <c r="PDB39" s="6"/>
      <c r="PDC39" s="6"/>
      <c r="PDD39" s="6"/>
      <c r="PDE39" s="6"/>
      <c r="PDF39" s="6"/>
      <c r="PDG39" s="6"/>
      <c r="PDH39" s="6"/>
      <c r="PDI39" s="6"/>
      <c r="PDJ39" s="6"/>
      <c r="PDK39" s="6"/>
      <c r="PDL39" s="6"/>
      <c r="PDM39" s="6"/>
      <c r="PDN39" s="6"/>
      <c r="PDO39" s="6"/>
      <c r="PDP39" s="6"/>
      <c r="PDQ39" s="6"/>
      <c r="PDR39" s="6"/>
      <c r="PDS39" s="6"/>
      <c r="PDT39" s="6"/>
      <c r="PDU39" s="6"/>
      <c r="PDV39" s="6"/>
      <c r="PDW39" s="6"/>
      <c r="PDX39" s="6"/>
      <c r="PDY39" s="6"/>
      <c r="PDZ39" s="6"/>
      <c r="PEA39" s="6"/>
      <c r="PEB39" s="6"/>
      <c r="PEC39" s="6"/>
      <c r="PED39" s="6"/>
      <c r="PEE39" s="6"/>
      <c r="PEF39" s="6"/>
      <c r="PEG39" s="6"/>
      <c r="PEH39" s="6"/>
      <c r="PEI39" s="6"/>
      <c r="PEJ39" s="6"/>
      <c r="PEK39" s="6"/>
      <c r="PEL39" s="6"/>
      <c r="PEM39" s="6"/>
      <c r="PEN39" s="6"/>
      <c r="PEO39" s="6"/>
      <c r="PEP39" s="6"/>
      <c r="PEQ39" s="6"/>
      <c r="PER39" s="6"/>
      <c r="PES39" s="6"/>
      <c r="PET39" s="6"/>
      <c r="PEU39" s="6"/>
      <c r="PEV39" s="6"/>
      <c r="PEW39" s="6"/>
      <c r="PEX39" s="6"/>
      <c r="PEY39" s="6"/>
      <c r="PEZ39" s="6"/>
      <c r="PFA39" s="6"/>
      <c r="PFB39" s="6"/>
      <c r="PFC39" s="6"/>
      <c r="PFD39" s="6"/>
      <c r="PFE39" s="6"/>
      <c r="PFF39" s="6"/>
      <c r="PFG39" s="6"/>
      <c r="PFH39" s="6"/>
      <c r="PFI39" s="6"/>
      <c r="PFJ39" s="6"/>
      <c r="PFK39" s="6"/>
      <c r="PFL39" s="6"/>
      <c r="PFM39" s="6"/>
      <c r="PFN39" s="6"/>
      <c r="PFO39" s="6"/>
      <c r="PFP39" s="6"/>
      <c r="PFQ39" s="6"/>
      <c r="PFR39" s="6"/>
      <c r="PFS39" s="6"/>
      <c r="PFT39" s="6"/>
      <c r="PFU39" s="6"/>
      <c r="PFV39" s="6"/>
      <c r="PFW39" s="6"/>
      <c r="PFX39" s="6"/>
      <c r="PFY39" s="6"/>
      <c r="PFZ39" s="6"/>
      <c r="PGA39" s="6"/>
      <c r="PGB39" s="6"/>
      <c r="PGC39" s="6"/>
      <c r="PGD39" s="6"/>
      <c r="PGE39" s="6"/>
      <c r="PGF39" s="6"/>
      <c r="PGG39" s="6"/>
      <c r="PGH39" s="6"/>
      <c r="PGI39" s="6"/>
      <c r="PGJ39" s="6"/>
      <c r="PGK39" s="6"/>
      <c r="PGL39" s="6"/>
      <c r="PGM39" s="6"/>
      <c r="PGN39" s="6"/>
      <c r="PGO39" s="6"/>
      <c r="PGP39" s="6"/>
      <c r="PGQ39" s="6"/>
      <c r="PGR39" s="6"/>
      <c r="PGS39" s="6"/>
      <c r="PGT39" s="6"/>
      <c r="PGU39" s="6"/>
      <c r="PGV39" s="6"/>
      <c r="PGW39" s="6"/>
      <c r="PGX39" s="6"/>
      <c r="PGY39" s="6"/>
      <c r="PGZ39" s="6"/>
      <c r="PHA39" s="6"/>
      <c r="PHB39" s="6"/>
      <c r="PHC39" s="6"/>
      <c r="PHD39" s="6"/>
      <c r="PHE39" s="6"/>
      <c r="PHF39" s="6"/>
      <c r="PHG39" s="6"/>
      <c r="PHH39" s="6"/>
      <c r="PHI39" s="6"/>
      <c r="PHJ39" s="6"/>
      <c r="PHK39" s="6"/>
      <c r="PHL39" s="6"/>
      <c r="PHM39" s="6"/>
      <c r="PHN39" s="6"/>
      <c r="PHO39" s="6"/>
      <c r="PHP39" s="6"/>
      <c r="PHQ39" s="6"/>
      <c r="PHR39" s="6"/>
      <c r="PHS39" s="6"/>
      <c r="PHT39" s="6"/>
      <c r="PHU39" s="6"/>
      <c r="PHV39" s="6"/>
      <c r="PHW39" s="6"/>
      <c r="PHX39" s="6"/>
      <c r="PHY39" s="6"/>
      <c r="PHZ39" s="6"/>
      <c r="PIA39" s="6"/>
      <c r="PIB39" s="6"/>
      <c r="PIC39" s="6"/>
      <c r="PID39" s="6"/>
      <c r="PIE39" s="6"/>
      <c r="PIF39" s="6"/>
      <c r="PIG39" s="6"/>
      <c r="PIH39" s="6"/>
      <c r="PII39" s="6"/>
      <c r="PIJ39" s="6"/>
      <c r="PIK39" s="6"/>
      <c r="PIL39" s="6"/>
      <c r="PIM39" s="6"/>
      <c r="PIN39" s="6"/>
      <c r="PIO39" s="6"/>
      <c r="PIP39" s="6"/>
      <c r="PIQ39" s="6"/>
      <c r="PIR39" s="6"/>
      <c r="PIS39" s="6"/>
      <c r="PIT39" s="6"/>
      <c r="PIU39" s="6"/>
      <c r="PIV39" s="6"/>
      <c r="PIW39" s="6"/>
      <c r="PIX39" s="6"/>
      <c r="PIY39" s="6"/>
      <c r="PIZ39" s="6"/>
      <c r="PJA39" s="6"/>
      <c r="PJB39" s="6"/>
      <c r="PJC39" s="6"/>
      <c r="PJD39" s="6"/>
      <c r="PJE39" s="6"/>
      <c r="PJF39" s="6"/>
      <c r="PJG39" s="6"/>
      <c r="PJH39" s="6"/>
      <c r="PJI39" s="6"/>
      <c r="PJJ39" s="6"/>
      <c r="PJK39" s="6"/>
      <c r="PJL39" s="6"/>
      <c r="PJM39" s="6"/>
      <c r="PJN39" s="6"/>
      <c r="PJO39" s="6"/>
      <c r="PJP39" s="6"/>
      <c r="PJQ39" s="6"/>
      <c r="PJR39" s="6"/>
      <c r="PJS39" s="6"/>
      <c r="PJT39" s="6"/>
      <c r="PJU39" s="6"/>
      <c r="PJV39" s="6"/>
      <c r="PJW39" s="6"/>
      <c r="PJX39" s="6"/>
      <c r="PJY39" s="6"/>
      <c r="PJZ39" s="6"/>
      <c r="PKA39" s="6"/>
      <c r="PKB39" s="6"/>
      <c r="PKC39" s="6"/>
      <c r="PKD39" s="6"/>
      <c r="PKE39" s="6"/>
      <c r="PKF39" s="6"/>
      <c r="PKG39" s="6"/>
      <c r="PKH39" s="6"/>
      <c r="PKI39" s="6"/>
      <c r="PKJ39" s="6"/>
      <c r="PKK39" s="6"/>
      <c r="PKL39" s="6"/>
      <c r="PKM39" s="6"/>
      <c r="PKN39" s="6"/>
      <c r="PKO39" s="6"/>
      <c r="PKP39" s="6"/>
      <c r="PKQ39" s="6"/>
      <c r="PKR39" s="6"/>
      <c r="PKS39" s="6"/>
      <c r="PKT39" s="6"/>
      <c r="PKU39" s="6"/>
      <c r="PKV39" s="6"/>
      <c r="PKW39" s="6"/>
      <c r="PKX39" s="6"/>
      <c r="PKY39" s="6"/>
      <c r="PKZ39" s="6"/>
      <c r="PLA39" s="6"/>
      <c r="PLB39" s="6"/>
      <c r="PLC39" s="6"/>
      <c r="PLD39" s="6"/>
      <c r="PLE39" s="6"/>
      <c r="PLF39" s="6"/>
      <c r="PLG39" s="6"/>
      <c r="PLH39" s="6"/>
      <c r="PLI39" s="6"/>
      <c r="PLJ39" s="6"/>
      <c r="PLK39" s="6"/>
      <c r="PLL39" s="6"/>
      <c r="PLM39" s="6"/>
      <c r="PLN39" s="6"/>
      <c r="PLO39" s="6"/>
      <c r="PLP39" s="6"/>
      <c r="PLQ39" s="6"/>
      <c r="PLR39" s="6"/>
      <c r="PLS39" s="6"/>
      <c r="PLT39" s="6"/>
      <c r="PLU39" s="6"/>
      <c r="PLV39" s="6"/>
      <c r="PLW39" s="6"/>
      <c r="PLX39" s="6"/>
      <c r="PLY39" s="6"/>
      <c r="PLZ39" s="6"/>
      <c r="PMA39" s="6"/>
      <c r="PMB39" s="6"/>
      <c r="PMC39" s="6"/>
      <c r="PMD39" s="6"/>
      <c r="PME39" s="6"/>
      <c r="PMF39" s="6"/>
      <c r="PMG39" s="6"/>
      <c r="PMH39" s="6"/>
      <c r="PMI39" s="6"/>
      <c r="PMJ39" s="6"/>
      <c r="PMK39" s="6"/>
      <c r="PML39" s="6"/>
      <c r="PMM39" s="6"/>
      <c r="PMN39" s="6"/>
      <c r="PMO39" s="6"/>
      <c r="PMP39" s="6"/>
      <c r="PMQ39" s="6"/>
      <c r="PMR39" s="6"/>
      <c r="PMS39" s="6"/>
      <c r="PMT39" s="6"/>
      <c r="PMU39" s="6"/>
      <c r="PMV39" s="6"/>
      <c r="PMW39" s="6"/>
      <c r="PMX39" s="6"/>
      <c r="PMY39" s="6"/>
      <c r="PMZ39" s="6"/>
      <c r="PNA39" s="6"/>
      <c r="PNB39" s="6"/>
      <c r="PNC39" s="6"/>
      <c r="PND39" s="6"/>
      <c r="PNE39" s="6"/>
      <c r="PNF39" s="6"/>
      <c r="PNG39" s="6"/>
      <c r="PNH39" s="6"/>
      <c r="PNI39" s="6"/>
      <c r="PNJ39" s="6"/>
      <c r="PNK39" s="6"/>
      <c r="PNL39" s="6"/>
      <c r="PNM39" s="6"/>
      <c r="PNN39" s="6"/>
      <c r="PNO39" s="6"/>
      <c r="PNP39" s="6"/>
      <c r="PNQ39" s="6"/>
      <c r="PNR39" s="6"/>
      <c r="PNS39" s="6"/>
      <c r="PNT39" s="6"/>
      <c r="PNU39" s="6"/>
      <c r="PNV39" s="6"/>
      <c r="PNW39" s="6"/>
      <c r="PNX39" s="6"/>
      <c r="PNY39" s="6"/>
      <c r="PNZ39" s="6"/>
      <c r="POA39" s="6"/>
      <c r="POB39" s="6"/>
      <c r="POC39" s="6"/>
      <c r="POD39" s="6"/>
      <c r="POE39" s="6"/>
      <c r="POF39" s="6"/>
      <c r="POG39" s="6"/>
      <c r="POH39" s="6"/>
      <c r="POI39" s="6"/>
      <c r="POJ39" s="6"/>
      <c r="POK39" s="6"/>
      <c r="POL39" s="6"/>
      <c r="POM39" s="6"/>
      <c r="PON39" s="6"/>
      <c r="POO39" s="6"/>
      <c r="POP39" s="6"/>
      <c r="POQ39" s="6"/>
      <c r="POR39" s="6"/>
      <c r="POS39" s="6"/>
      <c r="POT39" s="6"/>
      <c r="POU39" s="6"/>
      <c r="POV39" s="6"/>
      <c r="POW39" s="6"/>
      <c r="POX39" s="6"/>
      <c r="POY39" s="6"/>
      <c r="POZ39" s="6"/>
      <c r="PPA39" s="6"/>
      <c r="PPB39" s="6"/>
      <c r="PPC39" s="6"/>
      <c r="PPD39" s="6"/>
      <c r="PPE39" s="6"/>
      <c r="PPF39" s="6"/>
      <c r="PPG39" s="6"/>
      <c r="PPH39" s="6"/>
      <c r="PPI39" s="6"/>
      <c r="PPJ39" s="6"/>
      <c r="PPK39" s="6"/>
      <c r="PPL39" s="6"/>
      <c r="PPM39" s="6"/>
      <c r="PPN39" s="6"/>
      <c r="PPO39" s="6"/>
      <c r="PPP39" s="6"/>
      <c r="PPQ39" s="6"/>
      <c r="PPR39" s="6"/>
      <c r="PPS39" s="6"/>
      <c r="PPT39" s="6"/>
      <c r="PPU39" s="6"/>
      <c r="PPV39" s="6"/>
      <c r="PPW39" s="6"/>
      <c r="PPX39" s="6"/>
      <c r="PPY39" s="6"/>
      <c r="PPZ39" s="6"/>
      <c r="PQA39" s="6"/>
      <c r="PQB39" s="6"/>
      <c r="PQC39" s="6"/>
      <c r="PQD39" s="6"/>
      <c r="PQE39" s="6"/>
      <c r="PQF39" s="6"/>
      <c r="PQG39" s="6"/>
      <c r="PQH39" s="6"/>
      <c r="PQI39" s="6"/>
      <c r="PQJ39" s="6"/>
      <c r="PQK39" s="6"/>
      <c r="PQL39" s="6"/>
      <c r="PQM39" s="6"/>
      <c r="PQN39" s="6"/>
      <c r="PQO39" s="6"/>
      <c r="PQP39" s="6"/>
      <c r="PQQ39" s="6"/>
      <c r="PQR39" s="6"/>
      <c r="PQS39" s="6"/>
      <c r="PQT39" s="6"/>
      <c r="PQU39" s="6"/>
      <c r="PQV39" s="6"/>
      <c r="PQW39" s="6"/>
      <c r="PQX39" s="6"/>
      <c r="PQY39" s="6"/>
      <c r="PQZ39" s="6"/>
      <c r="PRA39" s="6"/>
      <c r="PRB39" s="6"/>
      <c r="PRC39" s="6"/>
      <c r="PRD39" s="6"/>
      <c r="PRE39" s="6"/>
      <c r="PRF39" s="6"/>
      <c r="PRG39" s="6"/>
      <c r="PRH39" s="6"/>
      <c r="PRI39" s="6"/>
      <c r="PRJ39" s="6"/>
      <c r="PRK39" s="6"/>
      <c r="PRL39" s="6"/>
      <c r="PRM39" s="6"/>
      <c r="PRN39" s="6"/>
      <c r="PRO39" s="6"/>
      <c r="PRP39" s="6"/>
      <c r="PRQ39" s="6"/>
      <c r="PRR39" s="6"/>
      <c r="PRS39" s="6"/>
      <c r="PRT39" s="6"/>
      <c r="PRU39" s="6"/>
      <c r="PRV39" s="6"/>
      <c r="PRW39" s="6"/>
      <c r="PRX39" s="6"/>
      <c r="PRY39" s="6"/>
      <c r="PRZ39" s="6"/>
      <c r="PSA39" s="6"/>
      <c r="PSB39" s="6"/>
      <c r="PSC39" s="6"/>
      <c r="PSD39" s="6"/>
      <c r="PSE39" s="6"/>
      <c r="PSF39" s="6"/>
      <c r="PSG39" s="6"/>
      <c r="PSH39" s="6"/>
      <c r="PSI39" s="6"/>
      <c r="PSJ39" s="6"/>
      <c r="PSK39" s="6"/>
      <c r="PSL39" s="6"/>
      <c r="PSM39" s="6"/>
      <c r="PSN39" s="6"/>
      <c r="PSO39" s="6"/>
      <c r="PSP39" s="6"/>
      <c r="PSQ39" s="6"/>
      <c r="PSR39" s="6"/>
      <c r="PSS39" s="6"/>
      <c r="PST39" s="6"/>
      <c r="PSU39" s="6"/>
      <c r="PSV39" s="6"/>
      <c r="PSW39" s="6"/>
      <c r="PSX39" s="6"/>
      <c r="PSY39" s="6"/>
      <c r="PSZ39" s="6"/>
      <c r="PTA39" s="6"/>
      <c r="PTB39" s="6"/>
      <c r="PTC39" s="6"/>
      <c r="PTD39" s="6"/>
      <c r="PTE39" s="6"/>
      <c r="PTF39" s="6"/>
      <c r="PTG39" s="6"/>
      <c r="PTH39" s="6"/>
      <c r="PTI39" s="6"/>
      <c r="PTJ39" s="6"/>
      <c r="PTK39" s="6"/>
      <c r="PTL39" s="6"/>
      <c r="PTM39" s="6"/>
      <c r="PTN39" s="6"/>
      <c r="PTO39" s="6"/>
      <c r="PTP39" s="6"/>
      <c r="PTQ39" s="6"/>
      <c r="PTR39" s="6"/>
      <c r="PTS39" s="6"/>
      <c r="PTT39" s="6"/>
      <c r="PTU39" s="6"/>
      <c r="PTV39" s="6"/>
      <c r="PTW39" s="6"/>
      <c r="PTX39" s="6"/>
      <c r="PTY39" s="6"/>
      <c r="PTZ39" s="6"/>
      <c r="PUA39" s="6"/>
      <c r="PUB39" s="6"/>
      <c r="PUC39" s="6"/>
      <c r="PUD39" s="6"/>
      <c r="PUE39" s="6"/>
      <c r="PUF39" s="6"/>
      <c r="PUG39" s="6"/>
      <c r="PUH39" s="6"/>
      <c r="PUI39" s="6"/>
      <c r="PUJ39" s="6"/>
      <c r="PUK39" s="6"/>
      <c r="PUL39" s="6"/>
      <c r="PUM39" s="6"/>
      <c r="PUN39" s="6"/>
      <c r="PUO39" s="6"/>
      <c r="PUP39" s="6"/>
      <c r="PUQ39" s="6"/>
      <c r="PUR39" s="6"/>
      <c r="PUS39" s="6"/>
      <c r="PUT39" s="6"/>
      <c r="PUU39" s="6"/>
      <c r="PUV39" s="6"/>
      <c r="PUW39" s="6"/>
      <c r="PUX39" s="6"/>
      <c r="PUY39" s="6"/>
      <c r="PUZ39" s="6"/>
      <c r="PVA39" s="6"/>
      <c r="PVB39" s="6"/>
      <c r="PVC39" s="6"/>
      <c r="PVD39" s="6"/>
      <c r="PVE39" s="6"/>
      <c r="PVF39" s="6"/>
      <c r="PVG39" s="6"/>
      <c r="PVH39" s="6"/>
      <c r="PVI39" s="6"/>
      <c r="PVJ39" s="6"/>
      <c r="PVK39" s="6"/>
      <c r="PVL39" s="6"/>
      <c r="PVM39" s="6"/>
      <c r="PVN39" s="6"/>
      <c r="PVO39" s="6"/>
      <c r="PVP39" s="6"/>
      <c r="PVQ39" s="6"/>
      <c r="PVR39" s="6"/>
      <c r="PVS39" s="6"/>
      <c r="PVT39" s="6"/>
      <c r="PVU39" s="6"/>
      <c r="PVV39" s="6"/>
      <c r="PVW39" s="6"/>
      <c r="PVX39" s="6"/>
      <c r="PVY39" s="6"/>
      <c r="PVZ39" s="6"/>
      <c r="PWA39" s="6"/>
      <c r="PWB39" s="6"/>
      <c r="PWC39" s="6"/>
      <c r="PWD39" s="6"/>
      <c r="PWE39" s="6"/>
      <c r="PWF39" s="6"/>
      <c r="PWG39" s="6"/>
      <c r="PWH39" s="6"/>
      <c r="PWI39" s="6"/>
      <c r="PWJ39" s="6"/>
      <c r="PWK39" s="6"/>
      <c r="PWL39" s="6"/>
      <c r="PWM39" s="6"/>
      <c r="PWN39" s="6"/>
      <c r="PWO39" s="6"/>
      <c r="PWP39" s="6"/>
      <c r="PWQ39" s="6"/>
      <c r="PWR39" s="6"/>
      <c r="PWS39" s="6"/>
      <c r="PWT39" s="6"/>
      <c r="PWU39" s="6"/>
      <c r="PWV39" s="6"/>
      <c r="PWW39" s="6"/>
      <c r="PWX39" s="6"/>
      <c r="PWY39" s="6"/>
      <c r="PWZ39" s="6"/>
      <c r="PXA39" s="6"/>
      <c r="PXB39" s="6"/>
      <c r="PXC39" s="6"/>
      <c r="PXD39" s="6"/>
      <c r="PXE39" s="6"/>
      <c r="PXF39" s="6"/>
      <c r="PXG39" s="6"/>
      <c r="PXH39" s="6"/>
      <c r="PXI39" s="6"/>
      <c r="PXJ39" s="6"/>
      <c r="PXK39" s="6"/>
      <c r="PXL39" s="6"/>
      <c r="PXM39" s="6"/>
      <c r="PXN39" s="6"/>
      <c r="PXO39" s="6"/>
      <c r="PXP39" s="6"/>
      <c r="PXQ39" s="6"/>
      <c r="PXR39" s="6"/>
      <c r="PXS39" s="6"/>
      <c r="PXT39" s="6"/>
      <c r="PXU39" s="6"/>
      <c r="PXV39" s="6"/>
      <c r="PXW39" s="6"/>
      <c r="PXX39" s="6"/>
      <c r="PXY39" s="6"/>
      <c r="PXZ39" s="6"/>
      <c r="PYA39" s="6"/>
      <c r="PYB39" s="6"/>
      <c r="PYC39" s="6"/>
      <c r="PYD39" s="6"/>
      <c r="PYE39" s="6"/>
      <c r="PYF39" s="6"/>
      <c r="PYG39" s="6"/>
      <c r="PYH39" s="6"/>
      <c r="PYI39" s="6"/>
      <c r="PYJ39" s="6"/>
      <c r="PYK39" s="6"/>
      <c r="PYL39" s="6"/>
      <c r="PYM39" s="6"/>
      <c r="PYN39" s="6"/>
      <c r="PYO39" s="6"/>
      <c r="PYP39" s="6"/>
      <c r="PYQ39" s="6"/>
      <c r="PYR39" s="6"/>
      <c r="PYS39" s="6"/>
      <c r="PYT39" s="6"/>
      <c r="PYU39" s="6"/>
      <c r="PYV39" s="6"/>
      <c r="PYW39" s="6"/>
      <c r="PYX39" s="6"/>
      <c r="PYY39" s="6"/>
      <c r="PYZ39" s="6"/>
      <c r="PZA39" s="6"/>
      <c r="PZB39" s="6"/>
      <c r="PZC39" s="6"/>
      <c r="PZD39" s="6"/>
      <c r="PZE39" s="6"/>
      <c r="PZF39" s="6"/>
      <c r="PZG39" s="6"/>
      <c r="PZH39" s="6"/>
      <c r="PZI39" s="6"/>
      <c r="PZJ39" s="6"/>
      <c r="PZK39" s="6"/>
      <c r="PZL39" s="6"/>
      <c r="PZM39" s="6"/>
      <c r="PZN39" s="6"/>
      <c r="PZO39" s="6"/>
      <c r="PZP39" s="6"/>
      <c r="PZQ39" s="6"/>
      <c r="PZR39" s="6"/>
      <c r="PZS39" s="6"/>
      <c r="PZT39" s="6"/>
      <c r="PZU39" s="6"/>
      <c r="PZV39" s="6"/>
      <c r="PZW39" s="6"/>
      <c r="PZX39" s="6"/>
      <c r="PZY39" s="6"/>
      <c r="PZZ39" s="6"/>
      <c r="QAA39" s="6"/>
      <c r="QAB39" s="6"/>
      <c r="QAC39" s="6"/>
      <c r="QAD39" s="6"/>
      <c r="QAE39" s="6"/>
      <c r="QAF39" s="6"/>
      <c r="QAG39" s="6"/>
      <c r="QAH39" s="6"/>
      <c r="QAI39" s="6"/>
      <c r="QAJ39" s="6"/>
      <c r="QAK39" s="6"/>
      <c r="QAL39" s="6"/>
      <c r="QAM39" s="6"/>
      <c r="QAN39" s="6"/>
      <c r="QAO39" s="6"/>
      <c r="QAP39" s="6"/>
      <c r="QAQ39" s="6"/>
      <c r="QAR39" s="6"/>
      <c r="QAS39" s="6"/>
      <c r="QAT39" s="6"/>
      <c r="QAU39" s="6"/>
      <c r="QAV39" s="6"/>
      <c r="QAW39" s="6"/>
      <c r="QAX39" s="6"/>
      <c r="QAY39" s="6"/>
      <c r="QAZ39" s="6"/>
      <c r="QBA39" s="6"/>
      <c r="QBB39" s="6"/>
      <c r="QBC39" s="6"/>
      <c r="QBD39" s="6"/>
      <c r="QBE39" s="6"/>
      <c r="QBF39" s="6"/>
      <c r="QBG39" s="6"/>
      <c r="QBH39" s="6"/>
      <c r="QBI39" s="6"/>
      <c r="QBJ39" s="6"/>
      <c r="QBK39" s="6"/>
      <c r="QBL39" s="6"/>
      <c r="QBM39" s="6"/>
      <c r="QBN39" s="6"/>
      <c r="QBO39" s="6"/>
      <c r="QBP39" s="6"/>
      <c r="QBQ39" s="6"/>
      <c r="QBR39" s="6"/>
      <c r="QBS39" s="6"/>
      <c r="QBT39" s="6"/>
      <c r="QBU39" s="6"/>
      <c r="QBV39" s="6"/>
      <c r="QBW39" s="6"/>
      <c r="QBX39" s="6"/>
      <c r="QBY39" s="6"/>
      <c r="QBZ39" s="6"/>
      <c r="QCA39" s="6"/>
      <c r="QCB39" s="6"/>
      <c r="QCC39" s="6"/>
      <c r="QCD39" s="6"/>
      <c r="QCE39" s="6"/>
      <c r="QCF39" s="6"/>
      <c r="QCG39" s="6"/>
      <c r="QCH39" s="6"/>
      <c r="QCI39" s="6"/>
      <c r="QCJ39" s="6"/>
      <c r="QCK39" s="6"/>
      <c r="QCL39" s="6"/>
      <c r="QCM39" s="6"/>
      <c r="QCN39" s="6"/>
      <c r="QCO39" s="6"/>
      <c r="QCP39" s="6"/>
      <c r="QCQ39" s="6"/>
      <c r="QCR39" s="6"/>
      <c r="QCS39" s="6"/>
      <c r="QCT39" s="6"/>
      <c r="QCU39" s="6"/>
      <c r="QCV39" s="6"/>
      <c r="QCW39" s="6"/>
      <c r="QCX39" s="6"/>
      <c r="QCY39" s="6"/>
      <c r="QCZ39" s="6"/>
      <c r="QDA39" s="6"/>
      <c r="QDB39" s="6"/>
      <c r="QDC39" s="6"/>
      <c r="QDD39" s="6"/>
      <c r="QDE39" s="6"/>
      <c r="QDF39" s="6"/>
      <c r="QDG39" s="6"/>
      <c r="QDH39" s="6"/>
      <c r="QDI39" s="6"/>
      <c r="QDJ39" s="6"/>
      <c r="QDK39" s="6"/>
      <c r="QDL39" s="6"/>
      <c r="QDM39" s="6"/>
      <c r="QDN39" s="6"/>
      <c r="QDO39" s="6"/>
      <c r="QDP39" s="6"/>
      <c r="QDQ39" s="6"/>
      <c r="QDR39" s="6"/>
      <c r="QDS39" s="6"/>
      <c r="QDT39" s="6"/>
      <c r="QDU39" s="6"/>
      <c r="QDV39" s="6"/>
      <c r="QDW39" s="6"/>
      <c r="QDX39" s="6"/>
      <c r="QDY39" s="6"/>
      <c r="QDZ39" s="6"/>
      <c r="QEA39" s="6"/>
      <c r="QEB39" s="6"/>
      <c r="QEC39" s="6"/>
      <c r="QED39" s="6"/>
      <c r="QEE39" s="6"/>
      <c r="QEF39" s="6"/>
      <c r="QEG39" s="6"/>
      <c r="QEH39" s="6"/>
      <c r="QEI39" s="6"/>
      <c r="QEJ39" s="6"/>
      <c r="QEK39" s="6"/>
      <c r="QEL39" s="6"/>
      <c r="QEM39" s="6"/>
      <c r="QEN39" s="6"/>
      <c r="QEO39" s="6"/>
      <c r="QEP39" s="6"/>
      <c r="QEQ39" s="6"/>
      <c r="QER39" s="6"/>
      <c r="QES39" s="6"/>
      <c r="QET39" s="6"/>
      <c r="QEU39" s="6"/>
      <c r="QEV39" s="6"/>
      <c r="QEW39" s="6"/>
      <c r="QEX39" s="6"/>
      <c r="QEY39" s="6"/>
      <c r="QEZ39" s="6"/>
      <c r="QFA39" s="6"/>
      <c r="QFB39" s="6"/>
      <c r="QFC39" s="6"/>
      <c r="QFD39" s="6"/>
      <c r="QFE39" s="6"/>
      <c r="QFF39" s="6"/>
      <c r="QFG39" s="6"/>
      <c r="QFH39" s="6"/>
      <c r="QFI39" s="6"/>
      <c r="QFJ39" s="6"/>
      <c r="QFK39" s="6"/>
      <c r="QFL39" s="6"/>
      <c r="QFM39" s="6"/>
      <c r="QFN39" s="6"/>
      <c r="QFO39" s="6"/>
      <c r="QFP39" s="6"/>
      <c r="QFQ39" s="6"/>
      <c r="QFR39" s="6"/>
      <c r="QFS39" s="6"/>
      <c r="QFT39" s="6"/>
      <c r="QFU39" s="6"/>
      <c r="QFV39" s="6"/>
      <c r="QFW39" s="6"/>
      <c r="QFX39" s="6"/>
      <c r="QFY39" s="6"/>
      <c r="QFZ39" s="6"/>
      <c r="QGA39" s="6"/>
      <c r="QGB39" s="6"/>
      <c r="QGC39" s="6"/>
      <c r="QGD39" s="6"/>
      <c r="QGE39" s="6"/>
      <c r="QGF39" s="6"/>
      <c r="QGG39" s="6"/>
      <c r="QGH39" s="6"/>
      <c r="QGI39" s="6"/>
      <c r="QGJ39" s="6"/>
      <c r="QGK39" s="6"/>
      <c r="QGL39" s="6"/>
      <c r="QGM39" s="6"/>
      <c r="QGN39" s="6"/>
      <c r="QGO39" s="6"/>
      <c r="QGP39" s="6"/>
      <c r="QGQ39" s="6"/>
      <c r="QGR39" s="6"/>
      <c r="QGS39" s="6"/>
      <c r="QGT39" s="6"/>
      <c r="QGU39" s="6"/>
      <c r="QGV39" s="6"/>
      <c r="QGW39" s="6"/>
      <c r="QGX39" s="6"/>
      <c r="QGY39" s="6"/>
      <c r="QGZ39" s="6"/>
      <c r="QHA39" s="6"/>
      <c r="QHB39" s="6"/>
      <c r="QHC39" s="6"/>
      <c r="QHD39" s="6"/>
      <c r="QHE39" s="6"/>
      <c r="QHF39" s="6"/>
      <c r="QHG39" s="6"/>
      <c r="QHH39" s="6"/>
      <c r="QHI39" s="6"/>
      <c r="QHJ39" s="6"/>
      <c r="QHK39" s="6"/>
      <c r="QHL39" s="6"/>
      <c r="QHM39" s="6"/>
      <c r="QHN39" s="6"/>
      <c r="QHO39" s="6"/>
      <c r="QHP39" s="6"/>
      <c r="QHQ39" s="6"/>
      <c r="QHR39" s="6"/>
      <c r="QHS39" s="6"/>
      <c r="QHT39" s="6"/>
      <c r="QHU39" s="6"/>
      <c r="QHV39" s="6"/>
      <c r="QHW39" s="6"/>
      <c r="QHX39" s="6"/>
      <c r="QHY39" s="6"/>
      <c r="QHZ39" s="6"/>
      <c r="QIA39" s="6"/>
      <c r="QIB39" s="6"/>
      <c r="QIC39" s="6"/>
      <c r="QID39" s="6"/>
      <c r="QIE39" s="6"/>
      <c r="QIF39" s="6"/>
      <c r="QIG39" s="6"/>
      <c r="QIH39" s="6"/>
      <c r="QII39" s="6"/>
      <c r="QIJ39" s="6"/>
      <c r="QIK39" s="6"/>
      <c r="QIL39" s="6"/>
      <c r="QIM39" s="6"/>
      <c r="QIN39" s="6"/>
      <c r="QIO39" s="6"/>
      <c r="QIP39" s="6"/>
      <c r="QIQ39" s="6"/>
      <c r="QIR39" s="6"/>
      <c r="QIS39" s="6"/>
      <c r="QIT39" s="6"/>
      <c r="QIU39" s="6"/>
      <c r="QIV39" s="6"/>
      <c r="QIW39" s="6"/>
      <c r="QIX39" s="6"/>
      <c r="QIY39" s="6"/>
      <c r="QIZ39" s="6"/>
      <c r="QJA39" s="6"/>
      <c r="QJB39" s="6"/>
      <c r="QJC39" s="6"/>
      <c r="QJD39" s="6"/>
      <c r="QJE39" s="6"/>
      <c r="QJF39" s="6"/>
      <c r="QJG39" s="6"/>
      <c r="QJH39" s="6"/>
      <c r="QJI39" s="6"/>
      <c r="QJJ39" s="6"/>
      <c r="QJK39" s="6"/>
      <c r="QJL39" s="6"/>
      <c r="QJM39" s="6"/>
      <c r="QJN39" s="6"/>
      <c r="QJO39" s="6"/>
      <c r="QJP39" s="6"/>
      <c r="QJQ39" s="6"/>
      <c r="QJR39" s="6"/>
      <c r="QJS39" s="6"/>
      <c r="QJT39" s="6"/>
      <c r="QJU39" s="6"/>
      <c r="QJV39" s="6"/>
      <c r="QJW39" s="6"/>
      <c r="QJX39" s="6"/>
      <c r="QJY39" s="6"/>
      <c r="QJZ39" s="6"/>
      <c r="QKA39" s="6"/>
      <c r="QKB39" s="6"/>
      <c r="QKC39" s="6"/>
      <c r="QKD39" s="6"/>
      <c r="QKE39" s="6"/>
      <c r="QKF39" s="6"/>
      <c r="QKG39" s="6"/>
      <c r="QKH39" s="6"/>
      <c r="QKI39" s="6"/>
      <c r="QKJ39" s="6"/>
      <c r="QKK39" s="6"/>
      <c r="QKL39" s="6"/>
      <c r="QKM39" s="6"/>
      <c r="QKN39" s="6"/>
      <c r="QKO39" s="6"/>
      <c r="QKP39" s="6"/>
      <c r="QKQ39" s="6"/>
      <c r="QKR39" s="6"/>
      <c r="QKS39" s="6"/>
      <c r="QKT39" s="6"/>
      <c r="QKU39" s="6"/>
      <c r="QKV39" s="6"/>
      <c r="QKW39" s="6"/>
      <c r="QKX39" s="6"/>
      <c r="QKY39" s="6"/>
      <c r="QKZ39" s="6"/>
      <c r="QLA39" s="6"/>
      <c r="QLB39" s="6"/>
      <c r="QLC39" s="6"/>
      <c r="QLD39" s="6"/>
      <c r="QLE39" s="6"/>
      <c r="QLF39" s="6"/>
      <c r="QLG39" s="6"/>
      <c r="QLH39" s="6"/>
      <c r="QLI39" s="6"/>
      <c r="QLJ39" s="6"/>
      <c r="QLK39" s="6"/>
      <c r="QLL39" s="6"/>
      <c r="QLM39" s="6"/>
      <c r="QLN39" s="6"/>
      <c r="QLO39" s="6"/>
      <c r="QLP39" s="6"/>
      <c r="QLQ39" s="6"/>
      <c r="QLR39" s="6"/>
      <c r="QLS39" s="6"/>
      <c r="QLT39" s="6"/>
      <c r="QLU39" s="6"/>
      <c r="QLV39" s="6"/>
      <c r="QLW39" s="6"/>
      <c r="QLX39" s="6"/>
      <c r="QLY39" s="6"/>
      <c r="QLZ39" s="6"/>
      <c r="QMA39" s="6"/>
      <c r="QMB39" s="6"/>
      <c r="QMC39" s="6"/>
      <c r="QMD39" s="6"/>
      <c r="QME39" s="6"/>
      <c r="QMF39" s="6"/>
      <c r="QMG39" s="6"/>
      <c r="QMH39" s="6"/>
      <c r="QMI39" s="6"/>
      <c r="QMJ39" s="6"/>
      <c r="QMK39" s="6"/>
      <c r="QML39" s="6"/>
      <c r="QMM39" s="6"/>
      <c r="QMN39" s="6"/>
      <c r="QMO39" s="6"/>
      <c r="QMP39" s="6"/>
      <c r="QMQ39" s="6"/>
      <c r="QMR39" s="6"/>
      <c r="QMS39" s="6"/>
      <c r="QMT39" s="6"/>
      <c r="QMU39" s="6"/>
      <c r="QMV39" s="6"/>
      <c r="QMW39" s="6"/>
      <c r="QMX39" s="6"/>
      <c r="QMY39" s="6"/>
      <c r="QMZ39" s="6"/>
      <c r="QNA39" s="6"/>
      <c r="QNB39" s="6"/>
      <c r="QNC39" s="6"/>
      <c r="QND39" s="6"/>
      <c r="QNE39" s="6"/>
      <c r="QNF39" s="6"/>
      <c r="QNG39" s="6"/>
      <c r="QNH39" s="6"/>
      <c r="QNI39" s="6"/>
      <c r="QNJ39" s="6"/>
      <c r="QNK39" s="6"/>
      <c r="QNL39" s="6"/>
      <c r="QNM39" s="6"/>
      <c r="QNN39" s="6"/>
      <c r="QNO39" s="6"/>
      <c r="QNP39" s="6"/>
      <c r="QNQ39" s="6"/>
      <c r="QNR39" s="6"/>
      <c r="QNS39" s="6"/>
      <c r="QNT39" s="6"/>
      <c r="QNU39" s="6"/>
      <c r="QNV39" s="6"/>
      <c r="QNW39" s="6"/>
      <c r="QNX39" s="6"/>
      <c r="QNY39" s="6"/>
      <c r="QNZ39" s="6"/>
      <c r="QOA39" s="6"/>
      <c r="QOB39" s="6"/>
      <c r="QOC39" s="6"/>
      <c r="QOD39" s="6"/>
      <c r="QOE39" s="6"/>
      <c r="QOF39" s="6"/>
      <c r="QOG39" s="6"/>
      <c r="QOH39" s="6"/>
      <c r="QOI39" s="6"/>
      <c r="QOJ39" s="6"/>
      <c r="QOK39" s="6"/>
      <c r="QOL39" s="6"/>
      <c r="QOM39" s="6"/>
      <c r="QON39" s="6"/>
      <c r="QOO39" s="6"/>
      <c r="QOP39" s="6"/>
      <c r="QOQ39" s="6"/>
      <c r="QOR39" s="6"/>
      <c r="QOS39" s="6"/>
      <c r="QOT39" s="6"/>
      <c r="QOU39" s="6"/>
      <c r="QOV39" s="6"/>
      <c r="QOW39" s="6"/>
      <c r="QOX39" s="6"/>
      <c r="QOY39" s="6"/>
      <c r="QOZ39" s="6"/>
      <c r="QPA39" s="6"/>
      <c r="QPB39" s="6"/>
      <c r="QPC39" s="6"/>
      <c r="QPD39" s="6"/>
      <c r="QPE39" s="6"/>
      <c r="QPF39" s="6"/>
      <c r="QPG39" s="6"/>
      <c r="QPH39" s="6"/>
      <c r="QPI39" s="6"/>
      <c r="QPJ39" s="6"/>
      <c r="QPK39" s="6"/>
      <c r="QPL39" s="6"/>
      <c r="QPM39" s="6"/>
      <c r="QPN39" s="6"/>
      <c r="QPO39" s="6"/>
      <c r="QPP39" s="6"/>
      <c r="QPQ39" s="6"/>
      <c r="QPR39" s="6"/>
      <c r="QPS39" s="6"/>
      <c r="QPT39" s="6"/>
      <c r="QPU39" s="6"/>
      <c r="QPV39" s="6"/>
      <c r="QPW39" s="6"/>
      <c r="QPX39" s="6"/>
      <c r="QPY39" s="6"/>
      <c r="QPZ39" s="6"/>
      <c r="QQA39" s="6"/>
      <c r="QQB39" s="6"/>
      <c r="QQC39" s="6"/>
      <c r="QQD39" s="6"/>
      <c r="QQE39" s="6"/>
      <c r="QQF39" s="6"/>
      <c r="QQG39" s="6"/>
      <c r="QQH39" s="6"/>
      <c r="QQI39" s="6"/>
      <c r="QQJ39" s="6"/>
      <c r="QQK39" s="6"/>
      <c r="QQL39" s="6"/>
      <c r="QQM39" s="6"/>
      <c r="QQN39" s="6"/>
      <c r="QQO39" s="6"/>
      <c r="QQP39" s="6"/>
      <c r="QQQ39" s="6"/>
      <c r="QQR39" s="6"/>
      <c r="QQS39" s="6"/>
      <c r="QQT39" s="6"/>
      <c r="QQU39" s="6"/>
      <c r="QQV39" s="6"/>
      <c r="QQW39" s="6"/>
      <c r="QQX39" s="6"/>
      <c r="QQY39" s="6"/>
      <c r="QQZ39" s="6"/>
      <c r="QRA39" s="6"/>
      <c r="QRB39" s="6"/>
      <c r="QRC39" s="6"/>
      <c r="QRD39" s="6"/>
      <c r="QRE39" s="6"/>
      <c r="QRF39" s="6"/>
      <c r="QRG39" s="6"/>
      <c r="QRH39" s="6"/>
      <c r="QRI39" s="6"/>
      <c r="QRJ39" s="6"/>
      <c r="QRK39" s="6"/>
      <c r="QRL39" s="6"/>
      <c r="QRM39" s="6"/>
      <c r="QRN39" s="6"/>
      <c r="QRO39" s="6"/>
      <c r="QRP39" s="6"/>
      <c r="QRQ39" s="6"/>
      <c r="QRR39" s="6"/>
      <c r="QRS39" s="6"/>
      <c r="QRT39" s="6"/>
      <c r="QRU39" s="6"/>
      <c r="QRV39" s="6"/>
      <c r="QRW39" s="6"/>
      <c r="QRX39" s="6"/>
      <c r="QRY39" s="6"/>
      <c r="QRZ39" s="6"/>
      <c r="QSA39" s="6"/>
      <c r="QSB39" s="6"/>
      <c r="QSC39" s="6"/>
      <c r="QSD39" s="6"/>
      <c r="QSE39" s="6"/>
      <c r="QSF39" s="6"/>
      <c r="QSG39" s="6"/>
      <c r="QSH39" s="6"/>
      <c r="QSI39" s="6"/>
      <c r="QSJ39" s="6"/>
      <c r="QSK39" s="6"/>
      <c r="QSL39" s="6"/>
      <c r="QSM39" s="6"/>
      <c r="QSN39" s="6"/>
      <c r="QSO39" s="6"/>
      <c r="QSP39" s="6"/>
      <c r="QSQ39" s="6"/>
      <c r="QSR39" s="6"/>
      <c r="QSS39" s="6"/>
      <c r="QST39" s="6"/>
      <c r="QSU39" s="6"/>
      <c r="QSV39" s="6"/>
      <c r="QSW39" s="6"/>
      <c r="QSX39" s="6"/>
      <c r="QSY39" s="6"/>
      <c r="QSZ39" s="6"/>
      <c r="QTA39" s="6"/>
      <c r="QTB39" s="6"/>
      <c r="QTC39" s="6"/>
      <c r="QTD39" s="6"/>
      <c r="QTE39" s="6"/>
      <c r="QTF39" s="6"/>
      <c r="QTG39" s="6"/>
      <c r="QTH39" s="6"/>
      <c r="QTI39" s="6"/>
      <c r="QTJ39" s="6"/>
      <c r="QTK39" s="6"/>
      <c r="QTL39" s="6"/>
      <c r="QTM39" s="6"/>
      <c r="QTN39" s="6"/>
      <c r="QTO39" s="6"/>
      <c r="QTP39" s="6"/>
      <c r="QTQ39" s="6"/>
      <c r="QTR39" s="6"/>
      <c r="QTS39" s="6"/>
      <c r="QTT39" s="6"/>
      <c r="QTU39" s="6"/>
      <c r="QTV39" s="6"/>
      <c r="QTW39" s="6"/>
      <c r="QTX39" s="6"/>
      <c r="QTY39" s="6"/>
      <c r="QTZ39" s="6"/>
      <c r="QUA39" s="6"/>
      <c r="QUB39" s="6"/>
      <c r="QUC39" s="6"/>
      <c r="QUD39" s="6"/>
      <c r="QUE39" s="6"/>
      <c r="QUF39" s="6"/>
      <c r="QUG39" s="6"/>
      <c r="QUH39" s="6"/>
      <c r="QUI39" s="6"/>
      <c r="QUJ39" s="6"/>
      <c r="QUK39" s="6"/>
      <c r="QUL39" s="6"/>
      <c r="QUM39" s="6"/>
      <c r="QUN39" s="6"/>
      <c r="QUO39" s="6"/>
      <c r="QUP39" s="6"/>
      <c r="QUQ39" s="6"/>
      <c r="QUR39" s="6"/>
      <c r="QUS39" s="6"/>
      <c r="QUT39" s="6"/>
      <c r="QUU39" s="6"/>
      <c r="QUV39" s="6"/>
      <c r="QUW39" s="6"/>
      <c r="QUX39" s="6"/>
      <c r="QUY39" s="6"/>
      <c r="QUZ39" s="6"/>
      <c r="QVA39" s="6"/>
      <c r="QVB39" s="6"/>
      <c r="QVC39" s="6"/>
      <c r="QVD39" s="6"/>
      <c r="QVE39" s="6"/>
      <c r="QVF39" s="6"/>
      <c r="QVG39" s="6"/>
      <c r="QVH39" s="6"/>
      <c r="QVI39" s="6"/>
      <c r="QVJ39" s="6"/>
      <c r="QVK39" s="6"/>
      <c r="QVL39" s="6"/>
      <c r="QVM39" s="6"/>
      <c r="QVN39" s="6"/>
      <c r="QVO39" s="6"/>
      <c r="QVP39" s="6"/>
      <c r="QVQ39" s="6"/>
      <c r="QVR39" s="6"/>
      <c r="QVS39" s="6"/>
      <c r="QVT39" s="6"/>
      <c r="QVU39" s="6"/>
      <c r="QVV39" s="6"/>
      <c r="QVW39" s="6"/>
      <c r="QVX39" s="6"/>
      <c r="QVY39" s="6"/>
      <c r="QVZ39" s="6"/>
      <c r="QWA39" s="6"/>
      <c r="QWB39" s="6"/>
      <c r="QWC39" s="6"/>
      <c r="QWD39" s="6"/>
      <c r="QWE39" s="6"/>
      <c r="QWF39" s="6"/>
      <c r="QWG39" s="6"/>
      <c r="QWH39" s="6"/>
      <c r="QWI39" s="6"/>
      <c r="QWJ39" s="6"/>
      <c r="QWK39" s="6"/>
      <c r="QWL39" s="6"/>
      <c r="QWM39" s="6"/>
      <c r="QWN39" s="6"/>
      <c r="QWO39" s="6"/>
      <c r="QWP39" s="6"/>
      <c r="QWQ39" s="6"/>
      <c r="QWR39" s="6"/>
      <c r="QWS39" s="6"/>
      <c r="QWT39" s="6"/>
      <c r="QWU39" s="6"/>
      <c r="QWV39" s="6"/>
      <c r="QWW39" s="6"/>
      <c r="QWX39" s="6"/>
      <c r="QWY39" s="6"/>
      <c r="QWZ39" s="6"/>
      <c r="QXA39" s="6"/>
      <c r="QXB39" s="6"/>
      <c r="QXC39" s="6"/>
      <c r="QXD39" s="6"/>
      <c r="QXE39" s="6"/>
      <c r="QXF39" s="6"/>
      <c r="QXG39" s="6"/>
      <c r="QXH39" s="6"/>
      <c r="QXI39" s="6"/>
      <c r="QXJ39" s="6"/>
      <c r="QXK39" s="6"/>
      <c r="QXL39" s="6"/>
      <c r="QXM39" s="6"/>
      <c r="QXN39" s="6"/>
      <c r="QXO39" s="6"/>
      <c r="QXP39" s="6"/>
      <c r="QXQ39" s="6"/>
      <c r="QXR39" s="6"/>
      <c r="QXS39" s="6"/>
      <c r="QXT39" s="6"/>
      <c r="QXU39" s="6"/>
      <c r="QXV39" s="6"/>
      <c r="QXW39" s="6"/>
      <c r="QXX39" s="6"/>
      <c r="QXY39" s="6"/>
      <c r="QXZ39" s="6"/>
      <c r="QYA39" s="6"/>
      <c r="QYB39" s="6"/>
      <c r="QYC39" s="6"/>
      <c r="QYD39" s="6"/>
      <c r="QYE39" s="6"/>
      <c r="QYF39" s="6"/>
      <c r="QYG39" s="6"/>
      <c r="QYH39" s="6"/>
      <c r="QYI39" s="6"/>
      <c r="QYJ39" s="6"/>
      <c r="QYK39" s="6"/>
      <c r="QYL39" s="6"/>
      <c r="QYM39" s="6"/>
      <c r="QYN39" s="6"/>
      <c r="QYO39" s="6"/>
      <c r="QYP39" s="6"/>
      <c r="QYQ39" s="6"/>
      <c r="QYR39" s="6"/>
      <c r="QYS39" s="6"/>
      <c r="QYT39" s="6"/>
      <c r="QYU39" s="6"/>
      <c r="QYV39" s="6"/>
      <c r="QYW39" s="6"/>
      <c r="QYX39" s="6"/>
      <c r="QYY39" s="6"/>
      <c r="QYZ39" s="6"/>
      <c r="QZA39" s="6"/>
      <c r="QZB39" s="6"/>
      <c r="QZC39" s="6"/>
      <c r="QZD39" s="6"/>
      <c r="QZE39" s="6"/>
      <c r="QZF39" s="6"/>
      <c r="QZG39" s="6"/>
      <c r="QZH39" s="6"/>
      <c r="QZI39" s="6"/>
      <c r="QZJ39" s="6"/>
      <c r="QZK39" s="6"/>
      <c r="QZL39" s="6"/>
      <c r="QZM39" s="6"/>
      <c r="QZN39" s="6"/>
      <c r="QZO39" s="6"/>
      <c r="QZP39" s="6"/>
      <c r="QZQ39" s="6"/>
      <c r="QZR39" s="6"/>
      <c r="QZS39" s="6"/>
      <c r="QZT39" s="6"/>
      <c r="QZU39" s="6"/>
      <c r="QZV39" s="6"/>
      <c r="QZW39" s="6"/>
      <c r="QZX39" s="6"/>
      <c r="QZY39" s="6"/>
      <c r="QZZ39" s="6"/>
      <c r="RAA39" s="6"/>
      <c r="RAB39" s="6"/>
      <c r="RAC39" s="6"/>
      <c r="RAD39" s="6"/>
      <c r="RAE39" s="6"/>
      <c r="RAF39" s="6"/>
      <c r="RAG39" s="6"/>
      <c r="RAH39" s="6"/>
      <c r="RAI39" s="6"/>
      <c r="RAJ39" s="6"/>
      <c r="RAK39" s="6"/>
      <c r="RAL39" s="6"/>
      <c r="RAM39" s="6"/>
      <c r="RAN39" s="6"/>
      <c r="RAO39" s="6"/>
      <c r="RAP39" s="6"/>
      <c r="RAQ39" s="6"/>
      <c r="RAR39" s="6"/>
      <c r="RAS39" s="6"/>
      <c r="RAT39" s="6"/>
      <c r="RAU39" s="6"/>
      <c r="RAV39" s="6"/>
      <c r="RAW39" s="6"/>
      <c r="RAX39" s="6"/>
      <c r="RAY39" s="6"/>
      <c r="RAZ39" s="6"/>
      <c r="RBA39" s="6"/>
      <c r="RBB39" s="6"/>
      <c r="RBC39" s="6"/>
      <c r="RBD39" s="6"/>
      <c r="RBE39" s="6"/>
      <c r="RBF39" s="6"/>
      <c r="RBG39" s="6"/>
      <c r="RBH39" s="6"/>
      <c r="RBI39" s="6"/>
      <c r="RBJ39" s="6"/>
      <c r="RBK39" s="6"/>
      <c r="RBL39" s="6"/>
      <c r="RBM39" s="6"/>
      <c r="RBN39" s="6"/>
      <c r="RBO39" s="6"/>
      <c r="RBP39" s="6"/>
      <c r="RBQ39" s="6"/>
      <c r="RBR39" s="6"/>
      <c r="RBS39" s="6"/>
      <c r="RBT39" s="6"/>
      <c r="RBU39" s="6"/>
      <c r="RBV39" s="6"/>
      <c r="RBW39" s="6"/>
      <c r="RBX39" s="6"/>
      <c r="RBY39" s="6"/>
      <c r="RBZ39" s="6"/>
      <c r="RCA39" s="6"/>
      <c r="RCB39" s="6"/>
      <c r="RCC39" s="6"/>
      <c r="RCD39" s="6"/>
      <c r="RCE39" s="6"/>
      <c r="RCF39" s="6"/>
      <c r="RCG39" s="6"/>
      <c r="RCH39" s="6"/>
      <c r="RCI39" s="6"/>
      <c r="RCJ39" s="6"/>
      <c r="RCK39" s="6"/>
      <c r="RCL39" s="6"/>
      <c r="RCM39" s="6"/>
      <c r="RCN39" s="6"/>
      <c r="RCO39" s="6"/>
      <c r="RCP39" s="6"/>
      <c r="RCQ39" s="6"/>
      <c r="RCR39" s="6"/>
      <c r="RCS39" s="6"/>
      <c r="RCT39" s="6"/>
      <c r="RCU39" s="6"/>
      <c r="RCV39" s="6"/>
      <c r="RCW39" s="6"/>
      <c r="RCX39" s="6"/>
      <c r="RCY39" s="6"/>
      <c r="RCZ39" s="6"/>
      <c r="RDA39" s="6"/>
      <c r="RDB39" s="6"/>
      <c r="RDC39" s="6"/>
      <c r="RDD39" s="6"/>
      <c r="RDE39" s="6"/>
      <c r="RDF39" s="6"/>
      <c r="RDG39" s="6"/>
      <c r="RDH39" s="6"/>
      <c r="RDI39" s="6"/>
      <c r="RDJ39" s="6"/>
      <c r="RDK39" s="6"/>
      <c r="RDL39" s="6"/>
      <c r="RDM39" s="6"/>
      <c r="RDN39" s="6"/>
      <c r="RDO39" s="6"/>
      <c r="RDP39" s="6"/>
      <c r="RDQ39" s="6"/>
      <c r="RDR39" s="6"/>
      <c r="RDS39" s="6"/>
      <c r="RDT39" s="6"/>
      <c r="RDU39" s="6"/>
      <c r="RDV39" s="6"/>
      <c r="RDW39" s="6"/>
      <c r="RDX39" s="6"/>
      <c r="RDY39" s="6"/>
      <c r="RDZ39" s="6"/>
      <c r="REA39" s="6"/>
      <c r="REB39" s="6"/>
      <c r="REC39" s="6"/>
      <c r="RED39" s="6"/>
      <c r="REE39" s="6"/>
      <c r="REF39" s="6"/>
      <c r="REG39" s="6"/>
      <c r="REH39" s="6"/>
      <c r="REI39" s="6"/>
      <c r="REJ39" s="6"/>
      <c r="REK39" s="6"/>
      <c r="REL39" s="6"/>
      <c r="REM39" s="6"/>
      <c r="REN39" s="6"/>
      <c r="REO39" s="6"/>
      <c r="REP39" s="6"/>
      <c r="REQ39" s="6"/>
      <c r="RER39" s="6"/>
      <c r="RES39" s="6"/>
      <c r="RET39" s="6"/>
      <c r="REU39" s="6"/>
      <c r="REV39" s="6"/>
      <c r="REW39" s="6"/>
      <c r="REX39" s="6"/>
      <c r="REY39" s="6"/>
      <c r="REZ39" s="6"/>
      <c r="RFA39" s="6"/>
      <c r="RFB39" s="6"/>
      <c r="RFC39" s="6"/>
      <c r="RFD39" s="6"/>
      <c r="RFE39" s="6"/>
      <c r="RFF39" s="6"/>
      <c r="RFG39" s="6"/>
      <c r="RFH39" s="6"/>
      <c r="RFI39" s="6"/>
      <c r="RFJ39" s="6"/>
      <c r="RFK39" s="6"/>
      <c r="RFL39" s="6"/>
      <c r="RFM39" s="6"/>
      <c r="RFN39" s="6"/>
      <c r="RFO39" s="6"/>
      <c r="RFP39" s="6"/>
      <c r="RFQ39" s="6"/>
      <c r="RFR39" s="6"/>
      <c r="RFS39" s="6"/>
      <c r="RFT39" s="6"/>
      <c r="RFU39" s="6"/>
      <c r="RFV39" s="6"/>
      <c r="RFW39" s="6"/>
      <c r="RFX39" s="6"/>
      <c r="RFY39" s="6"/>
      <c r="RFZ39" s="6"/>
      <c r="RGA39" s="6"/>
      <c r="RGB39" s="6"/>
      <c r="RGC39" s="6"/>
      <c r="RGD39" s="6"/>
      <c r="RGE39" s="6"/>
      <c r="RGF39" s="6"/>
      <c r="RGG39" s="6"/>
      <c r="RGH39" s="6"/>
      <c r="RGI39" s="6"/>
      <c r="RGJ39" s="6"/>
      <c r="RGK39" s="6"/>
      <c r="RGL39" s="6"/>
      <c r="RGM39" s="6"/>
      <c r="RGN39" s="6"/>
      <c r="RGO39" s="6"/>
      <c r="RGP39" s="6"/>
      <c r="RGQ39" s="6"/>
      <c r="RGR39" s="6"/>
      <c r="RGS39" s="6"/>
      <c r="RGT39" s="6"/>
      <c r="RGU39" s="6"/>
      <c r="RGV39" s="6"/>
      <c r="RGW39" s="6"/>
      <c r="RGX39" s="6"/>
      <c r="RGY39" s="6"/>
      <c r="RGZ39" s="6"/>
      <c r="RHA39" s="6"/>
      <c r="RHB39" s="6"/>
      <c r="RHC39" s="6"/>
      <c r="RHD39" s="6"/>
      <c r="RHE39" s="6"/>
      <c r="RHF39" s="6"/>
      <c r="RHG39" s="6"/>
      <c r="RHH39" s="6"/>
      <c r="RHI39" s="6"/>
      <c r="RHJ39" s="6"/>
      <c r="RHK39" s="6"/>
      <c r="RHL39" s="6"/>
      <c r="RHM39" s="6"/>
      <c r="RHN39" s="6"/>
      <c r="RHO39" s="6"/>
      <c r="RHP39" s="6"/>
      <c r="RHQ39" s="6"/>
      <c r="RHR39" s="6"/>
      <c r="RHS39" s="6"/>
      <c r="RHT39" s="6"/>
      <c r="RHU39" s="6"/>
      <c r="RHV39" s="6"/>
      <c r="RHW39" s="6"/>
      <c r="RHX39" s="6"/>
      <c r="RHY39" s="6"/>
      <c r="RHZ39" s="6"/>
      <c r="RIA39" s="6"/>
      <c r="RIB39" s="6"/>
      <c r="RIC39" s="6"/>
      <c r="RID39" s="6"/>
      <c r="RIE39" s="6"/>
      <c r="RIF39" s="6"/>
      <c r="RIG39" s="6"/>
      <c r="RIH39" s="6"/>
      <c r="RII39" s="6"/>
      <c r="RIJ39" s="6"/>
      <c r="RIK39" s="6"/>
      <c r="RIL39" s="6"/>
      <c r="RIM39" s="6"/>
      <c r="RIN39" s="6"/>
      <c r="RIO39" s="6"/>
      <c r="RIP39" s="6"/>
      <c r="RIQ39" s="6"/>
      <c r="RIR39" s="6"/>
      <c r="RIS39" s="6"/>
      <c r="RIT39" s="6"/>
      <c r="RIU39" s="6"/>
      <c r="RIV39" s="6"/>
      <c r="RIW39" s="6"/>
      <c r="RIX39" s="6"/>
      <c r="RIY39" s="6"/>
      <c r="RIZ39" s="6"/>
      <c r="RJA39" s="6"/>
      <c r="RJB39" s="6"/>
      <c r="RJC39" s="6"/>
      <c r="RJD39" s="6"/>
      <c r="RJE39" s="6"/>
      <c r="RJF39" s="6"/>
      <c r="RJG39" s="6"/>
      <c r="RJH39" s="6"/>
      <c r="RJI39" s="6"/>
      <c r="RJJ39" s="6"/>
      <c r="RJK39" s="6"/>
      <c r="RJL39" s="6"/>
      <c r="RJM39" s="6"/>
      <c r="RJN39" s="6"/>
      <c r="RJO39" s="6"/>
      <c r="RJP39" s="6"/>
      <c r="RJQ39" s="6"/>
      <c r="RJR39" s="6"/>
      <c r="RJS39" s="6"/>
      <c r="RJT39" s="6"/>
      <c r="RJU39" s="6"/>
      <c r="RJV39" s="6"/>
      <c r="RJW39" s="6"/>
      <c r="RJX39" s="6"/>
      <c r="RJY39" s="6"/>
      <c r="RJZ39" s="6"/>
      <c r="RKA39" s="6"/>
      <c r="RKB39" s="6"/>
      <c r="RKC39" s="6"/>
      <c r="RKD39" s="6"/>
      <c r="RKE39" s="6"/>
      <c r="RKF39" s="6"/>
      <c r="RKG39" s="6"/>
      <c r="RKH39" s="6"/>
      <c r="RKI39" s="6"/>
      <c r="RKJ39" s="6"/>
      <c r="RKK39" s="6"/>
      <c r="RKL39" s="6"/>
      <c r="RKM39" s="6"/>
      <c r="RKN39" s="6"/>
      <c r="RKO39" s="6"/>
      <c r="RKP39" s="6"/>
      <c r="RKQ39" s="6"/>
      <c r="RKR39" s="6"/>
      <c r="RKS39" s="6"/>
      <c r="RKT39" s="6"/>
      <c r="RKU39" s="6"/>
      <c r="RKV39" s="6"/>
      <c r="RKW39" s="6"/>
      <c r="RKX39" s="6"/>
      <c r="RKY39" s="6"/>
      <c r="RKZ39" s="6"/>
      <c r="RLA39" s="6"/>
      <c r="RLB39" s="6"/>
      <c r="RLC39" s="6"/>
      <c r="RLD39" s="6"/>
      <c r="RLE39" s="6"/>
      <c r="RLF39" s="6"/>
      <c r="RLG39" s="6"/>
      <c r="RLH39" s="6"/>
      <c r="RLI39" s="6"/>
      <c r="RLJ39" s="6"/>
      <c r="RLK39" s="6"/>
      <c r="RLL39" s="6"/>
      <c r="RLM39" s="6"/>
      <c r="RLN39" s="6"/>
      <c r="RLO39" s="6"/>
      <c r="RLP39" s="6"/>
      <c r="RLQ39" s="6"/>
      <c r="RLR39" s="6"/>
      <c r="RLS39" s="6"/>
      <c r="RLT39" s="6"/>
      <c r="RLU39" s="6"/>
      <c r="RLV39" s="6"/>
      <c r="RLW39" s="6"/>
      <c r="RLX39" s="6"/>
      <c r="RLY39" s="6"/>
      <c r="RLZ39" s="6"/>
      <c r="RMA39" s="6"/>
      <c r="RMB39" s="6"/>
      <c r="RMC39" s="6"/>
      <c r="RMD39" s="6"/>
      <c r="RME39" s="6"/>
      <c r="RMF39" s="6"/>
      <c r="RMG39" s="6"/>
      <c r="RMH39" s="6"/>
      <c r="RMI39" s="6"/>
      <c r="RMJ39" s="6"/>
      <c r="RMK39" s="6"/>
      <c r="RML39" s="6"/>
      <c r="RMM39" s="6"/>
      <c r="RMN39" s="6"/>
      <c r="RMO39" s="6"/>
      <c r="RMP39" s="6"/>
      <c r="RMQ39" s="6"/>
      <c r="RMR39" s="6"/>
      <c r="RMS39" s="6"/>
      <c r="RMT39" s="6"/>
      <c r="RMU39" s="6"/>
      <c r="RMV39" s="6"/>
      <c r="RMW39" s="6"/>
      <c r="RMX39" s="6"/>
      <c r="RMY39" s="6"/>
      <c r="RMZ39" s="6"/>
      <c r="RNA39" s="6"/>
      <c r="RNB39" s="6"/>
      <c r="RNC39" s="6"/>
      <c r="RND39" s="6"/>
      <c r="RNE39" s="6"/>
      <c r="RNF39" s="6"/>
      <c r="RNG39" s="6"/>
      <c r="RNH39" s="6"/>
      <c r="RNI39" s="6"/>
      <c r="RNJ39" s="6"/>
      <c r="RNK39" s="6"/>
      <c r="RNL39" s="6"/>
      <c r="RNM39" s="6"/>
      <c r="RNN39" s="6"/>
      <c r="RNO39" s="6"/>
      <c r="RNP39" s="6"/>
      <c r="RNQ39" s="6"/>
      <c r="RNR39" s="6"/>
      <c r="RNS39" s="6"/>
      <c r="RNT39" s="6"/>
      <c r="RNU39" s="6"/>
      <c r="RNV39" s="6"/>
      <c r="RNW39" s="6"/>
      <c r="RNX39" s="6"/>
      <c r="RNY39" s="6"/>
      <c r="RNZ39" s="6"/>
      <c r="ROA39" s="6"/>
      <c r="ROB39" s="6"/>
      <c r="ROC39" s="6"/>
      <c r="ROD39" s="6"/>
      <c r="ROE39" s="6"/>
      <c r="ROF39" s="6"/>
      <c r="ROG39" s="6"/>
      <c r="ROH39" s="6"/>
      <c r="ROI39" s="6"/>
      <c r="ROJ39" s="6"/>
      <c r="ROK39" s="6"/>
      <c r="ROL39" s="6"/>
      <c r="ROM39" s="6"/>
      <c r="RON39" s="6"/>
      <c r="ROO39" s="6"/>
      <c r="ROP39" s="6"/>
      <c r="ROQ39" s="6"/>
      <c r="ROR39" s="6"/>
      <c r="ROS39" s="6"/>
      <c r="ROT39" s="6"/>
      <c r="ROU39" s="6"/>
      <c r="ROV39" s="6"/>
      <c r="ROW39" s="6"/>
      <c r="ROX39" s="6"/>
      <c r="ROY39" s="6"/>
      <c r="ROZ39" s="6"/>
      <c r="RPA39" s="6"/>
      <c r="RPB39" s="6"/>
      <c r="RPC39" s="6"/>
      <c r="RPD39" s="6"/>
      <c r="RPE39" s="6"/>
      <c r="RPF39" s="6"/>
      <c r="RPG39" s="6"/>
      <c r="RPH39" s="6"/>
      <c r="RPI39" s="6"/>
      <c r="RPJ39" s="6"/>
      <c r="RPK39" s="6"/>
      <c r="RPL39" s="6"/>
      <c r="RPM39" s="6"/>
      <c r="RPN39" s="6"/>
      <c r="RPO39" s="6"/>
      <c r="RPP39" s="6"/>
      <c r="RPQ39" s="6"/>
      <c r="RPR39" s="6"/>
      <c r="RPS39" s="6"/>
      <c r="RPT39" s="6"/>
      <c r="RPU39" s="6"/>
      <c r="RPV39" s="6"/>
      <c r="RPW39" s="6"/>
      <c r="RPX39" s="6"/>
      <c r="RPY39" s="6"/>
      <c r="RPZ39" s="6"/>
      <c r="RQA39" s="6"/>
      <c r="RQB39" s="6"/>
      <c r="RQC39" s="6"/>
      <c r="RQD39" s="6"/>
      <c r="RQE39" s="6"/>
      <c r="RQF39" s="6"/>
      <c r="RQG39" s="6"/>
      <c r="RQH39" s="6"/>
      <c r="RQI39" s="6"/>
      <c r="RQJ39" s="6"/>
      <c r="RQK39" s="6"/>
      <c r="RQL39" s="6"/>
      <c r="RQM39" s="6"/>
      <c r="RQN39" s="6"/>
      <c r="RQO39" s="6"/>
      <c r="RQP39" s="6"/>
      <c r="RQQ39" s="6"/>
      <c r="RQR39" s="6"/>
      <c r="RQS39" s="6"/>
      <c r="RQT39" s="6"/>
      <c r="RQU39" s="6"/>
      <c r="RQV39" s="6"/>
      <c r="RQW39" s="6"/>
      <c r="RQX39" s="6"/>
      <c r="RQY39" s="6"/>
      <c r="RQZ39" s="6"/>
      <c r="RRA39" s="6"/>
      <c r="RRB39" s="6"/>
      <c r="RRC39" s="6"/>
      <c r="RRD39" s="6"/>
      <c r="RRE39" s="6"/>
      <c r="RRF39" s="6"/>
      <c r="RRG39" s="6"/>
      <c r="RRH39" s="6"/>
      <c r="RRI39" s="6"/>
      <c r="RRJ39" s="6"/>
      <c r="RRK39" s="6"/>
      <c r="RRL39" s="6"/>
      <c r="RRM39" s="6"/>
      <c r="RRN39" s="6"/>
      <c r="RRO39" s="6"/>
      <c r="RRP39" s="6"/>
      <c r="RRQ39" s="6"/>
      <c r="RRR39" s="6"/>
      <c r="RRS39" s="6"/>
      <c r="RRT39" s="6"/>
      <c r="RRU39" s="6"/>
      <c r="RRV39" s="6"/>
      <c r="RRW39" s="6"/>
      <c r="RRX39" s="6"/>
      <c r="RRY39" s="6"/>
      <c r="RRZ39" s="6"/>
      <c r="RSA39" s="6"/>
      <c r="RSB39" s="6"/>
      <c r="RSC39" s="6"/>
      <c r="RSD39" s="6"/>
      <c r="RSE39" s="6"/>
      <c r="RSF39" s="6"/>
      <c r="RSG39" s="6"/>
      <c r="RSH39" s="6"/>
      <c r="RSI39" s="6"/>
      <c r="RSJ39" s="6"/>
      <c r="RSK39" s="6"/>
      <c r="RSL39" s="6"/>
      <c r="RSM39" s="6"/>
      <c r="RSN39" s="6"/>
      <c r="RSO39" s="6"/>
      <c r="RSP39" s="6"/>
      <c r="RSQ39" s="6"/>
      <c r="RSR39" s="6"/>
      <c r="RSS39" s="6"/>
      <c r="RST39" s="6"/>
      <c r="RSU39" s="6"/>
      <c r="RSV39" s="6"/>
      <c r="RSW39" s="6"/>
      <c r="RSX39" s="6"/>
      <c r="RSY39" s="6"/>
      <c r="RSZ39" s="6"/>
      <c r="RTA39" s="6"/>
      <c r="RTB39" s="6"/>
      <c r="RTC39" s="6"/>
      <c r="RTD39" s="6"/>
      <c r="RTE39" s="6"/>
      <c r="RTF39" s="6"/>
      <c r="RTG39" s="6"/>
      <c r="RTH39" s="6"/>
      <c r="RTI39" s="6"/>
      <c r="RTJ39" s="6"/>
      <c r="RTK39" s="6"/>
      <c r="RTL39" s="6"/>
      <c r="RTM39" s="6"/>
      <c r="RTN39" s="6"/>
      <c r="RTO39" s="6"/>
      <c r="RTP39" s="6"/>
      <c r="RTQ39" s="6"/>
      <c r="RTR39" s="6"/>
      <c r="RTS39" s="6"/>
      <c r="RTT39" s="6"/>
      <c r="RTU39" s="6"/>
      <c r="RTV39" s="6"/>
      <c r="RTW39" s="6"/>
      <c r="RTX39" s="6"/>
      <c r="RTY39" s="6"/>
      <c r="RTZ39" s="6"/>
      <c r="RUA39" s="6"/>
      <c r="RUB39" s="6"/>
      <c r="RUC39" s="6"/>
      <c r="RUD39" s="6"/>
      <c r="RUE39" s="6"/>
      <c r="RUF39" s="6"/>
      <c r="RUG39" s="6"/>
      <c r="RUH39" s="6"/>
      <c r="RUI39" s="6"/>
      <c r="RUJ39" s="6"/>
      <c r="RUK39" s="6"/>
      <c r="RUL39" s="6"/>
      <c r="RUM39" s="6"/>
      <c r="RUN39" s="6"/>
      <c r="RUO39" s="6"/>
      <c r="RUP39" s="6"/>
      <c r="RUQ39" s="6"/>
      <c r="RUR39" s="6"/>
      <c r="RUS39" s="6"/>
      <c r="RUT39" s="6"/>
      <c r="RUU39" s="6"/>
      <c r="RUV39" s="6"/>
      <c r="RUW39" s="6"/>
      <c r="RUX39" s="6"/>
      <c r="RUY39" s="6"/>
      <c r="RUZ39" s="6"/>
      <c r="RVA39" s="6"/>
      <c r="RVB39" s="6"/>
      <c r="RVC39" s="6"/>
      <c r="RVD39" s="6"/>
      <c r="RVE39" s="6"/>
      <c r="RVF39" s="6"/>
      <c r="RVG39" s="6"/>
      <c r="RVH39" s="6"/>
      <c r="RVI39" s="6"/>
      <c r="RVJ39" s="6"/>
      <c r="RVK39" s="6"/>
      <c r="RVL39" s="6"/>
      <c r="RVM39" s="6"/>
      <c r="RVN39" s="6"/>
      <c r="RVO39" s="6"/>
      <c r="RVP39" s="6"/>
      <c r="RVQ39" s="6"/>
      <c r="RVR39" s="6"/>
      <c r="RVS39" s="6"/>
      <c r="RVT39" s="6"/>
      <c r="RVU39" s="6"/>
      <c r="RVV39" s="6"/>
      <c r="RVW39" s="6"/>
      <c r="RVX39" s="6"/>
      <c r="RVY39" s="6"/>
      <c r="RVZ39" s="6"/>
      <c r="RWA39" s="6"/>
      <c r="RWB39" s="6"/>
      <c r="RWC39" s="6"/>
      <c r="RWD39" s="6"/>
      <c r="RWE39" s="6"/>
      <c r="RWF39" s="6"/>
      <c r="RWG39" s="6"/>
      <c r="RWH39" s="6"/>
      <c r="RWI39" s="6"/>
      <c r="RWJ39" s="6"/>
      <c r="RWK39" s="6"/>
      <c r="RWL39" s="6"/>
      <c r="RWM39" s="6"/>
      <c r="RWN39" s="6"/>
      <c r="RWO39" s="6"/>
      <c r="RWP39" s="6"/>
      <c r="RWQ39" s="6"/>
      <c r="RWR39" s="6"/>
      <c r="RWS39" s="6"/>
      <c r="RWT39" s="6"/>
      <c r="RWU39" s="6"/>
      <c r="RWV39" s="6"/>
      <c r="RWW39" s="6"/>
      <c r="RWX39" s="6"/>
      <c r="RWY39" s="6"/>
      <c r="RWZ39" s="6"/>
      <c r="RXA39" s="6"/>
      <c r="RXB39" s="6"/>
      <c r="RXC39" s="6"/>
      <c r="RXD39" s="6"/>
      <c r="RXE39" s="6"/>
      <c r="RXF39" s="6"/>
      <c r="RXG39" s="6"/>
      <c r="RXH39" s="6"/>
      <c r="RXI39" s="6"/>
      <c r="RXJ39" s="6"/>
      <c r="RXK39" s="6"/>
      <c r="RXL39" s="6"/>
      <c r="RXM39" s="6"/>
      <c r="RXN39" s="6"/>
      <c r="RXO39" s="6"/>
      <c r="RXP39" s="6"/>
      <c r="RXQ39" s="6"/>
      <c r="RXR39" s="6"/>
      <c r="RXS39" s="6"/>
      <c r="RXT39" s="6"/>
      <c r="RXU39" s="6"/>
      <c r="RXV39" s="6"/>
      <c r="RXW39" s="6"/>
      <c r="RXX39" s="6"/>
      <c r="RXY39" s="6"/>
      <c r="RXZ39" s="6"/>
      <c r="RYA39" s="6"/>
      <c r="RYB39" s="6"/>
      <c r="RYC39" s="6"/>
      <c r="RYD39" s="6"/>
      <c r="RYE39" s="6"/>
      <c r="RYF39" s="6"/>
      <c r="RYG39" s="6"/>
      <c r="RYH39" s="6"/>
      <c r="RYI39" s="6"/>
      <c r="RYJ39" s="6"/>
      <c r="RYK39" s="6"/>
      <c r="RYL39" s="6"/>
      <c r="RYM39" s="6"/>
      <c r="RYN39" s="6"/>
      <c r="RYO39" s="6"/>
      <c r="RYP39" s="6"/>
      <c r="RYQ39" s="6"/>
      <c r="RYR39" s="6"/>
      <c r="RYS39" s="6"/>
      <c r="RYT39" s="6"/>
      <c r="RYU39" s="6"/>
      <c r="RYV39" s="6"/>
      <c r="RYW39" s="6"/>
      <c r="RYX39" s="6"/>
      <c r="RYY39" s="6"/>
      <c r="RYZ39" s="6"/>
      <c r="RZA39" s="6"/>
      <c r="RZB39" s="6"/>
      <c r="RZC39" s="6"/>
      <c r="RZD39" s="6"/>
      <c r="RZE39" s="6"/>
      <c r="RZF39" s="6"/>
      <c r="RZG39" s="6"/>
      <c r="RZH39" s="6"/>
      <c r="RZI39" s="6"/>
      <c r="RZJ39" s="6"/>
      <c r="RZK39" s="6"/>
      <c r="RZL39" s="6"/>
      <c r="RZM39" s="6"/>
      <c r="RZN39" s="6"/>
      <c r="RZO39" s="6"/>
      <c r="RZP39" s="6"/>
      <c r="RZQ39" s="6"/>
      <c r="RZR39" s="6"/>
      <c r="RZS39" s="6"/>
      <c r="RZT39" s="6"/>
      <c r="RZU39" s="6"/>
      <c r="RZV39" s="6"/>
      <c r="RZW39" s="6"/>
      <c r="RZX39" s="6"/>
      <c r="RZY39" s="6"/>
      <c r="RZZ39" s="6"/>
      <c r="SAA39" s="6"/>
      <c r="SAB39" s="6"/>
      <c r="SAC39" s="6"/>
      <c r="SAD39" s="6"/>
      <c r="SAE39" s="6"/>
      <c r="SAF39" s="6"/>
      <c r="SAG39" s="6"/>
      <c r="SAH39" s="6"/>
      <c r="SAI39" s="6"/>
      <c r="SAJ39" s="6"/>
      <c r="SAK39" s="6"/>
      <c r="SAL39" s="6"/>
      <c r="SAM39" s="6"/>
      <c r="SAN39" s="6"/>
      <c r="SAO39" s="6"/>
      <c r="SAP39" s="6"/>
      <c r="SAQ39" s="6"/>
      <c r="SAR39" s="6"/>
      <c r="SAS39" s="6"/>
      <c r="SAT39" s="6"/>
      <c r="SAU39" s="6"/>
      <c r="SAV39" s="6"/>
      <c r="SAW39" s="6"/>
      <c r="SAX39" s="6"/>
      <c r="SAY39" s="6"/>
      <c r="SAZ39" s="6"/>
      <c r="SBA39" s="6"/>
      <c r="SBB39" s="6"/>
      <c r="SBC39" s="6"/>
      <c r="SBD39" s="6"/>
      <c r="SBE39" s="6"/>
      <c r="SBF39" s="6"/>
      <c r="SBG39" s="6"/>
      <c r="SBH39" s="6"/>
      <c r="SBI39" s="6"/>
      <c r="SBJ39" s="6"/>
      <c r="SBK39" s="6"/>
      <c r="SBL39" s="6"/>
      <c r="SBM39" s="6"/>
      <c r="SBN39" s="6"/>
      <c r="SBO39" s="6"/>
      <c r="SBP39" s="6"/>
      <c r="SBQ39" s="6"/>
      <c r="SBR39" s="6"/>
      <c r="SBS39" s="6"/>
      <c r="SBT39" s="6"/>
      <c r="SBU39" s="6"/>
      <c r="SBV39" s="6"/>
      <c r="SBW39" s="6"/>
      <c r="SBX39" s="6"/>
      <c r="SBY39" s="6"/>
      <c r="SBZ39" s="6"/>
      <c r="SCA39" s="6"/>
      <c r="SCB39" s="6"/>
      <c r="SCC39" s="6"/>
      <c r="SCD39" s="6"/>
      <c r="SCE39" s="6"/>
      <c r="SCF39" s="6"/>
      <c r="SCG39" s="6"/>
      <c r="SCH39" s="6"/>
      <c r="SCI39" s="6"/>
      <c r="SCJ39" s="6"/>
      <c r="SCK39" s="6"/>
      <c r="SCL39" s="6"/>
      <c r="SCM39" s="6"/>
      <c r="SCN39" s="6"/>
      <c r="SCO39" s="6"/>
      <c r="SCP39" s="6"/>
      <c r="SCQ39" s="6"/>
      <c r="SCR39" s="6"/>
      <c r="SCS39" s="6"/>
      <c r="SCT39" s="6"/>
      <c r="SCU39" s="6"/>
      <c r="SCV39" s="6"/>
      <c r="SCW39" s="6"/>
      <c r="SCX39" s="6"/>
      <c r="SCY39" s="6"/>
      <c r="SCZ39" s="6"/>
      <c r="SDA39" s="6"/>
      <c r="SDB39" s="6"/>
      <c r="SDC39" s="6"/>
      <c r="SDD39" s="6"/>
      <c r="SDE39" s="6"/>
      <c r="SDF39" s="6"/>
      <c r="SDG39" s="6"/>
      <c r="SDH39" s="6"/>
      <c r="SDI39" s="6"/>
      <c r="SDJ39" s="6"/>
      <c r="SDK39" s="6"/>
      <c r="SDL39" s="6"/>
      <c r="SDM39" s="6"/>
      <c r="SDN39" s="6"/>
      <c r="SDO39" s="6"/>
      <c r="SDP39" s="6"/>
      <c r="SDQ39" s="6"/>
      <c r="SDR39" s="6"/>
      <c r="SDS39" s="6"/>
      <c r="SDT39" s="6"/>
      <c r="SDU39" s="6"/>
      <c r="SDV39" s="6"/>
      <c r="SDW39" s="6"/>
      <c r="SDX39" s="6"/>
      <c r="SDY39" s="6"/>
      <c r="SDZ39" s="6"/>
      <c r="SEA39" s="6"/>
      <c r="SEB39" s="6"/>
      <c r="SEC39" s="6"/>
      <c r="SED39" s="6"/>
      <c r="SEE39" s="6"/>
      <c r="SEF39" s="6"/>
      <c r="SEG39" s="6"/>
      <c r="SEH39" s="6"/>
      <c r="SEI39" s="6"/>
      <c r="SEJ39" s="6"/>
      <c r="SEK39" s="6"/>
      <c r="SEL39" s="6"/>
      <c r="SEM39" s="6"/>
      <c r="SEN39" s="6"/>
      <c r="SEO39" s="6"/>
      <c r="SEP39" s="6"/>
      <c r="SEQ39" s="6"/>
      <c r="SER39" s="6"/>
      <c r="SES39" s="6"/>
      <c r="SET39" s="6"/>
      <c r="SEU39" s="6"/>
      <c r="SEV39" s="6"/>
      <c r="SEW39" s="6"/>
      <c r="SEX39" s="6"/>
      <c r="SEY39" s="6"/>
      <c r="SEZ39" s="6"/>
      <c r="SFA39" s="6"/>
      <c r="SFB39" s="6"/>
      <c r="SFC39" s="6"/>
      <c r="SFD39" s="6"/>
      <c r="SFE39" s="6"/>
      <c r="SFF39" s="6"/>
      <c r="SFG39" s="6"/>
      <c r="SFH39" s="6"/>
      <c r="SFI39" s="6"/>
      <c r="SFJ39" s="6"/>
      <c r="SFK39" s="6"/>
      <c r="SFL39" s="6"/>
      <c r="SFM39" s="6"/>
      <c r="SFN39" s="6"/>
      <c r="SFO39" s="6"/>
      <c r="SFP39" s="6"/>
      <c r="SFQ39" s="6"/>
      <c r="SFR39" s="6"/>
      <c r="SFS39" s="6"/>
      <c r="SFT39" s="6"/>
      <c r="SFU39" s="6"/>
      <c r="SFV39" s="6"/>
      <c r="SFW39" s="6"/>
      <c r="SFX39" s="6"/>
      <c r="SFY39" s="6"/>
      <c r="SFZ39" s="6"/>
      <c r="SGA39" s="6"/>
      <c r="SGB39" s="6"/>
      <c r="SGC39" s="6"/>
      <c r="SGD39" s="6"/>
      <c r="SGE39" s="6"/>
      <c r="SGF39" s="6"/>
      <c r="SGG39" s="6"/>
      <c r="SGH39" s="6"/>
      <c r="SGI39" s="6"/>
      <c r="SGJ39" s="6"/>
      <c r="SGK39" s="6"/>
      <c r="SGL39" s="6"/>
      <c r="SGM39" s="6"/>
      <c r="SGN39" s="6"/>
      <c r="SGO39" s="6"/>
      <c r="SGP39" s="6"/>
      <c r="SGQ39" s="6"/>
      <c r="SGR39" s="6"/>
      <c r="SGS39" s="6"/>
      <c r="SGT39" s="6"/>
      <c r="SGU39" s="6"/>
      <c r="SGV39" s="6"/>
      <c r="SGW39" s="6"/>
      <c r="SGX39" s="6"/>
      <c r="SGY39" s="6"/>
      <c r="SGZ39" s="6"/>
      <c r="SHA39" s="6"/>
      <c r="SHB39" s="6"/>
      <c r="SHC39" s="6"/>
      <c r="SHD39" s="6"/>
      <c r="SHE39" s="6"/>
      <c r="SHF39" s="6"/>
      <c r="SHG39" s="6"/>
      <c r="SHH39" s="6"/>
      <c r="SHI39" s="6"/>
      <c r="SHJ39" s="6"/>
      <c r="SHK39" s="6"/>
      <c r="SHL39" s="6"/>
      <c r="SHM39" s="6"/>
      <c r="SHN39" s="6"/>
      <c r="SHO39" s="6"/>
      <c r="SHP39" s="6"/>
      <c r="SHQ39" s="6"/>
      <c r="SHR39" s="6"/>
      <c r="SHS39" s="6"/>
      <c r="SHT39" s="6"/>
      <c r="SHU39" s="6"/>
      <c r="SHV39" s="6"/>
      <c r="SHW39" s="6"/>
      <c r="SHX39" s="6"/>
      <c r="SHY39" s="6"/>
      <c r="SHZ39" s="6"/>
      <c r="SIA39" s="6"/>
      <c r="SIB39" s="6"/>
      <c r="SIC39" s="6"/>
      <c r="SID39" s="6"/>
      <c r="SIE39" s="6"/>
      <c r="SIF39" s="6"/>
      <c r="SIG39" s="6"/>
      <c r="SIH39" s="6"/>
      <c r="SII39" s="6"/>
      <c r="SIJ39" s="6"/>
      <c r="SIK39" s="6"/>
      <c r="SIL39" s="6"/>
      <c r="SIM39" s="6"/>
      <c r="SIN39" s="6"/>
      <c r="SIO39" s="6"/>
      <c r="SIP39" s="6"/>
      <c r="SIQ39" s="6"/>
      <c r="SIR39" s="6"/>
      <c r="SIS39" s="6"/>
      <c r="SIT39" s="6"/>
      <c r="SIU39" s="6"/>
      <c r="SIV39" s="6"/>
      <c r="SIW39" s="6"/>
      <c r="SIX39" s="6"/>
      <c r="SIY39" s="6"/>
      <c r="SIZ39" s="6"/>
      <c r="SJA39" s="6"/>
      <c r="SJB39" s="6"/>
      <c r="SJC39" s="6"/>
      <c r="SJD39" s="6"/>
      <c r="SJE39" s="6"/>
      <c r="SJF39" s="6"/>
      <c r="SJG39" s="6"/>
      <c r="SJH39" s="6"/>
      <c r="SJI39" s="6"/>
      <c r="SJJ39" s="6"/>
      <c r="SJK39" s="6"/>
      <c r="SJL39" s="6"/>
      <c r="SJM39" s="6"/>
      <c r="SJN39" s="6"/>
      <c r="SJO39" s="6"/>
      <c r="SJP39" s="6"/>
      <c r="SJQ39" s="6"/>
      <c r="SJR39" s="6"/>
      <c r="SJS39" s="6"/>
      <c r="SJT39" s="6"/>
      <c r="SJU39" s="6"/>
      <c r="SJV39" s="6"/>
      <c r="SJW39" s="6"/>
      <c r="SJX39" s="6"/>
      <c r="SJY39" s="6"/>
      <c r="SJZ39" s="6"/>
      <c r="SKA39" s="6"/>
      <c r="SKB39" s="6"/>
      <c r="SKC39" s="6"/>
      <c r="SKD39" s="6"/>
      <c r="SKE39" s="6"/>
      <c r="SKF39" s="6"/>
      <c r="SKG39" s="6"/>
      <c r="SKH39" s="6"/>
      <c r="SKI39" s="6"/>
      <c r="SKJ39" s="6"/>
      <c r="SKK39" s="6"/>
      <c r="SKL39" s="6"/>
      <c r="SKM39" s="6"/>
      <c r="SKN39" s="6"/>
      <c r="SKO39" s="6"/>
      <c r="SKP39" s="6"/>
      <c r="SKQ39" s="6"/>
      <c r="SKR39" s="6"/>
      <c r="SKS39" s="6"/>
      <c r="SKT39" s="6"/>
      <c r="SKU39" s="6"/>
      <c r="SKV39" s="6"/>
      <c r="SKW39" s="6"/>
      <c r="SKX39" s="6"/>
      <c r="SKY39" s="6"/>
      <c r="SKZ39" s="6"/>
      <c r="SLA39" s="6"/>
      <c r="SLB39" s="6"/>
      <c r="SLC39" s="6"/>
      <c r="SLD39" s="6"/>
      <c r="SLE39" s="6"/>
      <c r="SLF39" s="6"/>
      <c r="SLG39" s="6"/>
      <c r="SLH39" s="6"/>
      <c r="SLI39" s="6"/>
      <c r="SLJ39" s="6"/>
      <c r="SLK39" s="6"/>
      <c r="SLL39" s="6"/>
      <c r="SLM39" s="6"/>
      <c r="SLN39" s="6"/>
      <c r="SLO39" s="6"/>
      <c r="SLP39" s="6"/>
      <c r="SLQ39" s="6"/>
      <c r="SLR39" s="6"/>
      <c r="SLS39" s="6"/>
      <c r="SLT39" s="6"/>
      <c r="SLU39" s="6"/>
      <c r="SLV39" s="6"/>
      <c r="SLW39" s="6"/>
      <c r="SLX39" s="6"/>
      <c r="SLY39" s="6"/>
      <c r="SLZ39" s="6"/>
      <c r="SMA39" s="6"/>
      <c r="SMB39" s="6"/>
      <c r="SMC39" s="6"/>
      <c r="SMD39" s="6"/>
      <c r="SME39" s="6"/>
      <c r="SMF39" s="6"/>
      <c r="SMG39" s="6"/>
      <c r="SMH39" s="6"/>
      <c r="SMI39" s="6"/>
      <c r="SMJ39" s="6"/>
      <c r="SMK39" s="6"/>
      <c r="SML39" s="6"/>
      <c r="SMM39" s="6"/>
      <c r="SMN39" s="6"/>
      <c r="SMO39" s="6"/>
      <c r="SMP39" s="6"/>
      <c r="SMQ39" s="6"/>
      <c r="SMR39" s="6"/>
      <c r="SMS39" s="6"/>
      <c r="SMT39" s="6"/>
      <c r="SMU39" s="6"/>
      <c r="SMV39" s="6"/>
      <c r="SMW39" s="6"/>
      <c r="SMX39" s="6"/>
      <c r="SMY39" s="6"/>
      <c r="SMZ39" s="6"/>
      <c r="SNA39" s="6"/>
      <c r="SNB39" s="6"/>
      <c r="SNC39" s="6"/>
      <c r="SND39" s="6"/>
      <c r="SNE39" s="6"/>
      <c r="SNF39" s="6"/>
      <c r="SNG39" s="6"/>
      <c r="SNH39" s="6"/>
      <c r="SNI39" s="6"/>
      <c r="SNJ39" s="6"/>
      <c r="SNK39" s="6"/>
      <c r="SNL39" s="6"/>
      <c r="SNM39" s="6"/>
      <c r="SNN39" s="6"/>
      <c r="SNO39" s="6"/>
      <c r="SNP39" s="6"/>
      <c r="SNQ39" s="6"/>
      <c r="SNR39" s="6"/>
      <c r="SNS39" s="6"/>
      <c r="SNT39" s="6"/>
      <c r="SNU39" s="6"/>
      <c r="SNV39" s="6"/>
      <c r="SNW39" s="6"/>
      <c r="SNX39" s="6"/>
      <c r="SNY39" s="6"/>
      <c r="SNZ39" s="6"/>
      <c r="SOA39" s="6"/>
      <c r="SOB39" s="6"/>
      <c r="SOC39" s="6"/>
      <c r="SOD39" s="6"/>
      <c r="SOE39" s="6"/>
      <c r="SOF39" s="6"/>
      <c r="SOG39" s="6"/>
      <c r="SOH39" s="6"/>
      <c r="SOI39" s="6"/>
      <c r="SOJ39" s="6"/>
      <c r="SOK39" s="6"/>
      <c r="SOL39" s="6"/>
      <c r="SOM39" s="6"/>
      <c r="SON39" s="6"/>
      <c r="SOO39" s="6"/>
      <c r="SOP39" s="6"/>
      <c r="SOQ39" s="6"/>
      <c r="SOR39" s="6"/>
      <c r="SOS39" s="6"/>
      <c r="SOT39" s="6"/>
      <c r="SOU39" s="6"/>
      <c r="SOV39" s="6"/>
      <c r="SOW39" s="6"/>
      <c r="SOX39" s="6"/>
      <c r="SOY39" s="6"/>
      <c r="SOZ39" s="6"/>
      <c r="SPA39" s="6"/>
      <c r="SPB39" s="6"/>
      <c r="SPC39" s="6"/>
      <c r="SPD39" s="6"/>
      <c r="SPE39" s="6"/>
      <c r="SPF39" s="6"/>
      <c r="SPG39" s="6"/>
      <c r="SPH39" s="6"/>
      <c r="SPI39" s="6"/>
      <c r="SPJ39" s="6"/>
      <c r="SPK39" s="6"/>
      <c r="SPL39" s="6"/>
      <c r="SPM39" s="6"/>
      <c r="SPN39" s="6"/>
      <c r="SPO39" s="6"/>
      <c r="SPP39" s="6"/>
      <c r="SPQ39" s="6"/>
      <c r="SPR39" s="6"/>
      <c r="SPS39" s="6"/>
      <c r="SPT39" s="6"/>
      <c r="SPU39" s="6"/>
      <c r="SPV39" s="6"/>
      <c r="SPW39" s="6"/>
      <c r="SPX39" s="6"/>
      <c r="SPY39" s="6"/>
      <c r="SPZ39" s="6"/>
      <c r="SQA39" s="6"/>
      <c r="SQB39" s="6"/>
      <c r="SQC39" s="6"/>
      <c r="SQD39" s="6"/>
      <c r="SQE39" s="6"/>
      <c r="SQF39" s="6"/>
      <c r="SQG39" s="6"/>
      <c r="SQH39" s="6"/>
      <c r="SQI39" s="6"/>
      <c r="SQJ39" s="6"/>
      <c r="SQK39" s="6"/>
      <c r="SQL39" s="6"/>
      <c r="SQM39" s="6"/>
      <c r="SQN39" s="6"/>
      <c r="SQO39" s="6"/>
      <c r="SQP39" s="6"/>
      <c r="SQQ39" s="6"/>
      <c r="SQR39" s="6"/>
      <c r="SQS39" s="6"/>
      <c r="SQT39" s="6"/>
      <c r="SQU39" s="6"/>
      <c r="SQV39" s="6"/>
      <c r="SQW39" s="6"/>
      <c r="SQX39" s="6"/>
      <c r="SQY39" s="6"/>
      <c r="SQZ39" s="6"/>
      <c r="SRA39" s="6"/>
      <c r="SRB39" s="6"/>
      <c r="SRC39" s="6"/>
      <c r="SRD39" s="6"/>
      <c r="SRE39" s="6"/>
      <c r="SRF39" s="6"/>
      <c r="SRG39" s="6"/>
      <c r="SRH39" s="6"/>
      <c r="SRI39" s="6"/>
      <c r="SRJ39" s="6"/>
      <c r="SRK39" s="6"/>
      <c r="SRL39" s="6"/>
      <c r="SRM39" s="6"/>
      <c r="SRN39" s="6"/>
      <c r="SRO39" s="6"/>
      <c r="SRP39" s="6"/>
      <c r="SRQ39" s="6"/>
      <c r="SRR39" s="6"/>
      <c r="SRS39" s="6"/>
      <c r="SRT39" s="6"/>
      <c r="SRU39" s="6"/>
      <c r="SRV39" s="6"/>
      <c r="SRW39" s="6"/>
      <c r="SRX39" s="6"/>
      <c r="SRY39" s="6"/>
      <c r="SRZ39" s="6"/>
      <c r="SSA39" s="6"/>
      <c r="SSB39" s="6"/>
      <c r="SSC39" s="6"/>
      <c r="SSD39" s="6"/>
      <c r="SSE39" s="6"/>
      <c r="SSF39" s="6"/>
      <c r="SSG39" s="6"/>
      <c r="SSH39" s="6"/>
      <c r="SSI39" s="6"/>
      <c r="SSJ39" s="6"/>
      <c r="SSK39" s="6"/>
      <c r="SSL39" s="6"/>
      <c r="SSM39" s="6"/>
      <c r="SSN39" s="6"/>
      <c r="SSO39" s="6"/>
      <c r="SSP39" s="6"/>
      <c r="SSQ39" s="6"/>
      <c r="SSR39" s="6"/>
      <c r="SSS39" s="6"/>
      <c r="SST39" s="6"/>
      <c r="SSU39" s="6"/>
      <c r="SSV39" s="6"/>
      <c r="SSW39" s="6"/>
      <c r="SSX39" s="6"/>
      <c r="SSY39" s="6"/>
      <c r="SSZ39" s="6"/>
      <c r="STA39" s="6"/>
      <c r="STB39" s="6"/>
      <c r="STC39" s="6"/>
      <c r="STD39" s="6"/>
      <c r="STE39" s="6"/>
      <c r="STF39" s="6"/>
      <c r="STG39" s="6"/>
      <c r="STH39" s="6"/>
      <c r="STI39" s="6"/>
      <c r="STJ39" s="6"/>
      <c r="STK39" s="6"/>
      <c r="STL39" s="6"/>
      <c r="STM39" s="6"/>
      <c r="STN39" s="6"/>
      <c r="STO39" s="6"/>
      <c r="STP39" s="6"/>
      <c r="STQ39" s="6"/>
      <c r="STR39" s="6"/>
      <c r="STS39" s="6"/>
      <c r="STT39" s="6"/>
      <c r="STU39" s="6"/>
      <c r="STV39" s="6"/>
      <c r="STW39" s="6"/>
      <c r="STX39" s="6"/>
      <c r="STY39" s="6"/>
      <c r="STZ39" s="6"/>
      <c r="SUA39" s="6"/>
      <c r="SUB39" s="6"/>
      <c r="SUC39" s="6"/>
      <c r="SUD39" s="6"/>
      <c r="SUE39" s="6"/>
      <c r="SUF39" s="6"/>
      <c r="SUG39" s="6"/>
      <c r="SUH39" s="6"/>
      <c r="SUI39" s="6"/>
      <c r="SUJ39" s="6"/>
      <c r="SUK39" s="6"/>
      <c r="SUL39" s="6"/>
      <c r="SUM39" s="6"/>
      <c r="SUN39" s="6"/>
      <c r="SUO39" s="6"/>
      <c r="SUP39" s="6"/>
      <c r="SUQ39" s="6"/>
      <c r="SUR39" s="6"/>
      <c r="SUS39" s="6"/>
      <c r="SUT39" s="6"/>
      <c r="SUU39" s="6"/>
      <c r="SUV39" s="6"/>
      <c r="SUW39" s="6"/>
      <c r="SUX39" s="6"/>
      <c r="SUY39" s="6"/>
      <c r="SUZ39" s="6"/>
      <c r="SVA39" s="6"/>
      <c r="SVB39" s="6"/>
      <c r="SVC39" s="6"/>
      <c r="SVD39" s="6"/>
      <c r="SVE39" s="6"/>
      <c r="SVF39" s="6"/>
      <c r="SVG39" s="6"/>
      <c r="SVH39" s="6"/>
      <c r="SVI39" s="6"/>
      <c r="SVJ39" s="6"/>
      <c r="SVK39" s="6"/>
      <c r="SVL39" s="6"/>
      <c r="SVM39" s="6"/>
      <c r="SVN39" s="6"/>
      <c r="SVO39" s="6"/>
      <c r="SVP39" s="6"/>
      <c r="SVQ39" s="6"/>
      <c r="SVR39" s="6"/>
      <c r="SVS39" s="6"/>
      <c r="SVT39" s="6"/>
      <c r="SVU39" s="6"/>
      <c r="SVV39" s="6"/>
      <c r="SVW39" s="6"/>
      <c r="SVX39" s="6"/>
      <c r="SVY39" s="6"/>
      <c r="SVZ39" s="6"/>
      <c r="SWA39" s="6"/>
      <c r="SWB39" s="6"/>
      <c r="SWC39" s="6"/>
      <c r="SWD39" s="6"/>
      <c r="SWE39" s="6"/>
      <c r="SWF39" s="6"/>
      <c r="SWG39" s="6"/>
      <c r="SWH39" s="6"/>
      <c r="SWI39" s="6"/>
      <c r="SWJ39" s="6"/>
      <c r="SWK39" s="6"/>
      <c r="SWL39" s="6"/>
      <c r="SWM39" s="6"/>
      <c r="SWN39" s="6"/>
      <c r="SWO39" s="6"/>
      <c r="SWP39" s="6"/>
      <c r="SWQ39" s="6"/>
      <c r="SWR39" s="6"/>
      <c r="SWS39" s="6"/>
      <c r="SWT39" s="6"/>
      <c r="SWU39" s="6"/>
      <c r="SWV39" s="6"/>
      <c r="SWW39" s="6"/>
      <c r="SWX39" s="6"/>
      <c r="SWY39" s="6"/>
      <c r="SWZ39" s="6"/>
      <c r="SXA39" s="6"/>
      <c r="SXB39" s="6"/>
      <c r="SXC39" s="6"/>
      <c r="SXD39" s="6"/>
      <c r="SXE39" s="6"/>
      <c r="SXF39" s="6"/>
      <c r="SXG39" s="6"/>
      <c r="SXH39" s="6"/>
      <c r="SXI39" s="6"/>
      <c r="SXJ39" s="6"/>
      <c r="SXK39" s="6"/>
      <c r="SXL39" s="6"/>
      <c r="SXM39" s="6"/>
      <c r="SXN39" s="6"/>
      <c r="SXO39" s="6"/>
      <c r="SXP39" s="6"/>
      <c r="SXQ39" s="6"/>
      <c r="SXR39" s="6"/>
      <c r="SXS39" s="6"/>
      <c r="SXT39" s="6"/>
      <c r="SXU39" s="6"/>
      <c r="SXV39" s="6"/>
      <c r="SXW39" s="6"/>
      <c r="SXX39" s="6"/>
      <c r="SXY39" s="6"/>
      <c r="SXZ39" s="6"/>
      <c r="SYA39" s="6"/>
      <c r="SYB39" s="6"/>
      <c r="SYC39" s="6"/>
      <c r="SYD39" s="6"/>
      <c r="SYE39" s="6"/>
      <c r="SYF39" s="6"/>
      <c r="SYG39" s="6"/>
      <c r="SYH39" s="6"/>
      <c r="SYI39" s="6"/>
      <c r="SYJ39" s="6"/>
      <c r="SYK39" s="6"/>
      <c r="SYL39" s="6"/>
      <c r="SYM39" s="6"/>
      <c r="SYN39" s="6"/>
      <c r="SYO39" s="6"/>
      <c r="SYP39" s="6"/>
      <c r="SYQ39" s="6"/>
      <c r="SYR39" s="6"/>
      <c r="SYS39" s="6"/>
      <c r="SYT39" s="6"/>
      <c r="SYU39" s="6"/>
      <c r="SYV39" s="6"/>
      <c r="SYW39" s="6"/>
      <c r="SYX39" s="6"/>
      <c r="SYY39" s="6"/>
      <c r="SYZ39" s="6"/>
      <c r="SZA39" s="6"/>
      <c r="SZB39" s="6"/>
      <c r="SZC39" s="6"/>
      <c r="SZD39" s="6"/>
      <c r="SZE39" s="6"/>
      <c r="SZF39" s="6"/>
      <c r="SZG39" s="6"/>
      <c r="SZH39" s="6"/>
      <c r="SZI39" s="6"/>
      <c r="SZJ39" s="6"/>
      <c r="SZK39" s="6"/>
      <c r="SZL39" s="6"/>
      <c r="SZM39" s="6"/>
      <c r="SZN39" s="6"/>
      <c r="SZO39" s="6"/>
      <c r="SZP39" s="6"/>
      <c r="SZQ39" s="6"/>
      <c r="SZR39" s="6"/>
      <c r="SZS39" s="6"/>
      <c r="SZT39" s="6"/>
      <c r="SZU39" s="6"/>
      <c r="SZV39" s="6"/>
      <c r="SZW39" s="6"/>
      <c r="SZX39" s="6"/>
      <c r="SZY39" s="6"/>
      <c r="SZZ39" s="6"/>
      <c r="TAA39" s="6"/>
      <c r="TAB39" s="6"/>
      <c r="TAC39" s="6"/>
      <c r="TAD39" s="6"/>
      <c r="TAE39" s="6"/>
      <c r="TAF39" s="6"/>
      <c r="TAG39" s="6"/>
      <c r="TAH39" s="6"/>
      <c r="TAI39" s="6"/>
      <c r="TAJ39" s="6"/>
      <c r="TAK39" s="6"/>
      <c r="TAL39" s="6"/>
      <c r="TAM39" s="6"/>
      <c r="TAN39" s="6"/>
      <c r="TAO39" s="6"/>
      <c r="TAP39" s="6"/>
      <c r="TAQ39" s="6"/>
      <c r="TAR39" s="6"/>
      <c r="TAS39" s="6"/>
      <c r="TAT39" s="6"/>
      <c r="TAU39" s="6"/>
      <c r="TAV39" s="6"/>
      <c r="TAW39" s="6"/>
      <c r="TAX39" s="6"/>
      <c r="TAY39" s="6"/>
      <c r="TAZ39" s="6"/>
      <c r="TBA39" s="6"/>
      <c r="TBB39" s="6"/>
      <c r="TBC39" s="6"/>
      <c r="TBD39" s="6"/>
      <c r="TBE39" s="6"/>
      <c r="TBF39" s="6"/>
      <c r="TBG39" s="6"/>
      <c r="TBH39" s="6"/>
      <c r="TBI39" s="6"/>
      <c r="TBJ39" s="6"/>
      <c r="TBK39" s="6"/>
      <c r="TBL39" s="6"/>
      <c r="TBM39" s="6"/>
      <c r="TBN39" s="6"/>
      <c r="TBO39" s="6"/>
      <c r="TBP39" s="6"/>
      <c r="TBQ39" s="6"/>
      <c r="TBR39" s="6"/>
      <c r="TBS39" s="6"/>
      <c r="TBT39" s="6"/>
      <c r="TBU39" s="6"/>
      <c r="TBV39" s="6"/>
      <c r="TBW39" s="6"/>
      <c r="TBX39" s="6"/>
      <c r="TBY39" s="6"/>
      <c r="TBZ39" s="6"/>
      <c r="TCA39" s="6"/>
      <c r="TCB39" s="6"/>
      <c r="TCC39" s="6"/>
      <c r="TCD39" s="6"/>
      <c r="TCE39" s="6"/>
      <c r="TCF39" s="6"/>
      <c r="TCG39" s="6"/>
      <c r="TCH39" s="6"/>
      <c r="TCI39" s="6"/>
      <c r="TCJ39" s="6"/>
      <c r="TCK39" s="6"/>
      <c r="TCL39" s="6"/>
      <c r="TCM39" s="6"/>
      <c r="TCN39" s="6"/>
      <c r="TCO39" s="6"/>
      <c r="TCP39" s="6"/>
      <c r="TCQ39" s="6"/>
      <c r="TCR39" s="6"/>
      <c r="TCS39" s="6"/>
      <c r="TCT39" s="6"/>
      <c r="TCU39" s="6"/>
      <c r="TCV39" s="6"/>
      <c r="TCW39" s="6"/>
      <c r="TCX39" s="6"/>
      <c r="TCY39" s="6"/>
      <c r="TCZ39" s="6"/>
      <c r="TDA39" s="6"/>
      <c r="TDB39" s="6"/>
      <c r="TDC39" s="6"/>
      <c r="TDD39" s="6"/>
      <c r="TDE39" s="6"/>
      <c r="TDF39" s="6"/>
      <c r="TDG39" s="6"/>
      <c r="TDH39" s="6"/>
      <c r="TDI39" s="6"/>
      <c r="TDJ39" s="6"/>
      <c r="TDK39" s="6"/>
      <c r="TDL39" s="6"/>
      <c r="TDM39" s="6"/>
      <c r="TDN39" s="6"/>
      <c r="TDO39" s="6"/>
      <c r="TDP39" s="6"/>
      <c r="TDQ39" s="6"/>
      <c r="TDR39" s="6"/>
      <c r="TDS39" s="6"/>
      <c r="TDT39" s="6"/>
      <c r="TDU39" s="6"/>
      <c r="TDV39" s="6"/>
      <c r="TDW39" s="6"/>
      <c r="TDX39" s="6"/>
      <c r="TDY39" s="6"/>
      <c r="TDZ39" s="6"/>
      <c r="TEA39" s="6"/>
      <c r="TEB39" s="6"/>
      <c r="TEC39" s="6"/>
      <c r="TED39" s="6"/>
      <c r="TEE39" s="6"/>
      <c r="TEF39" s="6"/>
      <c r="TEG39" s="6"/>
      <c r="TEH39" s="6"/>
      <c r="TEI39" s="6"/>
      <c r="TEJ39" s="6"/>
      <c r="TEK39" s="6"/>
      <c r="TEL39" s="6"/>
      <c r="TEM39" s="6"/>
      <c r="TEN39" s="6"/>
      <c r="TEO39" s="6"/>
      <c r="TEP39" s="6"/>
      <c r="TEQ39" s="6"/>
      <c r="TER39" s="6"/>
      <c r="TES39" s="6"/>
      <c r="TET39" s="6"/>
      <c r="TEU39" s="6"/>
      <c r="TEV39" s="6"/>
      <c r="TEW39" s="6"/>
      <c r="TEX39" s="6"/>
      <c r="TEY39" s="6"/>
      <c r="TEZ39" s="6"/>
      <c r="TFA39" s="6"/>
      <c r="TFB39" s="6"/>
      <c r="TFC39" s="6"/>
      <c r="TFD39" s="6"/>
      <c r="TFE39" s="6"/>
      <c r="TFF39" s="6"/>
      <c r="TFG39" s="6"/>
      <c r="TFH39" s="6"/>
      <c r="TFI39" s="6"/>
      <c r="TFJ39" s="6"/>
      <c r="TFK39" s="6"/>
      <c r="TFL39" s="6"/>
      <c r="TFM39" s="6"/>
      <c r="TFN39" s="6"/>
      <c r="TFO39" s="6"/>
      <c r="TFP39" s="6"/>
      <c r="TFQ39" s="6"/>
      <c r="TFR39" s="6"/>
      <c r="TFS39" s="6"/>
      <c r="TFT39" s="6"/>
      <c r="TFU39" s="6"/>
      <c r="TFV39" s="6"/>
      <c r="TFW39" s="6"/>
      <c r="TFX39" s="6"/>
      <c r="TFY39" s="6"/>
      <c r="TFZ39" s="6"/>
      <c r="TGA39" s="6"/>
      <c r="TGB39" s="6"/>
      <c r="TGC39" s="6"/>
      <c r="TGD39" s="6"/>
      <c r="TGE39" s="6"/>
      <c r="TGF39" s="6"/>
      <c r="TGG39" s="6"/>
      <c r="TGH39" s="6"/>
      <c r="TGI39" s="6"/>
      <c r="TGJ39" s="6"/>
      <c r="TGK39" s="6"/>
      <c r="TGL39" s="6"/>
      <c r="TGM39" s="6"/>
      <c r="TGN39" s="6"/>
      <c r="TGO39" s="6"/>
      <c r="TGP39" s="6"/>
      <c r="TGQ39" s="6"/>
      <c r="TGR39" s="6"/>
      <c r="TGS39" s="6"/>
      <c r="TGT39" s="6"/>
      <c r="TGU39" s="6"/>
      <c r="TGV39" s="6"/>
      <c r="TGW39" s="6"/>
      <c r="TGX39" s="6"/>
      <c r="TGY39" s="6"/>
      <c r="TGZ39" s="6"/>
      <c r="THA39" s="6"/>
      <c r="THB39" s="6"/>
      <c r="THC39" s="6"/>
      <c r="THD39" s="6"/>
      <c r="THE39" s="6"/>
      <c r="THF39" s="6"/>
      <c r="THG39" s="6"/>
      <c r="THH39" s="6"/>
      <c r="THI39" s="6"/>
      <c r="THJ39" s="6"/>
      <c r="THK39" s="6"/>
      <c r="THL39" s="6"/>
      <c r="THM39" s="6"/>
      <c r="THN39" s="6"/>
      <c r="THO39" s="6"/>
      <c r="THP39" s="6"/>
      <c r="THQ39" s="6"/>
      <c r="THR39" s="6"/>
      <c r="THS39" s="6"/>
      <c r="THT39" s="6"/>
      <c r="THU39" s="6"/>
      <c r="THV39" s="6"/>
      <c r="THW39" s="6"/>
      <c r="THX39" s="6"/>
      <c r="THY39" s="6"/>
      <c r="THZ39" s="6"/>
      <c r="TIA39" s="6"/>
      <c r="TIB39" s="6"/>
      <c r="TIC39" s="6"/>
      <c r="TID39" s="6"/>
      <c r="TIE39" s="6"/>
      <c r="TIF39" s="6"/>
      <c r="TIG39" s="6"/>
      <c r="TIH39" s="6"/>
      <c r="TII39" s="6"/>
      <c r="TIJ39" s="6"/>
      <c r="TIK39" s="6"/>
      <c r="TIL39" s="6"/>
      <c r="TIM39" s="6"/>
      <c r="TIN39" s="6"/>
      <c r="TIO39" s="6"/>
      <c r="TIP39" s="6"/>
      <c r="TIQ39" s="6"/>
      <c r="TIR39" s="6"/>
      <c r="TIS39" s="6"/>
      <c r="TIT39" s="6"/>
      <c r="TIU39" s="6"/>
      <c r="TIV39" s="6"/>
      <c r="TIW39" s="6"/>
      <c r="TIX39" s="6"/>
      <c r="TIY39" s="6"/>
      <c r="TIZ39" s="6"/>
      <c r="TJA39" s="6"/>
      <c r="TJB39" s="6"/>
      <c r="TJC39" s="6"/>
      <c r="TJD39" s="6"/>
      <c r="TJE39" s="6"/>
      <c r="TJF39" s="6"/>
      <c r="TJG39" s="6"/>
      <c r="TJH39" s="6"/>
      <c r="TJI39" s="6"/>
      <c r="TJJ39" s="6"/>
      <c r="TJK39" s="6"/>
      <c r="TJL39" s="6"/>
      <c r="TJM39" s="6"/>
      <c r="TJN39" s="6"/>
      <c r="TJO39" s="6"/>
      <c r="TJP39" s="6"/>
      <c r="TJQ39" s="6"/>
      <c r="TJR39" s="6"/>
      <c r="TJS39" s="6"/>
      <c r="TJT39" s="6"/>
      <c r="TJU39" s="6"/>
      <c r="TJV39" s="6"/>
      <c r="TJW39" s="6"/>
      <c r="TJX39" s="6"/>
      <c r="TJY39" s="6"/>
      <c r="TJZ39" s="6"/>
      <c r="TKA39" s="6"/>
      <c r="TKB39" s="6"/>
      <c r="TKC39" s="6"/>
      <c r="TKD39" s="6"/>
      <c r="TKE39" s="6"/>
      <c r="TKF39" s="6"/>
      <c r="TKG39" s="6"/>
      <c r="TKH39" s="6"/>
      <c r="TKI39" s="6"/>
      <c r="TKJ39" s="6"/>
      <c r="TKK39" s="6"/>
      <c r="TKL39" s="6"/>
      <c r="TKM39" s="6"/>
      <c r="TKN39" s="6"/>
      <c r="TKO39" s="6"/>
      <c r="TKP39" s="6"/>
      <c r="TKQ39" s="6"/>
      <c r="TKR39" s="6"/>
      <c r="TKS39" s="6"/>
      <c r="TKT39" s="6"/>
      <c r="TKU39" s="6"/>
      <c r="TKV39" s="6"/>
      <c r="TKW39" s="6"/>
      <c r="TKX39" s="6"/>
      <c r="TKY39" s="6"/>
      <c r="TKZ39" s="6"/>
      <c r="TLA39" s="6"/>
      <c r="TLB39" s="6"/>
      <c r="TLC39" s="6"/>
      <c r="TLD39" s="6"/>
      <c r="TLE39" s="6"/>
      <c r="TLF39" s="6"/>
      <c r="TLG39" s="6"/>
      <c r="TLH39" s="6"/>
      <c r="TLI39" s="6"/>
      <c r="TLJ39" s="6"/>
      <c r="TLK39" s="6"/>
      <c r="TLL39" s="6"/>
      <c r="TLM39" s="6"/>
      <c r="TLN39" s="6"/>
      <c r="TLO39" s="6"/>
      <c r="TLP39" s="6"/>
      <c r="TLQ39" s="6"/>
      <c r="TLR39" s="6"/>
      <c r="TLS39" s="6"/>
      <c r="TLT39" s="6"/>
      <c r="TLU39" s="6"/>
      <c r="TLV39" s="6"/>
      <c r="TLW39" s="6"/>
      <c r="TLX39" s="6"/>
      <c r="TLY39" s="6"/>
      <c r="TLZ39" s="6"/>
      <c r="TMA39" s="6"/>
      <c r="TMB39" s="6"/>
      <c r="TMC39" s="6"/>
      <c r="TMD39" s="6"/>
      <c r="TME39" s="6"/>
      <c r="TMF39" s="6"/>
      <c r="TMG39" s="6"/>
      <c r="TMH39" s="6"/>
      <c r="TMI39" s="6"/>
      <c r="TMJ39" s="6"/>
      <c r="TMK39" s="6"/>
      <c r="TML39" s="6"/>
      <c r="TMM39" s="6"/>
      <c r="TMN39" s="6"/>
      <c r="TMO39" s="6"/>
      <c r="TMP39" s="6"/>
      <c r="TMQ39" s="6"/>
      <c r="TMR39" s="6"/>
      <c r="TMS39" s="6"/>
      <c r="TMT39" s="6"/>
      <c r="TMU39" s="6"/>
      <c r="TMV39" s="6"/>
      <c r="TMW39" s="6"/>
      <c r="TMX39" s="6"/>
      <c r="TMY39" s="6"/>
      <c r="TMZ39" s="6"/>
      <c r="TNA39" s="6"/>
      <c r="TNB39" s="6"/>
      <c r="TNC39" s="6"/>
      <c r="TND39" s="6"/>
      <c r="TNE39" s="6"/>
      <c r="TNF39" s="6"/>
      <c r="TNG39" s="6"/>
      <c r="TNH39" s="6"/>
      <c r="TNI39" s="6"/>
      <c r="TNJ39" s="6"/>
      <c r="TNK39" s="6"/>
      <c r="TNL39" s="6"/>
      <c r="TNM39" s="6"/>
      <c r="TNN39" s="6"/>
      <c r="TNO39" s="6"/>
      <c r="TNP39" s="6"/>
      <c r="TNQ39" s="6"/>
      <c r="TNR39" s="6"/>
      <c r="TNS39" s="6"/>
      <c r="TNT39" s="6"/>
      <c r="TNU39" s="6"/>
      <c r="TNV39" s="6"/>
      <c r="TNW39" s="6"/>
      <c r="TNX39" s="6"/>
      <c r="TNY39" s="6"/>
      <c r="TNZ39" s="6"/>
      <c r="TOA39" s="6"/>
      <c r="TOB39" s="6"/>
      <c r="TOC39" s="6"/>
      <c r="TOD39" s="6"/>
      <c r="TOE39" s="6"/>
      <c r="TOF39" s="6"/>
      <c r="TOG39" s="6"/>
      <c r="TOH39" s="6"/>
      <c r="TOI39" s="6"/>
      <c r="TOJ39" s="6"/>
      <c r="TOK39" s="6"/>
      <c r="TOL39" s="6"/>
      <c r="TOM39" s="6"/>
      <c r="TON39" s="6"/>
      <c r="TOO39" s="6"/>
      <c r="TOP39" s="6"/>
      <c r="TOQ39" s="6"/>
      <c r="TOR39" s="6"/>
      <c r="TOS39" s="6"/>
      <c r="TOT39" s="6"/>
      <c r="TOU39" s="6"/>
      <c r="TOV39" s="6"/>
      <c r="TOW39" s="6"/>
      <c r="TOX39" s="6"/>
      <c r="TOY39" s="6"/>
      <c r="TOZ39" s="6"/>
      <c r="TPA39" s="6"/>
      <c r="TPB39" s="6"/>
      <c r="TPC39" s="6"/>
      <c r="TPD39" s="6"/>
      <c r="TPE39" s="6"/>
      <c r="TPF39" s="6"/>
      <c r="TPG39" s="6"/>
      <c r="TPH39" s="6"/>
      <c r="TPI39" s="6"/>
      <c r="TPJ39" s="6"/>
      <c r="TPK39" s="6"/>
      <c r="TPL39" s="6"/>
      <c r="TPM39" s="6"/>
      <c r="TPN39" s="6"/>
      <c r="TPO39" s="6"/>
      <c r="TPP39" s="6"/>
      <c r="TPQ39" s="6"/>
      <c r="TPR39" s="6"/>
      <c r="TPS39" s="6"/>
      <c r="TPT39" s="6"/>
      <c r="TPU39" s="6"/>
      <c r="TPV39" s="6"/>
      <c r="TPW39" s="6"/>
      <c r="TPX39" s="6"/>
      <c r="TPY39" s="6"/>
      <c r="TPZ39" s="6"/>
      <c r="TQA39" s="6"/>
      <c r="TQB39" s="6"/>
      <c r="TQC39" s="6"/>
      <c r="TQD39" s="6"/>
      <c r="TQE39" s="6"/>
      <c r="TQF39" s="6"/>
      <c r="TQG39" s="6"/>
      <c r="TQH39" s="6"/>
      <c r="TQI39" s="6"/>
      <c r="TQJ39" s="6"/>
      <c r="TQK39" s="6"/>
      <c r="TQL39" s="6"/>
      <c r="TQM39" s="6"/>
      <c r="TQN39" s="6"/>
      <c r="TQO39" s="6"/>
      <c r="TQP39" s="6"/>
      <c r="TQQ39" s="6"/>
      <c r="TQR39" s="6"/>
      <c r="TQS39" s="6"/>
      <c r="TQT39" s="6"/>
      <c r="TQU39" s="6"/>
      <c r="TQV39" s="6"/>
      <c r="TQW39" s="6"/>
      <c r="TQX39" s="6"/>
      <c r="TQY39" s="6"/>
      <c r="TQZ39" s="6"/>
      <c r="TRA39" s="6"/>
      <c r="TRB39" s="6"/>
      <c r="TRC39" s="6"/>
      <c r="TRD39" s="6"/>
      <c r="TRE39" s="6"/>
      <c r="TRF39" s="6"/>
      <c r="TRG39" s="6"/>
      <c r="TRH39" s="6"/>
      <c r="TRI39" s="6"/>
      <c r="TRJ39" s="6"/>
      <c r="TRK39" s="6"/>
      <c r="TRL39" s="6"/>
      <c r="TRM39" s="6"/>
      <c r="TRN39" s="6"/>
      <c r="TRO39" s="6"/>
      <c r="TRP39" s="6"/>
      <c r="TRQ39" s="6"/>
      <c r="TRR39" s="6"/>
      <c r="TRS39" s="6"/>
      <c r="TRT39" s="6"/>
      <c r="TRU39" s="6"/>
      <c r="TRV39" s="6"/>
      <c r="TRW39" s="6"/>
      <c r="TRX39" s="6"/>
      <c r="TRY39" s="6"/>
      <c r="TRZ39" s="6"/>
      <c r="TSA39" s="6"/>
      <c r="TSB39" s="6"/>
      <c r="TSC39" s="6"/>
      <c r="TSD39" s="6"/>
      <c r="TSE39" s="6"/>
      <c r="TSF39" s="6"/>
      <c r="TSG39" s="6"/>
      <c r="TSH39" s="6"/>
      <c r="TSI39" s="6"/>
      <c r="TSJ39" s="6"/>
      <c r="TSK39" s="6"/>
      <c r="TSL39" s="6"/>
      <c r="TSM39" s="6"/>
      <c r="TSN39" s="6"/>
      <c r="TSO39" s="6"/>
      <c r="TSP39" s="6"/>
      <c r="TSQ39" s="6"/>
      <c r="TSR39" s="6"/>
      <c r="TSS39" s="6"/>
      <c r="TST39" s="6"/>
      <c r="TSU39" s="6"/>
      <c r="TSV39" s="6"/>
      <c r="TSW39" s="6"/>
      <c r="TSX39" s="6"/>
      <c r="TSY39" s="6"/>
      <c r="TSZ39" s="6"/>
      <c r="TTA39" s="6"/>
      <c r="TTB39" s="6"/>
      <c r="TTC39" s="6"/>
      <c r="TTD39" s="6"/>
      <c r="TTE39" s="6"/>
      <c r="TTF39" s="6"/>
      <c r="TTG39" s="6"/>
      <c r="TTH39" s="6"/>
      <c r="TTI39" s="6"/>
      <c r="TTJ39" s="6"/>
      <c r="TTK39" s="6"/>
      <c r="TTL39" s="6"/>
      <c r="TTM39" s="6"/>
      <c r="TTN39" s="6"/>
      <c r="TTO39" s="6"/>
      <c r="TTP39" s="6"/>
      <c r="TTQ39" s="6"/>
      <c r="TTR39" s="6"/>
      <c r="TTS39" s="6"/>
      <c r="TTT39" s="6"/>
      <c r="TTU39" s="6"/>
      <c r="TTV39" s="6"/>
      <c r="TTW39" s="6"/>
      <c r="TTX39" s="6"/>
      <c r="TTY39" s="6"/>
      <c r="TTZ39" s="6"/>
      <c r="TUA39" s="6"/>
      <c r="TUB39" s="6"/>
      <c r="TUC39" s="6"/>
      <c r="TUD39" s="6"/>
      <c r="TUE39" s="6"/>
      <c r="TUF39" s="6"/>
      <c r="TUG39" s="6"/>
      <c r="TUH39" s="6"/>
      <c r="TUI39" s="6"/>
      <c r="TUJ39" s="6"/>
      <c r="TUK39" s="6"/>
      <c r="TUL39" s="6"/>
      <c r="TUM39" s="6"/>
      <c r="TUN39" s="6"/>
      <c r="TUO39" s="6"/>
      <c r="TUP39" s="6"/>
      <c r="TUQ39" s="6"/>
      <c r="TUR39" s="6"/>
      <c r="TUS39" s="6"/>
      <c r="TUT39" s="6"/>
      <c r="TUU39" s="6"/>
      <c r="TUV39" s="6"/>
      <c r="TUW39" s="6"/>
      <c r="TUX39" s="6"/>
      <c r="TUY39" s="6"/>
      <c r="TUZ39" s="6"/>
      <c r="TVA39" s="6"/>
      <c r="TVB39" s="6"/>
      <c r="TVC39" s="6"/>
      <c r="TVD39" s="6"/>
      <c r="TVE39" s="6"/>
      <c r="TVF39" s="6"/>
      <c r="TVG39" s="6"/>
      <c r="TVH39" s="6"/>
      <c r="TVI39" s="6"/>
      <c r="TVJ39" s="6"/>
      <c r="TVK39" s="6"/>
      <c r="TVL39" s="6"/>
      <c r="TVM39" s="6"/>
      <c r="TVN39" s="6"/>
      <c r="TVO39" s="6"/>
      <c r="TVP39" s="6"/>
      <c r="TVQ39" s="6"/>
      <c r="TVR39" s="6"/>
      <c r="TVS39" s="6"/>
      <c r="TVT39" s="6"/>
      <c r="TVU39" s="6"/>
      <c r="TVV39" s="6"/>
      <c r="TVW39" s="6"/>
      <c r="TVX39" s="6"/>
      <c r="TVY39" s="6"/>
      <c r="TVZ39" s="6"/>
      <c r="TWA39" s="6"/>
      <c r="TWB39" s="6"/>
      <c r="TWC39" s="6"/>
      <c r="TWD39" s="6"/>
      <c r="TWE39" s="6"/>
      <c r="TWF39" s="6"/>
      <c r="TWG39" s="6"/>
      <c r="TWH39" s="6"/>
      <c r="TWI39" s="6"/>
      <c r="TWJ39" s="6"/>
      <c r="TWK39" s="6"/>
      <c r="TWL39" s="6"/>
      <c r="TWM39" s="6"/>
      <c r="TWN39" s="6"/>
      <c r="TWO39" s="6"/>
      <c r="TWP39" s="6"/>
      <c r="TWQ39" s="6"/>
      <c r="TWR39" s="6"/>
      <c r="TWS39" s="6"/>
      <c r="TWT39" s="6"/>
      <c r="TWU39" s="6"/>
      <c r="TWV39" s="6"/>
      <c r="TWW39" s="6"/>
      <c r="TWX39" s="6"/>
      <c r="TWY39" s="6"/>
      <c r="TWZ39" s="6"/>
      <c r="TXA39" s="6"/>
      <c r="TXB39" s="6"/>
      <c r="TXC39" s="6"/>
      <c r="TXD39" s="6"/>
      <c r="TXE39" s="6"/>
      <c r="TXF39" s="6"/>
      <c r="TXG39" s="6"/>
      <c r="TXH39" s="6"/>
      <c r="TXI39" s="6"/>
      <c r="TXJ39" s="6"/>
      <c r="TXK39" s="6"/>
      <c r="TXL39" s="6"/>
      <c r="TXM39" s="6"/>
      <c r="TXN39" s="6"/>
      <c r="TXO39" s="6"/>
      <c r="TXP39" s="6"/>
      <c r="TXQ39" s="6"/>
      <c r="TXR39" s="6"/>
      <c r="TXS39" s="6"/>
      <c r="TXT39" s="6"/>
      <c r="TXU39" s="6"/>
      <c r="TXV39" s="6"/>
      <c r="TXW39" s="6"/>
      <c r="TXX39" s="6"/>
      <c r="TXY39" s="6"/>
      <c r="TXZ39" s="6"/>
      <c r="TYA39" s="6"/>
      <c r="TYB39" s="6"/>
      <c r="TYC39" s="6"/>
      <c r="TYD39" s="6"/>
      <c r="TYE39" s="6"/>
      <c r="TYF39" s="6"/>
      <c r="TYG39" s="6"/>
      <c r="TYH39" s="6"/>
      <c r="TYI39" s="6"/>
      <c r="TYJ39" s="6"/>
      <c r="TYK39" s="6"/>
      <c r="TYL39" s="6"/>
      <c r="TYM39" s="6"/>
      <c r="TYN39" s="6"/>
      <c r="TYO39" s="6"/>
      <c r="TYP39" s="6"/>
      <c r="TYQ39" s="6"/>
      <c r="TYR39" s="6"/>
      <c r="TYS39" s="6"/>
      <c r="TYT39" s="6"/>
      <c r="TYU39" s="6"/>
      <c r="TYV39" s="6"/>
      <c r="TYW39" s="6"/>
      <c r="TYX39" s="6"/>
      <c r="TYY39" s="6"/>
      <c r="TYZ39" s="6"/>
      <c r="TZA39" s="6"/>
      <c r="TZB39" s="6"/>
      <c r="TZC39" s="6"/>
      <c r="TZD39" s="6"/>
      <c r="TZE39" s="6"/>
      <c r="TZF39" s="6"/>
      <c r="TZG39" s="6"/>
      <c r="TZH39" s="6"/>
      <c r="TZI39" s="6"/>
      <c r="TZJ39" s="6"/>
      <c r="TZK39" s="6"/>
      <c r="TZL39" s="6"/>
      <c r="TZM39" s="6"/>
      <c r="TZN39" s="6"/>
      <c r="TZO39" s="6"/>
      <c r="TZP39" s="6"/>
      <c r="TZQ39" s="6"/>
      <c r="TZR39" s="6"/>
      <c r="TZS39" s="6"/>
      <c r="TZT39" s="6"/>
      <c r="TZU39" s="6"/>
      <c r="TZV39" s="6"/>
      <c r="TZW39" s="6"/>
      <c r="TZX39" s="6"/>
      <c r="TZY39" s="6"/>
      <c r="TZZ39" s="6"/>
      <c r="UAA39" s="6"/>
      <c r="UAB39" s="6"/>
      <c r="UAC39" s="6"/>
      <c r="UAD39" s="6"/>
      <c r="UAE39" s="6"/>
      <c r="UAF39" s="6"/>
      <c r="UAG39" s="6"/>
      <c r="UAH39" s="6"/>
      <c r="UAI39" s="6"/>
      <c r="UAJ39" s="6"/>
      <c r="UAK39" s="6"/>
      <c r="UAL39" s="6"/>
      <c r="UAM39" s="6"/>
      <c r="UAN39" s="6"/>
      <c r="UAO39" s="6"/>
      <c r="UAP39" s="6"/>
      <c r="UAQ39" s="6"/>
      <c r="UAR39" s="6"/>
      <c r="UAS39" s="6"/>
      <c r="UAT39" s="6"/>
      <c r="UAU39" s="6"/>
      <c r="UAV39" s="6"/>
      <c r="UAW39" s="6"/>
      <c r="UAX39" s="6"/>
      <c r="UAY39" s="6"/>
      <c r="UAZ39" s="6"/>
      <c r="UBA39" s="6"/>
      <c r="UBB39" s="6"/>
      <c r="UBC39" s="6"/>
      <c r="UBD39" s="6"/>
      <c r="UBE39" s="6"/>
      <c r="UBF39" s="6"/>
      <c r="UBG39" s="6"/>
      <c r="UBH39" s="6"/>
      <c r="UBI39" s="6"/>
      <c r="UBJ39" s="6"/>
      <c r="UBK39" s="6"/>
      <c r="UBL39" s="6"/>
      <c r="UBM39" s="6"/>
      <c r="UBN39" s="6"/>
      <c r="UBO39" s="6"/>
      <c r="UBP39" s="6"/>
      <c r="UBQ39" s="6"/>
      <c r="UBR39" s="6"/>
      <c r="UBS39" s="6"/>
      <c r="UBT39" s="6"/>
      <c r="UBU39" s="6"/>
      <c r="UBV39" s="6"/>
      <c r="UBW39" s="6"/>
      <c r="UBX39" s="6"/>
      <c r="UBY39" s="6"/>
      <c r="UBZ39" s="6"/>
      <c r="UCA39" s="6"/>
      <c r="UCB39" s="6"/>
      <c r="UCC39" s="6"/>
      <c r="UCD39" s="6"/>
      <c r="UCE39" s="6"/>
      <c r="UCF39" s="6"/>
      <c r="UCG39" s="6"/>
      <c r="UCH39" s="6"/>
      <c r="UCI39" s="6"/>
      <c r="UCJ39" s="6"/>
      <c r="UCK39" s="6"/>
      <c r="UCL39" s="6"/>
      <c r="UCM39" s="6"/>
      <c r="UCN39" s="6"/>
      <c r="UCO39" s="6"/>
      <c r="UCP39" s="6"/>
      <c r="UCQ39" s="6"/>
      <c r="UCR39" s="6"/>
      <c r="UCS39" s="6"/>
      <c r="UCT39" s="6"/>
      <c r="UCU39" s="6"/>
      <c r="UCV39" s="6"/>
      <c r="UCW39" s="6"/>
      <c r="UCX39" s="6"/>
      <c r="UCY39" s="6"/>
      <c r="UCZ39" s="6"/>
      <c r="UDA39" s="6"/>
      <c r="UDB39" s="6"/>
      <c r="UDC39" s="6"/>
      <c r="UDD39" s="6"/>
      <c r="UDE39" s="6"/>
      <c r="UDF39" s="6"/>
      <c r="UDG39" s="6"/>
      <c r="UDH39" s="6"/>
      <c r="UDI39" s="6"/>
      <c r="UDJ39" s="6"/>
      <c r="UDK39" s="6"/>
      <c r="UDL39" s="6"/>
      <c r="UDM39" s="6"/>
      <c r="UDN39" s="6"/>
      <c r="UDO39" s="6"/>
      <c r="UDP39" s="6"/>
      <c r="UDQ39" s="6"/>
      <c r="UDR39" s="6"/>
      <c r="UDS39" s="6"/>
      <c r="UDT39" s="6"/>
      <c r="UDU39" s="6"/>
      <c r="UDV39" s="6"/>
      <c r="UDW39" s="6"/>
      <c r="UDX39" s="6"/>
      <c r="UDY39" s="6"/>
      <c r="UDZ39" s="6"/>
      <c r="UEA39" s="6"/>
      <c r="UEB39" s="6"/>
      <c r="UEC39" s="6"/>
      <c r="UED39" s="6"/>
      <c r="UEE39" s="6"/>
      <c r="UEF39" s="6"/>
      <c r="UEG39" s="6"/>
      <c r="UEH39" s="6"/>
      <c r="UEI39" s="6"/>
      <c r="UEJ39" s="6"/>
      <c r="UEK39" s="6"/>
      <c r="UEL39" s="6"/>
      <c r="UEM39" s="6"/>
      <c r="UEN39" s="6"/>
      <c r="UEO39" s="6"/>
      <c r="UEP39" s="6"/>
      <c r="UEQ39" s="6"/>
      <c r="UER39" s="6"/>
      <c r="UES39" s="6"/>
      <c r="UET39" s="6"/>
      <c r="UEU39" s="6"/>
      <c r="UEV39" s="6"/>
      <c r="UEW39" s="6"/>
      <c r="UEX39" s="6"/>
      <c r="UEY39" s="6"/>
      <c r="UEZ39" s="6"/>
      <c r="UFA39" s="6"/>
      <c r="UFB39" s="6"/>
      <c r="UFC39" s="6"/>
      <c r="UFD39" s="6"/>
      <c r="UFE39" s="6"/>
      <c r="UFF39" s="6"/>
      <c r="UFG39" s="6"/>
      <c r="UFH39" s="6"/>
      <c r="UFI39" s="6"/>
      <c r="UFJ39" s="6"/>
      <c r="UFK39" s="6"/>
      <c r="UFL39" s="6"/>
      <c r="UFM39" s="6"/>
      <c r="UFN39" s="6"/>
      <c r="UFO39" s="6"/>
      <c r="UFP39" s="6"/>
      <c r="UFQ39" s="6"/>
      <c r="UFR39" s="6"/>
      <c r="UFS39" s="6"/>
      <c r="UFT39" s="6"/>
      <c r="UFU39" s="6"/>
      <c r="UFV39" s="6"/>
      <c r="UFW39" s="6"/>
      <c r="UFX39" s="6"/>
      <c r="UFY39" s="6"/>
      <c r="UFZ39" s="6"/>
      <c r="UGA39" s="6"/>
      <c r="UGB39" s="6"/>
      <c r="UGC39" s="6"/>
      <c r="UGD39" s="6"/>
      <c r="UGE39" s="6"/>
      <c r="UGF39" s="6"/>
      <c r="UGG39" s="6"/>
      <c r="UGH39" s="6"/>
      <c r="UGI39" s="6"/>
      <c r="UGJ39" s="6"/>
      <c r="UGK39" s="6"/>
      <c r="UGL39" s="6"/>
      <c r="UGM39" s="6"/>
      <c r="UGN39" s="6"/>
      <c r="UGO39" s="6"/>
      <c r="UGP39" s="6"/>
      <c r="UGQ39" s="6"/>
      <c r="UGR39" s="6"/>
      <c r="UGS39" s="6"/>
      <c r="UGT39" s="6"/>
      <c r="UGU39" s="6"/>
      <c r="UGV39" s="6"/>
      <c r="UGW39" s="6"/>
      <c r="UGX39" s="6"/>
      <c r="UGY39" s="6"/>
      <c r="UGZ39" s="6"/>
      <c r="UHA39" s="6"/>
      <c r="UHB39" s="6"/>
      <c r="UHC39" s="6"/>
      <c r="UHD39" s="6"/>
      <c r="UHE39" s="6"/>
      <c r="UHF39" s="6"/>
      <c r="UHG39" s="6"/>
      <c r="UHH39" s="6"/>
      <c r="UHI39" s="6"/>
      <c r="UHJ39" s="6"/>
      <c r="UHK39" s="6"/>
      <c r="UHL39" s="6"/>
      <c r="UHM39" s="6"/>
      <c r="UHN39" s="6"/>
      <c r="UHO39" s="6"/>
      <c r="UHP39" s="6"/>
      <c r="UHQ39" s="6"/>
      <c r="UHR39" s="6"/>
      <c r="UHS39" s="6"/>
      <c r="UHT39" s="6"/>
      <c r="UHU39" s="6"/>
      <c r="UHV39" s="6"/>
      <c r="UHW39" s="6"/>
      <c r="UHX39" s="6"/>
      <c r="UHY39" s="6"/>
      <c r="UHZ39" s="6"/>
      <c r="UIA39" s="6"/>
      <c r="UIB39" s="6"/>
      <c r="UIC39" s="6"/>
      <c r="UID39" s="6"/>
      <c r="UIE39" s="6"/>
      <c r="UIF39" s="6"/>
      <c r="UIG39" s="6"/>
      <c r="UIH39" s="6"/>
      <c r="UII39" s="6"/>
      <c r="UIJ39" s="6"/>
      <c r="UIK39" s="6"/>
      <c r="UIL39" s="6"/>
      <c r="UIM39" s="6"/>
      <c r="UIN39" s="6"/>
      <c r="UIO39" s="6"/>
      <c r="UIP39" s="6"/>
      <c r="UIQ39" s="6"/>
      <c r="UIR39" s="6"/>
      <c r="UIS39" s="6"/>
      <c r="UIT39" s="6"/>
      <c r="UIU39" s="6"/>
      <c r="UIV39" s="6"/>
      <c r="UIW39" s="6"/>
      <c r="UIX39" s="6"/>
      <c r="UIY39" s="6"/>
      <c r="UIZ39" s="6"/>
      <c r="UJA39" s="6"/>
      <c r="UJB39" s="6"/>
      <c r="UJC39" s="6"/>
      <c r="UJD39" s="6"/>
      <c r="UJE39" s="6"/>
      <c r="UJF39" s="6"/>
      <c r="UJG39" s="6"/>
      <c r="UJH39" s="6"/>
      <c r="UJI39" s="6"/>
      <c r="UJJ39" s="6"/>
      <c r="UJK39" s="6"/>
      <c r="UJL39" s="6"/>
      <c r="UJM39" s="6"/>
      <c r="UJN39" s="6"/>
      <c r="UJO39" s="6"/>
      <c r="UJP39" s="6"/>
      <c r="UJQ39" s="6"/>
      <c r="UJR39" s="6"/>
      <c r="UJS39" s="6"/>
      <c r="UJT39" s="6"/>
      <c r="UJU39" s="6"/>
      <c r="UJV39" s="6"/>
      <c r="UJW39" s="6"/>
      <c r="UJX39" s="6"/>
      <c r="UJY39" s="6"/>
      <c r="UJZ39" s="6"/>
      <c r="UKA39" s="6"/>
      <c r="UKB39" s="6"/>
      <c r="UKC39" s="6"/>
      <c r="UKD39" s="6"/>
      <c r="UKE39" s="6"/>
      <c r="UKF39" s="6"/>
      <c r="UKG39" s="6"/>
      <c r="UKH39" s="6"/>
      <c r="UKI39" s="6"/>
      <c r="UKJ39" s="6"/>
      <c r="UKK39" s="6"/>
      <c r="UKL39" s="6"/>
      <c r="UKM39" s="6"/>
      <c r="UKN39" s="6"/>
      <c r="UKO39" s="6"/>
      <c r="UKP39" s="6"/>
      <c r="UKQ39" s="6"/>
      <c r="UKR39" s="6"/>
      <c r="UKS39" s="6"/>
      <c r="UKT39" s="6"/>
      <c r="UKU39" s="6"/>
      <c r="UKV39" s="6"/>
      <c r="UKW39" s="6"/>
      <c r="UKX39" s="6"/>
      <c r="UKY39" s="6"/>
      <c r="UKZ39" s="6"/>
      <c r="ULA39" s="6"/>
      <c r="ULB39" s="6"/>
      <c r="ULC39" s="6"/>
      <c r="ULD39" s="6"/>
      <c r="ULE39" s="6"/>
      <c r="ULF39" s="6"/>
      <c r="ULG39" s="6"/>
      <c r="ULH39" s="6"/>
      <c r="ULI39" s="6"/>
      <c r="ULJ39" s="6"/>
      <c r="ULK39" s="6"/>
      <c r="ULL39" s="6"/>
      <c r="ULM39" s="6"/>
      <c r="ULN39" s="6"/>
      <c r="ULO39" s="6"/>
      <c r="ULP39" s="6"/>
      <c r="ULQ39" s="6"/>
      <c r="ULR39" s="6"/>
      <c r="ULS39" s="6"/>
      <c r="ULT39" s="6"/>
      <c r="ULU39" s="6"/>
      <c r="ULV39" s="6"/>
      <c r="ULW39" s="6"/>
      <c r="ULX39" s="6"/>
      <c r="ULY39" s="6"/>
      <c r="ULZ39" s="6"/>
      <c r="UMA39" s="6"/>
      <c r="UMB39" s="6"/>
      <c r="UMC39" s="6"/>
      <c r="UMD39" s="6"/>
      <c r="UME39" s="6"/>
      <c r="UMF39" s="6"/>
      <c r="UMG39" s="6"/>
      <c r="UMH39" s="6"/>
      <c r="UMI39" s="6"/>
      <c r="UMJ39" s="6"/>
      <c r="UMK39" s="6"/>
      <c r="UML39" s="6"/>
      <c r="UMM39" s="6"/>
      <c r="UMN39" s="6"/>
      <c r="UMO39" s="6"/>
      <c r="UMP39" s="6"/>
      <c r="UMQ39" s="6"/>
      <c r="UMR39" s="6"/>
      <c r="UMS39" s="6"/>
      <c r="UMT39" s="6"/>
      <c r="UMU39" s="6"/>
      <c r="UMV39" s="6"/>
      <c r="UMW39" s="6"/>
      <c r="UMX39" s="6"/>
      <c r="UMY39" s="6"/>
      <c r="UMZ39" s="6"/>
      <c r="UNA39" s="6"/>
      <c r="UNB39" s="6"/>
      <c r="UNC39" s="6"/>
      <c r="UND39" s="6"/>
      <c r="UNE39" s="6"/>
      <c r="UNF39" s="6"/>
      <c r="UNG39" s="6"/>
      <c r="UNH39" s="6"/>
      <c r="UNI39" s="6"/>
      <c r="UNJ39" s="6"/>
      <c r="UNK39" s="6"/>
      <c r="UNL39" s="6"/>
      <c r="UNM39" s="6"/>
      <c r="UNN39" s="6"/>
      <c r="UNO39" s="6"/>
      <c r="UNP39" s="6"/>
      <c r="UNQ39" s="6"/>
      <c r="UNR39" s="6"/>
      <c r="UNS39" s="6"/>
      <c r="UNT39" s="6"/>
      <c r="UNU39" s="6"/>
      <c r="UNV39" s="6"/>
      <c r="UNW39" s="6"/>
      <c r="UNX39" s="6"/>
      <c r="UNY39" s="6"/>
      <c r="UNZ39" s="6"/>
      <c r="UOA39" s="6"/>
      <c r="UOB39" s="6"/>
      <c r="UOC39" s="6"/>
      <c r="UOD39" s="6"/>
      <c r="UOE39" s="6"/>
      <c r="UOF39" s="6"/>
      <c r="UOG39" s="6"/>
      <c r="UOH39" s="6"/>
      <c r="UOI39" s="6"/>
      <c r="UOJ39" s="6"/>
      <c r="UOK39" s="6"/>
      <c r="UOL39" s="6"/>
      <c r="UOM39" s="6"/>
      <c r="UON39" s="6"/>
      <c r="UOO39" s="6"/>
      <c r="UOP39" s="6"/>
      <c r="UOQ39" s="6"/>
      <c r="UOR39" s="6"/>
      <c r="UOS39" s="6"/>
      <c r="UOT39" s="6"/>
      <c r="UOU39" s="6"/>
      <c r="UOV39" s="6"/>
      <c r="UOW39" s="6"/>
      <c r="UOX39" s="6"/>
      <c r="UOY39" s="6"/>
      <c r="UOZ39" s="6"/>
      <c r="UPA39" s="6"/>
      <c r="UPB39" s="6"/>
      <c r="UPC39" s="6"/>
      <c r="UPD39" s="6"/>
      <c r="UPE39" s="6"/>
      <c r="UPF39" s="6"/>
      <c r="UPG39" s="6"/>
      <c r="UPH39" s="6"/>
      <c r="UPI39" s="6"/>
      <c r="UPJ39" s="6"/>
      <c r="UPK39" s="6"/>
      <c r="UPL39" s="6"/>
      <c r="UPM39" s="6"/>
      <c r="UPN39" s="6"/>
      <c r="UPO39" s="6"/>
      <c r="UPP39" s="6"/>
      <c r="UPQ39" s="6"/>
      <c r="UPR39" s="6"/>
      <c r="UPS39" s="6"/>
      <c r="UPT39" s="6"/>
      <c r="UPU39" s="6"/>
      <c r="UPV39" s="6"/>
      <c r="UPW39" s="6"/>
      <c r="UPX39" s="6"/>
      <c r="UPY39" s="6"/>
      <c r="UPZ39" s="6"/>
      <c r="UQA39" s="6"/>
      <c r="UQB39" s="6"/>
      <c r="UQC39" s="6"/>
      <c r="UQD39" s="6"/>
      <c r="UQE39" s="6"/>
      <c r="UQF39" s="6"/>
      <c r="UQG39" s="6"/>
      <c r="UQH39" s="6"/>
      <c r="UQI39" s="6"/>
      <c r="UQJ39" s="6"/>
      <c r="UQK39" s="6"/>
      <c r="UQL39" s="6"/>
      <c r="UQM39" s="6"/>
      <c r="UQN39" s="6"/>
      <c r="UQO39" s="6"/>
      <c r="UQP39" s="6"/>
      <c r="UQQ39" s="6"/>
      <c r="UQR39" s="6"/>
      <c r="UQS39" s="6"/>
      <c r="UQT39" s="6"/>
      <c r="UQU39" s="6"/>
      <c r="UQV39" s="6"/>
      <c r="UQW39" s="6"/>
      <c r="UQX39" s="6"/>
      <c r="UQY39" s="6"/>
      <c r="UQZ39" s="6"/>
      <c r="URA39" s="6"/>
      <c r="URB39" s="6"/>
      <c r="URC39" s="6"/>
      <c r="URD39" s="6"/>
      <c r="URE39" s="6"/>
      <c r="URF39" s="6"/>
      <c r="URG39" s="6"/>
      <c r="URH39" s="6"/>
      <c r="URI39" s="6"/>
      <c r="URJ39" s="6"/>
      <c r="URK39" s="6"/>
      <c r="URL39" s="6"/>
      <c r="URM39" s="6"/>
      <c r="URN39" s="6"/>
      <c r="URO39" s="6"/>
      <c r="URP39" s="6"/>
      <c r="URQ39" s="6"/>
      <c r="URR39" s="6"/>
      <c r="URS39" s="6"/>
      <c r="URT39" s="6"/>
      <c r="URU39" s="6"/>
      <c r="URV39" s="6"/>
      <c r="URW39" s="6"/>
      <c r="URX39" s="6"/>
      <c r="URY39" s="6"/>
      <c r="URZ39" s="6"/>
      <c r="USA39" s="6"/>
      <c r="USB39" s="6"/>
      <c r="USC39" s="6"/>
      <c r="USD39" s="6"/>
      <c r="USE39" s="6"/>
      <c r="USF39" s="6"/>
      <c r="USG39" s="6"/>
      <c r="USH39" s="6"/>
      <c r="USI39" s="6"/>
      <c r="USJ39" s="6"/>
      <c r="USK39" s="6"/>
      <c r="USL39" s="6"/>
      <c r="USM39" s="6"/>
      <c r="USN39" s="6"/>
      <c r="USO39" s="6"/>
      <c r="USP39" s="6"/>
      <c r="USQ39" s="6"/>
      <c r="USR39" s="6"/>
      <c r="USS39" s="6"/>
      <c r="UST39" s="6"/>
      <c r="USU39" s="6"/>
      <c r="USV39" s="6"/>
      <c r="USW39" s="6"/>
      <c r="USX39" s="6"/>
      <c r="USY39" s="6"/>
      <c r="USZ39" s="6"/>
      <c r="UTA39" s="6"/>
      <c r="UTB39" s="6"/>
      <c r="UTC39" s="6"/>
      <c r="UTD39" s="6"/>
      <c r="UTE39" s="6"/>
      <c r="UTF39" s="6"/>
      <c r="UTG39" s="6"/>
      <c r="UTH39" s="6"/>
      <c r="UTI39" s="6"/>
      <c r="UTJ39" s="6"/>
      <c r="UTK39" s="6"/>
      <c r="UTL39" s="6"/>
      <c r="UTM39" s="6"/>
      <c r="UTN39" s="6"/>
      <c r="UTO39" s="6"/>
      <c r="UTP39" s="6"/>
      <c r="UTQ39" s="6"/>
      <c r="UTR39" s="6"/>
      <c r="UTS39" s="6"/>
      <c r="UTT39" s="6"/>
      <c r="UTU39" s="6"/>
      <c r="UTV39" s="6"/>
      <c r="UTW39" s="6"/>
      <c r="UTX39" s="6"/>
      <c r="UTY39" s="6"/>
      <c r="UTZ39" s="6"/>
      <c r="UUA39" s="6"/>
      <c r="UUB39" s="6"/>
      <c r="UUC39" s="6"/>
      <c r="UUD39" s="6"/>
      <c r="UUE39" s="6"/>
      <c r="UUF39" s="6"/>
      <c r="UUG39" s="6"/>
      <c r="UUH39" s="6"/>
      <c r="UUI39" s="6"/>
      <c r="UUJ39" s="6"/>
      <c r="UUK39" s="6"/>
      <c r="UUL39" s="6"/>
      <c r="UUM39" s="6"/>
      <c r="UUN39" s="6"/>
      <c r="UUO39" s="6"/>
      <c r="UUP39" s="6"/>
      <c r="UUQ39" s="6"/>
      <c r="UUR39" s="6"/>
      <c r="UUS39" s="6"/>
      <c r="UUT39" s="6"/>
      <c r="UUU39" s="6"/>
      <c r="UUV39" s="6"/>
      <c r="UUW39" s="6"/>
      <c r="UUX39" s="6"/>
      <c r="UUY39" s="6"/>
      <c r="UUZ39" s="6"/>
      <c r="UVA39" s="6"/>
      <c r="UVB39" s="6"/>
      <c r="UVC39" s="6"/>
      <c r="UVD39" s="6"/>
      <c r="UVE39" s="6"/>
      <c r="UVF39" s="6"/>
      <c r="UVG39" s="6"/>
      <c r="UVH39" s="6"/>
      <c r="UVI39" s="6"/>
      <c r="UVJ39" s="6"/>
      <c r="UVK39" s="6"/>
      <c r="UVL39" s="6"/>
      <c r="UVM39" s="6"/>
      <c r="UVN39" s="6"/>
      <c r="UVO39" s="6"/>
      <c r="UVP39" s="6"/>
      <c r="UVQ39" s="6"/>
      <c r="UVR39" s="6"/>
      <c r="UVS39" s="6"/>
      <c r="UVT39" s="6"/>
      <c r="UVU39" s="6"/>
      <c r="UVV39" s="6"/>
      <c r="UVW39" s="6"/>
      <c r="UVX39" s="6"/>
      <c r="UVY39" s="6"/>
      <c r="UVZ39" s="6"/>
      <c r="UWA39" s="6"/>
      <c r="UWB39" s="6"/>
      <c r="UWC39" s="6"/>
      <c r="UWD39" s="6"/>
      <c r="UWE39" s="6"/>
      <c r="UWF39" s="6"/>
      <c r="UWG39" s="6"/>
      <c r="UWH39" s="6"/>
      <c r="UWI39" s="6"/>
      <c r="UWJ39" s="6"/>
      <c r="UWK39" s="6"/>
      <c r="UWL39" s="6"/>
      <c r="UWM39" s="6"/>
      <c r="UWN39" s="6"/>
      <c r="UWO39" s="6"/>
      <c r="UWP39" s="6"/>
      <c r="UWQ39" s="6"/>
      <c r="UWR39" s="6"/>
      <c r="UWS39" s="6"/>
      <c r="UWT39" s="6"/>
      <c r="UWU39" s="6"/>
      <c r="UWV39" s="6"/>
      <c r="UWW39" s="6"/>
      <c r="UWX39" s="6"/>
      <c r="UWY39" s="6"/>
      <c r="UWZ39" s="6"/>
      <c r="UXA39" s="6"/>
      <c r="UXB39" s="6"/>
      <c r="UXC39" s="6"/>
      <c r="UXD39" s="6"/>
      <c r="UXE39" s="6"/>
      <c r="UXF39" s="6"/>
      <c r="UXG39" s="6"/>
      <c r="UXH39" s="6"/>
      <c r="UXI39" s="6"/>
      <c r="UXJ39" s="6"/>
      <c r="UXK39" s="6"/>
      <c r="UXL39" s="6"/>
      <c r="UXM39" s="6"/>
      <c r="UXN39" s="6"/>
      <c r="UXO39" s="6"/>
      <c r="UXP39" s="6"/>
      <c r="UXQ39" s="6"/>
      <c r="UXR39" s="6"/>
      <c r="UXS39" s="6"/>
      <c r="UXT39" s="6"/>
      <c r="UXU39" s="6"/>
      <c r="UXV39" s="6"/>
      <c r="UXW39" s="6"/>
      <c r="UXX39" s="6"/>
      <c r="UXY39" s="6"/>
      <c r="UXZ39" s="6"/>
      <c r="UYA39" s="6"/>
      <c r="UYB39" s="6"/>
      <c r="UYC39" s="6"/>
      <c r="UYD39" s="6"/>
      <c r="UYE39" s="6"/>
      <c r="UYF39" s="6"/>
      <c r="UYG39" s="6"/>
      <c r="UYH39" s="6"/>
      <c r="UYI39" s="6"/>
      <c r="UYJ39" s="6"/>
      <c r="UYK39" s="6"/>
      <c r="UYL39" s="6"/>
      <c r="UYM39" s="6"/>
      <c r="UYN39" s="6"/>
      <c r="UYO39" s="6"/>
      <c r="UYP39" s="6"/>
      <c r="UYQ39" s="6"/>
      <c r="UYR39" s="6"/>
      <c r="UYS39" s="6"/>
      <c r="UYT39" s="6"/>
      <c r="UYU39" s="6"/>
      <c r="UYV39" s="6"/>
      <c r="UYW39" s="6"/>
      <c r="UYX39" s="6"/>
      <c r="UYY39" s="6"/>
      <c r="UYZ39" s="6"/>
      <c r="UZA39" s="6"/>
      <c r="UZB39" s="6"/>
      <c r="UZC39" s="6"/>
      <c r="UZD39" s="6"/>
      <c r="UZE39" s="6"/>
      <c r="UZF39" s="6"/>
      <c r="UZG39" s="6"/>
      <c r="UZH39" s="6"/>
      <c r="UZI39" s="6"/>
      <c r="UZJ39" s="6"/>
      <c r="UZK39" s="6"/>
      <c r="UZL39" s="6"/>
      <c r="UZM39" s="6"/>
      <c r="UZN39" s="6"/>
      <c r="UZO39" s="6"/>
      <c r="UZP39" s="6"/>
      <c r="UZQ39" s="6"/>
      <c r="UZR39" s="6"/>
      <c r="UZS39" s="6"/>
      <c r="UZT39" s="6"/>
      <c r="UZU39" s="6"/>
      <c r="UZV39" s="6"/>
      <c r="UZW39" s="6"/>
      <c r="UZX39" s="6"/>
      <c r="UZY39" s="6"/>
      <c r="UZZ39" s="6"/>
      <c r="VAA39" s="6"/>
      <c r="VAB39" s="6"/>
      <c r="VAC39" s="6"/>
      <c r="VAD39" s="6"/>
      <c r="VAE39" s="6"/>
      <c r="VAF39" s="6"/>
      <c r="VAG39" s="6"/>
      <c r="VAH39" s="6"/>
      <c r="VAI39" s="6"/>
      <c r="VAJ39" s="6"/>
      <c r="VAK39" s="6"/>
      <c r="VAL39" s="6"/>
      <c r="VAM39" s="6"/>
      <c r="VAN39" s="6"/>
      <c r="VAO39" s="6"/>
      <c r="VAP39" s="6"/>
      <c r="VAQ39" s="6"/>
      <c r="VAR39" s="6"/>
      <c r="VAS39" s="6"/>
      <c r="VAT39" s="6"/>
      <c r="VAU39" s="6"/>
      <c r="VAV39" s="6"/>
      <c r="VAW39" s="6"/>
      <c r="VAX39" s="6"/>
      <c r="VAY39" s="6"/>
      <c r="VAZ39" s="6"/>
      <c r="VBA39" s="6"/>
      <c r="VBB39" s="6"/>
      <c r="VBC39" s="6"/>
      <c r="VBD39" s="6"/>
      <c r="VBE39" s="6"/>
      <c r="VBF39" s="6"/>
      <c r="VBG39" s="6"/>
      <c r="VBH39" s="6"/>
      <c r="VBI39" s="6"/>
      <c r="VBJ39" s="6"/>
      <c r="VBK39" s="6"/>
      <c r="VBL39" s="6"/>
      <c r="VBM39" s="6"/>
      <c r="VBN39" s="6"/>
      <c r="VBO39" s="6"/>
      <c r="VBP39" s="6"/>
      <c r="VBQ39" s="6"/>
      <c r="VBR39" s="6"/>
      <c r="VBS39" s="6"/>
      <c r="VBT39" s="6"/>
      <c r="VBU39" s="6"/>
      <c r="VBV39" s="6"/>
      <c r="VBW39" s="6"/>
      <c r="VBX39" s="6"/>
      <c r="VBY39" s="6"/>
      <c r="VBZ39" s="6"/>
      <c r="VCA39" s="6"/>
      <c r="VCB39" s="6"/>
      <c r="VCC39" s="6"/>
      <c r="VCD39" s="6"/>
      <c r="VCE39" s="6"/>
      <c r="VCF39" s="6"/>
      <c r="VCG39" s="6"/>
      <c r="VCH39" s="6"/>
      <c r="VCI39" s="6"/>
      <c r="VCJ39" s="6"/>
      <c r="VCK39" s="6"/>
      <c r="VCL39" s="6"/>
      <c r="VCM39" s="6"/>
      <c r="VCN39" s="6"/>
      <c r="VCO39" s="6"/>
      <c r="VCP39" s="6"/>
      <c r="VCQ39" s="6"/>
      <c r="VCR39" s="6"/>
      <c r="VCS39" s="6"/>
      <c r="VCT39" s="6"/>
      <c r="VCU39" s="6"/>
      <c r="VCV39" s="6"/>
      <c r="VCW39" s="6"/>
      <c r="VCX39" s="6"/>
      <c r="VCY39" s="6"/>
      <c r="VCZ39" s="6"/>
      <c r="VDA39" s="6"/>
      <c r="VDB39" s="6"/>
      <c r="VDC39" s="6"/>
      <c r="VDD39" s="6"/>
      <c r="VDE39" s="6"/>
      <c r="VDF39" s="6"/>
      <c r="VDG39" s="6"/>
      <c r="VDH39" s="6"/>
      <c r="VDI39" s="6"/>
      <c r="VDJ39" s="6"/>
      <c r="VDK39" s="6"/>
      <c r="VDL39" s="6"/>
      <c r="VDM39" s="6"/>
      <c r="VDN39" s="6"/>
      <c r="VDO39" s="6"/>
      <c r="VDP39" s="6"/>
      <c r="VDQ39" s="6"/>
      <c r="VDR39" s="6"/>
      <c r="VDS39" s="6"/>
      <c r="VDT39" s="6"/>
      <c r="VDU39" s="6"/>
      <c r="VDV39" s="6"/>
      <c r="VDW39" s="6"/>
      <c r="VDX39" s="6"/>
      <c r="VDY39" s="6"/>
      <c r="VDZ39" s="6"/>
      <c r="VEA39" s="6"/>
      <c r="VEB39" s="6"/>
      <c r="VEC39" s="6"/>
      <c r="VED39" s="6"/>
      <c r="VEE39" s="6"/>
      <c r="VEF39" s="6"/>
      <c r="VEG39" s="6"/>
      <c r="VEH39" s="6"/>
      <c r="VEI39" s="6"/>
      <c r="VEJ39" s="6"/>
      <c r="VEK39" s="6"/>
      <c r="VEL39" s="6"/>
      <c r="VEM39" s="6"/>
      <c r="VEN39" s="6"/>
      <c r="VEO39" s="6"/>
      <c r="VEP39" s="6"/>
      <c r="VEQ39" s="6"/>
      <c r="VER39" s="6"/>
      <c r="VES39" s="6"/>
      <c r="VET39" s="6"/>
      <c r="VEU39" s="6"/>
      <c r="VEV39" s="6"/>
      <c r="VEW39" s="6"/>
      <c r="VEX39" s="6"/>
      <c r="VEY39" s="6"/>
      <c r="VEZ39" s="6"/>
      <c r="VFA39" s="6"/>
      <c r="VFB39" s="6"/>
      <c r="VFC39" s="6"/>
      <c r="VFD39" s="6"/>
      <c r="VFE39" s="6"/>
      <c r="VFF39" s="6"/>
      <c r="VFG39" s="6"/>
      <c r="VFH39" s="6"/>
      <c r="VFI39" s="6"/>
      <c r="VFJ39" s="6"/>
      <c r="VFK39" s="6"/>
      <c r="VFL39" s="6"/>
      <c r="VFM39" s="6"/>
      <c r="VFN39" s="6"/>
      <c r="VFO39" s="6"/>
      <c r="VFP39" s="6"/>
      <c r="VFQ39" s="6"/>
      <c r="VFR39" s="6"/>
      <c r="VFS39" s="6"/>
      <c r="VFT39" s="6"/>
      <c r="VFU39" s="6"/>
      <c r="VFV39" s="6"/>
      <c r="VFW39" s="6"/>
      <c r="VFX39" s="6"/>
      <c r="VFY39" s="6"/>
      <c r="VFZ39" s="6"/>
      <c r="VGA39" s="6"/>
      <c r="VGB39" s="6"/>
      <c r="VGC39" s="6"/>
      <c r="VGD39" s="6"/>
      <c r="VGE39" s="6"/>
      <c r="VGF39" s="6"/>
      <c r="VGG39" s="6"/>
      <c r="VGH39" s="6"/>
      <c r="VGI39" s="6"/>
      <c r="VGJ39" s="6"/>
      <c r="VGK39" s="6"/>
      <c r="VGL39" s="6"/>
      <c r="VGM39" s="6"/>
      <c r="VGN39" s="6"/>
      <c r="VGO39" s="6"/>
      <c r="VGP39" s="6"/>
      <c r="VGQ39" s="6"/>
      <c r="VGR39" s="6"/>
      <c r="VGS39" s="6"/>
      <c r="VGT39" s="6"/>
      <c r="VGU39" s="6"/>
      <c r="VGV39" s="6"/>
      <c r="VGW39" s="6"/>
      <c r="VGX39" s="6"/>
      <c r="VGY39" s="6"/>
      <c r="VGZ39" s="6"/>
      <c r="VHA39" s="6"/>
      <c r="VHB39" s="6"/>
      <c r="VHC39" s="6"/>
      <c r="VHD39" s="6"/>
      <c r="VHE39" s="6"/>
      <c r="VHF39" s="6"/>
      <c r="VHG39" s="6"/>
      <c r="VHH39" s="6"/>
      <c r="VHI39" s="6"/>
      <c r="VHJ39" s="6"/>
      <c r="VHK39" s="6"/>
      <c r="VHL39" s="6"/>
      <c r="VHM39" s="6"/>
      <c r="VHN39" s="6"/>
      <c r="VHO39" s="6"/>
      <c r="VHP39" s="6"/>
      <c r="VHQ39" s="6"/>
      <c r="VHR39" s="6"/>
      <c r="VHS39" s="6"/>
      <c r="VHT39" s="6"/>
      <c r="VHU39" s="6"/>
      <c r="VHV39" s="6"/>
      <c r="VHW39" s="6"/>
      <c r="VHX39" s="6"/>
      <c r="VHY39" s="6"/>
      <c r="VHZ39" s="6"/>
      <c r="VIA39" s="6"/>
      <c r="VIB39" s="6"/>
      <c r="VIC39" s="6"/>
      <c r="VID39" s="6"/>
      <c r="VIE39" s="6"/>
      <c r="VIF39" s="6"/>
      <c r="VIG39" s="6"/>
      <c r="VIH39" s="6"/>
      <c r="VII39" s="6"/>
      <c r="VIJ39" s="6"/>
      <c r="VIK39" s="6"/>
      <c r="VIL39" s="6"/>
      <c r="VIM39" s="6"/>
      <c r="VIN39" s="6"/>
      <c r="VIO39" s="6"/>
      <c r="VIP39" s="6"/>
      <c r="VIQ39" s="6"/>
      <c r="VIR39" s="6"/>
      <c r="VIS39" s="6"/>
      <c r="VIT39" s="6"/>
      <c r="VIU39" s="6"/>
      <c r="VIV39" s="6"/>
      <c r="VIW39" s="6"/>
      <c r="VIX39" s="6"/>
      <c r="VIY39" s="6"/>
      <c r="VIZ39" s="6"/>
      <c r="VJA39" s="6"/>
      <c r="VJB39" s="6"/>
      <c r="VJC39" s="6"/>
      <c r="VJD39" s="6"/>
      <c r="VJE39" s="6"/>
      <c r="VJF39" s="6"/>
      <c r="VJG39" s="6"/>
      <c r="VJH39" s="6"/>
      <c r="VJI39" s="6"/>
      <c r="VJJ39" s="6"/>
      <c r="VJK39" s="6"/>
      <c r="VJL39" s="6"/>
      <c r="VJM39" s="6"/>
      <c r="VJN39" s="6"/>
      <c r="VJO39" s="6"/>
      <c r="VJP39" s="6"/>
      <c r="VJQ39" s="6"/>
      <c r="VJR39" s="6"/>
      <c r="VJS39" s="6"/>
      <c r="VJT39" s="6"/>
      <c r="VJU39" s="6"/>
      <c r="VJV39" s="6"/>
      <c r="VJW39" s="6"/>
      <c r="VJX39" s="6"/>
      <c r="VJY39" s="6"/>
      <c r="VJZ39" s="6"/>
      <c r="VKA39" s="6"/>
      <c r="VKB39" s="6"/>
      <c r="VKC39" s="6"/>
      <c r="VKD39" s="6"/>
      <c r="VKE39" s="6"/>
      <c r="VKF39" s="6"/>
      <c r="VKG39" s="6"/>
      <c r="VKH39" s="6"/>
      <c r="VKI39" s="6"/>
      <c r="VKJ39" s="6"/>
      <c r="VKK39" s="6"/>
      <c r="VKL39" s="6"/>
      <c r="VKM39" s="6"/>
      <c r="VKN39" s="6"/>
      <c r="VKO39" s="6"/>
      <c r="VKP39" s="6"/>
      <c r="VKQ39" s="6"/>
      <c r="VKR39" s="6"/>
      <c r="VKS39" s="6"/>
      <c r="VKT39" s="6"/>
      <c r="VKU39" s="6"/>
      <c r="VKV39" s="6"/>
      <c r="VKW39" s="6"/>
      <c r="VKX39" s="6"/>
      <c r="VKY39" s="6"/>
      <c r="VKZ39" s="6"/>
      <c r="VLA39" s="6"/>
      <c r="VLB39" s="6"/>
      <c r="VLC39" s="6"/>
      <c r="VLD39" s="6"/>
      <c r="VLE39" s="6"/>
      <c r="VLF39" s="6"/>
      <c r="VLG39" s="6"/>
      <c r="VLH39" s="6"/>
      <c r="VLI39" s="6"/>
      <c r="VLJ39" s="6"/>
      <c r="VLK39" s="6"/>
      <c r="VLL39" s="6"/>
      <c r="VLM39" s="6"/>
      <c r="VLN39" s="6"/>
      <c r="VLO39" s="6"/>
      <c r="VLP39" s="6"/>
      <c r="VLQ39" s="6"/>
      <c r="VLR39" s="6"/>
      <c r="VLS39" s="6"/>
      <c r="VLT39" s="6"/>
      <c r="VLU39" s="6"/>
      <c r="VLV39" s="6"/>
      <c r="VLW39" s="6"/>
      <c r="VLX39" s="6"/>
      <c r="VLY39" s="6"/>
      <c r="VLZ39" s="6"/>
      <c r="VMA39" s="6"/>
      <c r="VMB39" s="6"/>
      <c r="VMC39" s="6"/>
      <c r="VMD39" s="6"/>
      <c r="VME39" s="6"/>
      <c r="VMF39" s="6"/>
      <c r="VMG39" s="6"/>
      <c r="VMH39" s="6"/>
      <c r="VMI39" s="6"/>
      <c r="VMJ39" s="6"/>
      <c r="VMK39" s="6"/>
      <c r="VML39" s="6"/>
      <c r="VMM39" s="6"/>
      <c r="VMN39" s="6"/>
      <c r="VMO39" s="6"/>
      <c r="VMP39" s="6"/>
      <c r="VMQ39" s="6"/>
      <c r="VMR39" s="6"/>
      <c r="VMS39" s="6"/>
      <c r="VMT39" s="6"/>
      <c r="VMU39" s="6"/>
      <c r="VMV39" s="6"/>
      <c r="VMW39" s="6"/>
      <c r="VMX39" s="6"/>
      <c r="VMY39" s="6"/>
      <c r="VMZ39" s="6"/>
      <c r="VNA39" s="6"/>
      <c r="VNB39" s="6"/>
      <c r="VNC39" s="6"/>
      <c r="VND39" s="6"/>
      <c r="VNE39" s="6"/>
      <c r="VNF39" s="6"/>
      <c r="VNG39" s="6"/>
      <c r="VNH39" s="6"/>
      <c r="VNI39" s="6"/>
      <c r="VNJ39" s="6"/>
      <c r="VNK39" s="6"/>
      <c r="VNL39" s="6"/>
      <c r="VNM39" s="6"/>
      <c r="VNN39" s="6"/>
      <c r="VNO39" s="6"/>
      <c r="VNP39" s="6"/>
      <c r="VNQ39" s="6"/>
      <c r="VNR39" s="6"/>
      <c r="VNS39" s="6"/>
      <c r="VNT39" s="6"/>
      <c r="VNU39" s="6"/>
      <c r="VNV39" s="6"/>
      <c r="VNW39" s="6"/>
      <c r="VNX39" s="6"/>
      <c r="VNY39" s="6"/>
      <c r="VNZ39" s="6"/>
      <c r="VOA39" s="6"/>
      <c r="VOB39" s="6"/>
      <c r="VOC39" s="6"/>
      <c r="VOD39" s="6"/>
      <c r="VOE39" s="6"/>
      <c r="VOF39" s="6"/>
      <c r="VOG39" s="6"/>
      <c r="VOH39" s="6"/>
      <c r="VOI39" s="6"/>
      <c r="VOJ39" s="6"/>
      <c r="VOK39" s="6"/>
      <c r="VOL39" s="6"/>
      <c r="VOM39" s="6"/>
      <c r="VON39" s="6"/>
      <c r="VOO39" s="6"/>
      <c r="VOP39" s="6"/>
      <c r="VOQ39" s="6"/>
      <c r="VOR39" s="6"/>
      <c r="VOS39" s="6"/>
      <c r="VOT39" s="6"/>
      <c r="VOU39" s="6"/>
      <c r="VOV39" s="6"/>
      <c r="VOW39" s="6"/>
      <c r="VOX39" s="6"/>
      <c r="VOY39" s="6"/>
      <c r="VOZ39" s="6"/>
      <c r="VPA39" s="6"/>
      <c r="VPB39" s="6"/>
      <c r="VPC39" s="6"/>
      <c r="VPD39" s="6"/>
      <c r="VPE39" s="6"/>
      <c r="VPF39" s="6"/>
      <c r="VPG39" s="6"/>
      <c r="VPH39" s="6"/>
      <c r="VPI39" s="6"/>
      <c r="VPJ39" s="6"/>
      <c r="VPK39" s="6"/>
      <c r="VPL39" s="6"/>
      <c r="VPM39" s="6"/>
      <c r="VPN39" s="6"/>
      <c r="VPO39" s="6"/>
      <c r="VPP39" s="6"/>
      <c r="VPQ39" s="6"/>
      <c r="VPR39" s="6"/>
      <c r="VPS39" s="6"/>
      <c r="VPT39" s="6"/>
      <c r="VPU39" s="6"/>
      <c r="VPV39" s="6"/>
      <c r="VPW39" s="6"/>
      <c r="VPX39" s="6"/>
      <c r="VPY39" s="6"/>
      <c r="VPZ39" s="6"/>
      <c r="VQA39" s="6"/>
      <c r="VQB39" s="6"/>
      <c r="VQC39" s="6"/>
      <c r="VQD39" s="6"/>
      <c r="VQE39" s="6"/>
      <c r="VQF39" s="6"/>
      <c r="VQG39" s="6"/>
      <c r="VQH39" s="6"/>
      <c r="VQI39" s="6"/>
      <c r="VQJ39" s="6"/>
      <c r="VQK39" s="6"/>
      <c r="VQL39" s="6"/>
      <c r="VQM39" s="6"/>
      <c r="VQN39" s="6"/>
      <c r="VQO39" s="6"/>
      <c r="VQP39" s="6"/>
      <c r="VQQ39" s="6"/>
      <c r="VQR39" s="6"/>
      <c r="VQS39" s="6"/>
      <c r="VQT39" s="6"/>
      <c r="VQU39" s="6"/>
      <c r="VQV39" s="6"/>
      <c r="VQW39" s="6"/>
      <c r="VQX39" s="6"/>
      <c r="VQY39" s="6"/>
      <c r="VQZ39" s="6"/>
      <c r="VRA39" s="6"/>
      <c r="VRB39" s="6"/>
      <c r="VRC39" s="6"/>
      <c r="VRD39" s="6"/>
      <c r="VRE39" s="6"/>
      <c r="VRF39" s="6"/>
      <c r="VRG39" s="6"/>
      <c r="VRH39" s="6"/>
      <c r="VRI39" s="6"/>
      <c r="VRJ39" s="6"/>
      <c r="VRK39" s="6"/>
      <c r="VRL39" s="6"/>
      <c r="VRM39" s="6"/>
      <c r="VRN39" s="6"/>
      <c r="VRO39" s="6"/>
      <c r="VRP39" s="6"/>
      <c r="VRQ39" s="6"/>
      <c r="VRR39" s="6"/>
      <c r="VRS39" s="6"/>
      <c r="VRT39" s="6"/>
      <c r="VRU39" s="6"/>
      <c r="VRV39" s="6"/>
      <c r="VRW39" s="6"/>
      <c r="VRX39" s="6"/>
      <c r="VRY39" s="6"/>
      <c r="VRZ39" s="6"/>
      <c r="VSA39" s="6"/>
      <c r="VSB39" s="6"/>
      <c r="VSC39" s="6"/>
      <c r="VSD39" s="6"/>
      <c r="VSE39" s="6"/>
      <c r="VSF39" s="6"/>
      <c r="VSG39" s="6"/>
      <c r="VSH39" s="6"/>
      <c r="VSI39" s="6"/>
      <c r="VSJ39" s="6"/>
      <c r="VSK39" s="6"/>
      <c r="VSL39" s="6"/>
      <c r="VSM39" s="6"/>
      <c r="VSN39" s="6"/>
      <c r="VSO39" s="6"/>
      <c r="VSP39" s="6"/>
      <c r="VSQ39" s="6"/>
      <c r="VSR39" s="6"/>
      <c r="VSS39" s="6"/>
      <c r="VST39" s="6"/>
      <c r="VSU39" s="6"/>
      <c r="VSV39" s="6"/>
      <c r="VSW39" s="6"/>
      <c r="VSX39" s="6"/>
      <c r="VSY39" s="6"/>
      <c r="VSZ39" s="6"/>
      <c r="VTA39" s="6"/>
      <c r="VTB39" s="6"/>
      <c r="VTC39" s="6"/>
      <c r="VTD39" s="6"/>
      <c r="VTE39" s="6"/>
      <c r="VTF39" s="6"/>
      <c r="VTG39" s="6"/>
      <c r="VTH39" s="6"/>
      <c r="VTI39" s="6"/>
      <c r="VTJ39" s="6"/>
      <c r="VTK39" s="6"/>
      <c r="VTL39" s="6"/>
      <c r="VTM39" s="6"/>
      <c r="VTN39" s="6"/>
      <c r="VTO39" s="6"/>
      <c r="VTP39" s="6"/>
      <c r="VTQ39" s="6"/>
      <c r="VTR39" s="6"/>
      <c r="VTS39" s="6"/>
      <c r="VTT39" s="6"/>
      <c r="VTU39" s="6"/>
      <c r="VTV39" s="6"/>
      <c r="VTW39" s="6"/>
      <c r="VTX39" s="6"/>
      <c r="VTY39" s="6"/>
      <c r="VTZ39" s="6"/>
      <c r="VUA39" s="6"/>
      <c r="VUB39" s="6"/>
      <c r="VUC39" s="6"/>
      <c r="VUD39" s="6"/>
      <c r="VUE39" s="6"/>
      <c r="VUF39" s="6"/>
      <c r="VUG39" s="6"/>
      <c r="VUH39" s="6"/>
      <c r="VUI39" s="6"/>
      <c r="VUJ39" s="6"/>
      <c r="VUK39" s="6"/>
      <c r="VUL39" s="6"/>
      <c r="VUM39" s="6"/>
      <c r="VUN39" s="6"/>
      <c r="VUO39" s="6"/>
      <c r="VUP39" s="6"/>
      <c r="VUQ39" s="6"/>
      <c r="VUR39" s="6"/>
      <c r="VUS39" s="6"/>
      <c r="VUT39" s="6"/>
      <c r="VUU39" s="6"/>
      <c r="VUV39" s="6"/>
      <c r="VUW39" s="6"/>
      <c r="VUX39" s="6"/>
      <c r="VUY39" s="6"/>
      <c r="VUZ39" s="6"/>
      <c r="VVA39" s="6"/>
      <c r="VVB39" s="6"/>
      <c r="VVC39" s="6"/>
      <c r="VVD39" s="6"/>
      <c r="VVE39" s="6"/>
      <c r="VVF39" s="6"/>
      <c r="VVG39" s="6"/>
      <c r="VVH39" s="6"/>
      <c r="VVI39" s="6"/>
      <c r="VVJ39" s="6"/>
      <c r="VVK39" s="6"/>
      <c r="VVL39" s="6"/>
      <c r="VVM39" s="6"/>
      <c r="VVN39" s="6"/>
      <c r="VVO39" s="6"/>
      <c r="VVP39" s="6"/>
      <c r="VVQ39" s="6"/>
      <c r="VVR39" s="6"/>
      <c r="VVS39" s="6"/>
      <c r="VVT39" s="6"/>
      <c r="VVU39" s="6"/>
      <c r="VVV39" s="6"/>
      <c r="VVW39" s="6"/>
      <c r="VVX39" s="6"/>
      <c r="VVY39" s="6"/>
      <c r="VVZ39" s="6"/>
      <c r="VWA39" s="6"/>
      <c r="VWB39" s="6"/>
      <c r="VWC39" s="6"/>
      <c r="VWD39" s="6"/>
      <c r="VWE39" s="6"/>
      <c r="VWF39" s="6"/>
      <c r="VWG39" s="6"/>
      <c r="VWH39" s="6"/>
      <c r="VWI39" s="6"/>
      <c r="VWJ39" s="6"/>
      <c r="VWK39" s="6"/>
      <c r="VWL39" s="6"/>
      <c r="VWM39" s="6"/>
      <c r="VWN39" s="6"/>
      <c r="VWO39" s="6"/>
      <c r="VWP39" s="6"/>
      <c r="VWQ39" s="6"/>
      <c r="VWR39" s="6"/>
      <c r="VWS39" s="6"/>
      <c r="VWT39" s="6"/>
      <c r="VWU39" s="6"/>
      <c r="VWV39" s="6"/>
      <c r="VWW39" s="6"/>
      <c r="VWX39" s="6"/>
      <c r="VWY39" s="6"/>
      <c r="VWZ39" s="6"/>
      <c r="VXA39" s="6"/>
      <c r="VXB39" s="6"/>
      <c r="VXC39" s="6"/>
      <c r="VXD39" s="6"/>
      <c r="VXE39" s="6"/>
      <c r="VXF39" s="6"/>
      <c r="VXG39" s="6"/>
      <c r="VXH39" s="6"/>
      <c r="VXI39" s="6"/>
      <c r="VXJ39" s="6"/>
      <c r="VXK39" s="6"/>
      <c r="VXL39" s="6"/>
      <c r="VXM39" s="6"/>
      <c r="VXN39" s="6"/>
      <c r="VXO39" s="6"/>
      <c r="VXP39" s="6"/>
      <c r="VXQ39" s="6"/>
      <c r="VXR39" s="6"/>
      <c r="VXS39" s="6"/>
      <c r="VXT39" s="6"/>
      <c r="VXU39" s="6"/>
      <c r="VXV39" s="6"/>
      <c r="VXW39" s="6"/>
      <c r="VXX39" s="6"/>
      <c r="VXY39" s="6"/>
      <c r="VXZ39" s="6"/>
      <c r="VYA39" s="6"/>
      <c r="VYB39" s="6"/>
      <c r="VYC39" s="6"/>
      <c r="VYD39" s="6"/>
      <c r="VYE39" s="6"/>
      <c r="VYF39" s="6"/>
      <c r="VYG39" s="6"/>
      <c r="VYH39" s="6"/>
      <c r="VYI39" s="6"/>
      <c r="VYJ39" s="6"/>
      <c r="VYK39" s="6"/>
      <c r="VYL39" s="6"/>
      <c r="VYM39" s="6"/>
      <c r="VYN39" s="6"/>
      <c r="VYO39" s="6"/>
      <c r="VYP39" s="6"/>
      <c r="VYQ39" s="6"/>
      <c r="VYR39" s="6"/>
      <c r="VYS39" s="6"/>
      <c r="VYT39" s="6"/>
      <c r="VYU39" s="6"/>
      <c r="VYV39" s="6"/>
      <c r="VYW39" s="6"/>
      <c r="VYX39" s="6"/>
      <c r="VYY39" s="6"/>
      <c r="VYZ39" s="6"/>
      <c r="VZA39" s="6"/>
      <c r="VZB39" s="6"/>
      <c r="VZC39" s="6"/>
      <c r="VZD39" s="6"/>
      <c r="VZE39" s="6"/>
      <c r="VZF39" s="6"/>
      <c r="VZG39" s="6"/>
      <c r="VZH39" s="6"/>
      <c r="VZI39" s="6"/>
      <c r="VZJ39" s="6"/>
      <c r="VZK39" s="6"/>
      <c r="VZL39" s="6"/>
      <c r="VZM39" s="6"/>
      <c r="VZN39" s="6"/>
      <c r="VZO39" s="6"/>
      <c r="VZP39" s="6"/>
      <c r="VZQ39" s="6"/>
      <c r="VZR39" s="6"/>
      <c r="VZS39" s="6"/>
      <c r="VZT39" s="6"/>
      <c r="VZU39" s="6"/>
      <c r="VZV39" s="6"/>
      <c r="VZW39" s="6"/>
      <c r="VZX39" s="6"/>
      <c r="VZY39" s="6"/>
      <c r="VZZ39" s="6"/>
      <c r="WAA39" s="6"/>
      <c r="WAB39" s="6"/>
      <c r="WAC39" s="6"/>
      <c r="WAD39" s="6"/>
      <c r="WAE39" s="6"/>
      <c r="WAF39" s="6"/>
      <c r="WAG39" s="6"/>
      <c r="WAH39" s="6"/>
      <c r="WAI39" s="6"/>
      <c r="WAJ39" s="6"/>
      <c r="WAK39" s="6"/>
      <c r="WAL39" s="6"/>
      <c r="WAM39" s="6"/>
      <c r="WAN39" s="6"/>
      <c r="WAO39" s="6"/>
      <c r="WAP39" s="6"/>
      <c r="WAQ39" s="6"/>
      <c r="WAR39" s="6"/>
      <c r="WAS39" s="6"/>
      <c r="WAT39" s="6"/>
      <c r="WAU39" s="6"/>
      <c r="WAV39" s="6"/>
      <c r="WAW39" s="6"/>
      <c r="WAX39" s="6"/>
      <c r="WAY39" s="6"/>
      <c r="WAZ39" s="6"/>
      <c r="WBA39" s="6"/>
      <c r="WBB39" s="6"/>
      <c r="WBC39" s="6"/>
      <c r="WBD39" s="6"/>
      <c r="WBE39" s="6"/>
      <c r="WBF39" s="6"/>
      <c r="WBG39" s="6"/>
      <c r="WBH39" s="6"/>
      <c r="WBI39" s="6"/>
      <c r="WBJ39" s="6"/>
      <c r="WBK39" s="6"/>
      <c r="WBL39" s="6"/>
      <c r="WBM39" s="6"/>
      <c r="WBN39" s="6"/>
      <c r="WBO39" s="6"/>
      <c r="WBP39" s="6"/>
      <c r="WBQ39" s="6"/>
      <c r="WBR39" s="6"/>
      <c r="WBS39" s="6"/>
      <c r="WBT39" s="6"/>
      <c r="WBU39" s="6"/>
      <c r="WBV39" s="6"/>
      <c r="WBW39" s="6"/>
      <c r="WBX39" s="6"/>
      <c r="WBY39" s="6"/>
      <c r="WBZ39" s="6"/>
      <c r="WCA39" s="6"/>
      <c r="WCB39" s="6"/>
      <c r="WCC39" s="6"/>
      <c r="WCD39" s="6"/>
      <c r="WCE39" s="6"/>
      <c r="WCF39" s="6"/>
      <c r="WCG39" s="6"/>
      <c r="WCH39" s="6"/>
      <c r="WCI39" s="6"/>
      <c r="WCJ39" s="6"/>
      <c r="WCK39" s="6"/>
      <c r="WCL39" s="6"/>
      <c r="WCM39" s="6"/>
      <c r="WCN39" s="6"/>
      <c r="WCO39" s="6"/>
      <c r="WCP39" s="6"/>
      <c r="WCQ39" s="6"/>
      <c r="WCR39" s="6"/>
      <c r="WCS39" s="6"/>
      <c r="WCT39" s="6"/>
      <c r="WCU39" s="6"/>
      <c r="WCV39" s="6"/>
      <c r="WCW39" s="6"/>
      <c r="WCX39" s="6"/>
      <c r="WCY39" s="6"/>
      <c r="WCZ39" s="6"/>
      <c r="WDA39" s="6"/>
      <c r="WDB39" s="6"/>
      <c r="WDC39" s="6"/>
      <c r="WDD39" s="6"/>
      <c r="WDE39" s="6"/>
      <c r="WDF39" s="6"/>
      <c r="WDG39" s="6"/>
      <c r="WDH39" s="6"/>
      <c r="WDI39" s="6"/>
      <c r="WDJ39" s="6"/>
      <c r="WDK39" s="6"/>
      <c r="WDL39" s="6"/>
      <c r="WDM39" s="6"/>
      <c r="WDN39" s="6"/>
      <c r="WDO39" s="6"/>
      <c r="WDP39" s="6"/>
      <c r="WDQ39" s="6"/>
      <c r="WDR39" s="6"/>
      <c r="WDS39" s="6"/>
      <c r="WDT39" s="6"/>
      <c r="WDU39" s="6"/>
      <c r="WDV39" s="6"/>
      <c r="WDW39" s="6"/>
      <c r="WDX39" s="6"/>
      <c r="WDY39" s="6"/>
      <c r="WDZ39" s="6"/>
      <c r="WEA39" s="6"/>
      <c r="WEB39" s="6"/>
      <c r="WEC39" s="6"/>
      <c r="WED39" s="6"/>
      <c r="WEE39" s="6"/>
      <c r="WEF39" s="6"/>
      <c r="WEG39" s="6"/>
      <c r="WEH39" s="6"/>
      <c r="WEI39" s="6"/>
      <c r="WEJ39" s="6"/>
      <c r="WEK39" s="6"/>
      <c r="WEL39" s="6"/>
      <c r="WEM39" s="6"/>
      <c r="WEN39" s="6"/>
      <c r="WEO39" s="6"/>
      <c r="WEP39" s="6"/>
      <c r="WEQ39" s="6"/>
      <c r="WER39" s="6"/>
      <c r="WES39" s="6"/>
      <c r="WET39" s="6"/>
      <c r="WEU39" s="6"/>
      <c r="WEV39" s="6"/>
      <c r="WEW39" s="6"/>
      <c r="WEX39" s="6"/>
      <c r="WEY39" s="6"/>
      <c r="WEZ39" s="6"/>
      <c r="WFA39" s="6"/>
      <c r="WFB39" s="6"/>
      <c r="WFC39" s="6"/>
      <c r="WFD39" s="6"/>
      <c r="WFE39" s="6"/>
      <c r="WFF39" s="6"/>
      <c r="WFG39" s="6"/>
      <c r="WFH39" s="6"/>
      <c r="WFI39" s="6"/>
      <c r="WFJ39" s="6"/>
      <c r="WFK39" s="6"/>
      <c r="WFL39" s="6"/>
      <c r="WFM39" s="6"/>
      <c r="WFN39" s="6"/>
      <c r="WFO39" s="6"/>
      <c r="WFP39" s="6"/>
      <c r="WFQ39" s="6"/>
      <c r="WFR39" s="6"/>
      <c r="WFS39" s="6"/>
      <c r="WFT39" s="6"/>
      <c r="WFU39" s="6"/>
      <c r="WFV39" s="6"/>
      <c r="WFW39" s="6"/>
      <c r="WFX39" s="6"/>
      <c r="WFY39" s="6"/>
      <c r="WFZ39" s="6"/>
      <c r="WGA39" s="6"/>
      <c r="WGB39" s="6"/>
      <c r="WGC39" s="6"/>
      <c r="WGD39" s="6"/>
      <c r="WGE39" s="6"/>
      <c r="WGF39" s="6"/>
      <c r="WGG39" s="6"/>
      <c r="WGH39" s="6"/>
      <c r="WGI39" s="6"/>
      <c r="WGJ39" s="6"/>
      <c r="WGK39" s="6"/>
      <c r="WGL39" s="6"/>
      <c r="WGM39" s="6"/>
      <c r="WGN39" s="6"/>
      <c r="WGO39" s="6"/>
      <c r="WGP39" s="6"/>
      <c r="WGQ39" s="6"/>
      <c r="WGR39" s="6"/>
      <c r="WGS39" s="6"/>
      <c r="WGT39" s="6"/>
      <c r="WGU39" s="6"/>
      <c r="WGV39" s="6"/>
      <c r="WGW39" s="6"/>
      <c r="WGX39" s="6"/>
      <c r="WGY39" s="6"/>
      <c r="WGZ39" s="6"/>
      <c r="WHA39" s="6"/>
      <c r="WHB39" s="6"/>
      <c r="WHC39" s="6"/>
      <c r="WHD39" s="6"/>
      <c r="WHE39" s="6"/>
      <c r="WHF39" s="6"/>
      <c r="WHG39" s="6"/>
      <c r="WHH39" s="6"/>
      <c r="WHI39" s="6"/>
      <c r="WHJ39" s="6"/>
      <c r="WHK39" s="6"/>
      <c r="WHL39" s="6"/>
      <c r="WHM39" s="6"/>
      <c r="WHN39" s="6"/>
      <c r="WHO39" s="6"/>
      <c r="WHP39" s="6"/>
      <c r="WHQ39" s="6"/>
      <c r="WHR39" s="6"/>
      <c r="WHS39" s="6"/>
      <c r="WHT39" s="6"/>
      <c r="WHU39" s="6"/>
      <c r="WHV39" s="6"/>
      <c r="WHW39" s="6"/>
      <c r="WHX39" s="6"/>
      <c r="WHY39" s="6"/>
      <c r="WHZ39" s="6"/>
      <c r="WIA39" s="6"/>
      <c r="WIB39" s="6"/>
      <c r="WIC39" s="6"/>
      <c r="WID39" s="6"/>
      <c r="WIE39" s="6"/>
      <c r="WIF39" s="6"/>
      <c r="WIG39" s="6"/>
      <c r="WIH39" s="6"/>
      <c r="WII39" s="6"/>
      <c r="WIJ39" s="6"/>
      <c r="WIK39" s="6"/>
      <c r="WIL39" s="6"/>
      <c r="WIM39" s="6"/>
      <c r="WIN39" s="6"/>
      <c r="WIO39" s="6"/>
      <c r="WIP39" s="6"/>
      <c r="WIQ39" s="6"/>
      <c r="WIR39" s="6"/>
      <c r="WIS39" s="6"/>
      <c r="WIT39" s="6"/>
      <c r="WIU39" s="6"/>
      <c r="WIV39" s="6"/>
      <c r="WIW39" s="6"/>
      <c r="WIX39" s="6"/>
      <c r="WIY39" s="6"/>
      <c r="WIZ39" s="6"/>
      <c r="WJA39" s="6"/>
      <c r="WJB39" s="6"/>
      <c r="WJC39" s="6"/>
      <c r="WJD39" s="6"/>
      <c r="WJE39" s="6"/>
      <c r="WJF39" s="6"/>
      <c r="WJG39" s="6"/>
      <c r="WJH39" s="6"/>
      <c r="WJI39" s="6"/>
      <c r="WJJ39" s="6"/>
      <c r="WJK39" s="6"/>
      <c r="WJL39" s="6"/>
      <c r="WJM39" s="6"/>
      <c r="WJN39" s="6"/>
      <c r="WJO39" s="6"/>
      <c r="WJP39" s="6"/>
      <c r="WJQ39" s="6"/>
      <c r="WJR39" s="6"/>
      <c r="WJS39" s="6"/>
      <c r="WJT39" s="6"/>
      <c r="WJU39" s="6"/>
      <c r="WJV39" s="6"/>
      <c r="WJW39" s="6"/>
      <c r="WJX39" s="6"/>
      <c r="WJY39" s="6"/>
      <c r="WJZ39" s="6"/>
      <c r="WKA39" s="6"/>
      <c r="WKB39" s="6"/>
      <c r="WKC39" s="6"/>
      <c r="WKD39" s="6"/>
      <c r="WKE39" s="6"/>
      <c r="WKF39" s="6"/>
      <c r="WKG39" s="6"/>
      <c r="WKH39" s="6"/>
      <c r="WKI39" s="6"/>
      <c r="WKJ39" s="6"/>
      <c r="WKK39" s="6"/>
      <c r="WKL39" s="6"/>
      <c r="WKM39" s="6"/>
      <c r="WKN39" s="6"/>
      <c r="WKO39" s="6"/>
      <c r="WKP39" s="6"/>
      <c r="WKQ39" s="6"/>
      <c r="WKR39" s="6"/>
      <c r="WKS39" s="6"/>
      <c r="WKT39" s="6"/>
      <c r="WKU39" s="6"/>
      <c r="WKV39" s="6"/>
      <c r="WKW39" s="6"/>
      <c r="WKX39" s="6"/>
      <c r="WKY39" s="6"/>
      <c r="WKZ39" s="6"/>
      <c r="WLA39" s="6"/>
      <c r="WLB39" s="6"/>
      <c r="WLC39" s="6"/>
      <c r="WLD39" s="6"/>
      <c r="WLE39" s="6"/>
      <c r="WLF39" s="6"/>
      <c r="WLG39" s="6"/>
      <c r="WLH39" s="6"/>
      <c r="WLI39" s="6"/>
      <c r="WLJ39" s="6"/>
      <c r="WLK39" s="6"/>
      <c r="WLL39" s="6"/>
      <c r="WLM39" s="6"/>
      <c r="WLN39" s="6"/>
      <c r="WLO39" s="6"/>
      <c r="WLP39" s="6"/>
      <c r="WLQ39" s="6"/>
      <c r="WLR39" s="6"/>
      <c r="WLS39" s="6"/>
      <c r="WLT39" s="6"/>
      <c r="WLU39" s="6"/>
      <c r="WLV39" s="6"/>
      <c r="WLW39" s="6"/>
      <c r="WLX39" s="6"/>
      <c r="WLY39" s="6"/>
      <c r="WLZ39" s="6"/>
      <c r="WMA39" s="6"/>
      <c r="WMB39" s="6"/>
      <c r="WMC39" s="6"/>
      <c r="WMD39" s="6"/>
      <c r="WME39" s="6"/>
      <c r="WMF39" s="6"/>
      <c r="WMG39" s="6"/>
      <c r="WMH39" s="6"/>
      <c r="WMI39" s="6"/>
      <c r="WMJ39" s="6"/>
      <c r="WMK39" s="6"/>
      <c r="WML39" s="6"/>
      <c r="WMM39" s="6"/>
      <c r="WMN39" s="6"/>
      <c r="WMO39" s="6"/>
      <c r="WMP39" s="6"/>
      <c r="WMQ39" s="6"/>
      <c r="WMR39" s="6"/>
      <c r="WMS39" s="6"/>
      <c r="WMT39" s="6"/>
      <c r="WMU39" s="6"/>
      <c r="WMV39" s="6"/>
      <c r="WMW39" s="6"/>
      <c r="WMX39" s="6"/>
      <c r="WMY39" s="6"/>
      <c r="WMZ39" s="6"/>
      <c r="WNA39" s="6"/>
      <c r="WNB39" s="6"/>
      <c r="WNC39" s="6"/>
      <c r="WND39" s="6"/>
      <c r="WNE39" s="6"/>
      <c r="WNF39" s="6"/>
      <c r="WNG39" s="6"/>
      <c r="WNH39" s="6"/>
      <c r="WNI39" s="6"/>
      <c r="WNJ39" s="6"/>
      <c r="WNK39" s="6"/>
      <c r="WNL39" s="6"/>
      <c r="WNM39" s="6"/>
      <c r="WNN39" s="6"/>
      <c r="WNO39" s="6"/>
      <c r="WNP39" s="6"/>
      <c r="WNQ39" s="6"/>
      <c r="WNR39" s="6"/>
      <c r="WNS39" s="6"/>
      <c r="WNT39" s="6"/>
      <c r="WNU39" s="6"/>
      <c r="WNV39" s="6"/>
      <c r="WNW39" s="6"/>
      <c r="WNX39" s="6"/>
      <c r="WNY39" s="6"/>
      <c r="WNZ39" s="6"/>
      <c r="WOA39" s="6"/>
      <c r="WOB39" s="6"/>
      <c r="WOC39" s="6"/>
      <c r="WOD39" s="6"/>
      <c r="WOE39" s="6"/>
      <c r="WOF39" s="6"/>
      <c r="WOG39" s="6"/>
      <c r="WOH39" s="6"/>
      <c r="WOI39" s="6"/>
      <c r="WOJ39" s="6"/>
      <c r="WOK39" s="6"/>
      <c r="WOL39" s="6"/>
      <c r="WOM39" s="6"/>
      <c r="WON39" s="6"/>
      <c r="WOO39" s="6"/>
      <c r="WOP39" s="6"/>
      <c r="WOQ39" s="6"/>
      <c r="WOR39" s="6"/>
      <c r="WOS39" s="6"/>
      <c r="WOT39" s="6"/>
      <c r="WOU39" s="6"/>
      <c r="WOV39" s="6"/>
      <c r="WOW39" s="6"/>
      <c r="WOX39" s="6"/>
      <c r="WOY39" s="6"/>
      <c r="WOZ39" s="6"/>
      <c r="WPA39" s="6"/>
      <c r="WPB39" s="6"/>
      <c r="WPC39" s="6"/>
      <c r="WPD39" s="6"/>
      <c r="WPE39" s="6"/>
      <c r="WPF39" s="6"/>
      <c r="WPG39" s="6"/>
      <c r="WPH39" s="6"/>
      <c r="WPI39" s="6"/>
      <c r="WPJ39" s="6"/>
      <c r="WPK39" s="6"/>
      <c r="WPL39" s="6"/>
      <c r="WPM39" s="6"/>
      <c r="WPN39" s="6"/>
      <c r="WPO39" s="6"/>
      <c r="WPP39" s="6"/>
      <c r="WPQ39" s="6"/>
      <c r="WPR39" s="6"/>
      <c r="WPS39" s="6"/>
      <c r="WPT39" s="6"/>
      <c r="WPU39" s="6"/>
      <c r="WPV39" s="6"/>
      <c r="WPW39" s="6"/>
      <c r="WPX39" s="6"/>
      <c r="WPY39" s="6"/>
      <c r="WPZ39" s="6"/>
      <c r="WQA39" s="6"/>
      <c r="WQB39" s="6"/>
      <c r="WQC39" s="6"/>
      <c r="WQD39" s="6"/>
      <c r="WQE39" s="6"/>
      <c r="WQF39" s="6"/>
      <c r="WQG39" s="6"/>
      <c r="WQH39" s="6"/>
      <c r="WQI39" s="6"/>
      <c r="WQJ39" s="6"/>
      <c r="WQK39" s="6"/>
      <c r="WQL39" s="6"/>
      <c r="WQM39" s="6"/>
      <c r="WQN39" s="6"/>
      <c r="WQO39" s="6"/>
      <c r="WQP39" s="6"/>
      <c r="WQQ39" s="6"/>
      <c r="WQR39" s="6"/>
      <c r="WQS39" s="6"/>
      <c r="WQT39" s="6"/>
      <c r="WQU39" s="6"/>
      <c r="WQV39" s="6"/>
      <c r="WQW39" s="6"/>
      <c r="WQX39" s="6"/>
      <c r="WQY39" s="6"/>
      <c r="WQZ39" s="6"/>
      <c r="WRA39" s="6"/>
      <c r="WRB39" s="6"/>
      <c r="WRC39" s="6"/>
      <c r="WRD39" s="6"/>
      <c r="WRE39" s="6"/>
      <c r="WRF39" s="6"/>
      <c r="WRG39" s="6"/>
      <c r="WRH39" s="6"/>
      <c r="WRI39" s="6"/>
      <c r="WRJ39" s="6"/>
      <c r="WRK39" s="6"/>
      <c r="WRL39" s="6"/>
      <c r="WRM39" s="6"/>
      <c r="WRN39" s="6"/>
      <c r="WRO39" s="6"/>
      <c r="WRP39" s="6"/>
      <c r="WRQ39" s="6"/>
      <c r="WRR39" s="6"/>
      <c r="WRS39" s="6"/>
      <c r="WRT39" s="6"/>
      <c r="WRU39" s="6"/>
      <c r="WRV39" s="6"/>
      <c r="WRW39" s="6"/>
      <c r="WRX39" s="6"/>
      <c r="WRY39" s="6"/>
      <c r="WRZ39" s="6"/>
      <c r="WSA39" s="6"/>
      <c r="WSB39" s="6"/>
      <c r="WSC39" s="6"/>
      <c r="WSD39" s="6"/>
      <c r="WSE39" s="6"/>
      <c r="WSF39" s="6"/>
      <c r="WSG39" s="6"/>
      <c r="WSH39" s="6"/>
      <c r="WSI39" s="6"/>
      <c r="WSJ39" s="6"/>
      <c r="WSK39" s="6"/>
      <c r="WSL39" s="6"/>
      <c r="WSM39" s="6"/>
      <c r="WSN39" s="6"/>
      <c r="WSO39" s="6"/>
      <c r="WSP39" s="6"/>
      <c r="WSQ39" s="6"/>
      <c r="WSR39" s="6"/>
      <c r="WSS39" s="6"/>
      <c r="WST39" s="6"/>
      <c r="WSU39" s="6"/>
      <c r="WSV39" s="6"/>
      <c r="WSW39" s="6"/>
      <c r="WSX39" s="6"/>
      <c r="WSY39" s="6"/>
      <c r="WSZ39" s="6"/>
      <c r="WTA39" s="6"/>
      <c r="WTB39" s="6"/>
      <c r="WTC39" s="6"/>
      <c r="WTD39" s="6"/>
      <c r="WTE39" s="6"/>
      <c r="WTF39" s="6"/>
      <c r="WTG39" s="6"/>
      <c r="WTH39" s="6"/>
      <c r="WTI39" s="6"/>
      <c r="WTJ39" s="6"/>
      <c r="WTK39" s="6"/>
      <c r="WTL39" s="6"/>
      <c r="WTM39" s="6"/>
      <c r="WTN39" s="6"/>
      <c r="WTO39" s="6"/>
      <c r="WTP39" s="6"/>
      <c r="WTQ39" s="6"/>
      <c r="WTR39" s="6"/>
      <c r="WTS39" s="6"/>
      <c r="WTT39" s="6"/>
      <c r="WTU39" s="6"/>
      <c r="WTV39" s="6"/>
      <c r="WTW39" s="6"/>
      <c r="WTX39" s="6"/>
      <c r="WTY39" s="6"/>
      <c r="WTZ39" s="6"/>
      <c r="WUA39" s="6"/>
      <c r="WUB39" s="6"/>
      <c r="WUC39" s="6"/>
      <c r="WUD39" s="6"/>
      <c r="WUE39" s="6"/>
      <c r="WUF39" s="6"/>
      <c r="WUG39" s="6"/>
      <c r="WUH39" s="6"/>
      <c r="WUI39" s="6"/>
      <c r="WUJ39" s="6"/>
      <c r="WUK39" s="6"/>
      <c r="WUL39" s="6"/>
      <c r="WUM39" s="6"/>
      <c r="WUN39" s="6"/>
      <c r="WUO39" s="6"/>
      <c r="WUP39" s="6"/>
      <c r="WUQ39" s="6"/>
      <c r="WUR39" s="6"/>
      <c r="WUS39" s="6"/>
      <c r="WUT39" s="6"/>
      <c r="WUU39" s="6"/>
      <c r="WUV39" s="6"/>
      <c r="WUW39" s="6"/>
      <c r="WUX39" s="6"/>
      <c r="WUY39" s="6"/>
      <c r="WUZ39" s="6"/>
      <c r="WVA39" s="6"/>
      <c r="WVB39" s="6"/>
      <c r="WVC39" s="6"/>
      <c r="WVD39" s="6"/>
      <c r="WVE39" s="6"/>
      <c r="WVF39" s="6"/>
      <c r="WVG39" s="6"/>
      <c r="WVH39" s="6"/>
      <c r="WVI39" s="6"/>
      <c r="WVJ39" s="6"/>
      <c r="WVK39" s="6"/>
      <c r="WVL39" s="6"/>
      <c r="WVM39" s="6"/>
      <c r="WVN39" s="6"/>
      <c r="WVO39" s="6"/>
      <c r="WVP39" s="6"/>
      <c r="WVQ39" s="6"/>
      <c r="WVR39" s="6"/>
      <c r="WVS39" s="6"/>
      <c r="WVT39" s="6"/>
      <c r="WVU39" s="6"/>
      <c r="WVV39" s="6"/>
      <c r="WVW39" s="6"/>
      <c r="WVX39" s="6"/>
      <c r="WVY39" s="6"/>
      <c r="WVZ39" s="6"/>
      <c r="WWA39" s="6"/>
      <c r="WWB39" s="6"/>
      <c r="WWC39" s="6"/>
      <c r="WWD39" s="6"/>
      <c r="WWE39" s="6"/>
      <c r="WWF39" s="6"/>
      <c r="WWG39" s="6"/>
      <c r="WWH39" s="6"/>
      <c r="WWI39" s="6"/>
      <c r="WWJ39" s="6"/>
      <c r="WWK39" s="6"/>
      <c r="WWL39" s="6"/>
      <c r="WWM39" s="6"/>
      <c r="WWN39" s="6"/>
      <c r="WWO39" s="6"/>
      <c r="WWP39" s="6"/>
      <c r="WWQ39" s="6"/>
      <c r="WWR39" s="6"/>
      <c r="WWS39" s="6"/>
      <c r="WWT39" s="6"/>
      <c r="WWU39" s="6"/>
      <c r="WWV39" s="6"/>
      <c r="WWW39" s="6"/>
      <c r="WWX39" s="6"/>
      <c r="WWY39" s="6"/>
      <c r="WWZ39" s="6"/>
      <c r="WXA39" s="6"/>
      <c r="WXB39" s="6"/>
      <c r="WXC39" s="6"/>
      <c r="WXD39" s="6"/>
      <c r="WXE39" s="6"/>
      <c r="WXF39" s="6"/>
      <c r="WXG39" s="6"/>
      <c r="WXH39" s="6"/>
      <c r="WXI39" s="6"/>
      <c r="WXJ39" s="6"/>
      <c r="WXK39" s="6"/>
      <c r="WXL39" s="6"/>
      <c r="WXM39" s="6"/>
      <c r="WXN39" s="6"/>
      <c r="WXO39" s="6"/>
      <c r="WXP39" s="6"/>
      <c r="WXQ39" s="6"/>
      <c r="WXR39" s="6"/>
      <c r="WXS39" s="6"/>
      <c r="WXT39" s="6"/>
      <c r="WXU39" s="6"/>
      <c r="WXV39" s="6"/>
      <c r="WXW39" s="6"/>
      <c r="WXX39" s="6"/>
      <c r="WXY39" s="6"/>
      <c r="WXZ39" s="6"/>
      <c r="WYA39" s="6"/>
      <c r="WYB39" s="6"/>
      <c r="WYC39" s="6"/>
      <c r="WYD39" s="6"/>
      <c r="WYE39" s="6"/>
      <c r="WYF39" s="6"/>
      <c r="WYG39" s="6"/>
      <c r="WYH39" s="6"/>
      <c r="WYI39" s="6"/>
      <c r="WYJ39" s="6"/>
      <c r="WYK39" s="6"/>
      <c r="WYL39" s="6"/>
      <c r="WYM39" s="6"/>
      <c r="WYN39" s="6"/>
      <c r="WYO39" s="6"/>
      <c r="WYP39" s="6"/>
      <c r="WYQ39" s="6"/>
      <c r="WYR39" s="6"/>
      <c r="WYS39" s="6"/>
      <c r="WYT39" s="6"/>
      <c r="WYU39" s="6"/>
      <c r="WYV39" s="6"/>
      <c r="WYW39" s="6"/>
      <c r="WYX39" s="6"/>
      <c r="WYY39" s="6"/>
      <c r="WYZ39" s="6"/>
      <c r="WZA39" s="6"/>
      <c r="WZB39" s="6"/>
      <c r="WZC39" s="6"/>
      <c r="WZD39" s="6"/>
      <c r="WZE39" s="6"/>
      <c r="WZF39" s="6"/>
      <c r="WZG39" s="6"/>
      <c r="WZH39" s="6"/>
      <c r="WZI39" s="6"/>
      <c r="WZJ39" s="6"/>
      <c r="WZK39" s="6"/>
      <c r="WZL39" s="6"/>
      <c r="WZM39" s="6"/>
      <c r="WZN39" s="6"/>
      <c r="WZO39" s="6"/>
      <c r="WZP39" s="6"/>
      <c r="WZQ39" s="6"/>
      <c r="WZR39" s="6"/>
      <c r="WZS39" s="6"/>
      <c r="WZT39" s="6"/>
      <c r="WZU39" s="6"/>
      <c r="WZV39" s="6"/>
      <c r="WZW39" s="6"/>
      <c r="WZX39" s="6"/>
      <c r="WZY39" s="6"/>
      <c r="WZZ39" s="6"/>
      <c r="XAA39" s="6"/>
      <c r="XAB39" s="6"/>
      <c r="XAC39" s="6"/>
      <c r="XAD39" s="6"/>
      <c r="XAE39" s="6"/>
      <c r="XAF39" s="6"/>
      <c r="XAG39" s="6"/>
      <c r="XAH39" s="6"/>
      <c r="XAI39" s="6"/>
      <c r="XAJ39" s="6"/>
      <c r="XAK39" s="6"/>
      <c r="XAL39" s="6"/>
      <c r="XAM39" s="6"/>
      <c r="XAN39" s="6"/>
      <c r="XAO39" s="6"/>
      <c r="XAP39" s="6"/>
      <c r="XAQ39" s="6"/>
      <c r="XAR39" s="6"/>
      <c r="XAS39" s="6"/>
      <c r="XAT39" s="6"/>
      <c r="XAU39" s="6"/>
      <c r="XAV39" s="6"/>
      <c r="XAW39" s="6"/>
      <c r="XAX39" s="6"/>
      <c r="XAY39" s="6"/>
      <c r="XAZ39" s="6"/>
      <c r="XBA39" s="6"/>
      <c r="XBB39" s="6"/>
      <c r="XBC39" s="6"/>
      <c r="XBD39" s="6"/>
      <c r="XBE39" s="6"/>
      <c r="XBF39" s="6"/>
      <c r="XBG39" s="6"/>
      <c r="XBH39" s="6"/>
      <c r="XBI39" s="6"/>
      <c r="XBJ39" s="6"/>
      <c r="XBK39" s="6"/>
      <c r="XBL39" s="6"/>
      <c r="XBM39" s="6"/>
      <c r="XBN39" s="6"/>
      <c r="XBO39" s="6"/>
      <c r="XBP39" s="6"/>
      <c r="XBQ39" s="6"/>
      <c r="XBR39" s="6"/>
      <c r="XBS39" s="6"/>
      <c r="XBT39" s="6"/>
      <c r="XBU39" s="6"/>
      <c r="XBV39" s="6"/>
      <c r="XBW39" s="6"/>
      <c r="XBX39" s="6"/>
      <c r="XBY39" s="6"/>
      <c r="XBZ39" s="6"/>
      <c r="XCA39" s="6"/>
      <c r="XCB39" s="6"/>
      <c r="XCC39" s="6"/>
      <c r="XCD39" s="6"/>
      <c r="XCE39" s="6"/>
      <c r="XCF39" s="6"/>
      <c r="XCG39" s="6"/>
      <c r="XCH39" s="6"/>
      <c r="XCI39" s="6"/>
      <c r="XCJ39" s="6"/>
      <c r="XCK39" s="6"/>
      <c r="XCL39" s="6"/>
      <c r="XCM39" s="6"/>
      <c r="XCN39" s="6"/>
      <c r="XCO39" s="6"/>
      <c r="XCP39" s="6"/>
      <c r="XCQ39" s="6"/>
      <c r="XCR39" s="6"/>
      <c r="XCS39" s="6"/>
      <c r="XCT39" s="6"/>
      <c r="XCU39" s="6"/>
      <c r="XCV39" s="6"/>
      <c r="XCW39" s="6"/>
      <c r="XCX39" s="6"/>
      <c r="XCY39" s="6"/>
      <c r="XCZ39" s="6"/>
      <c r="XDA39" s="6"/>
      <c r="XDB39" s="6"/>
      <c r="XDC39" s="6"/>
      <c r="XDD39" s="6"/>
      <c r="XDE39" s="6"/>
      <c r="XDF39" s="6"/>
      <c r="XDG39" s="6"/>
      <c r="XDH39" s="6"/>
      <c r="XDI39" s="6"/>
      <c r="XDJ39" s="6"/>
      <c r="XDK39" s="6"/>
      <c r="XDL39" s="6"/>
      <c r="XDM39" s="6"/>
      <c r="XDN39" s="6"/>
      <c r="XDO39" s="6"/>
      <c r="XDP39" s="6"/>
      <c r="XDQ39" s="6"/>
      <c r="XDR39" s="6"/>
      <c r="XDS39" s="6"/>
      <c r="XDT39" s="6"/>
      <c r="XDU39" s="6"/>
      <c r="XDV39" s="6"/>
      <c r="XDW39" s="6"/>
      <c r="XDX39" s="6"/>
      <c r="XDY39" s="6"/>
      <c r="XDZ39" s="6"/>
      <c r="XEA39" s="6"/>
      <c r="XEB39" s="6"/>
      <c r="XEC39" s="6"/>
      <c r="XED39" s="6"/>
      <c r="XEE39" s="6"/>
      <c r="XEF39" s="6"/>
      <c r="XEG39" s="6"/>
      <c r="XEH39" s="6"/>
      <c r="XEI39" s="6"/>
      <c r="XEJ39" s="6"/>
      <c r="XEK39" s="6"/>
      <c r="XEL39" s="6"/>
      <c r="XEM39" s="6"/>
      <c r="XEN39" s="6"/>
      <c r="XEO39" s="6"/>
      <c r="XEP39" s="6"/>
      <c r="XEQ39" s="6"/>
      <c r="XER39" s="6"/>
      <c r="XES39" s="6"/>
      <c r="XET39" s="6"/>
      <c r="XEU39" s="6"/>
      <c r="XEV39" s="6"/>
      <c r="XEW39" s="6"/>
      <c r="XEX39" s="6"/>
      <c r="XEY39" s="6"/>
      <c r="XEZ39" s="6"/>
      <c r="XFA39" s="6"/>
      <c r="XFB39" s="6"/>
      <c r="XFC39" s="6"/>
      <c r="XFD39" s="6"/>
    </row>
    <row r="40" spans="1:16384" s="4" customFormat="1" x14ac:dyDescent="0.2">
      <c r="A40" s="19" t="s">
        <v>136</v>
      </c>
      <c r="B40" s="10"/>
      <c r="C40" s="6">
        <v>88767</v>
      </c>
      <c r="D40" s="6">
        <v>53968</v>
      </c>
      <c r="E40" s="6">
        <v>4059</v>
      </c>
      <c r="F40" s="6">
        <v>2160</v>
      </c>
      <c r="G40" s="6">
        <v>84708</v>
      </c>
      <c r="H40" s="6">
        <v>51808</v>
      </c>
      <c r="I40" s="6">
        <v>54224</v>
      </c>
      <c r="J40" s="6">
        <v>34725</v>
      </c>
      <c r="K40" s="6">
        <v>5663</v>
      </c>
      <c r="L40" s="6">
        <v>2820</v>
      </c>
      <c r="M40" s="6">
        <v>48561</v>
      </c>
      <c r="N40" s="6">
        <v>31905</v>
      </c>
      <c r="O40" s="16">
        <v>34543</v>
      </c>
      <c r="P40" s="16">
        <v>19243</v>
      </c>
      <c r="Q40" s="16">
        <v>-1604</v>
      </c>
      <c r="R40" s="16">
        <v>-660</v>
      </c>
      <c r="S40" s="16">
        <v>36147</v>
      </c>
      <c r="T40" s="16">
        <v>19903</v>
      </c>
      <c r="U40" s="6"/>
      <c r="V40" s="6"/>
      <c r="W40" s="6"/>
    </row>
    <row r="41" spans="1:16384" x14ac:dyDescent="0.2">
      <c r="B41" s="9"/>
      <c r="O41" s="17"/>
      <c r="P41" s="17"/>
      <c r="Q41" s="17"/>
      <c r="R41" s="17"/>
      <c r="S41" s="17"/>
      <c r="T41" s="17"/>
    </row>
    <row r="42" spans="1:16384" x14ac:dyDescent="0.2">
      <c r="A42" s="3" t="s">
        <v>0</v>
      </c>
      <c r="B42" s="9"/>
      <c r="C42" s="2">
        <v>932</v>
      </c>
      <c r="D42" s="2">
        <v>565</v>
      </c>
      <c r="E42" s="2">
        <v>9</v>
      </c>
      <c r="F42" s="2">
        <v>5</v>
      </c>
      <c r="G42" s="2">
        <v>923</v>
      </c>
      <c r="H42" s="2">
        <v>560</v>
      </c>
      <c r="I42" s="2">
        <v>2267</v>
      </c>
      <c r="J42" s="2">
        <v>1375</v>
      </c>
      <c r="K42" s="2">
        <v>5</v>
      </c>
      <c r="L42" s="2">
        <v>4</v>
      </c>
      <c r="M42" s="2">
        <v>2262</v>
      </c>
      <c r="N42" s="2">
        <v>1371</v>
      </c>
      <c r="O42" s="17">
        <v>-1335</v>
      </c>
      <c r="P42" s="17">
        <v>-810</v>
      </c>
      <c r="Q42" s="17">
        <v>4</v>
      </c>
      <c r="R42" s="17">
        <v>1</v>
      </c>
      <c r="S42" s="17">
        <v>-1339</v>
      </c>
      <c r="T42" s="17">
        <v>-811</v>
      </c>
    </row>
    <row r="43" spans="1:16384" x14ac:dyDescent="0.2">
      <c r="A43" s="3" t="s">
        <v>1</v>
      </c>
      <c r="B43" s="9"/>
      <c r="C43" s="2">
        <v>2</v>
      </c>
      <c r="D43" s="2">
        <v>1</v>
      </c>
      <c r="E43" s="2">
        <v>1</v>
      </c>
      <c r="F43" s="2">
        <v>1</v>
      </c>
      <c r="G43" s="2">
        <v>1</v>
      </c>
      <c r="H43" s="2">
        <v>0</v>
      </c>
      <c r="I43" s="2">
        <v>1</v>
      </c>
      <c r="J43" s="2">
        <v>1</v>
      </c>
      <c r="K43" s="2">
        <v>1</v>
      </c>
      <c r="L43" s="2">
        <v>1</v>
      </c>
      <c r="M43" s="2">
        <v>0</v>
      </c>
      <c r="N43" s="2">
        <v>0</v>
      </c>
      <c r="O43" s="17">
        <v>1</v>
      </c>
      <c r="P43" s="17">
        <v>0</v>
      </c>
      <c r="Q43" s="17">
        <v>0</v>
      </c>
      <c r="R43" s="17">
        <v>0</v>
      </c>
      <c r="S43" s="17">
        <v>1</v>
      </c>
      <c r="T43" s="17">
        <v>0</v>
      </c>
    </row>
    <row r="44" spans="1:16384" x14ac:dyDescent="0.2">
      <c r="A44" s="3" t="s">
        <v>75</v>
      </c>
      <c r="B44" s="9"/>
      <c r="C44" s="2">
        <v>2621</v>
      </c>
      <c r="D44" s="2">
        <v>1636</v>
      </c>
      <c r="E44" s="2">
        <v>6</v>
      </c>
      <c r="F44" s="2">
        <v>3</v>
      </c>
      <c r="G44" s="2">
        <v>2615</v>
      </c>
      <c r="H44" s="2">
        <v>1633</v>
      </c>
      <c r="I44" s="2">
        <v>1177</v>
      </c>
      <c r="J44" s="2">
        <v>772</v>
      </c>
      <c r="K44" s="2">
        <v>18</v>
      </c>
      <c r="L44" s="2">
        <v>7</v>
      </c>
      <c r="M44" s="2">
        <v>1159</v>
      </c>
      <c r="N44" s="2">
        <v>765</v>
      </c>
      <c r="O44" s="17">
        <v>1444</v>
      </c>
      <c r="P44" s="17">
        <v>864</v>
      </c>
      <c r="Q44" s="17">
        <v>-12</v>
      </c>
      <c r="R44" s="17">
        <v>-4</v>
      </c>
      <c r="S44" s="17">
        <v>1456</v>
      </c>
      <c r="T44" s="17">
        <v>868</v>
      </c>
    </row>
    <row r="45" spans="1:16384" x14ac:dyDescent="0.2">
      <c r="A45" s="3" t="s">
        <v>7</v>
      </c>
      <c r="B45" s="9"/>
      <c r="C45" s="2">
        <v>56</v>
      </c>
      <c r="D45" s="2">
        <v>25</v>
      </c>
      <c r="E45" s="2">
        <v>8</v>
      </c>
      <c r="F45" s="2">
        <v>4</v>
      </c>
      <c r="G45" s="2">
        <v>48</v>
      </c>
      <c r="H45" s="2">
        <v>21</v>
      </c>
      <c r="I45" s="2">
        <v>20</v>
      </c>
      <c r="J45" s="2">
        <v>13</v>
      </c>
      <c r="K45" s="2">
        <v>7</v>
      </c>
      <c r="L45" s="2">
        <v>3</v>
      </c>
      <c r="M45" s="2">
        <v>13</v>
      </c>
      <c r="N45" s="2">
        <v>10</v>
      </c>
      <c r="O45" s="17">
        <v>36</v>
      </c>
      <c r="P45" s="17">
        <v>12</v>
      </c>
      <c r="Q45" s="17">
        <v>1</v>
      </c>
      <c r="R45" s="17">
        <v>1</v>
      </c>
      <c r="S45" s="17">
        <v>35</v>
      </c>
      <c r="T45" s="17">
        <v>11</v>
      </c>
    </row>
    <row r="46" spans="1:16384" x14ac:dyDescent="0.2">
      <c r="A46" s="3" t="s">
        <v>129</v>
      </c>
      <c r="B46" s="9"/>
      <c r="C46" s="2">
        <v>1404</v>
      </c>
      <c r="D46" s="2">
        <v>1081</v>
      </c>
      <c r="E46" s="2">
        <v>12</v>
      </c>
      <c r="F46" s="2">
        <v>5</v>
      </c>
      <c r="G46" s="2">
        <v>1392</v>
      </c>
      <c r="H46" s="2">
        <v>1076</v>
      </c>
      <c r="I46" s="2">
        <v>1743</v>
      </c>
      <c r="J46" s="2">
        <v>1167</v>
      </c>
      <c r="K46" s="2">
        <v>8</v>
      </c>
      <c r="L46" s="2">
        <v>6</v>
      </c>
      <c r="M46" s="2">
        <v>1735</v>
      </c>
      <c r="N46" s="2">
        <v>1161</v>
      </c>
      <c r="O46" s="17">
        <v>-339</v>
      </c>
      <c r="P46" s="17">
        <v>-86</v>
      </c>
      <c r="Q46" s="17">
        <v>4</v>
      </c>
      <c r="R46" s="17">
        <v>-1</v>
      </c>
      <c r="S46" s="17">
        <v>-343</v>
      </c>
      <c r="T46" s="17">
        <v>-85</v>
      </c>
    </row>
    <row r="47" spans="1:16384" x14ac:dyDescent="0.2">
      <c r="A47" s="3" t="s">
        <v>76</v>
      </c>
      <c r="B47" s="9"/>
      <c r="C47" s="2">
        <v>1075</v>
      </c>
      <c r="D47" s="2">
        <v>669</v>
      </c>
      <c r="E47" s="2">
        <v>4</v>
      </c>
      <c r="F47" s="2">
        <v>2</v>
      </c>
      <c r="G47" s="2">
        <v>1071</v>
      </c>
      <c r="H47" s="2">
        <v>667</v>
      </c>
      <c r="I47" s="2">
        <v>2170</v>
      </c>
      <c r="J47" s="2">
        <v>1101</v>
      </c>
      <c r="K47" s="2">
        <v>2</v>
      </c>
      <c r="L47" s="2">
        <v>0</v>
      </c>
      <c r="M47" s="2">
        <v>2168</v>
      </c>
      <c r="N47" s="2">
        <v>1101</v>
      </c>
      <c r="O47" s="17">
        <v>-1095</v>
      </c>
      <c r="P47" s="17">
        <v>-432</v>
      </c>
      <c r="Q47" s="17">
        <v>2</v>
      </c>
      <c r="R47" s="17">
        <v>2</v>
      </c>
      <c r="S47" s="17">
        <v>-1097</v>
      </c>
      <c r="T47" s="17">
        <v>-434</v>
      </c>
    </row>
    <row r="48" spans="1:16384" x14ac:dyDescent="0.2">
      <c r="A48" s="3" t="s">
        <v>124</v>
      </c>
      <c r="B48" s="9"/>
      <c r="C48" s="2">
        <v>207</v>
      </c>
      <c r="D48" s="2">
        <v>128</v>
      </c>
      <c r="E48" s="2">
        <v>3</v>
      </c>
      <c r="F48" s="2">
        <v>2</v>
      </c>
      <c r="G48" s="2">
        <v>204</v>
      </c>
      <c r="H48" s="2">
        <v>126</v>
      </c>
      <c r="I48" s="2">
        <v>335</v>
      </c>
      <c r="J48" s="2">
        <v>182</v>
      </c>
      <c r="K48" s="2">
        <v>6</v>
      </c>
      <c r="L48" s="2">
        <v>4</v>
      </c>
      <c r="M48" s="2">
        <v>329</v>
      </c>
      <c r="N48" s="2">
        <v>178</v>
      </c>
      <c r="O48" s="17">
        <v>-128</v>
      </c>
      <c r="P48" s="17">
        <v>-54</v>
      </c>
      <c r="Q48" s="17">
        <v>-3</v>
      </c>
      <c r="R48" s="17">
        <v>-2</v>
      </c>
      <c r="S48" s="17">
        <v>-125</v>
      </c>
      <c r="T48" s="17">
        <v>-52</v>
      </c>
    </row>
    <row r="49" spans="1:256" ht="13.5" customHeight="1" x14ac:dyDescent="0.2">
      <c r="A49" s="3" t="s">
        <v>119</v>
      </c>
      <c r="B49" s="9"/>
      <c r="C49" s="2">
        <v>313</v>
      </c>
      <c r="D49" s="2">
        <v>157</v>
      </c>
      <c r="E49" s="2">
        <v>80</v>
      </c>
      <c r="F49" s="2">
        <v>42</v>
      </c>
      <c r="G49" s="2">
        <v>233</v>
      </c>
      <c r="H49" s="2">
        <v>115</v>
      </c>
      <c r="I49" s="2">
        <v>125</v>
      </c>
      <c r="J49" s="2">
        <v>71</v>
      </c>
      <c r="K49" s="2">
        <v>73</v>
      </c>
      <c r="L49" s="2">
        <v>42</v>
      </c>
      <c r="M49" s="2">
        <v>52</v>
      </c>
      <c r="N49" s="2">
        <v>29</v>
      </c>
      <c r="O49" s="17">
        <v>188</v>
      </c>
      <c r="P49" s="17">
        <v>86</v>
      </c>
      <c r="Q49" s="17">
        <v>7</v>
      </c>
      <c r="R49" s="17">
        <v>0</v>
      </c>
      <c r="S49" s="17">
        <v>181</v>
      </c>
      <c r="T49" s="17">
        <v>86</v>
      </c>
    </row>
    <row r="50" spans="1:256" x14ac:dyDescent="0.2">
      <c r="A50" s="3" t="s">
        <v>80</v>
      </c>
      <c r="B50" s="9"/>
      <c r="C50" s="2">
        <v>2621</v>
      </c>
      <c r="D50" s="2">
        <v>1075</v>
      </c>
      <c r="E50" s="2">
        <v>517</v>
      </c>
      <c r="F50" s="2">
        <v>256</v>
      </c>
      <c r="G50" s="2">
        <v>2104</v>
      </c>
      <c r="H50" s="2">
        <v>819</v>
      </c>
      <c r="I50" s="2">
        <v>964</v>
      </c>
      <c r="J50" s="2">
        <v>466</v>
      </c>
      <c r="K50" s="2">
        <v>228</v>
      </c>
      <c r="L50" s="2">
        <v>129</v>
      </c>
      <c r="M50" s="2">
        <v>736</v>
      </c>
      <c r="N50" s="2">
        <v>337</v>
      </c>
      <c r="O50" s="17">
        <v>1657</v>
      </c>
      <c r="P50" s="17">
        <v>609</v>
      </c>
      <c r="Q50" s="17">
        <v>289</v>
      </c>
      <c r="R50" s="17">
        <v>127</v>
      </c>
      <c r="S50" s="17">
        <v>1368</v>
      </c>
      <c r="T50" s="17">
        <v>482</v>
      </c>
    </row>
    <row r="51" spans="1:256" x14ac:dyDescent="0.2">
      <c r="A51" s="3" t="s">
        <v>17</v>
      </c>
      <c r="B51" s="9"/>
      <c r="C51" s="2">
        <v>1917</v>
      </c>
      <c r="D51" s="2">
        <v>989</v>
      </c>
      <c r="E51" s="2">
        <v>1014</v>
      </c>
      <c r="F51" s="2">
        <v>530</v>
      </c>
      <c r="G51" s="2">
        <v>903</v>
      </c>
      <c r="H51" s="2">
        <v>459</v>
      </c>
      <c r="I51" s="2">
        <v>1975</v>
      </c>
      <c r="J51" s="2">
        <v>1055</v>
      </c>
      <c r="K51" s="2">
        <v>1519</v>
      </c>
      <c r="L51" s="2">
        <v>822</v>
      </c>
      <c r="M51" s="2">
        <v>456</v>
      </c>
      <c r="N51" s="2">
        <v>233</v>
      </c>
      <c r="O51" s="17">
        <v>-58</v>
      </c>
      <c r="P51" s="17">
        <v>-66</v>
      </c>
      <c r="Q51" s="17">
        <v>-505</v>
      </c>
      <c r="R51" s="17">
        <v>-292</v>
      </c>
      <c r="S51" s="17">
        <v>447</v>
      </c>
      <c r="T51" s="17">
        <v>226</v>
      </c>
    </row>
    <row r="52" spans="1:256" ht="14.25" x14ac:dyDescent="0.2">
      <c r="A52" s="3" t="s">
        <v>123</v>
      </c>
      <c r="B52" s="14"/>
      <c r="C52" s="2">
        <v>2167</v>
      </c>
      <c r="D52" s="2">
        <v>1340</v>
      </c>
      <c r="E52" s="2">
        <v>20</v>
      </c>
      <c r="F52" s="2">
        <v>14</v>
      </c>
      <c r="G52" s="2">
        <v>2147</v>
      </c>
      <c r="H52" s="2">
        <v>1326</v>
      </c>
      <c r="I52" s="2">
        <v>2456</v>
      </c>
      <c r="J52" s="2">
        <v>1567</v>
      </c>
      <c r="K52" s="2">
        <v>23</v>
      </c>
      <c r="L52" s="2">
        <v>10</v>
      </c>
      <c r="M52" s="2">
        <v>2433</v>
      </c>
      <c r="N52" s="2">
        <v>1557</v>
      </c>
      <c r="O52" s="17">
        <v>-289</v>
      </c>
      <c r="P52" s="17">
        <v>-227</v>
      </c>
      <c r="Q52" s="17">
        <v>-3</v>
      </c>
      <c r="R52" s="17">
        <v>4</v>
      </c>
      <c r="S52" s="17">
        <v>-286</v>
      </c>
      <c r="T52" s="17">
        <v>-231</v>
      </c>
    </row>
    <row r="53" spans="1:256" ht="14.25" x14ac:dyDescent="0.2">
      <c r="A53" s="3" t="s">
        <v>19</v>
      </c>
      <c r="B53" s="14"/>
      <c r="C53" s="2">
        <v>4468</v>
      </c>
      <c r="D53" s="2">
        <v>2376</v>
      </c>
      <c r="E53" s="2">
        <v>468</v>
      </c>
      <c r="F53" s="2">
        <v>226</v>
      </c>
      <c r="G53" s="2">
        <v>4000</v>
      </c>
      <c r="H53" s="2">
        <v>2150</v>
      </c>
      <c r="I53" s="2">
        <v>2665</v>
      </c>
      <c r="J53" s="2">
        <v>1560</v>
      </c>
      <c r="K53" s="2">
        <v>683</v>
      </c>
      <c r="L53" s="2">
        <v>286</v>
      </c>
      <c r="M53" s="2">
        <v>1982</v>
      </c>
      <c r="N53" s="2">
        <v>1274</v>
      </c>
      <c r="O53" s="17">
        <v>1803</v>
      </c>
      <c r="P53" s="17">
        <v>816</v>
      </c>
      <c r="Q53" s="17">
        <v>-215</v>
      </c>
      <c r="R53" s="17">
        <v>-60</v>
      </c>
      <c r="S53" s="17">
        <v>2018</v>
      </c>
      <c r="T53" s="17">
        <v>876</v>
      </c>
    </row>
    <row r="54" spans="1:256" x14ac:dyDescent="0.2">
      <c r="A54" s="3" t="s">
        <v>82</v>
      </c>
      <c r="B54" s="9"/>
      <c r="C54" s="2">
        <v>1389</v>
      </c>
      <c r="D54" s="2">
        <v>558</v>
      </c>
      <c r="E54" s="2">
        <v>83</v>
      </c>
      <c r="F54" s="2">
        <v>44</v>
      </c>
      <c r="G54" s="2">
        <v>1306</v>
      </c>
      <c r="H54" s="2">
        <v>514</v>
      </c>
      <c r="I54" s="2">
        <v>621</v>
      </c>
      <c r="J54" s="2">
        <v>306</v>
      </c>
      <c r="K54" s="2">
        <v>33</v>
      </c>
      <c r="L54" s="2">
        <v>24</v>
      </c>
      <c r="M54" s="2">
        <v>588</v>
      </c>
      <c r="N54" s="2">
        <v>282</v>
      </c>
      <c r="O54" s="17">
        <v>768</v>
      </c>
      <c r="P54" s="17">
        <v>252</v>
      </c>
      <c r="Q54" s="17">
        <v>50</v>
      </c>
      <c r="R54" s="17">
        <v>20</v>
      </c>
      <c r="S54" s="17">
        <v>718</v>
      </c>
      <c r="T54" s="17">
        <v>232</v>
      </c>
    </row>
    <row r="55" spans="1:256" x14ac:dyDescent="0.2">
      <c r="A55" s="3" t="s">
        <v>130</v>
      </c>
      <c r="B55" s="9"/>
      <c r="C55" s="2">
        <v>236</v>
      </c>
      <c r="D55" s="2">
        <v>77</v>
      </c>
      <c r="E55" s="2">
        <v>17</v>
      </c>
      <c r="F55" s="2">
        <v>8</v>
      </c>
      <c r="G55" s="2">
        <v>219</v>
      </c>
      <c r="H55" s="2">
        <v>69</v>
      </c>
      <c r="I55" s="2">
        <v>102</v>
      </c>
      <c r="J55" s="2">
        <v>48</v>
      </c>
      <c r="K55" s="2">
        <v>10</v>
      </c>
      <c r="L55" s="2">
        <v>8</v>
      </c>
      <c r="M55" s="2">
        <v>92</v>
      </c>
      <c r="N55" s="2">
        <v>40</v>
      </c>
      <c r="O55" s="17">
        <v>134</v>
      </c>
      <c r="P55" s="17">
        <v>29</v>
      </c>
      <c r="Q55" s="17">
        <v>7</v>
      </c>
      <c r="R55" s="17">
        <v>0</v>
      </c>
      <c r="S55" s="17">
        <v>127</v>
      </c>
      <c r="T55" s="17">
        <v>29</v>
      </c>
    </row>
    <row r="56" spans="1:256" x14ac:dyDescent="0.2">
      <c r="A56" s="3" t="s">
        <v>125</v>
      </c>
      <c r="B56" s="9"/>
      <c r="C56" s="2">
        <v>778</v>
      </c>
      <c r="D56" s="2">
        <v>431</v>
      </c>
      <c r="E56" s="2">
        <v>11</v>
      </c>
      <c r="F56" s="2">
        <v>7</v>
      </c>
      <c r="G56" s="2">
        <v>767</v>
      </c>
      <c r="H56" s="2">
        <v>424</v>
      </c>
      <c r="I56" s="2">
        <v>424</v>
      </c>
      <c r="J56" s="2">
        <v>280</v>
      </c>
      <c r="K56" s="2">
        <v>7</v>
      </c>
      <c r="L56" s="2">
        <v>5</v>
      </c>
      <c r="M56" s="2">
        <v>417</v>
      </c>
      <c r="N56" s="2">
        <v>275</v>
      </c>
      <c r="O56" s="17">
        <v>354</v>
      </c>
      <c r="P56" s="17">
        <v>151</v>
      </c>
      <c r="Q56" s="17">
        <v>4</v>
      </c>
      <c r="R56" s="17">
        <v>2</v>
      </c>
      <c r="S56" s="17">
        <v>350</v>
      </c>
      <c r="T56" s="17">
        <v>149</v>
      </c>
    </row>
    <row r="57" spans="1:256" x14ac:dyDescent="0.2">
      <c r="B57" s="9"/>
    </row>
    <row r="58" spans="1:256" s="4" customFormat="1" x14ac:dyDescent="0.2">
      <c r="A58" s="5" t="s">
        <v>94</v>
      </c>
      <c r="B58" s="10"/>
      <c r="C58" s="6">
        <v>45932</v>
      </c>
      <c r="D58" s="6">
        <v>24745</v>
      </c>
      <c r="E58" s="6">
        <v>3935</v>
      </c>
      <c r="F58" s="6">
        <v>2130</v>
      </c>
      <c r="G58" s="6">
        <v>41997</v>
      </c>
      <c r="H58" s="6">
        <v>22615</v>
      </c>
      <c r="I58" s="6">
        <v>16986</v>
      </c>
      <c r="J58" s="6">
        <v>10443</v>
      </c>
      <c r="K58" s="6">
        <v>4174</v>
      </c>
      <c r="L58" s="6">
        <v>2182</v>
      </c>
      <c r="M58" s="6">
        <v>12812</v>
      </c>
      <c r="N58" s="6">
        <v>8261</v>
      </c>
      <c r="O58" s="16">
        <v>28946</v>
      </c>
      <c r="P58" s="16">
        <v>14302</v>
      </c>
      <c r="Q58" s="16">
        <v>-239</v>
      </c>
      <c r="R58" s="16">
        <v>-52</v>
      </c>
      <c r="S58" s="16">
        <v>29185</v>
      </c>
      <c r="T58" s="16">
        <v>14354</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7785</v>
      </c>
      <c r="D60" s="6">
        <v>5305</v>
      </c>
      <c r="E60" s="6">
        <v>428</v>
      </c>
      <c r="F60" s="6">
        <v>233</v>
      </c>
      <c r="G60" s="6">
        <v>7357</v>
      </c>
      <c r="H60" s="6">
        <v>5072</v>
      </c>
      <c r="I60" s="6">
        <v>3388</v>
      </c>
      <c r="J60" s="6">
        <v>2731</v>
      </c>
      <c r="K60" s="6">
        <v>474</v>
      </c>
      <c r="L60" s="6">
        <v>224</v>
      </c>
      <c r="M60" s="6">
        <v>2914</v>
      </c>
      <c r="N60" s="6">
        <v>2507</v>
      </c>
      <c r="O60" s="16">
        <v>4397</v>
      </c>
      <c r="P60" s="16">
        <v>2574</v>
      </c>
      <c r="Q60" s="16">
        <v>-46</v>
      </c>
      <c r="R60" s="16">
        <v>9</v>
      </c>
      <c r="S60" s="16">
        <v>4443</v>
      </c>
      <c r="T60" s="16">
        <v>2565</v>
      </c>
      <c r="U60" s="6"/>
      <c r="V60" s="6"/>
      <c r="W60" s="6"/>
      <c r="IV60" s="6"/>
    </row>
    <row r="61" spans="1:256" x14ac:dyDescent="0.2">
      <c r="B61" s="9"/>
      <c r="O61" s="17"/>
      <c r="P61" s="17"/>
      <c r="Q61" s="17"/>
      <c r="R61" s="17"/>
      <c r="S61" s="17"/>
      <c r="T61" s="17"/>
    </row>
    <row r="62" spans="1:256" x14ac:dyDescent="0.2">
      <c r="A62" s="3" t="s">
        <v>40</v>
      </c>
      <c r="B62" s="9"/>
      <c r="C62" s="2">
        <v>1171</v>
      </c>
      <c r="D62" s="2">
        <v>746</v>
      </c>
      <c r="E62" s="2">
        <v>69</v>
      </c>
      <c r="F62" s="2">
        <v>39</v>
      </c>
      <c r="G62" s="2">
        <v>1102</v>
      </c>
      <c r="H62" s="2">
        <v>707</v>
      </c>
      <c r="I62" s="2">
        <v>300</v>
      </c>
      <c r="J62" s="2">
        <v>190</v>
      </c>
      <c r="K62" s="2">
        <v>63</v>
      </c>
      <c r="L62" s="2">
        <v>20</v>
      </c>
      <c r="M62" s="2">
        <v>237</v>
      </c>
      <c r="N62" s="2">
        <v>170</v>
      </c>
      <c r="O62" s="17">
        <v>871</v>
      </c>
      <c r="P62" s="17">
        <v>556</v>
      </c>
      <c r="Q62" s="17">
        <v>6</v>
      </c>
      <c r="R62" s="17">
        <v>19</v>
      </c>
      <c r="S62" s="17">
        <v>865</v>
      </c>
      <c r="T62" s="17">
        <v>537</v>
      </c>
    </row>
    <row r="63" spans="1:256" x14ac:dyDescent="0.2">
      <c r="A63" s="3" t="s">
        <v>23</v>
      </c>
      <c r="B63" s="9"/>
      <c r="C63" s="2">
        <v>251</v>
      </c>
      <c r="D63" s="2">
        <v>202</v>
      </c>
      <c r="E63" s="2">
        <v>15</v>
      </c>
      <c r="F63" s="2">
        <v>6</v>
      </c>
      <c r="G63" s="2">
        <v>236</v>
      </c>
      <c r="H63" s="2">
        <v>196</v>
      </c>
      <c r="I63" s="2">
        <v>459</v>
      </c>
      <c r="J63" s="2">
        <v>422</v>
      </c>
      <c r="K63" s="2">
        <v>22</v>
      </c>
      <c r="L63" s="2">
        <v>9</v>
      </c>
      <c r="M63" s="2">
        <v>437</v>
      </c>
      <c r="N63" s="2">
        <v>413</v>
      </c>
      <c r="O63" s="17">
        <v>-208</v>
      </c>
      <c r="P63" s="17">
        <v>-220</v>
      </c>
      <c r="Q63" s="17">
        <v>-7</v>
      </c>
      <c r="R63" s="17">
        <v>-3</v>
      </c>
      <c r="S63" s="17">
        <v>-201</v>
      </c>
      <c r="T63" s="17">
        <v>-217</v>
      </c>
    </row>
    <row r="64" spans="1:256" x14ac:dyDescent="0.2">
      <c r="A64" s="3" t="s">
        <v>24</v>
      </c>
      <c r="B64" s="9"/>
      <c r="C64" s="2">
        <v>13</v>
      </c>
      <c r="D64" s="2">
        <v>6</v>
      </c>
      <c r="E64" s="2">
        <v>1</v>
      </c>
      <c r="F64" s="2">
        <v>0</v>
      </c>
      <c r="G64" s="2">
        <v>12</v>
      </c>
      <c r="H64" s="2">
        <v>6</v>
      </c>
      <c r="I64" s="2">
        <v>17</v>
      </c>
      <c r="J64" s="2">
        <v>12</v>
      </c>
      <c r="K64" s="2">
        <v>0</v>
      </c>
      <c r="L64" s="2">
        <v>0</v>
      </c>
      <c r="M64" s="2">
        <v>17</v>
      </c>
      <c r="N64" s="2">
        <v>12</v>
      </c>
      <c r="O64" s="17">
        <v>-4</v>
      </c>
      <c r="P64" s="17">
        <v>-6</v>
      </c>
      <c r="Q64" s="17">
        <v>1</v>
      </c>
      <c r="R64" s="17">
        <v>0</v>
      </c>
      <c r="S64" s="17">
        <v>-5</v>
      </c>
      <c r="T64" s="17">
        <v>-6</v>
      </c>
    </row>
    <row r="65" spans="1:20" x14ac:dyDescent="0.2">
      <c r="A65" s="3" t="s">
        <v>25</v>
      </c>
      <c r="B65" s="9"/>
      <c r="C65" s="2">
        <v>414</v>
      </c>
      <c r="D65" s="2">
        <v>279</v>
      </c>
      <c r="E65" s="2">
        <v>13</v>
      </c>
      <c r="F65" s="2">
        <v>8</v>
      </c>
      <c r="G65" s="2">
        <v>401</v>
      </c>
      <c r="H65" s="2">
        <v>271</v>
      </c>
      <c r="I65" s="2">
        <v>83</v>
      </c>
      <c r="J65" s="2">
        <v>56</v>
      </c>
      <c r="K65" s="2">
        <v>8</v>
      </c>
      <c r="L65" s="2">
        <v>5</v>
      </c>
      <c r="M65" s="2">
        <v>75</v>
      </c>
      <c r="N65" s="2">
        <v>51</v>
      </c>
      <c r="O65" s="17">
        <v>331</v>
      </c>
      <c r="P65" s="17">
        <v>223</v>
      </c>
      <c r="Q65" s="17">
        <v>5</v>
      </c>
      <c r="R65" s="17">
        <v>3</v>
      </c>
      <c r="S65" s="17">
        <v>326</v>
      </c>
      <c r="T65" s="17">
        <v>220</v>
      </c>
    </row>
    <row r="66" spans="1:20" x14ac:dyDescent="0.2">
      <c r="A66" s="3" t="s">
        <v>137</v>
      </c>
      <c r="B66" s="9"/>
      <c r="C66" s="2">
        <v>194</v>
      </c>
      <c r="D66" s="2">
        <v>149</v>
      </c>
      <c r="E66" s="2">
        <v>2</v>
      </c>
      <c r="F66" s="2">
        <v>1</v>
      </c>
      <c r="G66" s="2">
        <v>192</v>
      </c>
      <c r="H66" s="2">
        <v>148</v>
      </c>
      <c r="I66" s="2">
        <v>54</v>
      </c>
      <c r="J66" s="2">
        <v>46</v>
      </c>
      <c r="K66" s="2">
        <v>3</v>
      </c>
      <c r="L66" s="2">
        <v>1</v>
      </c>
      <c r="M66" s="2">
        <v>51</v>
      </c>
      <c r="N66" s="2">
        <v>45</v>
      </c>
      <c r="O66" s="17">
        <v>140</v>
      </c>
      <c r="P66" s="17">
        <v>103</v>
      </c>
      <c r="Q66" s="17">
        <v>-1</v>
      </c>
      <c r="R66" s="17">
        <v>0</v>
      </c>
      <c r="S66" s="17">
        <v>141</v>
      </c>
      <c r="T66" s="17">
        <v>103</v>
      </c>
    </row>
    <row r="67" spans="1:20" x14ac:dyDescent="0.2">
      <c r="A67" s="3" t="s">
        <v>27</v>
      </c>
      <c r="B67" s="9"/>
      <c r="C67" s="2">
        <v>233</v>
      </c>
      <c r="D67" s="2">
        <v>137</v>
      </c>
      <c r="E67" s="2">
        <v>16</v>
      </c>
      <c r="F67" s="2">
        <v>9</v>
      </c>
      <c r="G67" s="2">
        <v>217</v>
      </c>
      <c r="H67" s="2">
        <v>128</v>
      </c>
      <c r="I67" s="2">
        <v>144</v>
      </c>
      <c r="J67" s="2">
        <v>110</v>
      </c>
      <c r="K67" s="2">
        <v>10</v>
      </c>
      <c r="L67" s="2">
        <v>5</v>
      </c>
      <c r="M67" s="2">
        <v>134</v>
      </c>
      <c r="N67" s="2">
        <v>105</v>
      </c>
      <c r="O67" s="17">
        <v>89</v>
      </c>
      <c r="P67" s="17">
        <v>27</v>
      </c>
      <c r="Q67" s="17">
        <v>6</v>
      </c>
      <c r="R67" s="17">
        <v>4</v>
      </c>
      <c r="S67" s="17">
        <v>83</v>
      </c>
      <c r="T67" s="17">
        <v>23</v>
      </c>
    </row>
    <row r="68" spans="1:20" x14ac:dyDescent="0.2">
      <c r="A68" s="3" t="s">
        <v>32</v>
      </c>
      <c r="B68" s="9"/>
      <c r="C68" s="2">
        <v>215</v>
      </c>
      <c r="D68" s="2">
        <v>134</v>
      </c>
      <c r="E68" s="2">
        <v>14</v>
      </c>
      <c r="F68" s="2">
        <v>4</v>
      </c>
      <c r="G68" s="2">
        <v>201</v>
      </c>
      <c r="H68" s="2">
        <v>130</v>
      </c>
      <c r="I68" s="2">
        <v>110</v>
      </c>
      <c r="J68" s="2">
        <v>73</v>
      </c>
      <c r="K68" s="2">
        <v>22</v>
      </c>
      <c r="L68" s="2">
        <v>10</v>
      </c>
      <c r="M68" s="2">
        <v>88</v>
      </c>
      <c r="N68" s="2">
        <v>63</v>
      </c>
      <c r="O68" s="17">
        <v>105</v>
      </c>
      <c r="P68" s="17">
        <v>61</v>
      </c>
      <c r="Q68" s="17">
        <v>-8</v>
      </c>
      <c r="R68" s="17">
        <v>-6</v>
      </c>
      <c r="S68" s="17">
        <v>113</v>
      </c>
      <c r="T68" s="17">
        <v>67</v>
      </c>
    </row>
    <row r="69" spans="1:20" x14ac:dyDescent="0.2">
      <c r="A69" s="3" t="s">
        <v>28</v>
      </c>
      <c r="B69" s="9"/>
      <c r="C69" s="2">
        <v>105</v>
      </c>
      <c r="D69" s="2">
        <v>45</v>
      </c>
      <c r="E69" s="2">
        <v>18</v>
      </c>
      <c r="F69" s="2">
        <v>10</v>
      </c>
      <c r="G69" s="2">
        <v>87</v>
      </c>
      <c r="H69" s="2">
        <v>35</v>
      </c>
      <c r="I69" s="2">
        <v>55</v>
      </c>
      <c r="J69" s="2">
        <v>30</v>
      </c>
      <c r="K69" s="2">
        <v>22</v>
      </c>
      <c r="L69" s="2">
        <v>12</v>
      </c>
      <c r="M69" s="2">
        <v>33</v>
      </c>
      <c r="N69" s="2">
        <v>18</v>
      </c>
      <c r="O69" s="17">
        <v>50</v>
      </c>
      <c r="P69" s="17">
        <v>15</v>
      </c>
      <c r="Q69" s="17">
        <v>-4</v>
      </c>
      <c r="R69" s="17">
        <v>-2</v>
      </c>
      <c r="S69" s="17">
        <v>54</v>
      </c>
      <c r="T69" s="17">
        <v>17</v>
      </c>
    </row>
    <row r="70" spans="1:20" x14ac:dyDescent="0.2">
      <c r="A70" s="3" t="s">
        <v>133</v>
      </c>
      <c r="B70" s="9"/>
      <c r="C70" s="2">
        <v>14</v>
      </c>
      <c r="D70" s="2">
        <v>7</v>
      </c>
      <c r="E70" s="2">
        <v>7</v>
      </c>
      <c r="F70" s="2">
        <v>3</v>
      </c>
      <c r="G70" s="2">
        <v>7</v>
      </c>
      <c r="H70" s="2">
        <v>4</v>
      </c>
      <c r="I70" s="2">
        <v>20</v>
      </c>
      <c r="J70" s="2">
        <v>15</v>
      </c>
      <c r="K70" s="2">
        <v>4</v>
      </c>
      <c r="L70" s="2">
        <v>1</v>
      </c>
      <c r="M70" s="2">
        <v>16</v>
      </c>
      <c r="N70" s="2">
        <v>14</v>
      </c>
      <c r="O70" s="17">
        <v>-6</v>
      </c>
      <c r="P70" s="17">
        <v>-8</v>
      </c>
      <c r="Q70" s="17">
        <v>3</v>
      </c>
      <c r="R70" s="17">
        <v>2</v>
      </c>
      <c r="S70" s="17">
        <v>-9</v>
      </c>
      <c r="T70" s="17">
        <v>-10</v>
      </c>
    </row>
    <row r="71" spans="1:20" ht="14.25" x14ac:dyDescent="0.2">
      <c r="A71" s="3" t="s">
        <v>100</v>
      </c>
      <c r="B71" s="14"/>
      <c r="C71" s="2">
        <v>33</v>
      </c>
      <c r="D71" s="2">
        <v>22</v>
      </c>
      <c r="E71" s="2">
        <v>2</v>
      </c>
      <c r="F71" s="2">
        <v>0</v>
      </c>
      <c r="G71" s="2">
        <v>31</v>
      </c>
      <c r="H71" s="2">
        <v>22</v>
      </c>
      <c r="I71" s="2">
        <v>12</v>
      </c>
      <c r="J71" s="2">
        <v>10</v>
      </c>
      <c r="K71" s="2">
        <v>1</v>
      </c>
      <c r="L71" s="2">
        <v>0</v>
      </c>
      <c r="M71" s="2">
        <v>11</v>
      </c>
      <c r="N71" s="2">
        <v>10</v>
      </c>
      <c r="O71" s="17">
        <v>21</v>
      </c>
      <c r="P71" s="17">
        <v>12</v>
      </c>
      <c r="Q71" s="17">
        <v>1</v>
      </c>
      <c r="R71" s="17">
        <v>0</v>
      </c>
      <c r="S71" s="17">
        <v>20</v>
      </c>
      <c r="T71" s="17">
        <v>12</v>
      </c>
    </row>
    <row r="72" spans="1:20" x14ac:dyDescent="0.2">
      <c r="A72" s="3" t="s">
        <v>29</v>
      </c>
      <c r="B72" s="9"/>
      <c r="C72" s="2">
        <v>200</v>
      </c>
      <c r="D72" s="2">
        <v>156</v>
      </c>
      <c r="E72" s="2">
        <v>3</v>
      </c>
      <c r="F72" s="2">
        <v>1</v>
      </c>
      <c r="G72" s="2">
        <v>197</v>
      </c>
      <c r="H72" s="2">
        <v>155</v>
      </c>
      <c r="I72" s="2">
        <v>88</v>
      </c>
      <c r="J72" s="2">
        <v>72</v>
      </c>
      <c r="K72" s="2">
        <v>5</v>
      </c>
      <c r="L72" s="2">
        <v>5</v>
      </c>
      <c r="M72" s="2">
        <v>83</v>
      </c>
      <c r="N72" s="2">
        <v>67</v>
      </c>
      <c r="O72" s="17">
        <v>112</v>
      </c>
      <c r="P72" s="17">
        <v>84</v>
      </c>
      <c r="Q72" s="17">
        <v>-2</v>
      </c>
      <c r="R72" s="17">
        <v>-4</v>
      </c>
      <c r="S72" s="17">
        <v>114</v>
      </c>
      <c r="T72" s="17">
        <v>88</v>
      </c>
    </row>
    <row r="73" spans="1:20" x14ac:dyDescent="0.2">
      <c r="A73" s="3" t="s">
        <v>30</v>
      </c>
      <c r="B73" s="9"/>
      <c r="C73" s="2">
        <v>550</v>
      </c>
      <c r="D73" s="2">
        <v>385</v>
      </c>
      <c r="E73" s="2">
        <v>29</v>
      </c>
      <c r="F73" s="2">
        <v>19</v>
      </c>
      <c r="G73" s="2">
        <v>521</v>
      </c>
      <c r="H73" s="2">
        <v>366</v>
      </c>
      <c r="I73" s="2">
        <v>568</v>
      </c>
      <c r="J73" s="2">
        <v>482</v>
      </c>
      <c r="K73" s="2">
        <v>63</v>
      </c>
      <c r="L73" s="2">
        <v>29</v>
      </c>
      <c r="M73" s="2">
        <v>505</v>
      </c>
      <c r="N73" s="2">
        <v>453</v>
      </c>
      <c r="O73" s="17">
        <v>-18</v>
      </c>
      <c r="P73" s="17">
        <v>-97</v>
      </c>
      <c r="Q73" s="17">
        <v>-34</v>
      </c>
      <c r="R73" s="17">
        <v>-10</v>
      </c>
      <c r="S73" s="17">
        <v>16</v>
      </c>
      <c r="T73" s="17">
        <v>-87</v>
      </c>
    </row>
    <row r="74" spans="1:20" x14ac:dyDescent="0.2">
      <c r="A74" s="3" t="s">
        <v>35</v>
      </c>
      <c r="B74" s="9"/>
      <c r="C74" s="2">
        <v>55</v>
      </c>
      <c r="D74" s="2">
        <v>27</v>
      </c>
      <c r="E74" s="2">
        <v>37</v>
      </c>
      <c r="F74" s="2">
        <v>20</v>
      </c>
      <c r="G74" s="2">
        <v>18</v>
      </c>
      <c r="H74" s="2">
        <v>7</v>
      </c>
      <c r="I74" s="2">
        <v>29</v>
      </c>
      <c r="J74" s="2">
        <v>10</v>
      </c>
      <c r="K74" s="2">
        <v>21</v>
      </c>
      <c r="L74" s="2">
        <v>8</v>
      </c>
      <c r="M74" s="2">
        <v>8</v>
      </c>
      <c r="N74" s="2">
        <v>2</v>
      </c>
      <c r="O74" s="17">
        <v>26</v>
      </c>
      <c r="P74" s="17">
        <v>17</v>
      </c>
      <c r="Q74" s="17">
        <v>16</v>
      </c>
      <c r="R74" s="17">
        <v>12</v>
      </c>
      <c r="S74" s="17">
        <v>10</v>
      </c>
      <c r="T74" s="17">
        <v>5</v>
      </c>
    </row>
    <row r="75" spans="1:20" x14ac:dyDescent="0.2">
      <c r="A75" s="3" t="s">
        <v>31</v>
      </c>
      <c r="B75" s="9"/>
      <c r="C75" s="2">
        <v>17</v>
      </c>
      <c r="D75" s="2">
        <v>13</v>
      </c>
      <c r="E75" s="2">
        <v>0</v>
      </c>
      <c r="F75" s="2">
        <v>0</v>
      </c>
      <c r="G75" s="2">
        <v>17</v>
      </c>
      <c r="H75" s="2">
        <v>13</v>
      </c>
      <c r="I75" s="2">
        <v>16</v>
      </c>
      <c r="J75" s="2">
        <v>13</v>
      </c>
      <c r="K75" s="2">
        <v>2</v>
      </c>
      <c r="L75" s="2">
        <v>1</v>
      </c>
      <c r="M75" s="2">
        <v>14</v>
      </c>
      <c r="N75" s="2">
        <v>12</v>
      </c>
      <c r="O75" s="17">
        <v>1</v>
      </c>
      <c r="P75" s="17">
        <v>0</v>
      </c>
      <c r="Q75" s="17">
        <v>-2</v>
      </c>
      <c r="R75" s="17">
        <v>-1</v>
      </c>
      <c r="S75" s="17">
        <v>3</v>
      </c>
      <c r="T75" s="17">
        <v>1</v>
      </c>
    </row>
    <row r="76" spans="1:20" x14ac:dyDescent="0.2">
      <c r="A76" s="3" t="s">
        <v>26</v>
      </c>
      <c r="B76" s="9"/>
      <c r="C76" s="2">
        <v>716</v>
      </c>
      <c r="D76" s="2">
        <v>443</v>
      </c>
      <c r="E76" s="2">
        <v>12</v>
      </c>
      <c r="F76" s="2">
        <v>9</v>
      </c>
      <c r="G76" s="2">
        <v>704</v>
      </c>
      <c r="H76" s="2">
        <v>434</v>
      </c>
      <c r="I76" s="2">
        <v>48</v>
      </c>
      <c r="J76" s="2">
        <v>37</v>
      </c>
      <c r="K76" s="2">
        <v>14</v>
      </c>
      <c r="L76" s="2">
        <v>11</v>
      </c>
      <c r="M76" s="2">
        <v>34</v>
      </c>
      <c r="N76" s="2">
        <v>26</v>
      </c>
      <c r="O76" s="17">
        <v>668</v>
      </c>
      <c r="P76" s="17">
        <v>406</v>
      </c>
      <c r="Q76" s="17">
        <v>-2</v>
      </c>
      <c r="R76" s="17">
        <v>-2</v>
      </c>
      <c r="S76" s="17">
        <v>670</v>
      </c>
      <c r="T76" s="17">
        <v>408</v>
      </c>
    </row>
    <row r="77" spans="1:20" x14ac:dyDescent="0.2">
      <c r="A77" s="3" t="s">
        <v>34</v>
      </c>
      <c r="B77" s="9"/>
      <c r="C77" s="2">
        <v>24</v>
      </c>
      <c r="D77" s="2">
        <v>14</v>
      </c>
      <c r="E77" s="2">
        <v>4</v>
      </c>
      <c r="F77" s="2">
        <v>3</v>
      </c>
      <c r="G77" s="2">
        <v>20</v>
      </c>
      <c r="H77" s="2">
        <v>11</v>
      </c>
      <c r="I77" s="2">
        <v>9</v>
      </c>
      <c r="J77" s="2">
        <v>5</v>
      </c>
      <c r="K77" s="2">
        <v>2</v>
      </c>
      <c r="L77" s="2">
        <v>1</v>
      </c>
      <c r="M77" s="2">
        <v>7</v>
      </c>
      <c r="N77" s="2">
        <v>4</v>
      </c>
      <c r="O77" s="17">
        <v>15</v>
      </c>
      <c r="P77" s="17">
        <v>9</v>
      </c>
      <c r="Q77" s="17">
        <v>2</v>
      </c>
      <c r="R77" s="17">
        <v>2</v>
      </c>
      <c r="S77" s="17">
        <v>13</v>
      </c>
      <c r="T77" s="17">
        <v>7</v>
      </c>
    </row>
    <row r="78" spans="1:20" x14ac:dyDescent="0.2">
      <c r="A78" s="3" t="s">
        <v>36</v>
      </c>
      <c r="B78" s="9"/>
      <c r="C78" s="2">
        <v>51</v>
      </c>
      <c r="D78" s="2">
        <v>36</v>
      </c>
      <c r="E78" s="2">
        <v>3</v>
      </c>
      <c r="F78" s="2">
        <v>2</v>
      </c>
      <c r="G78" s="2">
        <v>48</v>
      </c>
      <c r="H78" s="2">
        <v>34</v>
      </c>
      <c r="I78" s="2">
        <v>124</v>
      </c>
      <c r="J78" s="2">
        <v>121</v>
      </c>
      <c r="K78" s="2">
        <v>3</v>
      </c>
      <c r="L78" s="2">
        <v>1</v>
      </c>
      <c r="M78" s="2">
        <v>121</v>
      </c>
      <c r="N78" s="2">
        <v>120</v>
      </c>
      <c r="O78" s="17">
        <v>-73</v>
      </c>
      <c r="P78" s="17">
        <v>-85</v>
      </c>
      <c r="Q78" s="17">
        <v>0</v>
      </c>
      <c r="R78" s="17">
        <v>1</v>
      </c>
      <c r="S78" s="17">
        <v>-73</v>
      </c>
      <c r="T78" s="17">
        <v>-86</v>
      </c>
    </row>
    <row r="79" spans="1:20" x14ac:dyDescent="0.2">
      <c r="A79" s="3" t="s">
        <v>37</v>
      </c>
      <c r="B79" s="9"/>
      <c r="C79" s="2">
        <v>480</v>
      </c>
      <c r="D79" s="2">
        <v>321</v>
      </c>
      <c r="E79" s="2">
        <v>0</v>
      </c>
      <c r="F79" s="2">
        <v>0</v>
      </c>
      <c r="G79" s="2">
        <v>480</v>
      </c>
      <c r="H79" s="2">
        <v>321</v>
      </c>
      <c r="I79" s="2">
        <v>3</v>
      </c>
      <c r="J79" s="2">
        <v>3</v>
      </c>
      <c r="K79" s="2">
        <v>0</v>
      </c>
      <c r="L79" s="2">
        <v>0</v>
      </c>
      <c r="M79" s="2">
        <v>3</v>
      </c>
      <c r="N79" s="2">
        <v>3</v>
      </c>
      <c r="O79" s="17">
        <v>477</v>
      </c>
      <c r="P79" s="17">
        <v>318</v>
      </c>
      <c r="Q79" s="17">
        <v>0</v>
      </c>
      <c r="R79" s="17">
        <v>0</v>
      </c>
      <c r="S79" s="17">
        <v>477</v>
      </c>
      <c r="T79" s="17">
        <v>318</v>
      </c>
    </row>
    <row r="80" spans="1:20" x14ac:dyDescent="0.2">
      <c r="A80" s="3" t="s">
        <v>33</v>
      </c>
      <c r="B80" s="9"/>
      <c r="C80" s="2">
        <v>201</v>
      </c>
      <c r="D80" s="2">
        <v>98</v>
      </c>
      <c r="E80" s="2">
        <v>70</v>
      </c>
      <c r="F80" s="2">
        <v>35</v>
      </c>
      <c r="G80" s="2">
        <v>131</v>
      </c>
      <c r="H80" s="2">
        <v>63</v>
      </c>
      <c r="I80" s="2">
        <v>104</v>
      </c>
      <c r="J80" s="2">
        <v>55</v>
      </c>
      <c r="K80" s="2">
        <v>60</v>
      </c>
      <c r="L80" s="2">
        <v>30</v>
      </c>
      <c r="M80" s="2">
        <v>44</v>
      </c>
      <c r="N80" s="2">
        <v>25</v>
      </c>
      <c r="O80" s="17">
        <v>97</v>
      </c>
      <c r="P80" s="17">
        <v>43</v>
      </c>
      <c r="Q80" s="17">
        <v>10</v>
      </c>
      <c r="R80" s="17">
        <v>5</v>
      </c>
      <c r="S80" s="17">
        <v>87</v>
      </c>
      <c r="T80" s="17">
        <v>38</v>
      </c>
    </row>
    <row r="81" spans="1:23" x14ac:dyDescent="0.2">
      <c r="A81" s="3" t="s">
        <v>134</v>
      </c>
      <c r="B81" s="9"/>
      <c r="C81" s="2">
        <v>56</v>
      </c>
      <c r="D81" s="2">
        <v>28</v>
      </c>
      <c r="E81" s="2">
        <v>10</v>
      </c>
      <c r="F81" s="2">
        <v>8</v>
      </c>
      <c r="G81" s="2">
        <v>46</v>
      </c>
      <c r="H81" s="2">
        <v>20</v>
      </c>
      <c r="I81" s="2">
        <v>22</v>
      </c>
      <c r="J81" s="2">
        <v>10</v>
      </c>
      <c r="K81" s="2">
        <v>5</v>
      </c>
      <c r="L81" s="2">
        <v>2</v>
      </c>
      <c r="M81" s="2">
        <v>17</v>
      </c>
      <c r="N81" s="2">
        <v>8</v>
      </c>
      <c r="O81" s="17">
        <v>34</v>
      </c>
      <c r="P81" s="17">
        <v>18</v>
      </c>
      <c r="Q81" s="17">
        <v>5</v>
      </c>
      <c r="R81" s="17">
        <v>6</v>
      </c>
      <c r="S81" s="17">
        <v>29</v>
      </c>
      <c r="T81" s="17">
        <v>12</v>
      </c>
    </row>
    <row r="82" spans="1:23" x14ac:dyDescent="0.2">
      <c r="A82" s="3" t="s">
        <v>38</v>
      </c>
      <c r="B82" s="9"/>
      <c r="C82" s="2">
        <v>449</v>
      </c>
      <c r="D82" s="2">
        <v>298</v>
      </c>
      <c r="E82" s="2">
        <v>36</v>
      </c>
      <c r="F82" s="2">
        <v>20</v>
      </c>
      <c r="G82" s="2">
        <v>413</v>
      </c>
      <c r="H82" s="2">
        <v>278</v>
      </c>
      <c r="I82" s="2">
        <v>318</v>
      </c>
      <c r="J82" s="2">
        <v>260</v>
      </c>
      <c r="K82" s="2">
        <v>48</v>
      </c>
      <c r="L82" s="2">
        <v>27</v>
      </c>
      <c r="M82" s="2">
        <v>270</v>
      </c>
      <c r="N82" s="2">
        <v>233</v>
      </c>
      <c r="O82" s="17">
        <v>131</v>
      </c>
      <c r="P82" s="17">
        <v>38</v>
      </c>
      <c r="Q82" s="17">
        <v>-12</v>
      </c>
      <c r="R82" s="17">
        <v>-7</v>
      </c>
      <c r="S82" s="17">
        <v>143</v>
      </c>
      <c r="T82" s="17">
        <v>45</v>
      </c>
    </row>
    <row r="83" spans="1:23" x14ac:dyDescent="0.2">
      <c r="A83" s="3" t="s">
        <v>39</v>
      </c>
      <c r="B83" s="9"/>
      <c r="C83" s="2">
        <v>42</v>
      </c>
      <c r="D83" s="2">
        <v>18</v>
      </c>
      <c r="E83" s="2">
        <v>7</v>
      </c>
      <c r="F83" s="2">
        <v>3</v>
      </c>
      <c r="G83" s="2">
        <v>35</v>
      </c>
      <c r="H83" s="2">
        <v>15</v>
      </c>
      <c r="I83" s="2">
        <v>8</v>
      </c>
      <c r="J83" s="2">
        <v>5</v>
      </c>
      <c r="K83" s="2">
        <v>5</v>
      </c>
      <c r="L83" s="2">
        <v>2</v>
      </c>
      <c r="M83" s="2">
        <v>3</v>
      </c>
      <c r="N83" s="2">
        <v>3</v>
      </c>
      <c r="O83" s="17">
        <v>34</v>
      </c>
      <c r="P83" s="17">
        <v>13</v>
      </c>
      <c r="Q83" s="17">
        <v>2</v>
      </c>
      <c r="R83" s="17">
        <v>1</v>
      </c>
      <c r="S83" s="17">
        <v>32</v>
      </c>
      <c r="T83" s="17">
        <v>12</v>
      </c>
    </row>
    <row r="84" spans="1:23" x14ac:dyDescent="0.2">
      <c r="A84" s="3" t="s">
        <v>41</v>
      </c>
      <c r="B84" s="9"/>
      <c r="C84" s="2">
        <v>5</v>
      </c>
      <c r="D84" s="2">
        <v>3</v>
      </c>
      <c r="E84" s="2">
        <v>1</v>
      </c>
      <c r="F84" s="2">
        <v>1</v>
      </c>
      <c r="G84" s="2">
        <v>4</v>
      </c>
      <c r="H84" s="2">
        <v>2</v>
      </c>
      <c r="I84" s="2">
        <v>7</v>
      </c>
      <c r="J84" s="2">
        <v>3</v>
      </c>
      <c r="K84" s="2">
        <v>5</v>
      </c>
      <c r="L84" s="2">
        <v>1</v>
      </c>
      <c r="M84" s="2">
        <v>2</v>
      </c>
      <c r="N84" s="2">
        <v>2</v>
      </c>
      <c r="O84" s="17">
        <v>-2</v>
      </c>
      <c r="P84" s="17">
        <v>0</v>
      </c>
      <c r="Q84" s="17">
        <v>-4</v>
      </c>
      <c r="R84" s="17">
        <v>0</v>
      </c>
      <c r="S84" s="17">
        <v>2</v>
      </c>
      <c r="T84" s="17">
        <v>0</v>
      </c>
    </row>
    <row r="85" spans="1:23" x14ac:dyDescent="0.2">
      <c r="A85" s="3" t="s">
        <v>92</v>
      </c>
      <c r="B85" s="9"/>
      <c r="C85" s="2">
        <v>2296</v>
      </c>
      <c r="D85" s="2">
        <v>1738</v>
      </c>
      <c r="E85" s="2">
        <v>59</v>
      </c>
      <c r="F85" s="2">
        <v>32</v>
      </c>
      <c r="G85" s="2">
        <v>2237</v>
      </c>
      <c r="H85" s="2">
        <v>1706</v>
      </c>
      <c r="I85" s="2">
        <v>790</v>
      </c>
      <c r="J85" s="2">
        <v>691</v>
      </c>
      <c r="K85" s="2">
        <v>86</v>
      </c>
      <c r="L85" s="2">
        <v>43</v>
      </c>
      <c r="M85" s="2">
        <v>704</v>
      </c>
      <c r="N85" s="2">
        <v>648</v>
      </c>
      <c r="O85" s="17">
        <v>1506</v>
      </c>
      <c r="P85" s="17">
        <v>1047</v>
      </c>
      <c r="Q85" s="17">
        <v>-27</v>
      </c>
      <c r="R85" s="17">
        <v>-11</v>
      </c>
      <c r="S85" s="17">
        <v>1533</v>
      </c>
      <c r="T85" s="17">
        <v>1058</v>
      </c>
    </row>
    <row r="86" spans="1:23" x14ac:dyDescent="0.2">
      <c r="A86" s="3"/>
      <c r="B86" s="9"/>
    </row>
    <row r="87" spans="1:23" s="4" customFormat="1" x14ac:dyDescent="0.2">
      <c r="A87" s="8" t="s">
        <v>96</v>
      </c>
      <c r="B87" s="10"/>
      <c r="C87" s="6">
        <v>9280</v>
      </c>
      <c r="D87" s="6">
        <v>4689</v>
      </c>
      <c r="E87" s="6">
        <v>1691</v>
      </c>
      <c r="F87" s="6">
        <v>879</v>
      </c>
      <c r="G87" s="6">
        <v>7589</v>
      </c>
      <c r="H87" s="6">
        <v>3810</v>
      </c>
      <c r="I87" s="6">
        <v>4213</v>
      </c>
      <c r="J87" s="6">
        <v>2182</v>
      </c>
      <c r="K87" s="6">
        <v>1796</v>
      </c>
      <c r="L87" s="6">
        <v>899</v>
      </c>
      <c r="M87" s="6">
        <v>2417</v>
      </c>
      <c r="N87" s="6">
        <v>1283</v>
      </c>
      <c r="O87" s="16">
        <v>5067</v>
      </c>
      <c r="P87" s="16">
        <v>2507</v>
      </c>
      <c r="Q87" s="16">
        <v>-105</v>
      </c>
      <c r="R87" s="16">
        <v>-20</v>
      </c>
      <c r="S87" s="16">
        <v>5172</v>
      </c>
      <c r="T87" s="16">
        <v>2527</v>
      </c>
      <c r="U87" s="6"/>
      <c r="V87" s="6"/>
      <c r="W87" s="6"/>
    </row>
    <row r="88" spans="1:23" x14ac:dyDescent="0.2">
      <c r="B88" s="9"/>
      <c r="U88" s="1"/>
      <c r="V88" s="1"/>
      <c r="W88" s="1"/>
    </row>
    <row r="89" spans="1:23" x14ac:dyDescent="0.2">
      <c r="A89" s="3" t="s">
        <v>42</v>
      </c>
      <c r="B89" s="9"/>
      <c r="C89" s="2">
        <v>287</v>
      </c>
      <c r="D89" s="2">
        <v>167</v>
      </c>
      <c r="E89" s="2">
        <v>39</v>
      </c>
      <c r="F89" s="2">
        <v>23</v>
      </c>
      <c r="G89" s="2">
        <v>248</v>
      </c>
      <c r="H89" s="2">
        <v>144</v>
      </c>
      <c r="I89" s="2">
        <v>107</v>
      </c>
      <c r="J89" s="2">
        <v>61</v>
      </c>
      <c r="K89" s="2">
        <v>41</v>
      </c>
      <c r="L89" s="2">
        <v>21</v>
      </c>
      <c r="M89" s="2">
        <v>66</v>
      </c>
      <c r="N89" s="2">
        <v>40</v>
      </c>
      <c r="O89" s="17">
        <v>180</v>
      </c>
      <c r="P89" s="17">
        <v>106</v>
      </c>
      <c r="Q89" s="17">
        <v>-2</v>
      </c>
      <c r="R89" s="17">
        <v>2</v>
      </c>
      <c r="S89" s="17">
        <v>182</v>
      </c>
      <c r="T89" s="17">
        <v>104</v>
      </c>
    </row>
    <row r="90" spans="1:23" x14ac:dyDescent="0.2">
      <c r="A90" s="3" t="s">
        <v>43</v>
      </c>
      <c r="B90" s="9"/>
      <c r="C90" s="2">
        <v>94</v>
      </c>
      <c r="D90" s="2">
        <v>39</v>
      </c>
      <c r="E90" s="2">
        <v>31</v>
      </c>
      <c r="F90" s="2">
        <v>13</v>
      </c>
      <c r="G90" s="2">
        <v>63</v>
      </c>
      <c r="H90" s="2">
        <v>26</v>
      </c>
      <c r="I90" s="2">
        <v>37</v>
      </c>
      <c r="J90" s="2">
        <v>19</v>
      </c>
      <c r="K90" s="2">
        <v>21</v>
      </c>
      <c r="L90" s="2">
        <v>14</v>
      </c>
      <c r="M90" s="2">
        <v>16</v>
      </c>
      <c r="N90" s="2">
        <v>5</v>
      </c>
      <c r="O90" s="17">
        <v>57</v>
      </c>
      <c r="P90" s="17">
        <v>20</v>
      </c>
      <c r="Q90" s="17">
        <v>10</v>
      </c>
      <c r="R90" s="17">
        <v>-1</v>
      </c>
      <c r="S90" s="17">
        <v>47</v>
      </c>
      <c r="T90" s="17">
        <v>21</v>
      </c>
    </row>
    <row r="91" spans="1:23" x14ac:dyDescent="0.2">
      <c r="A91" s="3" t="s">
        <v>44</v>
      </c>
      <c r="B91" s="9"/>
      <c r="C91" s="2">
        <v>1213</v>
      </c>
      <c r="D91" s="2">
        <v>601</v>
      </c>
      <c r="E91" s="2">
        <v>188</v>
      </c>
      <c r="F91" s="2">
        <v>114</v>
      </c>
      <c r="G91" s="2">
        <v>1025</v>
      </c>
      <c r="H91" s="2">
        <v>487</v>
      </c>
      <c r="I91" s="2">
        <v>491</v>
      </c>
      <c r="J91" s="2">
        <v>254</v>
      </c>
      <c r="K91" s="2">
        <v>100</v>
      </c>
      <c r="L91" s="2">
        <v>60</v>
      </c>
      <c r="M91" s="2">
        <v>391</v>
      </c>
      <c r="N91" s="2">
        <v>194</v>
      </c>
      <c r="O91" s="17">
        <v>722</v>
      </c>
      <c r="P91" s="17">
        <v>347</v>
      </c>
      <c r="Q91" s="17">
        <v>88</v>
      </c>
      <c r="R91" s="17">
        <v>54</v>
      </c>
      <c r="S91" s="17">
        <v>634</v>
      </c>
      <c r="T91" s="17">
        <v>293</v>
      </c>
    </row>
    <row r="92" spans="1:23" x14ac:dyDescent="0.2">
      <c r="A92" s="3" t="s">
        <v>45</v>
      </c>
      <c r="B92" s="9"/>
      <c r="C92" s="2">
        <v>252</v>
      </c>
      <c r="D92" s="2">
        <v>139</v>
      </c>
      <c r="E92" s="2">
        <v>49</v>
      </c>
      <c r="F92" s="2">
        <v>29</v>
      </c>
      <c r="G92" s="2">
        <v>203</v>
      </c>
      <c r="H92" s="2">
        <v>110</v>
      </c>
      <c r="I92" s="2">
        <v>115</v>
      </c>
      <c r="J92" s="2">
        <v>59</v>
      </c>
      <c r="K92" s="2">
        <v>47</v>
      </c>
      <c r="L92" s="2">
        <v>25</v>
      </c>
      <c r="M92" s="2">
        <v>68</v>
      </c>
      <c r="N92" s="2">
        <v>34</v>
      </c>
      <c r="O92" s="17">
        <v>137</v>
      </c>
      <c r="P92" s="17">
        <v>80</v>
      </c>
      <c r="Q92" s="17">
        <v>2</v>
      </c>
      <c r="R92" s="17">
        <v>4</v>
      </c>
      <c r="S92" s="17">
        <v>135</v>
      </c>
      <c r="T92" s="17">
        <v>76</v>
      </c>
    </row>
    <row r="93" spans="1:23" x14ac:dyDescent="0.2">
      <c r="A93" s="3" t="s">
        <v>46</v>
      </c>
      <c r="B93" s="9"/>
      <c r="C93" s="2">
        <v>70</v>
      </c>
      <c r="D93" s="2">
        <v>39</v>
      </c>
      <c r="E93" s="2">
        <v>19</v>
      </c>
      <c r="F93" s="2">
        <v>10</v>
      </c>
      <c r="G93" s="2">
        <v>51</v>
      </c>
      <c r="H93" s="2">
        <v>29</v>
      </c>
      <c r="I93" s="2">
        <v>36</v>
      </c>
      <c r="J93" s="2">
        <v>14</v>
      </c>
      <c r="K93" s="2">
        <v>12</v>
      </c>
      <c r="L93" s="2">
        <v>5</v>
      </c>
      <c r="M93" s="2">
        <v>24</v>
      </c>
      <c r="N93" s="2">
        <v>9</v>
      </c>
      <c r="O93" s="17">
        <v>34</v>
      </c>
      <c r="P93" s="17">
        <v>25</v>
      </c>
      <c r="Q93" s="17">
        <v>7</v>
      </c>
      <c r="R93" s="17">
        <v>5</v>
      </c>
      <c r="S93" s="17">
        <v>27</v>
      </c>
      <c r="T93" s="17">
        <v>20</v>
      </c>
    </row>
    <row r="94" spans="1:23" x14ac:dyDescent="0.2">
      <c r="A94" s="3" t="s">
        <v>47</v>
      </c>
      <c r="B94" s="9"/>
      <c r="C94" s="2">
        <v>29</v>
      </c>
      <c r="D94" s="2">
        <v>19</v>
      </c>
      <c r="E94" s="2">
        <v>2</v>
      </c>
      <c r="F94" s="2">
        <v>1</v>
      </c>
      <c r="G94" s="2">
        <v>27</v>
      </c>
      <c r="H94" s="2">
        <v>18</v>
      </c>
      <c r="I94" s="2">
        <v>7</v>
      </c>
      <c r="J94" s="2">
        <v>7</v>
      </c>
      <c r="K94" s="2">
        <v>1</v>
      </c>
      <c r="L94" s="2">
        <v>1</v>
      </c>
      <c r="M94" s="2">
        <v>6</v>
      </c>
      <c r="N94" s="2">
        <v>6</v>
      </c>
      <c r="O94" s="17">
        <v>22</v>
      </c>
      <c r="P94" s="17">
        <v>12</v>
      </c>
      <c r="Q94" s="17">
        <v>1</v>
      </c>
      <c r="R94" s="17">
        <v>0</v>
      </c>
      <c r="S94" s="17">
        <v>21</v>
      </c>
      <c r="T94" s="17">
        <v>12</v>
      </c>
    </row>
    <row r="95" spans="1:23" x14ac:dyDescent="0.2">
      <c r="A95" s="3" t="s">
        <v>48</v>
      </c>
      <c r="B95" s="9"/>
      <c r="C95" s="2">
        <v>750</v>
      </c>
      <c r="D95" s="2">
        <v>363</v>
      </c>
      <c r="E95" s="2">
        <v>177</v>
      </c>
      <c r="F95" s="2">
        <v>99</v>
      </c>
      <c r="G95" s="2">
        <v>573</v>
      </c>
      <c r="H95" s="2">
        <v>264</v>
      </c>
      <c r="I95" s="2">
        <v>420</v>
      </c>
      <c r="J95" s="2">
        <v>217</v>
      </c>
      <c r="K95" s="2">
        <v>225</v>
      </c>
      <c r="L95" s="2">
        <v>123</v>
      </c>
      <c r="M95" s="2">
        <v>195</v>
      </c>
      <c r="N95" s="2">
        <v>94</v>
      </c>
      <c r="O95" s="17">
        <v>330</v>
      </c>
      <c r="P95" s="17">
        <v>146</v>
      </c>
      <c r="Q95" s="17">
        <v>-48</v>
      </c>
      <c r="R95" s="17">
        <v>-24</v>
      </c>
      <c r="S95" s="17">
        <v>378</v>
      </c>
      <c r="T95" s="17">
        <v>170</v>
      </c>
    </row>
    <row r="96" spans="1:23" x14ac:dyDescent="0.2">
      <c r="A96" s="3" t="s">
        <v>49</v>
      </c>
      <c r="B96" s="9"/>
      <c r="C96" s="2">
        <v>481</v>
      </c>
      <c r="D96" s="2">
        <v>233</v>
      </c>
      <c r="E96" s="2">
        <v>44</v>
      </c>
      <c r="F96" s="2">
        <v>25</v>
      </c>
      <c r="G96" s="2">
        <v>437</v>
      </c>
      <c r="H96" s="2">
        <v>208</v>
      </c>
      <c r="I96" s="2">
        <v>163</v>
      </c>
      <c r="J96" s="2">
        <v>81</v>
      </c>
      <c r="K96" s="2">
        <v>29</v>
      </c>
      <c r="L96" s="2">
        <v>16</v>
      </c>
      <c r="M96" s="2">
        <v>134</v>
      </c>
      <c r="N96" s="2">
        <v>65</v>
      </c>
      <c r="O96" s="17">
        <v>318</v>
      </c>
      <c r="P96" s="17">
        <v>152</v>
      </c>
      <c r="Q96" s="17">
        <v>15</v>
      </c>
      <c r="R96" s="17">
        <v>9</v>
      </c>
      <c r="S96" s="17">
        <v>303</v>
      </c>
      <c r="T96" s="17">
        <v>143</v>
      </c>
    </row>
    <row r="97" spans="1:256" x14ac:dyDescent="0.2">
      <c r="A97" s="3" t="s">
        <v>50</v>
      </c>
      <c r="B97" s="9"/>
      <c r="C97" s="2">
        <v>939</v>
      </c>
      <c r="D97" s="2">
        <v>474</v>
      </c>
      <c r="E97" s="2">
        <v>81</v>
      </c>
      <c r="F97" s="2">
        <v>34</v>
      </c>
      <c r="G97" s="2">
        <v>858</v>
      </c>
      <c r="H97" s="2">
        <v>440</v>
      </c>
      <c r="I97" s="2">
        <v>250</v>
      </c>
      <c r="J97" s="2">
        <v>124</v>
      </c>
      <c r="K97" s="2">
        <v>83</v>
      </c>
      <c r="L97" s="2">
        <v>41</v>
      </c>
      <c r="M97" s="2">
        <v>167</v>
      </c>
      <c r="N97" s="2">
        <v>83</v>
      </c>
      <c r="O97" s="17">
        <v>689</v>
      </c>
      <c r="P97" s="17">
        <v>350</v>
      </c>
      <c r="Q97" s="17">
        <v>-2</v>
      </c>
      <c r="R97" s="17">
        <v>-7</v>
      </c>
      <c r="S97" s="17">
        <v>691</v>
      </c>
      <c r="T97" s="17">
        <v>357</v>
      </c>
    </row>
    <row r="98" spans="1:256" x14ac:dyDescent="0.2">
      <c r="A98" s="3" t="s">
        <v>51</v>
      </c>
      <c r="B98" s="9"/>
      <c r="C98" s="2">
        <v>25</v>
      </c>
      <c r="D98" s="2">
        <v>11</v>
      </c>
      <c r="E98" s="2">
        <v>5</v>
      </c>
      <c r="F98" s="2">
        <v>3</v>
      </c>
      <c r="G98" s="2">
        <v>20</v>
      </c>
      <c r="H98" s="2">
        <v>8</v>
      </c>
      <c r="I98" s="2">
        <v>10</v>
      </c>
      <c r="J98" s="2">
        <v>7</v>
      </c>
      <c r="K98" s="2">
        <v>3</v>
      </c>
      <c r="L98" s="2">
        <v>1</v>
      </c>
      <c r="M98" s="2">
        <v>7</v>
      </c>
      <c r="N98" s="2">
        <v>6</v>
      </c>
      <c r="O98" s="17">
        <v>15</v>
      </c>
      <c r="P98" s="17">
        <v>4</v>
      </c>
      <c r="Q98" s="17">
        <v>2</v>
      </c>
      <c r="R98" s="17">
        <v>2</v>
      </c>
      <c r="S98" s="17">
        <v>13</v>
      </c>
      <c r="T98" s="17">
        <v>2</v>
      </c>
    </row>
    <row r="99" spans="1:256" x14ac:dyDescent="0.2">
      <c r="A99" s="3" t="s">
        <v>52</v>
      </c>
      <c r="B99" s="9"/>
      <c r="C99" s="2">
        <v>52</v>
      </c>
      <c r="D99" s="2">
        <v>29</v>
      </c>
      <c r="E99" s="2">
        <v>25</v>
      </c>
      <c r="F99" s="2">
        <v>17</v>
      </c>
      <c r="G99" s="2">
        <v>27</v>
      </c>
      <c r="H99" s="2">
        <v>12</v>
      </c>
      <c r="I99" s="2">
        <v>39</v>
      </c>
      <c r="J99" s="2">
        <v>25</v>
      </c>
      <c r="K99" s="2">
        <v>33</v>
      </c>
      <c r="L99" s="2">
        <v>21</v>
      </c>
      <c r="M99" s="2">
        <v>6</v>
      </c>
      <c r="N99" s="2">
        <v>4</v>
      </c>
      <c r="O99" s="17">
        <v>13</v>
      </c>
      <c r="P99" s="17">
        <v>4</v>
      </c>
      <c r="Q99" s="17">
        <v>-8</v>
      </c>
      <c r="R99" s="17">
        <v>-4</v>
      </c>
      <c r="S99" s="17">
        <v>21</v>
      </c>
      <c r="T99" s="17">
        <v>8</v>
      </c>
    </row>
    <row r="100" spans="1:256" x14ac:dyDescent="0.2">
      <c r="A100" s="3" t="s">
        <v>53</v>
      </c>
      <c r="B100" s="9"/>
      <c r="C100" s="2">
        <v>176</v>
      </c>
      <c r="D100" s="2">
        <v>77</v>
      </c>
      <c r="E100" s="2">
        <v>25</v>
      </c>
      <c r="F100" s="2">
        <v>12</v>
      </c>
      <c r="G100" s="2">
        <v>151</v>
      </c>
      <c r="H100" s="2">
        <v>65</v>
      </c>
      <c r="I100" s="2">
        <v>57</v>
      </c>
      <c r="J100" s="2">
        <v>27</v>
      </c>
      <c r="K100" s="2">
        <v>27</v>
      </c>
      <c r="L100" s="2">
        <v>13</v>
      </c>
      <c r="M100" s="2">
        <v>30</v>
      </c>
      <c r="N100" s="2">
        <v>14</v>
      </c>
      <c r="O100" s="17">
        <v>119</v>
      </c>
      <c r="P100" s="17">
        <v>50</v>
      </c>
      <c r="Q100" s="17">
        <v>-2</v>
      </c>
      <c r="R100" s="17">
        <v>-1</v>
      </c>
      <c r="S100" s="17">
        <v>121</v>
      </c>
      <c r="T100" s="17">
        <v>51</v>
      </c>
    </row>
    <row r="101" spans="1:256" x14ac:dyDescent="0.2">
      <c r="A101" s="3" t="s">
        <v>54</v>
      </c>
      <c r="B101" s="9"/>
      <c r="C101" s="2">
        <v>29</v>
      </c>
      <c r="D101" s="2">
        <v>13</v>
      </c>
      <c r="E101" s="2">
        <v>6</v>
      </c>
      <c r="F101" s="2">
        <v>1</v>
      </c>
      <c r="G101" s="2">
        <v>23</v>
      </c>
      <c r="H101" s="2">
        <v>12</v>
      </c>
      <c r="I101" s="2">
        <v>12</v>
      </c>
      <c r="J101" s="2">
        <v>6</v>
      </c>
      <c r="K101" s="2">
        <v>9</v>
      </c>
      <c r="L101" s="2">
        <v>5</v>
      </c>
      <c r="M101" s="2">
        <v>3</v>
      </c>
      <c r="N101" s="2">
        <v>1</v>
      </c>
      <c r="O101" s="17">
        <v>17</v>
      </c>
      <c r="P101" s="17">
        <v>7</v>
      </c>
      <c r="Q101" s="17">
        <v>-3</v>
      </c>
      <c r="R101" s="17">
        <v>-4</v>
      </c>
      <c r="S101" s="17">
        <v>20</v>
      </c>
      <c r="T101" s="17">
        <v>11</v>
      </c>
    </row>
    <row r="102" spans="1:256" x14ac:dyDescent="0.2">
      <c r="A102" s="3" t="s">
        <v>55</v>
      </c>
      <c r="B102" s="9"/>
      <c r="C102" s="2">
        <v>151</v>
      </c>
      <c r="D102" s="2">
        <v>78</v>
      </c>
      <c r="E102" s="2">
        <v>38</v>
      </c>
      <c r="F102" s="2">
        <v>22</v>
      </c>
      <c r="G102" s="2">
        <v>113</v>
      </c>
      <c r="H102" s="2">
        <v>56</v>
      </c>
      <c r="I102" s="2">
        <v>34</v>
      </c>
      <c r="J102" s="2">
        <v>15</v>
      </c>
      <c r="K102" s="2">
        <v>14</v>
      </c>
      <c r="L102" s="2">
        <v>5</v>
      </c>
      <c r="M102" s="2">
        <v>20</v>
      </c>
      <c r="N102" s="2">
        <v>10</v>
      </c>
      <c r="O102" s="17">
        <v>117</v>
      </c>
      <c r="P102" s="17">
        <v>63</v>
      </c>
      <c r="Q102" s="17">
        <v>24</v>
      </c>
      <c r="R102" s="17">
        <v>17</v>
      </c>
      <c r="S102" s="17">
        <v>93</v>
      </c>
      <c r="T102" s="17">
        <v>46</v>
      </c>
    </row>
    <row r="103" spans="1:256" x14ac:dyDescent="0.2">
      <c r="A103" s="3" t="s">
        <v>56</v>
      </c>
      <c r="B103" s="9"/>
      <c r="C103" s="2">
        <v>4182</v>
      </c>
      <c r="D103" s="2">
        <v>2126</v>
      </c>
      <c r="E103" s="2">
        <v>839</v>
      </c>
      <c r="F103" s="2">
        <v>409</v>
      </c>
      <c r="G103" s="2">
        <v>3343</v>
      </c>
      <c r="H103" s="2">
        <v>1717</v>
      </c>
      <c r="I103" s="2">
        <v>2206</v>
      </c>
      <c r="J103" s="2">
        <v>1151</v>
      </c>
      <c r="K103" s="2">
        <v>1045</v>
      </c>
      <c r="L103" s="2">
        <v>492</v>
      </c>
      <c r="M103" s="2">
        <v>1161</v>
      </c>
      <c r="N103" s="2">
        <v>659</v>
      </c>
      <c r="O103" s="17">
        <v>1976</v>
      </c>
      <c r="P103" s="17">
        <v>975</v>
      </c>
      <c r="Q103" s="17">
        <v>-206</v>
      </c>
      <c r="R103" s="17">
        <v>-83</v>
      </c>
      <c r="S103" s="17">
        <v>2182</v>
      </c>
      <c r="T103" s="17">
        <v>1058</v>
      </c>
    </row>
    <row r="104" spans="1:256" x14ac:dyDescent="0.2">
      <c r="A104" s="3" t="s">
        <v>83</v>
      </c>
      <c r="B104" s="9"/>
      <c r="C104" s="2">
        <v>550</v>
      </c>
      <c r="D104" s="2">
        <v>281</v>
      </c>
      <c r="E104" s="2">
        <v>123</v>
      </c>
      <c r="F104" s="2">
        <v>67</v>
      </c>
      <c r="G104" s="2">
        <v>427</v>
      </c>
      <c r="H104" s="2">
        <v>214</v>
      </c>
      <c r="I104" s="2">
        <v>229</v>
      </c>
      <c r="J104" s="2">
        <v>115</v>
      </c>
      <c r="K104" s="2">
        <v>106</v>
      </c>
      <c r="L104" s="2">
        <v>56</v>
      </c>
      <c r="M104" s="2">
        <v>123</v>
      </c>
      <c r="N104" s="2">
        <v>59</v>
      </c>
      <c r="O104" s="17">
        <v>321</v>
      </c>
      <c r="P104" s="17">
        <v>166</v>
      </c>
      <c r="Q104" s="17">
        <v>17</v>
      </c>
      <c r="R104" s="17">
        <v>11</v>
      </c>
      <c r="S104" s="17">
        <v>304</v>
      </c>
      <c r="T104" s="17">
        <v>155</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28061</v>
      </c>
      <c r="D106" s="6">
        <v>14311</v>
      </c>
      <c r="E106" s="6">
        <v>1530</v>
      </c>
      <c r="F106" s="6">
        <v>877</v>
      </c>
      <c r="G106" s="6">
        <v>26531</v>
      </c>
      <c r="H106" s="6">
        <v>13434</v>
      </c>
      <c r="I106" s="6">
        <v>8655</v>
      </c>
      <c r="J106" s="6">
        <v>5171</v>
      </c>
      <c r="K106" s="6">
        <v>1403</v>
      </c>
      <c r="L106" s="6">
        <v>840</v>
      </c>
      <c r="M106" s="6">
        <v>7252</v>
      </c>
      <c r="N106" s="6">
        <v>4331</v>
      </c>
      <c r="O106" s="16">
        <v>19406</v>
      </c>
      <c r="P106" s="16">
        <v>9140</v>
      </c>
      <c r="Q106" s="16">
        <v>127</v>
      </c>
      <c r="R106" s="16">
        <v>37</v>
      </c>
      <c r="S106" s="16">
        <v>19279</v>
      </c>
      <c r="T106" s="16">
        <v>9103</v>
      </c>
      <c r="U106" s="6"/>
      <c r="V106" s="6"/>
      <c r="W106" s="6"/>
    </row>
    <row r="107" spans="1:256" x14ac:dyDescent="0.2">
      <c r="B107" s="9"/>
      <c r="U107" s="1"/>
      <c r="V107" s="1"/>
      <c r="W107" s="1"/>
    </row>
    <row r="108" spans="1:256" x14ac:dyDescent="0.2">
      <c r="A108" s="3" t="s">
        <v>58</v>
      </c>
      <c r="B108" s="9"/>
      <c r="C108" s="2">
        <v>1234</v>
      </c>
      <c r="D108" s="2">
        <v>833</v>
      </c>
      <c r="E108" s="2">
        <v>16</v>
      </c>
      <c r="F108" s="2">
        <v>14</v>
      </c>
      <c r="G108" s="2">
        <v>1218</v>
      </c>
      <c r="H108" s="2">
        <v>819</v>
      </c>
      <c r="I108" s="2">
        <v>128</v>
      </c>
      <c r="J108" s="2">
        <v>101</v>
      </c>
      <c r="K108" s="2">
        <v>5</v>
      </c>
      <c r="L108" s="2">
        <v>3</v>
      </c>
      <c r="M108" s="2">
        <v>123</v>
      </c>
      <c r="N108" s="2">
        <v>98</v>
      </c>
      <c r="O108" s="17">
        <v>1106</v>
      </c>
      <c r="P108" s="17">
        <v>732</v>
      </c>
      <c r="Q108" s="17">
        <v>11</v>
      </c>
      <c r="R108" s="17">
        <v>11</v>
      </c>
      <c r="S108" s="17">
        <v>1095</v>
      </c>
      <c r="T108" s="17">
        <v>721</v>
      </c>
    </row>
    <row r="109" spans="1:256" x14ac:dyDescent="0.2">
      <c r="A109" s="3" t="s">
        <v>84</v>
      </c>
      <c r="B109" s="9"/>
      <c r="C109" s="2">
        <v>468</v>
      </c>
      <c r="D109" s="2">
        <v>215</v>
      </c>
      <c r="E109" s="2">
        <v>5</v>
      </c>
      <c r="F109" s="2">
        <v>2</v>
      </c>
      <c r="G109" s="2">
        <v>463</v>
      </c>
      <c r="H109" s="2">
        <v>213</v>
      </c>
      <c r="I109" s="2">
        <v>79</v>
      </c>
      <c r="J109" s="2">
        <v>44</v>
      </c>
      <c r="K109" s="2">
        <v>2</v>
      </c>
      <c r="L109" s="2">
        <v>0</v>
      </c>
      <c r="M109" s="2">
        <v>77</v>
      </c>
      <c r="N109" s="2">
        <v>44</v>
      </c>
      <c r="O109" s="17">
        <v>389</v>
      </c>
      <c r="P109" s="17">
        <v>171</v>
      </c>
      <c r="Q109" s="17">
        <v>3</v>
      </c>
      <c r="R109" s="17">
        <v>2</v>
      </c>
      <c r="S109" s="17">
        <v>386</v>
      </c>
      <c r="T109" s="17">
        <v>169</v>
      </c>
    </row>
    <row r="110" spans="1:256" x14ac:dyDescent="0.2">
      <c r="A110" s="3" t="s">
        <v>85</v>
      </c>
      <c r="B110" s="9"/>
      <c r="C110" s="2">
        <v>488</v>
      </c>
      <c r="D110" s="2">
        <v>272</v>
      </c>
      <c r="E110" s="2">
        <v>8</v>
      </c>
      <c r="F110" s="2">
        <v>3</v>
      </c>
      <c r="G110" s="2">
        <v>480</v>
      </c>
      <c r="H110" s="2">
        <v>269</v>
      </c>
      <c r="I110" s="2">
        <v>71</v>
      </c>
      <c r="J110" s="2">
        <v>47</v>
      </c>
      <c r="K110" s="2">
        <v>0</v>
      </c>
      <c r="L110" s="2">
        <v>0</v>
      </c>
      <c r="M110" s="2">
        <v>71</v>
      </c>
      <c r="N110" s="2">
        <v>47</v>
      </c>
      <c r="O110" s="17">
        <v>417</v>
      </c>
      <c r="P110" s="17">
        <v>225</v>
      </c>
      <c r="Q110" s="17">
        <v>8</v>
      </c>
      <c r="R110" s="17">
        <v>3</v>
      </c>
      <c r="S110" s="17">
        <v>409</v>
      </c>
      <c r="T110" s="17">
        <v>222</v>
      </c>
    </row>
    <row r="111" spans="1:256" x14ac:dyDescent="0.2">
      <c r="A111" s="3" t="s">
        <v>122</v>
      </c>
      <c r="B111" s="9"/>
      <c r="C111" s="2">
        <v>4843</v>
      </c>
      <c r="D111" s="2">
        <v>2163</v>
      </c>
      <c r="E111" s="2">
        <v>232</v>
      </c>
      <c r="F111" s="2">
        <v>142</v>
      </c>
      <c r="G111" s="2">
        <v>4611</v>
      </c>
      <c r="H111" s="2">
        <v>2021</v>
      </c>
      <c r="I111" s="2">
        <v>1623</v>
      </c>
      <c r="J111" s="2">
        <v>853</v>
      </c>
      <c r="K111" s="2">
        <v>163</v>
      </c>
      <c r="L111" s="2">
        <v>107</v>
      </c>
      <c r="M111" s="2">
        <v>1460</v>
      </c>
      <c r="N111" s="2">
        <v>746</v>
      </c>
      <c r="O111" s="17">
        <v>3220</v>
      </c>
      <c r="P111" s="17">
        <v>1310</v>
      </c>
      <c r="Q111" s="17">
        <v>69</v>
      </c>
      <c r="R111" s="17">
        <v>35</v>
      </c>
      <c r="S111" s="17">
        <v>3151</v>
      </c>
      <c r="T111" s="17">
        <v>1275</v>
      </c>
    </row>
    <row r="112" spans="1:256" x14ac:dyDescent="0.2">
      <c r="A112" s="3" t="s">
        <v>86</v>
      </c>
      <c r="B112" s="9"/>
      <c r="C112" s="2">
        <v>451</v>
      </c>
      <c r="D112" s="2">
        <v>210</v>
      </c>
      <c r="E112" s="2">
        <v>7</v>
      </c>
      <c r="F112" s="2">
        <v>3</v>
      </c>
      <c r="G112" s="2">
        <v>444</v>
      </c>
      <c r="H112" s="2">
        <v>207</v>
      </c>
      <c r="I112" s="2">
        <v>427</v>
      </c>
      <c r="J112" s="2">
        <v>273</v>
      </c>
      <c r="K112" s="2">
        <v>7</v>
      </c>
      <c r="L112" s="2">
        <v>5</v>
      </c>
      <c r="M112" s="2">
        <v>420</v>
      </c>
      <c r="N112" s="2">
        <v>268</v>
      </c>
      <c r="O112" s="17">
        <v>24</v>
      </c>
      <c r="P112" s="17">
        <v>-63</v>
      </c>
      <c r="Q112" s="17">
        <v>0</v>
      </c>
      <c r="R112" s="17">
        <v>-2</v>
      </c>
      <c r="S112" s="17">
        <v>24</v>
      </c>
      <c r="T112" s="17">
        <v>-61</v>
      </c>
    </row>
    <row r="113" spans="1:20" x14ac:dyDescent="0.2">
      <c r="A113" s="3" t="s">
        <v>120</v>
      </c>
      <c r="B113" s="9"/>
      <c r="C113" s="2">
        <v>3047</v>
      </c>
      <c r="D113" s="2">
        <v>2068</v>
      </c>
      <c r="E113" s="2">
        <v>49</v>
      </c>
      <c r="F113" s="2">
        <v>27</v>
      </c>
      <c r="G113" s="2">
        <v>2998</v>
      </c>
      <c r="H113" s="2">
        <v>2041</v>
      </c>
      <c r="I113" s="2">
        <v>1241</v>
      </c>
      <c r="J113" s="2">
        <v>851</v>
      </c>
      <c r="K113" s="2">
        <v>65</v>
      </c>
      <c r="L113" s="2">
        <v>38</v>
      </c>
      <c r="M113" s="2">
        <v>1176</v>
      </c>
      <c r="N113" s="2">
        <v>813</v>
      </c>
      <c r="O113" s="17">
        <v>1806</v>
      </c>
      <c r="P113" s="17">
        <v>1217</v>
      </c>
      <c r="Q113" s="17">
        <v>-16</v>
      </c>
      <c r="R113" s="17">
        <v>-11</v>
      </c>
      <c r="S113" s="17">
        <v>1822</v>
      </c>
      <c r="T113" s="17">
        <v>1228</v>
      </c>
    </row>
    <row r="114" spans="1:20" x14ac:dyDescent="0.2">
      <c r="A114" s="3" t="s">
        <v>121</v>
      </c>
      <c r="B114" s="9"/>
      <c r="C114" s="2">
        <v>268</v>
      </c>
      <c r="D114" s="2">
        <v>107</v>
      </c>
      <c r="E114" s="2">
        <v>35</v>
      </c>
      <c r="F114" s="2">
        <v>19</v>
      </c>
      <c r="G114" s="2">
        <v>233</v>
      </c>
      <c r="H114" s="2">
        <v>88</v>
      </c>
      <c r="I114" s="2">
        <v>135</v>
      </c>
      <c r="J114" s="2">
        <v>72</v>
      </c>
      <c r="K114" s="2">
        <v>32</v>
      </c>
      <c r="L114" s="2">
        <v>17</v>
      </c>
      <c r="M114" s="2">
        <v>103</v>
      </c>
      <c r="N114" s="2">
        <v>55</v>
      </c>
      <c r="O114" s="17">
        <v>133</v>
      </c>
      <c r="P114" s="17">
        <v>35</v>
      </c>
      <c r="Q114" s="17">
        <v>3</v>
      </c>
      <c r="R114" s="17">
        <v>2</v>
      </c>
      <c r="S114" s="17">
        <v>130</v>
      </c>
      <c r="T114" s="17">
        <v>33</v>
      </c>
    </row>
    <row r="115" spans="1:20" x14ac:dyDescent="0.2">
      <c r="A115" s="3" t="s">
        <v>60</v>
      </c>
      <c r="B115" s="9"/>
      <c r="C115" s="2">
        <v>2221</v>
      </c>
      <c r="D115" s="2">
        <v>1159</v>
      </c>
      <c r="E115" s="2">
        <v>87</v>
      </c>
      <c r="F115" s="2">
        <v>55</v>
      </c>
      <c r="G115" s="2">
        <v>2134</v>
      </c>
      <c r="H115" s="2">
        <v>1104</v>
      </c>
      <c r="I115" s="2">
        <v>550</v>
      </c>
      <c r="J115" s="2">
        <v>367</v>
      </c>
      <c r="K115" s="2">
        <v>152</v>
      </c>
      <c r="L115" s="2">
        <v>78</v>
      </c>
      <c r="M115" s="2">
        <v>398</v>
      </c>
      <c r="N115" s="2">
        <v>289</v>
      </c>
      <c r="O115" s="17">
        <v>1671</v>
      </c>
      <c r="P115" s="17">
        <v>792</v>
      </c>
      <c r="Q115" s="17">
        <v>-65</v>
      </c>
      <c r="R115" s="17">
        <v>-23</v>
      </c>
      <c r="S115" s="17">
        <v>1736</v>
      </c>
      <c r="T115" s="17">
        <v>815</v>
      </c>
    </row>
    <row r="116" spans="1:20" x14ac:dyDescent="0.2">
      <c r="A116" s="3" t="s">
        <v>135</v>
      </c>
      <c r="B116" s="9"/>
      <c r="C116" s="2">
        <v>1022</v>
      </c>
      <c r="D116" s="2">
        <v>573</v>
      </c>
      <c r="E116" s="2">
        <v>28</v>
      </c>
      <c r="F116" s="2">
        <v>19</v>
      </c>
      <c r="G116" s="2">
        <v>994</v>
      </c>
      <c r="H116" s="2">
        <v>554</v>
      </c>
      <c r="I116" s="2">
        <v>214</v>
      </c>
      <c r="J116" s="2">
        <v>129</v>
      </c>
      <c r="K116" s="2">
        <v>34</v>
      </c>
      <c r="L116" s="2">
        <v>19</v>
      </c>
      <c r="M116" s="2">
        <v>180</v>
      </c>
      <c r="N116" s="2">
        <v>110</v>
      </c>
      <c r="O116" s="17">
        <v>808</v>
      </c>
      <c r="P116" s="17">
        <v>444</v>
      </c>
      <c r="Q116" s="17">
        <v>-6</v>
      </c>
      <c r="R116" s="17">
        <v>0</v>
      </c>
      <c r="S116" s="17">
        <v>814</v>
      </c>
      <c r="T116" s="17">
        <v>444</v>
      </c>
    </row>
    <row r="117" spans="1:20" x14ac:dyDescent="0.2">
      <c r="A117" s="3" t="s">
        <v>61</v>
      </c>
      <c r="B117" s="9"/>
      <c r="C117" s="2">
        <v>378</v>
      </c>
      <c r="D117" s="2">
        <v>199</v>
      </c>
      <c r="E117" s="2">
        <v>58</v>
      </c>
      <c r="F117" s="2">
        <v>24</v>
      </c>
      <c r="G117" s="2">
        <v>320</v>
      </c>
      <c r="H117" s="2">
        <v>175</v>
      </c>
      <c r="I117" s="2">
        <v>202</v>
      </c>
      <c r="J117" s="2">
        <v>108</v>
      </c>
      <c r="K117" s="2">
        <v>58</v>
      </c>
      <c r="L117" s="2">
        <v>31</v>
      </c>
      <c r="M117" s="2">
        <v>144</v>
      </c>
      <c r="N117" s="2">
        <v>77</v>
      </c>
      <c r="O117" s="17">
        <v>176</v>
      </c>
      <c r="P117" s="17">
        <v>91</v>
      </c>
      <c r="Q117" s="17">
        <v>0</v>
      </c>
      <c r="R117" s="17">
        <v>-7</v>
      </c>
      <c r="S117" s="17">
        <v>176</v>
      </c>
      <c r="T117" s="17">
        <v>98</v>
      </c>
    </row>
    <row r="118" spans="1:20" x14ac:dyDescent="0.2">
      <c r="A118" s="3" t="s">
        <v>62</v>
      </c>
      <c r="B118" s="9"/>
      <c r="C118" s="2">
        <v>1041</v>
      </c>
      <c r="D118" s="2">
        <v>500</v>
      </c>
      <c r="E118" s="2">
        <v>69</v>
      </c>
      <c r="F118" s="2">
        <v>45</v>
      </c>
      <c r="G118" s="2">
        <v>972</v>
      </c>
      <c r="H118" s="2">
        <v>455</v>
      </c>
      <c r="I118" s="2">
        <v>554</v>
      </c>
      <c r="J118" s="2">
        <v>298</v>
      </c>
      <c r="K118" s="2">
        <v>94</v>
      </c>
      <c r="L118" s="2">
        <v>52</v>
      </c>
      <c r="M118" s="2">
        <v>460</v>
      </c>
      <c r="N118" s="2">
        <v>246</v>
      </c>
      <c r="O118" s="17">
        <v>487</v>
      </c>
      <c r="P118" s="17">
        <v>202</v>
      </c>
      <c r="Q118" s="17">
        <v>-25</v>
      </c>
      <c r="R118" s="17">
        <v>-7</v>
      </c>
      <c r="S118" s="17">
        <v>512</v>
      </c>
      <c r="T118" s="17">
        <v>209</v>
      </c>
    </row>
    <row r="119" spans="1:20" x14ac:dyDescent="0.2">
      <c r="A119" s="3" t="s">
        <v>57</v>
      </c>
      <c r="B119" s="9"/>
      <c r="C119" s="2">
        <v>76</v>
      </c>
      <c r="D119" s="2">
        <v>55</v>
      </c>
      <c r="E119" s="2">
        <v>0</v>
      </c>
      <c r="F119" s="2">
        <v>0</v>
      </c>
      <c r="G119" s="2">
        <v>76</v>
      </c>
      <c r="H119" s="2">
        <v>55</v>
      </c>
      <c r="I119" s="2">
        <v>14</v>
      </c>
      <c r="J119" s="2">
        <v>11</v>
      </c>
      <c r="K119" s="2">
        <v>0</v>
      </c>
      <c r="L119" s="2">
        <v>0</v>
      </c>
      <c r="M119" s="2">
        <v>14</v>
      </c>
      <c r="N119" s="2">
        <v>11</v>
      </c>
      <c r="O119" s="17">
        <v>62</v>
      </c>
      <c r="P119" s="17">
        <v>44</v>
      </c>
      <c r="Q119" s="17">
        <v>0</v>
      </c>
      <c r="R119" s="17">
        <v>0</v>
      </c>
      <c r="S119" s="17">
        <v>62</v>
      </c>
      <c r="T119" s="17">
        <v>44</v>
      </c>
    </row>
    <row r="120" spans="1:20" x14ac:dyDescent="0.2">
      <c r="A120" s="3" t="s">
        <v>63</v>
      </c>
      <c r="B120" s="9"/>
      <c r="C120" s="2">
        <v>571</v>
      </c>
      <c r="D120" s="2">
        <v>283</v>
      </c>
      <c r="E120" s="2">
        <v>24</v>
      </c>
      <c r="F120" s="2">
        <v>13</v>
      </c>
      <c r="G120" s="2">
        <v>547</v>
      </c>
      <c r="H120" s="2">
        <v>270</v>
      </c>
      <c r="I120" s="2">
        <v>163</v>
      </c>
      <c r="J120" s="2">
        <v>87</v>
      </c>
      <c r="K120" s="2">
        <v>33</v>
      </c>
      <c r="L120" s="2">
        <v>14</v>
      </c>
      <c r="M120" s="2">
        <v>130</v>
      </c>
      <c r="N120" s="2">
        <v>73</v>
      </c>
      <c r="O120" s="17">
        <v>408</v>
      </c>
      <c r="P120" s="17">
        <v>196</v>
      </c>
      <c r="Q120" s="17">
        <v>-9</v>
      </c>
      <c r="R120" s="17">
        <v>-1</v>
      </c>
      <c r="S120" s="17">
        <v>417</v>
      </c>
      <c r="T120" s="17">
        <v>197</v>
      </c>
    </row>
    <row r="121" spans="1:20" x14ac:dyDescent="0.2">
      <c r="A121" s="3" t="s">
        <v>87</v>
      </c>
      <c r="B121" s="9"/>
      <c r="C121" s="2">
        <v>485</v>
      </c>
      <c r="D121" s="2">
        <v>210</v>
      </c>
      <c r="E121" s="2">
        <v>225</v>
      </c>
      <c r="F121" s="2">
        <v>109</v>
      </c>
      <c r="G121" s="2">
        <v>260</v>
      </c>
      <c r="H121" s="2">
        <v>101</v>
      </c>
      <c r="I121" s="2">
        <v>88</v>
      </c>
      <c r="J121" s="2">
        <v>49</v>
      </c>
      <c r="K121" s="2">
        <v>16</v>
      </c>
      <c r="L121" s="2">
        <v>11</v>
      </c>
      <c r="M121" s="2">
        <v>72</v>
      </c>
      <c r="N121" s="2">
        <v>38</v>
      </c>
      <c r="O121" s="17">
        <v>397</v>
      </c>
      <c r="P121" s="17">
        <v>161</v>
      </c>
      <c r="Q121" s="17">
        <v>209</v>
      </c>
      <c r="R121" s="17">
        <v>98</v>
      </c>
      <c r="S121" s="17">
        <v>188</v>
      </c>
      <c r="T121" s="17">
        <v>63</v>
      </c>
    </row>
    <row r="122" spans="1:20" x14ac:dyDescent="0.2">
      <c r="A122" s="3" t="s">
        <v>131</v>
      </c>
      <c r="B122" s="9"/>
      <c r="C122" s="2">
        <v>98</v>
      </c>
      <c r="D122" s="2">
        <v>36</v>
      </c>
      <c r="E122" s="2">
        <v>20</v>
      </c>
      <c r="F122" s="2">
        <v>13</v>
      </c>
      <c r="G122" s="2">
        <v>78</v>
      </c>
      <c r="H122" s="2">
        <v>23</v>
      </c>
      <c r="I122" s="2">
        <v>57</v>
      </c>
      <c r="J122" s="2">
        <v>32</v>
      </c>
      <c r="K122" s="2">
        <v>3</v>
      </c>
      <c r="L122" s="2">
        <v>2</v>
      </c>
      <c r="M122" s="2">
        <v>54</v>
      </c>
      <c r="N122" s="2">
        <v>30</v>
      </c>
      <c r="O122" s="17">
        <v>41</v>
      </c>
      <c r="P122" s="17">
        <v>4</v>
      </c>
      <c r="Q122" s="17">
        <v>17</v>
      </c>
      <c r="R122" s="17">
        <v>11</v>
      </c>
      <c r="S122" s="17">
        <v>24</v>
      </c>
      <c r="T122" s="17">
        <v>-7</v>
      </c>
    </row>
    <row r="123" spans="1:20" x14ac:dyDescent="0.2">
      <c r="A123" s="3" t="s">
        <v>108</v>
      </c>
      <c r="B123" s="9"/>
      <c r="C123" s="2">
        <v>46</v>
      </c>
      <c r="D123" s="2">
        <v>18</v>
      </c>
      <c r="E123" s="2">
        <v>0</v>
      </c>
      <c r="F123" s="2">
        <v>0</v>
      </c>
      <c r="G123" s="2">
        <v>46</v>
      </c>
      <c r="H123" s="2">
        <v>18</v>
      </c>
      <c r="I123" s="2">
        <v>22</v>
      </c>
      <c r="J123" s="2">
        <v>12</v>
      </c>
      <c r="K123" s="2">
        <v>1</v>
      </c>
      <c r="L123" s="2">
        <v>1</v>
      </c>
      <c r="M123" s="2">
        <v>21</v>
      </c>
      <c r="N123" s="2">
        <v>11</v>
      </c>
      <c r="O123" s="17">
        <v>24</v>
      </c>
      <c r="P123" s="17">
        <v>6</v>
      </c>
      <c r="Q123" s="17">
        <v>-1</v>
      </c>
      <c r="R123" s="17">
        <v>-1</v>
      </c>
      <c r="S123" s="17">
        <v>25</v>
      </c>
      <c r="T123" s="17">
        <v>7</v>
      </c>
    </row>
    <row r="124" spans="1:20" x14ac:dyDescent="0.2">
      <c r="A124" s="3" t="s">
        <v>109</v>
      </c>
      <c r="B124" s="9"/>
      <c r="C124" s="2">
        <v>1256</v>
      </c>
      <c r="D124" s="2">
        <v>490</v>
      </c>
      <c r="E124" s="2">
        <v>23</v>
      </c>
      <c r="F124" s="2">
        <v>14</v>
      </c>
      <c r="G124" s="2">
        <v>1233</v>
      </c>
      <c r="H124" s="2">
        <v>476</v>
      </c>
      <c r="I124" s="2">
        <v>301</v>
      </c>
      <c r="J124" s="2">
        <v>147</v>
      </c>
      <c r="K124" s="2">
        <v>20</v>
      </c>
      <c r="L124" s="2">
        <v>11</v>
      </c>
      <c r="M124" s="2">
        <v>281</v>
      </c>
      <c r="N124" s="2">
        <v>136</v>
      </c>
      <c r="O124" s="17">
        <v>955</v>
      </c>
      <c r="P124" s="17">
        <v>343</v>
      </c>
      <c r="Q124" s="17">
        <v>3</v>
      </c>
      <c r="R124" s="17">
        <v>3</v>
      </c>
      <c r="S124" s="17">
        <v>952</v>
      </c>
      <c r="T124" s="17">
        <v>340</v>
      </c>
    </row>
    <row r="125" spans="1:20" x14ac:dyDescent="0.2">
      <c r="A125" s="3" t="s">
        <v>64</v>
      </c>
      <c r="B125" s="9"/>
      <c r="C125" s="2">
        <v>140</v>
      </c>
      <c r="D125" s="2">
        <v>80</v>
      </c>
      <c r="E125" s="2">
        <v>4</v>
      </c>
      <c r="F125" s="2">
        <v>3</v>
      </c>
      <c r="G125" s="2">
        <v>136</v>
      </c>
      <c r="H125" s="2">
        <v>77</v>
      </c>
      <c r="I125" s="2">
        <v>331</v>
      </c>
      <c r="J125" s="2">
        <v>189</v>
      </c>
      <c r="K125" s="2">
        <v>2</v>
      </c>
      <c r="L125" s="2">
        <v>2</v>
      </c>
      <c r="M125" s="2">
        <v>329</v>
      </c>
      <c r="N125" s="2">
        <v>187</v>
      </c>
      <c r="O125" s="17">
        <v>-191</v>
      </c>
      <c r="P125" s="17">
        <v>-109</v>
      </c>
      <c r="Q125" s="17">
        <v>2</v>
      </c>
      <c r="R125" s="17">
        <v>1</v>
      </c>
      <c r="S125" s="17">
        <v>-193</v>
      </c>
      <c r="T125" s="17">
        <v>-110</v>
      </c>
    </row>
    <row r="126" spans="1:20" x14ac:dyDescent="0.2">
      <c r="A126" s="3" t="s">
        <v>65</v>
      </c>
      <c r="B126" s="9"/>
      <c r="C126" s="2">
        <v>538</v>
      </c>
      <c r="D126" s="2">
        <v>313</v>
      </c>
      <c r="E126" s="2">
        <v>65</v>
      </c>
      <c r="F126" s="2">
        <v>35</v>
      </c>
      <c r="G126" s="2">
        <v>473</v>
      </c>
      <c r="H126" s="2">
        <v>278</v>
      </c>
      <c r="I126" s="2">
        <v>312</v>
      </c>
      <c r="J126" s="2">
        <v>213</v>
      </c>
      <c r="K126" s="2">
        <v>100</v>
      </c>
      <c r="L126" s="2">
        <v>51</v>
      </c>
      <c r="M126" s="2">
        <v>212</v>
      </c>
      <c r="N126" s="2">
        <v>162</v>
      </c>
      <c r="O126" s="17">
        <v>226</v>
      </c>
      <c r="P126" s="17">
        <v>100</v>
      </c>
      <c r="Q126" s="17">
        <v>-35</v>
      </c>
      <c r="R126" s="17">
        <v>-16</v>
      </c>
      <c r="S126" s="17">
        <v>261</v>
      </c>
      <c r="T126" s="17">
        <v>116</v>
      </c>
    </row>
    <row r="127" spans="1:20" x14ac:dyDescent="0.2">
      <c r="A127" s="3" t="s">
        <v>66</v>
      </c>
      <c r="B127" s="9"/>
      <c r="C127" s="2">
        <v>648</v>
      </c>
      <c r="D127" s="2">
        <v>427</v>
      </c>
      <c r="E127" s="2">
        <v>36</v>
      </c>
      <c r="F127" s="2">
        <v>19</v>
      </c>
      <c r="G127" s="2">
        <v>612</v>
      </c>
      <c r="H127" s="2">
        <v>408</v>
      </c>
      <c r="I127" s="2">
        <v>124</v>
      </c>
      <c r="J127" s="2">
        <v>82</v>
      </c>
      <c r="K127" s="2">
        <v>44</v>
      </c>
      <c r="L127" s="2">
        <v>19</v>
      </c>
      <c r="M127" s="2">
        <v>80</v>
      </c>
      <c r="N127" s="2">
        <v>63</v>
      </c>
      <c r="O127" s="17">
        <v>524</v>
      </c>
      <c r="P127" s="17">
        <v>345</v>
      </c>
      <c r="Q127" s="17">
        <v>-8</v>
      </c>
      <c r="R127" s="17">
        <v>0</v>
      </c>
      <c r="S127" s="17">
        <v>532</v>
      </c>
      <c r="T127" s="17">
        <v>345</v>
      </c>
    </row>
    <row r="128" spans="1:20" x14ac:dyDescent="0.2">
      <c r="A128" s="3" t="s">
        <v>67</v>
      </c>
      <c r="B128" s="9"/>
      <c r="C128" s="2">
        <v>197</v>
      </c>
      <c r="D128" s="2">
        <v>87</v>
      </c>
      <c r="E128" s="2">
        <v>46</v>
      </c>
      <c r="F128" s="2">
        <v>28</v>
      </c>
      <c r="G128" s="2">
        <v>151</v>
      </c>
      <c r="H128" s="2">
        <v>59</v>
      </c>
      <c r="I128" s="2">
        <v>114</v>
      </c>
      <c r="J128" s="2">
        <v>69</v>
      </c>
      <c r="K128" s="2">
        <v>50</v>
      </c>
      <c r="L128" s="2">
        <v>40</v>
      </c>
      <c r="M128" s="2">
        <v>64</v>
      </c>
      <c r="N128" s="2">
        <v>29</v>
      </c>
      <c r="O128" s="17">
        <v>83</v>
      </c>
      <c r="P128" s="17">
        <v>18</v>
      </c>
      <c r="Q128" s="17">
        <v>-4</v>
      </c>
      <c r="R128" s="17">
        <v>-12</v>
      </c>
      <c r="S128" s="17">
        <v>87</v>
      </c>
      <c r="T128" s="17">
        <v>30</v>
      </c>
    </row>
    <row r="129" spans="1:16384" x14ac:dyDescent="0.2">
      <c r="A129" s="3" t="s">
        <v>68</v>
      </c>
      <c r="B129" s="9"/>
      <c r="C129" s="2">
        <v>219</v>
      </c>
      <c r="D129" s="2">
        <v>119</v>
      </c>
      <c r="E129" s="2">
        <v>32</v>
      </c>
      <c r="F129" s="2">
        <v>21</v>
      </c>
      <c r="G129" s="2">
        <v>187</v>
      </c>
      <c r="H129" s="2">
        <v>98</v>
      </c>
      <c r="I129" s="2">
        <v>241</v>
      </c>
      <c r="J129" s="2">
        <v>145</v>
      </c>
      <c r="K129" s="2">
        <v>39</v>
      </c>
      <c r="L129" s="2">
        <v>21</v>
      </c>
      <c r="M129" s="2">
        <v>202</v>
      </c>
      <c r="N129" s="2">
        <v>124</v>
      </c>
      <c r="O129" s="17">
        <v>-22</v>
      </c>
      <c r="P129" s="17">
        <v>-26</v>
      </c>
      <c r="Q129" s="17">
        <v>-7</v>
      </c>
      <c r="R129" s="17">
        <v>0</v>
      </c>
      <c r="S129" s="17">
        <v>-15</v>
      </c>
      <c r="T129" s="17">
        <v>-26</v>
      </c>
    </row>
    <row r="130" spans="1:16384" x14ac:dyDescent="0.2">
      <c r="A130" s="3" t="s">
        <v>69</v>
      </c>
      <c r="B130" s="9"/>
      <c r="C130" s="2">
        <v>188</v>
      </c>
      <c r="D130" s="2">
        <v>99</v>
      </c>
      <c r="E130" s="2">
        <v>67</v>
      </c>
      <c r="F130" s="2">
        <v>41</v>
      </c>
      <c r="G130" s="2">
        <v>121</v>
      </c>
      <c r="H130" s="2">
        <v>58</v>
      </c>
      <c r="I130" s="2">
        <v>71</v>
      </c>
      <c r="J130" s="2">
        <v>41</v>
      </c>
      <c r="K130" s="2">
        <v>45</v>
      </c>
      <c r="L130" s="2">
        <v>29</v>
      </c>
      <c r="M130" s="2">
        <v>26</v>
      </c>
      <c r="N130" s="2">
        <v>12</v>
      </c>
      <c r="O130" s="17">
        <v>117</v>
      </c>
      <c r="P130" s="17">
        <v>58</v>
      </c>
      <c r="Q130" s="17">
        <v>22</v>
      </c>
      <c r="R130" s="17">
        <v>12</v>
      </c>
      <c r="S130" s="17">
        <v>95</v>
      </c>
      <c r="T130" s="17">
        <v>46</v>
      </c>
    </row>
    <row r="131" spans="1:16384" x14ac:dyDescent="0.2">
      <c r="A131" s="3" t="s">
        <v>110</v>
      </c>
      <c r="B131" s="9"/>
      <c r="C131" s="2">
        <v>4829</v>
      </c>
      <c r="D131" s="2">
        <v>2282</v>
      </c>
      <c r="E131" s="2">
        <v>11</v>
      </c>
      <c r="F131" s="2">
        <v>4</v>
      </c>
      <c r="G131" s="2">
        <v>4818</v>
      </c>
      <c r="H131" s="2">
        <v>2278</v>
      </c>
      <c r="I131" s="2">
        <v>124</v>
      </c>
      <c r="J131" s="2">
        <v>87</v>
      </c>
      <c r="K131" s="2">
        <v>1</v>
      </c>
      <c r="L131" s="2">
        <v>1</v>
      </c>
      <c r="M131" s="2">
        <v>123</v>
      </c>
      <c r="N131" s="2">
        <v>86</v>
      </c>
      <c r="O131" s="17">
        <v>4705</v>
      </c>
      <c r="P131" s="17">
        <v>2195</v>
      </c>
      <c r="Q131" s="17">
        <v>10</v>
      </c>
      <c r="R131" s="17">
        <v>3</v>
      </c>
      <c r="S131" s="17">
        <v>4695</v>
      </c>
      <c r="T131" s="17">
        <v>2192</v>
      </c>
    </row>
    <row r="132" spans="1:16384" x14ac:dyDescent="0.2">
      <c r="A132" s="3" t="s">
        <v>132</v>
      </c>
      <c r="B132" s="9"/>
      <c r="C132" s="2">
        <v>215</v>
      </c>
      <c r="D132" s="2">
        <v>139</v>
      </c>
      <c r="E132" s="2">
        <v>7</v>
      </c>
      <c r="F132" s="2">
        <v>3</v>
      </c>
      <c r="G132" s="2">
        <v>208</v>
      </c>
      <c r="H132" s="2">
        <v>136</v>
      </c>
      <c r="I132" s="2">
        <v>23</v>
      </c>
      <c r="J132" s="2">
        <v>19</v>
      </c>
      <c r="K132" s="2">
        <v>0</v>
      </c>
      <c r="L132" s="2">
        <v>0</v>
      </c>
      <c r="M132" s="2">
        <v>23</v>
      </c>
      <c r="N132" s="2">
        <v>19</v>
      </c>
      <c r="O132" s="17">
        <v>192</v>
      </c>
      <c r="P132" s="17">
        <v>120</v>
      </c>
      <c r="Q132" s="17">
        <v>7</v>
      </c>
      <c r="R132" s="17">
        <v>3</v>
      </c>
      <c r="S132" s="17">
        <v>185</v>
      </c>
      <c r="T132" s="17">
        <v>117</v>
      </c>
    </row>
    <row r="133" spans="1:16384" x14ac:dyDescent="0.2">
      <c r="A133" s="3" t="s">
        <v>70</v>
      </c>
      <c r="B133" s="9"/>
      <c r="C133" s="2">
        <v>544</v>
      </c>
      <c r="D133" s="2">
        <v>182</v>
      </c>
      <c r="E133" s="2">
        <v>114</v>
      </c>
      <c r="F133" s="2">
        <v>78</v>
      </c>
      <c r="G133" s="2">
        <v>430</v>
      </c>
      <c r="H133" s="2">
        <v>104</v>
      </c>
      <c r="I133" s="2">
        <v>373</v>
      </c>
      <c r="J133" s="2">
        <v>226</v>
      </c>
      <c r="K133" s="2">
        <v>193</v>
      </c>
      <c r="L133" s="2">
        <v>147</v>
      </c>
      <c r="M133" s="2">
        <v>180</v>
      </c>
      <c r="N133" s="2">
        <v>79</v>
      </c>
      <c r="O133" s="17">
        <v>171</v>
      </c>
      <c r="P133" s="17">
        <v>-44</v>
      </c>
      <c r="Q133" s="17">
        <v>-79</v>
      </c>
      <c r="R133" s="17">
        <v>-69</v>
      </c>
      <c r="S133" s="17">
        <v>250</v>
      </c>
      <c r="T133" s="17">
        <v>25</v>
      </c>
    </row>
    <row r="134" spans="1:16384" x14ac:dyDescent="0.2">
      <c r="A134" s="3" t="s">
        <v>88</v>
      </c>
      <c r="B134" s="9"/>
      <c r="C134" s="2">
        <v>76</v>
      </c>
      <c r="D134" s="2">
        <v>39</v>
      </c>
      <c r="E134" s="2">
        <v>7</v>
      </c>
      <c r="F134" s="2">
        <v>3</v>
      </c>
      <c r="G134" s="2">
        <v>69</v>
      </c>
      <c r="H134" s="2">
        <v>36</v>
      </c>
      <c r="I134" s="2">
        <v>21</v>
      </c>
      <c r="J134" s="2">
        <v>9</v>
      </c>
      <c r="K134" s="2">
        <v>2</v>
      </c>
      <c r="L134" s="2">
        <v>1</v>
      </c>
      <c r="M134" s="2">
        <v>19</v>
      </c>
      <c r="N134" s="2">
        <v>8</v>
      </c>
      <c r="O134" s="17">
        <v>55</v>
      </c>
      <c r="P134" s="17">
        <v>30</v>
      </c>
      <c r="Q134" s="17">
        <v>5</v>
      </c>
      <c r="R134" s="17">
        <v>2</v>
      </c>
      <c r="S134" s="17">
        <v>50</v>
      </c>
      <c r="T134" s="17">
        <v>28</v>
      </c>
    </row>
    <row r="135" spans="1:16384" x14ac:dyDescent="0.2">
      <c r="A135" s="3" t="s">
        <v>111</v>
      </c>
      <c r="B135" s="9"/>
      <c r="C135" s="2">
        <v>421</v>
      </c>
      <c r="D135" s="2">
        <v>224</v>
      </c>
      <c r="E135" s="2">
        <v>126</v>
      </c>
      <c r="F135" s="2">
        <v>64</v>
      </c>
      <c r="G135" s="2">
        <v>295</v>
      </c>
      <c r="H135" s="2">
        <v>160</v>
      </c>
      <c r="I135" s="2">
        <v>281</v>
      </c>
      <c r="J135" s="2">
        <v>153</v>
      </c>
      <c r="K135" s="2">
        <v>89</v>
      </c>
      <c r="L135" s="2">
        <v>51</v>
      </c>
      <c r="M135" s="2">
        <v>192</v>
      </c>
      <c r="N135" s="2">
        <v>102</v>
      </c>
      <c r="O135" s="17">
        <v>140</v>
      </c>
      <c r="P135" s="17">
        <v>71</v>
      </c>
      <c r="Q135" s="17">
        <v>37</v>
      </c>
      <c r="R135" s="17">
        <v>13</v>
      </c>
      <c r="S135" s="17">
        <v>103</v>
      </c>
      <c r="T135" s="17">
        <v>58</v>
      </c>
    </row>
    <row r="136" spans="1:16384" x14ac:dyDescent="0.2">
      <c r="A136" s="3" t="s">
        <v>59</v>
      </c>
      <c r="B136" s="9"/>
      <c r="C136" s="2">
        <v>668</v>
      </c>
      <c r="D136" s="2">
        <v>293</v>
      </c>
      <c r="E136" s="2">
        <v>23</v>
      </c>
      <c r="F136" s="2">
        <v>12</v>
      </c>
      <c r="G136" s="2">
        <v>645</v>
      </c>
      <c r="H136" s="2">
        <v>281</v>
      </c>
      <c r="I136" s="2">
        <v>162</v>
      </c>
      <c r="J136" s="2">
        <v>98</v>
      </c>
      <c r="K136" s="2">
        <v>22</v>
      </c>
      <c r="L136" s="2">
        <v>13</v>
      </c>
      <c r="M136" s="2">
        <v>140</v>
      </c>
      <c r="N136" s="2">
        <v>85</v>
      </c>
      <c r="O136" s="17">
        <v>506</v>
      </c>
      <c r="P136" s="17">
        <v>195</v>
      </c>
      <c r="Q136" s="17">
        <v>1</v>
      </c>
      <c r="R136" s="17">
        <v>-1</v>
      </c>
      <c r="S136" s="17">
        <v>505</v>
      </c>
      <c r="T136" s="17">
        <v>196</v>
      </c>
    </row>
    <row r="137" spans="1:16384" x14ac:dyDescent="0.2">
      <c r="A137" s="3" t="s">
        <v>89</v>
      </c>
      <c r="B137" s="9"/>
      <c r="C137" s="2">
        <v>1385</v>
      </c>
      <c r="D137" s="2">
        <v>636</v>
      </c>
      <c r="E137" s="2">
        <v>106</v>
      </c>
      <c r="F137" s="2">
        <v>64</v>
      </c>
      <c r="G137" s="2">
        <v>1279</v>
      </c>
      <c r="H137" s="2">
        <v>572</v>
      </c>
      <c r="I137" s="2">
        <v>609</v>
      </c>
      <c r="J137" s="2">
        <v>359</v>
      </c>
      <c r="K137" s="2">
        <v>131</v>
      </c>
      <c r="L137" s="2">
        <v>76</v>
      </c>
      <c r="M137" s="2">
        <v>478</v>
      </c>
      <c r="N137" s="2">
        <v>283</v>
      </c>
      <c r="O137" s="17">
        <v>776</v>
      </c>
      <c r="P137" s="17">
        <v>277</v>
      </c>
      <c r="Q137" s="17">
        <v>-25</v>
      </c>
      <c r="R137" s="17">
        <v>-12</v>
      </c>
      <c r="S137" s="17">
        <v>801</v>
      </c>
      <c r="T137" s="17">
        <v>289</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16384" x14ac:dyDescent="0.2">
      <c r="B138" s="9"/>
    </row>
    <row r="139" spans="1:16384" s="4" customFormat="1" x14ac:dyDescent="0.2">
      <c r="A139" s="5" t="s">
        <v>98</v>
      </c>
      <c r="B139" s="10"/>
      <c r="C139" s="6">
        <v>806</v>
      </c>
      <c r="D139" s="6">
        <v>440</v>
      </c>
      <c r="E139" s="6">
        <v>286</v>
      </c>
      <c r="F139" s="6">
        <v>141</v>
      </c>
      <c r="G139" s="6">
        <v>520</v>
      </c>
      <c r="H139" s="6">
        <v>299</v>
      </c>
      <c r="I139" s="6">
        <v>730</v>
      </c>
      <c r="J139" s="6">
        <v>359</v>
      </c>
      <c r="K139" s="6">
        <v>501</v>
      </c>
      <c r="L139" s="6">
        <v>219</v>
      </c>
      <c r="M139" s="6">
        <v>229</v>
      </c>
      <c r="N139" s="6">
        <v>140</v>
      </c>
      <c r="O139" s="16">
        <v>76</v>
      </c>
      <c r="P139" s="16">
        <v>81</v>
      </c>
      <c r="Q139" s="16">
        <v>-215</v>
      </c>
      <c r="R139" s="16">
        <v>-78</v>
      </c>
      <c r="S139" s="16">
        <v>291</v>
      </c>
      <c r="T139" s="16">
        <v>159</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16384" x14ac:dyDescent="0.2">
      <c r="B140" s="9"/>
      <c r="O140" s="17"/>
      <c r="P140" s="17"/>
      <c r="Q140" s="17"/>
      <c r="R140" s="17"/>
      <c r="S140" s="17"/>
      <c r="T140" s="17"/>
    </row>
    <row r="141" spans="1:16384" x14ac:dyDescent="0.2">
      <c r="A141" s="3" t="s">
        <v>91</v>
      </c>
      <c r="B141" s="9"/>
      <c r="C141" s="2">
        <v>646</v>
      </c>
      <c r="D141" s="2">
        <v>351</v>
      </c>
      <c r="E141" s="2">
        <v>208</v>
      </c>
      <c r="F141" s="2">
        <v>97</v>
      </c>
      <c r="G141" s="2">
        <v>438</v>
      </c>
      <c r="H141" s="2">
        <v>254</v>
      </c>
      <c r="I141" s="2">
        <v>532</v>
      </c>
      <c r="J141" s="2">
        <v>262</v>
      </c>
      <c r="K141" s="2">
        <v>352</v>
      </c>
      <c r="L141" s="2">
        <v>152</v>
      </c>
      <c r="M141" s="2">
        <v>180</v>
      </c>
      <c r="N141" s="2">
        <v>110</v>
      </c>
      <c r="O141" s="17">
        <v>114</v>
      </c>
      <c r="P141" s="17">
        <v>89</v>
      </c>
      <c r="Q141" s="17">
        <v>-144</v>
      </c>
      <c r="R141" s="17">
        <v>-55</v>
      </c>
      <c r="S141" s="17">
        <v>258</v>
      </c>
      <c r="T141" s="17">
        <v>144</v>
      </c>
    </row>
    <row r="142" spans="1:16384" x14ac:dyDescent="0.2">
      <c r="A142" s="3" t="s">
        <v>71</v>
      </c>
      <c r="B142" s="9"/>
      <c r="C142" s="2">
        <v>144</v>
      </c>
      <c r="D142" s="2">
        <v>79</v>
      </c>
      <c r="E142" s="2">
        <v>71</v>
      </c>
      <c r="F142" s="2">
        <v>39</v>
      </c>
      <c r="G142" s="2">
        <v>73</v>
      </c>
      <c r="H142" s="2">
        <v>40</v>
      </c>
      <c r="I142" s="2">
        <v>185</v>
      </c>
      <c r="J142" s="2">
        <v>88</v>
      </c>
      <c r="K142" s="2">
        <v>147</v>
      </c>
      <c r="L142" s="2">
        <v>67</v>
      </c>
      <c r="M142" s="2">
        <v>38</v>
      </c>
      <c r="N142" s="2">
        <v>21</v>
      </c>
      <c r="O142" s="17">
        <v>-41</v>
      </c>
      <c r="P142" s="17">
        <v>-9</v>
      </c>
      <c r="Q142" s="17">
        <v>-76</v>
      </c>
      <c r="R142" s="17">
        <v>-28</v>
      </c>
      <c r="S142" s="17">
        <v>35</v>
      </c>
      <c r="T142" s="17">
        <v>19</v>
      </c>
    </row>
    <row r="143" spans="1:16384" x14ac:dyDescent="0.2">
      <c r="A143" s="3" t="s">
        <v>90</v>
      </c>
      <c r="B143" s="9"/>
      <c r="C143" s="2">
        <v>16</v>
      </c>
      <c r="D143" s="2">
        <v>10</v>
      </c>
      <c r="E143" s="2">
        <v>7</v>
      </c>
      <c r="F143" s="2">
        <v>5</v>
      </c>
      <c r="G143" s="2">
        <v>9</v>
      </c>
      <c r="H143" s="2">
        <v>5</v>
      </c>
      <c r="I143" s="2">
        <v>13</v>
      </c>
      <c r="J143" s="2">
        <v>9</v>
      </c>
      <c r="K143" s="2">
        <v>2</v>
      </c>
      <c r="L143" s="2">
        <v>0</v>
      </c>
      <c r="M143" s="2">
        <v>11</v>
      </c>
      <c r="N143" s="2">
        <v>9</v>
      </c>
      <c r="O143" s="17">
        <v>3</v>
      </c>
      <c r="P143" s="17">
        <v>1</v>
      </c>
      <c r="Q143" s="17">
        <v>5</v>
      </c>
      <c r="R143" s="17">
        <v>5</v>
      </c>
      <c r="S143" s="17">
        <v>-2</v>
      </c>
      <c r="T143" s="17">
        <v>-4</v>
      </c>
    </row>
    <row r="144" spans="1:16384" x14ac:dyDescent="0.2">
      <c r="B144" s="9"/>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c r="TS144" s="2"/>
      <c r="TT144" s="2"/>
      <c r="TU144" s="2"/>
      <c r="TV144" s="2"/>
      <c r="TW144" s="2"/>
      <c r="TX144" s="2"/>
      <c r="TY144" s="2"/>
      <c r="TZ144" s="2"/>
      <c r="UA144" s="2"/>
      <c r="UB144" s="2"/>
      <c r="UC144" s="2"/>
      <c r="UD144" s="2"/>
      <c r="UE144" s="2"/>
      <c r="UF144" s="2"/>
      <c r="UG144" s="2"/>
      <c r="UH144" s="2"/>
      <c r="UI144" s="2"/>
      <c r="UJ144" s="2"/>
      <c r="UK144" s="2"/>
      <c r="UL144" s="2"/>
      <c r="UM144" s="2"/>
      <c r="UN144" s="2"/>
      <c r="UO144" s="2"/>
      <c r="UP144" s="2"/>
      <c r="UQ144" s="2"/>
      <c r="UR144" s="2"/>
      <c r="US144" s="2"/>
      <c r="UT144" s="2"/>
      <c r="UU144" s="2"/>
      <c r="UV144" s="2"/>
      <c r="UW144" s="2"/>
      <c r="UX144" s="2"/>
      <c r="UY144" s="2"/>
      <c r="UZ144" s="2"/>
      <c r="VA144" s="2"/>
      <c r="VB144" s="2"/>
      <c r="VC144" s="2"/>
      <c r="VD144" s="2"/>
      <c r="VE144" s="2"/>
      <c r="VF144" s="2"/>
      <c r="VG144" s="2"/>
      <c r="VH144" s="2"/>
      <c r="VI144" s="2"/>
      <c r="VJ144" s="2"/>
      <c r="VK144" s="2"/>
      <c r="VL144" s="2"/>
      <c r="VM144" s="2"/>
      <c r="VN144" s="2"/>
      <c r="VO144" s="2"/>
      <c r="VP144" s="2"/>
      <c r="VQ144" s="2"/>
      <c r="VR144" s="2"/>
      <c r="VS144" s="2"/>
      <c r="VT144" s="2"/>
      <c r="VU144" s="2"/>
      <c r="VV144" s="2"/>
      <c r="VW144" s="2"/>
      <c r="VX144" s="2"/>
      <c r="VY144" s="2"/>
      <c r="VZ144" s="2"/>
      <c r="WA144" s="2"/>
      <c r="WB144" s="2"/>
      <c r="WC144" s="2"/>
      <c r="WD144" s="2"/>
      <c r="WE144" s="2"/>
      <c r="WF144" s="2"/>
      <c r="WG144" s="2"/>
      <c r="WH144" s="2"/>
      <c r="WI144" s="2"/>
      <c r="WJ144" s="2"/>
      <c r="WK144" s="2"/>
      <c r="WL144" s="2"/>
      <c r="WM144" s="2"/>
      <c r="WN144" s="2"/>
      <c r="WO144" s="2"/>
      <c r="WP144" s="2"/>
      <c r="WQ144" s="2"/>
      <c r="WR144" s="2"/>
      <c r="WS144" s="2"/>
      <c r="WT144" s="2"/>
      <c r="WU144" s="2"/>
      <c r="WV144" s="2"/>
      <c r="WW144" s="2"/>
      <c r="WX144" s="2"/>
      <c r="WY144" s="2"/>
      <c r="WZ144" s="2"/>
      <c r="XA144" s="2"/>
      <c r="XB144" s="2"/>
      <c r="XC144" s="2"/>
      <c r="XD144" s="2"/>
      <c r="XE144" s="2"/>
      <c r="XF144" s="2"/>
      <c r="XG144" s="2"/>
      <c r="XH144" s="2"/>
      <c r="XI144" s="2"/>
      <c r="XJ144" s="2"/>
      <c r="XK144" s="2"/>
      <c r="XL144" s="2"/>
      <c r="XM144" s="2"/>
      <c r="XN144" s="2"/>
      <c r="XO144" s="2"/>
      <c r="XP144" s="2"/>
      <c r="XQ144" s="2"/>
      <c r="XR144" s="2"/>
      <c r="XS144" s="2"/>
      <c r="XT144" s="2"/>
      <c r="XU144" s="2"/>
      <c r="XV144" s="2"/>
      <c r="XW144" s="2"/>
      <c r="XX144" s="2"/>
      <c r="XY144" s="2"/>
      <c r="XZ144" s="2"/>
      <c r="YA144" s="2"/>
      <c r="YB144" s="2"/>
      <c r="YC144" s="2"/>
      <c r="YD144" s="2"/>
      <c r="YE144" s="2"/>
      <c r="YF144" s="2"/>
      <c r="YG144" s="2"/>
      <c r="YH144" s="2"/>
      <c r="YI144" s="2"/>
      <c r="YJ144" s="2"/>
      <c r="YK144" s="2"/>
      <c r="YL144" s="2"/>
      <c r="YM144" s="2"/>
      <c r="YN144" s="2"/>
      <c r="YO144" s="2"/>
      <c r="YP144" s="2"/>
      <c r="YQ144" s="2"/>
      <c r="YR144" s="2"/>
      <c r="YS144" s="2"/>
      <c r="YT144" s="2"/>
      <c r="YU144" s="2"/>
      <c r="YV144" s="2"/>
      <c r="YW144" s="2"/>
      <c r="YX144" s="2"/>
      <c r="YY144" s="2"/>
      <c r="YZ144" s="2"/>
      <c r="ZA144" s="2"/>
      <c r="ZB144" s="2"/>
      <c r="ZC144" s="2"/>
      <c r="ZD144" s="2"/>
      <c r="ZE144" s="2"/>
      <c r="ZF144" s="2"/>
      <c r="ZG144" s="2"/>
      <c r="ZH144" s="2"/>
      <c r="ZI144" s="2"/>
      <c r="ZJ144" s="2"/>
      <c r="ZK144" s="2"/>
      <c r="ZL144" s="2"/>
      <c r="ZM144" s="2"/>
      <c r="ZN144" s="2"/>
      <c r="ZO144" s="2"/>
      <c r="ZP144" s="2"/>
      <c r="ZQ144" s="2"/>
      <c r="ZR144" s="2"/>
      <c r="ZS144" s="2"/>
      <c r="ZT144" s="2"/>
      <c r="ZU144" s="2"/>
      <c r="ZV144" s="2"/>
      <c r="ZW144" s="2"/>
      <c r="ZX144" s="2"/>
      <c r="ZY144" s="2"/>
      <c r="ZZ144" s="2"/>
      <c r="AAA144" s="2"/>
      <c r="AAB144" s="2"/>
      <c r="AAC144" s="2"/>
      <c r="AAD144" s="2"/>
      <c r="AAE144" s="2"/>
      <c r="AAF144" s="2"/>
      <c r="AAG144" s="2"/>
      <c r="AAH144" s="2"/>
      <c r="AAI144" s="2"/>
      <c r="AAJ144" s="2"/>
      <c r="AAK144" s="2"/>
      <c r="AAL144" s="2"/>
      <c r="AAM144" s="2"/>
      <c r="AAN144" s="2"/>
      <c r="AAO144" s="2"/>
      <c r="AAP144" s="2"/>
      <c r="AAQ144" s="2"/>
      <c r="AAR144" s="2"/>
      <c r="AAS144" s="2"/>
      <c r="AAT144" s="2"/>
      <c r="AAU144" s="2"/>
      <c r="AAV144" s="2"/>
      <c r="AAW144" s="2"/>
      <c r="AAX144" s="2"/>
      <c r="AAY144" s="2"/>
      <c r="AAZ144" s="2"/>
      <c r="ABA144" s="2"/>
      <c r="ABB144" s="2"/>
      <c r="ABC144" s="2"/>
      <c r="ABD144" s="2"/>
      <c r="ABE144" s="2"/>
      <c r="ABF144" s="2"/>
      <c r="ABG144" s="2"/>
      <c r="ABH144" s="2"/>
      <c r="ABI144" s="2"/>
      <c r="ABJ144" s="2"/>
      <c r="ABK144" s="2"/>
      <c r="ABL144" s="2"/>
      <c r="ABM144" s="2"/>
      <c r="ABN144" s="2"/>
      <c r="ABO144" s="2"/>
      <c r="ABP144" s="2"/>
      <c r="ABQ144" s="2"/>
      <c r="ABR144" s="2"/>
      <c r="ABS144" s="2"/>
      <c r="ABT144" s="2"/>
      <c r="ABU144" s="2"/>
      <c r="ABV144" s="2"/>
      <c r="ABW144" s="2"/>
      <c r="ABX144" s="2"/>
      <c r="ABY144" s="2"/>
      <c r="ABZ144" s="2"/>
      <c r="ACA144" s="2"/>
      <c r="ACB144" s="2"/>
      <c r="ACC144" s="2"/>
      <c r="ACD144" s="2"/>
      <c r="ACE144" s="2"/>
      <c r="ACF144" s="2"/>
      <c r="ACG144" s="2"/>
      <c r="ACH144" s="2"/>
      <c r="ACI144" s="2"/>
      <c r="ACJ144" s="2"/>
      <c r="ACK144" s="2"/>
      <c r="ACL144" s="2"/>
      <c r="ACM144" s="2"/>
      <c r="ACN144" s="2"/>
      <c r="ACO144" s="2"/>
      <c r="ACP144" s="2"/>
      <c r="ACQ144" s="2"/>
      <c r="ACR144" s="2"/>
      <c r="ACS144" s="2"/>
      <c r="ACT144" s="2"/>
      <c r="ACU144" s="2"/>
      <c r="ACV144" s="2"/>
      <c r="ACW144" s="2"/>
      <c r="ACX144" s="2"/>
      <c r="ACY144" s="2"/>
      <c r="ACZ144" s="2"/>
      <c r="ADA144" s="2"/>
      <c r="ADB144" s="2"/>
      <c r="ADC144" s="2"/>
      <c r="ADD144" s="2"/>
      <c r="ADE144" s="2"/>
      <c r="ADF144" s="2"/>
      <c r="ADG144" s="2"/>
      <c r="ADH144" s="2"/>
      <c r="ADI144" s="2"/>
      <c r="ADJ144" s="2"/>
      <c r="ADK144" s="2"/>
      <c r="ADL144" s="2"/>
      <c r="ADM144" s="2"/>
      <c r="ADN144" s="2"/>
      <c r="ADO144" s="2"/>
      <c r="ADP144" s="2"/>
      <c r="ADQ144" s="2"/>
      <c r="ADR144" s="2"/>
      <c r="ADS144" s="2"/>
      <c r="ADT144" s="2"/>
      <c r="ADU144" s="2"/>
      <c r="ADV144" s="2"/>
      <c r="ADW144" s="2"/>
      <c r="ADX144" s="2"/>
      <c r="ADY144" s="2"/>
      <c r="ADZ144" s="2"/>
      <c r="AEA144" s="2"/>
      <c r="AEB144" s="2"/>
      <c r="AEC144" s="2"/>
      <c r="AED144" s="2"/>
      <c r="AEE144" s="2"/>
      <c r="AEF144" s="2"/>
      <c r="AEG144" s="2"/>
      <c r="AEH144" s="2"/>
      <c r="AEI144" s="2"/>
      <c r="AEJ144" s="2"/>
      <c r="AEK144" s="2"/>
      <c r="AEL144" s="2"/>
      <c r="AEM144" s="2"/>
      <c r="AEN144" s="2"/>
      <c r="AEO144" s="2"/>
      <c r="AEP144" s="2"/>
      <c r="AEQ144" s="2"/>
      <c r="AER144" s="2"/>
      <c r="AES144" s="2"/>
      <c r="AET144" s="2"/>
      <c r="AEU144" s="2"/>
      <c r="AEV144" s="2"/>
      <c r="AEW144" s="2"/>
      <c r="AEX144" s="2"/>
      <c r="AEY144" s="2"/>
      <c r="AEZ144" s="2"/>
      <c r="AFA144" s="2"/>
      <c r="AFB144" s="2"/>
      <c r="AFC144" s="2"/>
      <c r="AFD144" s="2"/>
      <c r="AFE144" s="2"/>
      <c r="AFF144" s="2"/>
      <c r="AFG144" s="2"/>
      <c r="AFH144" s="2"/>
      <c r="AFI144" s="2"/>
      <c r="AFJ144" s="2"/>
      <c r="AFK144" s="2"/>
      <c r="AFL144" s="2"/>
      <c r="AFM144" s="2"/>
      <c r="AFN144" s="2"/>
      <c r="AFO144" s="2"/>
      <c r="AFP144" s="2"/>
      <c r="AFQ144" s="2"/>
      <c r="AFR144" s="2"/>
      <c r="AFS144" s="2"/>
      <c r="AFT144" s="2"/>
      <c r="AFU144" s="2"/>
      <c r="AFV144" s="2"/>
      <c r="AFW144" s="2"/>
      <c r="AFX144" s="2"/>
      <c r="AFY144" s="2"/>
      <c r="AFZ144" s="2"/>
      <c r="AGA144" s="2"/>
      <c r="AGB144" s="2"/>
      <c r="AGC144" s="2"/>
      <c r="AGD144" s="2"/>
      <c r="AGE144" s="2"/>
      <c r="AGF144" s="2"/>
      <c r="AGG144" s="2"/>
      <c r="AGH144" s="2"/>
      <c r="AGI144" s="2"/>
      <c r="AGJ144" s="2"/>
      <c r="AGK144" s="2"/>
      <c r="AGL144" s="2"/>
      <c r="AGM144" s="2"/>
      <c r="AGN144" s="2"/>
      <c r="AGO144" s="2"/>
      <c r="AGP144" s="2"/>
      <c r="AGQ144" s="2"/>
      <c r="AGR144" s="2"/>
      <c r="AGS144" s="2"/>
      <c r="AGT144" s="2"/>
      <c r="AGU144" s="2"/>
      <c r="AGV144" s="2"/>
      <c r="AGW144" s="2"/>
      <c r="AGX144" s="2"/>
      <c r="AGY144" s="2"/>
      <c r="AGZ144" s="2"/>
      <c r="AHA144" s="2"/>
      <c r="AHB144" s="2"/>
      <c r="AHC144" s="2"/>
      <c r="AHD144" s="2"/>
      <c r="AHE144" s="2"/>
      <c r="AHF144" s="2"/>
      <c r="AHG144" s="2"/>
      <c r="AHH144" s="2"/>
      <c r="AHI144" s="2"/>
      <c r="AHJ144" s="2"/>
      <c r="AHK144" s="2"/>
      <c r="AHL144" s="2"/>
      <c r="AHM144" s="2"/>
      <c r="AHN144" s="2"/>
      <c r="AHO144" s="2"/>
      <c r="AHP144" s="2"/>
      <c r="AHQ144" s="2"/>
      <c r="AHR144" s="2"/>
      <c r="AHS144" s="2"/>
      <c r="AHT144" s="2"/>
      <c r="AHU144" s="2"/>
      <c r="AHV144" s="2"/>
      <c r="AHW144" s="2"/>
      <c r="AHX144" s="2"/>
      <c r="AHY144" s="2"/>
      <c r="AHZ144" s="2"/>
      <c r="AIA144" s="2"/>
      <c r="AIB144" s="2"/>
      <c r="AIC144" s="2"/>
      <c r="AID144" s="2"/>
      <c r="AIE144" s="2"/>
      <c r="AIF144" s="2"/>
      <c r="AIG144" s="2"/>
      <c r="AIH144" s="2"/>
      <c r="AII144" s="2"/>
      <c r="AIJ144" s="2"/>
      <c r="AIK144" s="2"/>
      <c r="AIL144" s="2"/>
      <c r="AIM144" s="2"/>
      <c r="AIN144" s="2"/>
      <c r="AIO144" s="2"/>
      <c r="AIP144" s="2"/>
      <c r="AIQ144" s="2"/>
      <c r="AIR144" s="2"/>
      <c r="AIS144" s="2"/>
      <c r="AIT144" s="2"/>
      <c r="AIU144" s="2"/>
      <c r="AIV144" s="2"/>
      <c r="AIW144" s="2"/>
      <c r="AIX144" s="2"/>
      <c r="AIY144" s="2"/>
      <c r="AIZ144" s="2"/>
      <c r="AJA144" s="2"/>
      <c r="AJB144" s="2"/>
      <c r="AJC144" s="2"/>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c r="AKD144" s="2"/>
      <c r="AKE144" s="2"/>
      <c r="AKF144" s="2"/>
      <c r="AKG144" s="2"/>
      <c r="AKH144" s="2"/>
      <c r="AKI144" s="2"/>
      <c r="AKJ144" s="2"/>
      <c r="AKK144" s="2"/>
      <c r="AKL144" s="2"/>
      <c r="AKM144" s="2"/>
      <c r="AKN144" s="2"/>
      <c r="AKO144" s="2"/>
      <c r="AKP144" s="2"/>
      <c r="AKQ144" s="2"/>
      <c r="AKR144" s="2"/>
      <c r="AKS144" s="2"/>
      <c r="AKT144" s="2"/>
      <c r="AKU144" s="2"/>
      <c r="AKV144" s="2"/>
      <c r="AKW144" s="2"/>
      <c r="AKX144" s="2"/>
      <c r="AKY144" s="2"/>
      <c r="AKZ144" s="2"/>
      <c r="ALA144" s="2"/>
      <c r="ALB144" s="2"/>
      <c r="ALC144" s="2"/>
      <c r="ALD144" s="2"/>
      <c r="ALE144" s="2"/>
      <c r="ALF144" s="2"/>
      <c r="ALG144" s="2"/>
      <c r="ALH144" s="2"/>
      <c r="ALI144" s="2"/>
      <c r="ALJ144" s="2"/>
      <c r="ALK144" s="2"/>
      <c r="ALL144" s="2"/>
      <c r="ALM144" s="2"/>
      <c r="ALN144" s="2"/>
      <c r="ALO144" s="2"/>
      <c r="ALP144" s="2"/>
      <c r="ALQ144" s="2"/>
      <c r="ALR144" s="2"/>
      <c r="ALS144" s="2"/>
      <c r="ALT144" s="2"/>
      <c r="ALU144" s="2"/>
      <c r="ALV144" s="2"/>
      <c r="ALW144" s="2"/>
      <c r="ALX144" s="2"/>
      <c r="ALY144" s="2"/>
      <c r="ALZ144" s="2"/>
      <c r="AMA144" s="2"/>
      <c r="AMB144" s="2"/>
      <c r="AMC144" s="2"/>
      <c r="AMD144" s="2"/>
      <c r="AME144" s="2"/>
      <c r="AMF144" s="2"/>
      <c r="AMG144" s="2"/>
      <c r="AMH144" s="2"/>
      <c r="AMI144" s="2"/>
      <c r="AMJ144" s="2"/>
      <c r="AMK144" s="2"/>
      <c r="AML144" s="2"/>
      <c r="AMM144" s="2"/>
      <c r="AMN144" s="2"/>
      <c r="AMO144" s="2"/>
      <c r="AMP144" s="2"/>
      <c r="AMQ144" s="2"/>
      <c r="AMR144" s="2"/>
      <c r="AMS144" s="2"/>
      <c r="AMT144" s="2"/>
      <c r="AMU144" s="2"/>
      <c r="AMV144" s="2"/>
      <c r="AMW144" s="2"/>
      <c r="AMX144" s="2"/>
      <c r="AMY144" s="2"/>
      <c r="AMZ144" s="2"/>
      <c r="ANA144" s="2"/>
      <c r="ANB144" s="2"/>
      <c r="ANC144" s="2"/>
      <c r="AND144" s="2"/>
      <c r="ANE144" s="2"/>
      <c r="ANF144" s="2"/>
      <c r="ANG144" s="2"/>
      <c r="ANH144" s="2"/>
      <c r="ANI144" s="2"/>
      <c r="ANJ144" s="2"/>
      <c r="ANK144" s="2"/>
      <c r="ANL144" s="2"/>
      <c r="ANM144" s="2"/>
      <c r="ANN144" s="2"/>
      <c r="ANO144" s="2"/>
      <c r="ANP144" s="2"/>
      <c r="ANQ144" s="2"/>
      <c r="ANR144" s="2"/>
      <c r="ANS144" s="2"/>
      <c r="ANT144" s="2"/>
      <c r="ANU144" s="2"/>
      <c r="ANV144" s="2"/>
      <c r="ANW144" s="2"/>
      <c r="ANX144" s="2"/>
      <c r="ANY144" s="2"/>
      <c r="ANZ144" s="2"/>
      <c r="AOA144" s="2"/>
      <c r="AOB144" s="2"/>
      <c r="AOC144" s="2"/>
      <c r="AOD144" s="2"/>
      <c r="AOE144" s="2"/>
      <c r="AOF144" s="2"/>
      <c r="AOG144" s="2"/>
      <c r="AOH144" s="2"/>
      <c r="AOI144" s="2"/>
      <c r="AOJ144" s="2"/>
      <c r="AOK144" s="2"/>
      <c r="AOL144" s="2"/>
      <c r="AOM144" s="2"/>
      <c r="AON144" s="2"/>
      <c r="AOO144" s="2"/>
      <c r="AOP144" s="2"/>
      <c r="AOQ144" s="2"/>
      <c r="AOR144" s="2"/>
      <c r="AOS144" s="2"/>
      <c r="AOT144" s="2"/>
      <c r="AOU144" s="2"/>
      <c r="AOV144" s="2"/>
      <c r="AOW144" s="2"/>
      <c r="AOX144" s="2"/>
      <c r="AOY144" s="2"/>
      <c r="AOZ144" s="2"/>
      <c r="APA144" s="2"/>
      <c r="APB144" s="2"/>
      <c r="APC144" s="2"/>
      <c r="APD144" s="2"/>
      <c r="APE144" s="2"/>
      <c r="APF144" s="2"/>
      <c r="APG144" s="2"/>
      <c r="APH144" s="2"/>
      <c r="API144" s="2"/>
      <c r="APJ144" s="2"/>
      <c r="APK144" s="2"/>
      <c r="APL144" s="2"/>
      <c r="APM144" s="2"/>
      <c r="APN144" s="2"/>
      <c r="APO144" s="2"/>
      <c r="APP144" s="2"/>
      <c r="APQ144" s="2"/>
      <c r="APR144" s="2"/>
      <c r="APS144" s="2"/>
      <c r="APT144" s="2"/>
      <c r="APU144" s="2"/>
      <c r="APV144" s="2"/>
      <c r="APW144" s="2"/>
      <c r="APX144" s="2"/>
      <c r="APY144" s="2"/>
      <c r="APZ144" s="2"/>
      <c r="AQA144" s="2"/>
      <c r="AQB144" s="2"/>
      <c r="AQC144" s="2"/>
      <c r="AQD144" s="2"/>
      <c r="AQE144" s="2"/>
      <c r="AQF144" s="2"/>
      <c r="AQG144" s="2"/>
      <c r="AQH144" s="2"/>
      <c r="AQI144" s="2"/>
      <c r="AQJ144" s="2"/>
      <c r="AQK144" s="2"/>
      <c r="AQL144" s="2"/>
      <c r="AQM144" s="2"/>
      <c r="AQN144" s="2"/>
      <c r="AQO144" s="2"/>
      <c r="AQP144" s="2"/>
      <c r="AQQ144" s="2"/>
      <c r="AQR144" s="2"/>
      <c r="AQS144" s="2"/>
      <c r="AQT144" s="2"/>
      <c r="AQU144" s="2"/>
      <c r="AQV144" s="2"/>
      <c r="AQW144" s="2"/>
      <c r="AQX144" s="2"/>
      <c r="AQY144" s="2"/>
      <c r="AQZ144" s="2"/>
      <c r="ARA144" s="2"/>
      <c r="ARB144" s="2"/>
      <c r="ARC144" s="2"/>
      <c r="ARD144" s="2"/>
      <c r="ARE144" s="2"/>
      <c r="ARF144" s="2"/>
      <c r="ARG144" s="2"/>
      <c r="ARH144" s="2"/>
      <c r="ARI144" s="2"/>
      <c r="ARJ144" s="2"/>
      <c r="ARK144" s="2"/>
      <c r="ARL144" s="2"/>
      <c r="ARM144" s="2"/>
      <c r="ARN144" s="2"/>
      <c r="ARO144" s="2"/>
      <c r="ARP144" s="2"/>
      <c r="ARQ144" s="2"/>
      <c r="ARR144" s="2"/>
      <c r="ARS144" s="2"/>
      <c r="ART144" s="2"/>
      <c r="ARU144" s="2"/>
      <c r="ARV144" s="2"/>
      <c r="ARW144" s="2"/>
      <c r="ARX144" s="2"/>
      <c r="ARY144" s="2"/>
      <c r="ARZ144" s="2"/>
      <c r="ASA144" s="2"/>
      <c r="ASB144" s="2"/>
      <c r="ASC144" s="2"/>
      <c r="ASD144" s="2"/>
      <c r="ASE144" s="2"/>
      <c r="ASF144" s="2"/>
      <c r="ASG144" s="2"/>
      <c r="ASH144" s="2"/>
      <c r="ASI144" s="2"/>
      <c r="ASJ144" s="2"/>
      <c r="ASK144" s="2"/>
      <c r="ASL144" s="2"/>
      <c r="ASM144" s="2"/>
      <c r="ASN144" s="2"/>
      <c r="ASO144" s="2"/>
      <c r="ASP144" s="2"/>
      <c r="ASQ144" s="2"/>
      <c r="ASR144" s="2"/>
      <c r="ASS144" s="2"/>
      <c r="AST144" s="2"/>
      <c r="ASU144" s="2"/>
      <c r="ASV144" s="2"/>
      <c r="ASW144" s="2"/>
      <c r="ASX144" s="2"/>
      <c r="ASY144" s="2"/>
      <c r="ASZ144" s="2"/>
      <c r="ATA144" s="2"/>
      <c r="ATB144" s="2"/>
      <c r="ATC144" s="2"/>
      <c r="ATD144" s="2"/>
      <c r="ATE144" s="2"/>
      <c r="ATF144" s="2"/>
      <c r="ATG144" s="2"/>
      <c r="ATH144" s="2"/>
      <c r="ATI144" s="2"/>
      <c r="ATJ144" s="2"/>
      <c r="ATK144" s="2"/>
      <c r="ATL144" s="2"/>
      <c r="ATM144" s="2"/>
      <c r="ATN144" s="2"/>
      <c r="ATO144" s="2"/>
      <c r="ATP144" s="2"/>
      <c r="ATQ144" s="2"/>
      <c r="ATR144" s="2"/>
      <c r="ATS144" s="2"/>
      <c r="ATT144" s="2"/>
      <c r="ATU144" s="2"/>
      <c r="ATV144" s="2"/>
      <c r="ATW144" s="2"/>
      <c r="ATX144" s="2"/>
      <c r="ATY144" s="2"/>
      <c r="ATZ144" s="2"/>
      <c r="AUA144" s="2"/>
      <c r="AUB144" s="2"/>
      <c r="AUC144" s="2"/>
      <c r="AUD144" s="2"/>
      <c r="AUE144" s="2"/>
      <c r="AUF144" s="2"/>
      <c r="AUG144" s="2"/>
      <c r="AUH144" s="2"/>
      <c r="AUI144" s="2"/>
      <c r="AUJ144" s="2"/>
      <c r="AUK144" s="2"/>
      <c r="AUL144" s="2"/>
      <c r="AUM144" s="2"/>
      <c r="AUN144" s="2"/>
      <c r="AUO144" s="2"/>
      <c r="AUP144" s="2"/>
      <c r="AUQ144" s="2"/>
      <c r="AUR144" s="2"/>
      <c r="AUS144" s="2"/>
      <c r="AUT144" s="2"/>
      <c r="AUU144" s="2"/>
      <c r="AUV144" s="2"/>
      <c r="AUW144" s="2"/>
      <c r="AUX144" s="2"/>
      <c r="AUY144" s="2"/>
      <c r="AUZ144" s="2"/>
      <c r="AVA144" s="2"/>
      <c r="AVB144" s="2"/>
      <c r="AVC144" s="2"/>
      <c r="AVD144" s="2"/>
      <c r="AVE144" s="2"/>
      <c r="AVF144" s="2"/>
      <c r="AVG144" s="2"/>
      <c r="AVH144" s="2"/>
      <c r="AVI144" s="2"/>
      <c r="AVJ144" s="2"/>
      <c r="AVK144" s="2"/>
      <c r="AVL144" s="2"/>
      <c r="AVM144" s="2"/>
      <c r="AVN144" s="2"/>
      <c r="AVO144" s="2"/>
      <c r="AVP144" s="2"/>
      <c r="AVQ144" s="2"/>
      <c r="AVR144" s="2"/>
      <c r="AVS144" s="2"/>
      <c r="AVT144" s="2"/>
      <c r="AVU144" s="2"/>
      <c r="AVV144" s="2"/>
      <c r="AVW144" s="2"/>
      <c r="AVX144" s="2"/>
      <c r="AVY144" s="2"/>
      <c r="AVZ144" s="2"/>
      <c r="AWA144" s="2"/>
      <c r="AWB144" s="2"/>
      <c r="AWC144" s="2"/>
      <c r="AWD144" s="2"/>
      <c r="AWE144" s="2"/>
      <c r="AWF144" s="2"/>
      <c r="AWG144" s="2"/>
      <c r="AWH144" s="2"/>
      <c r="AWI144" s="2"/>
      <c r="AWJ144" s="2"/>
      <c r="AWK144" s="2"/>
      <c r="AWL144" s="2"/>
      <c r="AWM144" s="2"/>
      <c r="AWN144" s="2"/>
      <c r="AWO144" s="2"/>
      <c r="AWP144" s="2"/>
      <c r="AWQ144" s="2"/>
      <c r="AWR144" s="2"/>
      <c r="AWS144" s="2"/>
      <c r="AWT144" s="2"/>
      <c r="AWU144" s="2"/>
      <c r="AWV144" s="2"/>
      <c r="AWW144" s="2"/>
      <c r="AWX144" s="2"/>
      <c r="AWY144" s="2"/>
      <c r="AWZ144" s="2"/>
      <c r="AXA144" s="2"/>
      <c r="AXB144" s="2"/>
      <c r="AXC144" s="2"/>
      <c r="AXD144" s="2"/>
      <c r="AXE144" s="2"/>
      <c r="AXF144" s="2"/>
      <c r="AXG144" s="2"/>
      <c r="AXH144" s="2"/>
      <c r="AXI144" s="2"/>
      <c r="AXJ144" s="2"/>
      <c r="AXK144" s="2"/>
      <c r="AXL144" s="2"/>
      <c r="AXM144" s="2"/>
      <c r="AXN144" s="2"/>
      <c r="AXO144" s="2"/>
      <c r="AXP144" s="2"/>
      <c r="AXQ144" s="2"/>
      <c r="AXR144" s="2"/>
      <c r="AXS144" s="2"/>
      <c r="AXT144" s="2"/>
      <c r="AXU144" s="2"/>
      <c r="AXV144" s="2"/>
      <c r="AXW144" s="2"/>
      <c r="AXX144" s="2"/>
      <c r="AXY144" s="2"/>
      <c r="AXZ144" s="2"/>
      <c r="AYA144" s="2"/>
      <c r="AYB144" s="2"/>
      <c r="AYC144" s="2"/>
      <c r="AYD144" s="2"/>
      <c r="AYE144" s="2"/>
      <c r="AYF144" s="2"/>
      <c r="AYG144" s="2"/>
      <c r="AYH144" s="2"/>
      <c r="AYI144" s="2"/>
      <c r="AYJ144" s="2"/>
      <c r="AYK144" s="2"/>
      <c r="AYL144" s="2"/>
      <c r="AYM144" s="2"/>
      <c r="AYN144" s="2"/>
      <c r="AYO144" s="2"/>
      <c r="AYP144" s="2"/>
      <c r="AYQ144" s="2"/>
      <c r="AYR144" s="2"/>
      <c r="AYS144" s="2"/>
      <c r="AYT144" s="2"/>
      <c r="AYU144" s="2"/>
      <c r="AYV144" s="2"/>
      <c r="AYW144" s="2"/>
      <c r="AYX144" s="2"/>
      <c r="AYY144" s="2"/>
      <c r="AYZ144" s="2"/>
      <c r="AZA144" s="2"/>
      <c r="AZB144" s="2"/>
      <c r="AZC144" s="2"/>
      <c r="AZD144" s="2"/>
      <c r="AZE144" s="2"/>
      <c r="AZF144" s="2"/>
      <c r="AZG144" s="2"/>
      <c r="AZH144" s="2"/>
      <c r="AZI144" s="2"/>
      <c r="AZJ144" s="2"/>
      <c r="AZK144" s="2"/>
      <c r="AZL144" s="2"/>
      <c r="AZM144" s="2"/>
      <c r="AZN144" s="2"/>
      <c r="AZO144" s="2"/>
      <c r="AZP144" s="2"/>
      <c r="AZQ144" s="2"/>
      <c r="AZR144" s="2"/>
      <c r="AZS144" s="2"/>
      <c r="AZT144" s="2"/>
      <c r="AZU144" s="2"/>
      <c r="AZV144" s="2"/>
      <c r="AZW144" s="2"/>
      <c r="AZX144" s="2"/>
      <c r="AZY144" s="2"/>
      <c r="AZZ144" s="2"/>
      <c r="BAA144" s="2"/>
      <c r="BAB144" s="2"/>
      <c r="BAC144" s="2"/>
      <c r="BAD144" s="2"/>
      <c r="BAE144" s="2"/>
      <c r="BAF144" s="2"/>
      <c r="BAG144" s="2"/>
      <c r="BAH144" s="2"/>
      <c r="BAI144" s="2"/>
      <c r="BAJ144" s="2"/>
      <c r="BAK144" s="2"/>
      <c r="BAL144" s="2"/>
      <c r="BAM144" s="2"/>
      <c r="BAN144" s="2"/>
      <c r="BAO144" s="2"/>
      <c r="BAP144" s="2"/>
      <c r="BAQ144" s="2"/>
      <c r="BAR144" s="2"/>
      <c r="BAS144" s="2"/>
      <c r="BAT144" s="2"/>
      <c r="BAU144" s="2"/>
      <c r="BAV144" s="2"/>
      <c r="BAW144" s="2"/>
      <c r="BAX144" s="2"/>
      <c r="BAY144" s="2"/>
      <c r="BAZ144" s="2"/>
      <c r="BBA144" s="2"/>
      <c r="BBB144" s="2"/>
      <c r="BBC144" s="2"/>
      <c r="BBD144" s="2"/>
      <c r="BBE144" s="2"/>
      <c r="BBF144" s="2"/>
      <c r="BBG144" s="2"/>
      <c r="BBH144" s="2"/>
      <c r="BBI144" s="2"/>
      <c r="BBJ144" s="2"/>
      <c r="BBK144" s="2"/>
      <c r="BBL144" s="2"/>
      <c r="BBM144" s="2"/>
      <c r="BBN144" s="2"/>
      <c r="BBO144" s="2"/>
      <c r="BBP144" s="2"/>
      <c r="BBQ144" s="2"/>
      <c r="BBR144" s="2"/>
      <c r="BBS144" s="2"/>
      <c r="BBT144" s="2"/>
      <c r="BBU144" s="2"/>
      <c r="BBV144" s="2"/>
      <c r="BBW144" s="2"/>
      <c r="BBX144" s="2"/>
      <c r="BBY144" s="2"/>
      <c r="BBZ144" s="2"/>
      <c r="BCA144" s="2"/>
      <c r="BCB144" s="2"/>
      <c r="BCC144" s="2"/>
      <c r="BCD144" s="2"/>
      <c r="BCE144" s="2"/>
      <c r="BCF144" s="2"/>
      <c r="BCG144" s="2"/>
      <c r="BCH144" s="2"/>
      <c r="BCI144" s="2"/>
      <c r="BCJ144" s="2"/>
      <c r="BCK144" s="2"/>
      <c r="BCL144" s="2"/>
      <c r="BCM144" s="2"/>
      <c r="BCN144" s="2"/>
      <c r="BCO144" s="2"/>
      <c r="BCP144" s="2"/>
      <c r="BCQ144" s="2"/>
      <c r="BCR144" s="2"/>
      <c r="BCS144" s="2"/>
      <c r="BCT144" s="2"/>
      <c r="BCU144" s="2"/>
      <c r="BCV144" s="2"/>
      <c r="BCW144" s="2"/>
      <c r="BCX144" s="2"/>
      <c r="BCY144" s="2"/>
      <c r="BCZ144" s="2"/>
      <c r="BDA144" s="2"/>
      <c r="BDB144" s="2"/>
      <c r="BDC144" s="2"/>
      <c r="BDD144" s="2"/>
      <c r="BDE144" s="2"/>
      <c r="BDF144" s="2"/>
      <c r="BDG144" s="2"/>
      <c r="BDH144" s="2"/>
      <c r="BDI144" s="2"/>
      <c r="BDJ144" s="2"/>
      <c r="BDK144" s="2"/>
      <c r="BDL144" s="2"/>
      <c r="BDM144" s="2"/>
      <c r="BDN144" s="2"/>
      <c r="BDO144" s="2"/>
      <c r="BDP144" s="2"/>
      <c r="BDQ144" s="2"/>
      <c r="BDR144" s="2"/>
      <c r="BDS144" s="2"/>
      <c r="BDT144" s="2"/>
      <c r="BDU144" s="2"/>
      <c r="BDV144" s="2"/>
      <c r="BDW144" s="2"/>
      <c r="BDX144" s="2"/>
      <c r="BDY144" s="2"/>
      <c r="BDZ144" s="2"/>
      <c r="BEA144" s="2"/>
      <c r="BEB144" s="2"/>
      <c r="BEC144" s="2"/>
      <c r="BED144" s="2"/>
      <c r="BEE144" s="2"/>
      <c r="BEF144" s="2"/>
      <c r="BEG144" s="2"/>
      <c r="BEH144" s="2"/>
      <c r="BEI144" s="2"/>
      <c r="BEJ144" s="2"/>
      <c r="BEK144" s="2"/>
      <c r="BEL144" s="2"/>
      <c r="BEM144" s="2"/>
      <c r="BEN144" s="2"/>
      <c r="BEO144" s="2"/>
      <c r="BEP144" s="2"/>
      <c r="BEQ144" s="2"/>
      <c r="BER144" s="2"/>
      <c r="BES144" s="2"/>
      <c r="BET144" s="2"/>
      <c r="BEU144" s="2"/>
      <c r="BEV144" s="2"/>
      <c r="BEW144" s="2"/>
      <c r="BEX144" s="2"/>
      <c r="BEY144" s="2"/>
      <c r="BEZ144" s="2"/>
      <c r="BFA144" s="2"/>
      <c r="BFB144" s="2"/>
      <c r="BFC144" s="2"/>
      <c r="BFD144" s="2"/>
      <c r="BFE144" s="2"/>
      <c r="BFF144" s="2"/>
      <c r="BFG144" s="2"/>
      <c r="BFH144" s="2"/>
      <c r="BFI144" s="2"/>
      <c r="BFJ144" s="2"/>
      <c r="BFK144" s="2"/>
      <c r="BFL144" s="2"/>
      <c r="BFM144" s="2"/>
      <c r="BFN144" s="2"/>
      <c r="BFO144" s="2"/>
      <c r="BFP144" s="2"/>
      <c r="BFQ144" s="2"/>
      <c r="BFR144" s="2"/>
      <c r="BFS144" s="2"/>
      <c r="BFT144" s="2"/>
      <c r="BFU144" s="2"/>
      <c r="BFV144" s="2"/>
      <c r="BFW144" s="2"/>
      <c r="BFX144" s="2"/>
      <c r="BFY144" s="2"/>
      <c r="BFZ144" s="2"/>
      <c r="BGA144" s="2"/>
      <c r="BGB144" s="2"/>
      <c r="BGC144" s="2"/>
      <c r="BGD144" s="2"/>
      <c r="BGE144" s="2"/>
      <c r="BGF144" s="2"/>
      <c r="BGG144" s="2"/>
      <c r="BGH144" s="2"/>
      <c r="BGI144" s="2"/>
      <c r="BGJ144" s="2"/>
      <c r="BGK144" s="2"/>
      <c r="BGL144" s="2"/>
      <c r="BGM144" s="2"/>
      <c r="BGN144" s="2"/>
      <c r="BGO144" s="2"/>
      <c r="BGP144" s="2"/>
      <c r="BGQ144" s="2"/>
      <c r="BGR144" s="2"/>
      <c r="BGS144" s="2"/>
      <c r="BGT144" s="2"/>
      <c r="BGU144" s="2"/>
      <c r="BGV144" s="2"/>
      <c r="BGW144" s="2"/>
      <c r="BGX144" s="2"/>
      <c r="BGY144" s="2"/>
      <c r="BGZ144" s="2"/>
      <c r="BHA144" s="2"/>
      <c r="BHB144" s="2"/>
      <c r="BHC144" s="2"/>
      <c r="BHD144" s="2"/>
      <c r="BHE144" s="2"/>
      <c r="BHF144" s="2"/>
      <c r="BHG144" s="2"/>
      <c r="BHH144" s="2"/>
      <c r="BHI144" s="2"/>
      <c r="BHJ144" s="2"/>
      <c r="BHK144" s="2"/>
      <c r="BHL144" s="2"/>
      <c r="BHM144" s="2"/>
      <c r="BHN144" s="2"/>
      <c r="BHO144" s="2"/>
      <c r="BHP144" s="2"/>
      <c r="BHQ144" s="2"/>
      <c r="BHR144" s="2"/>
      <c r="BHS144" s="2"/>
      <c r="BHT144" s="2"/>
      <c r="BHU144" s="2"/>
      <c r="BHV144" s="2"/>
      <c r="BHW144" s="2"/>
      <c r="BHX144" s="2"/>
      <c r="BHY144" s="2"/>
      <c r="BHZ144" s="2"/>
      <c r="BIA144" s="2"/>
      <c r="BIB144" s="2"/>
      <c r="BIC144" s="2"/>
      <c r="BID144" s="2"/>
      <c r="BIE144" s="2"/>
      <c r="BIF144" s="2"/>
      <c r="BIG144" s="2"/>
      <c r="BIH144" s="2"/>
      <c r="BII144" s="2"/>
      <c r="BIJ144" s="2"/>
      <c r="BIK144" s="2"/>
      <c r="BIL144" s="2"/>
      <c r="BIM144" s="2"/>
      <c r="BIN144" s="2"/>
      <c r="BIO144" s="2"/>
      <c r="BIP144" s="2"/>
      <c r="BIQ144" s="2"/>
      <c r="BIR144" s="2"/>
      <c r="BIS144" s="2"/>
      <c r="BIT144" s="2"/>
      <c r="BIU144" s="2"/>
      <c r="BIV144" s="2"/>
      <c r="BIW144" s="2"/>
      <c r="BIX144" s="2"/>
      <c r="BIY144" s="2"/>
      <c r="BIZ144" s="2"/>
      <c r="BJA144" s="2"/>
      <c r="BJB144" s="2"/>
      <c r="BJC144" s="2"/>
      <c r="BJD144" s="2"/>
      <c r="BJE144" s="2"/>
      <c r="BJF144" s="2"/>
      <c r="BJG144" s="2"/>
      <c r="BJH144" s="2"/>
      <c r="BJI144" s="2"/>
      <c r="BJJ144" s="2"/>
      <c r="BJK144" s="2"/>
      <c r="BJL144" s="2"/>
      <c r="BJM144" s="2"/>
      <c r="BJN144" s="2"/>
      <c r="BJO144" s="2"/>
      <c r="BJP144" s="2"/>
      <c r="BJQ144" s="2"/>
      <c r="BJR144" s="2"/>
      <c r="BJS144" s="2"/>
      <c r="BJT144" s="2"/>
      <c r="BJU144" s="2"/>
      <c r="BJV144" s="2"/>
      <c r="BJW144" s="2"/>
      <c r="BJX144" s="2"/>
      <c r="BJY144" s="2"/>
      <c r="BJZ144" s="2"/>
      <c r="BKA144" s="2"/>
      <c r="BKB144" s="2"/>
      <c r="BKC144" s="2"/>
      <c r="BKD144" s="2"/>
      <c r="BKE144" s="2"/>
      <c r="BKF144" s="2"/>
      <c r="BKG144" s="2"/>
      <c r="BKH144" s="2"/>
      <c r="BKI144" s="2"/>
      <c r="BKJ144" s="2"/>
      <c r="BKK144" s="2"/>
      <c r="BKL144" s="2"/>
      <c r="BKM144" s="2"/>
      <c r="BKN144" s="2"/>
      <c r="BKO144" s="2"/>
      <c r="BKP144" s="2"/>
      <c r="BKQ144" s="2"/>
      <c r="BKR144" s="2"/>
      <c r="BKS144" s="2"/>
      <c r="BKT144" s="2"/>
      <c r="BKU144" s="2"/>
      <c r="BKV144" s="2"/>
      <c r="BKW144" s="2"/>
      <c r="BKX144" s="2"/>
      <c r="BKY144" s="2"/>
      <c r="BKZ144" s="2"/>
      <c r="BLA144" s="2"/>
      <c r="BLB144" s="2"/>
      <c r="BLC144" s="2"/>
      <c r="BLD144" s="2"/>
      <c r="BLE144" s="2"/>
      <c r="BLF144" s="2"/>
      <c r="BLG144" s="2"/>
      <c r="BLH144" s="2"/>
      <c r="BLI144" s="2"/>
      <c r="BLJ144" s="2"/>
      <c r="BLK144" s="2"/>
      <c r="BLL144" s="2"/>
      <c r="BLM144" s="2"/>
      <c r="BLN144" s="2"/>
      <c r="BLO144" s="2"/>
      <c r="BLP144" s="2"/>
      <c r="BLQ144" s="2"/>
      <c r="BLR144" s="2"/>
      <c r="BLS144" s="2"/>
      <c r="BLT144" s="2"/>
      <c r="BLU144" s="2"/>
      <c r="BLV144" s="2"/>
      <c r="BLW144" s="2"/>
      <c r="BLX144" s="2"/>
      <c r="BLY144" s="2"/>
      <c r="BLZ144" s="2"/>
      <c r="BMA144" s="2"/>
      <c r="BMB144" s="2"/>
      <c r="BMC144" s="2"/>
      <c r="BMD144" s="2"/>
      <c r="BME144" s="2"/>
      <c r="BMF144" s="2"/>
      <c r="BMG144" s="2"/>
      <c r="BMH144" s="2"/>
      <c r="BMI144" s="2"/>
      <c r="BMJ144" s="2"/>
      <c r="BMK144" s="2"/>
      <c r="BML144" s="2"/>
      <c r="BMM144" s="2"/>
      <c r="BMN144" s="2"/>
      <c r="BMO144" s="2"/>
      <c r="BMP144" s="2"/>
      <c r="BMQ144" s="2"/>
      <c r="BMR144" s="2"/>
      <c r="BMS144" s="2"/>
      <c r="BMT144" s="2"/>
      <c r="BMU144" s="2"/>
      <c r="BMV144" s="2"/>
      <c r="BMW144" s="2"/>
      <c r="BMX144" s="2"/>
      <c r="BMY144" s="2"/>
      <c r="BMZ144" s="2"/>
      <c r="BNA144" s="2"/>
      <c r="BNB144" s="2"/>
      <c r="BNC144" s="2"/>
      <c r="BND144" s="2"/>
      <c r="BNE144" s="2"/>
      <c r="BNF144" s="2"/>
      <c r="BNG144" s="2"/>
      <c r="BNH144" s="2"/>
      <c r="BNI144" s="2"/>
      <c r="BNJ144" s="2"/>
      <c r="BNK144" s="2"/>
      <c r="BNL144" s="2"/>
      <c r="BNM144" s="2"/>
      <c r="BNN144" s="2"/>
      <c r="BNO144" s="2"/>
      <c r="BNP144" s="2"/>
      <c r="BNQ144" s="2"/>
      <c r="BNR144" s="2"/>
      <c r="BNS144" s="2"/>
      <c r="BNT144" s="2"/>
      <c r="BNU144" s="2"/>
      <c r="BNV144" s="2"/>
      <c r="BNW144" s="2"/>
      <c r="BNX144" s="2"/>
      <c r="BNY144" s="2"/>
      <c r="BNZ144" s="2"/>
      <c r="BOA144" s="2"/>
      <c r="BOB144" s="2"/>
      <c r="BOC144" s="2"/>
      <c r="BOD144" s="2"/>
      <c r="BOE144" s="2"/>
      <c r="BOF144" s="2"/>
      <c r="BOG144" s="2"/>
      <c r="BOH144" s="2"/>
      <c r="BOI144" s="2"/>
      <c r="BOJ144" s="2"/>
      <c r="BOK144" s="2"/>
      <c r="BOL144" s="2"/>
      <c r="BOM144" s="2"/>
      <c r="BON144" s="2"/>
      <c r="BOO144" s="2"/>
      <c r="BOP144" s="2"/>
      <c r="BOQ144" s="2"/>
      <c r="BOR144" s="2"/>
      <c r="BOS144" s="2"/>
      <c r="BOT144" s="2"/>
      <c r="BOU144" s="2"/>
      <c r="BOV144" s="2"/>
      <c r="BOW144" s="2"/>
      <c r="BOX144" s="2"/>
      <c r="BOY144" s="2"/>
      <c r="BOZ144" s="2"/>
      <c r="BPA144" s="2"/>
      <c r="BPB144" s="2"/>
      <c r="BPC144" s="2"/>
      <c r="BPD144" s="2"/>
      <c r="BPE144" s="2"/>
      <c r="BPF144" s="2"/>
      <c r="BPG144" s="2"/>
      <c r="BPH144" s="2"/>
      <c r="BPI144" s="2"/>
      <c r="BPJ144" s="2"/>
      <c r="BPK144" s="2"/>
      <c r="BPL144" s="2"/>
      <c r="BPM144" s="2"/>
      <c r="BPN144" s="2"/>
      <c r="BPO144" s="2"/>
      <c r="BPP144" s="2"/>
      <c r="BPQ144" s="2"/>
      <c r="BPR144" s="2"/>
      <c r="BPS144" s="2"/>
      <c r="BPT144" s="2"/>
      <c r="BPU144" s="2"/>
      <c r="BPV144" s="2"/>
      <c r="BPW144" s="2"/>
      <c r="BPX144" s="2"/>
      <c r="BPY144" s="2"/>
      <c r="BPZ144" s="2"/>
      <c r="BQA144" s="2"/>
      <c r="BQB144" s="2"/>
      <c r="BQC144" s="2"/>
      <c r="BQD144" s="2"/>
      <c r="BQE144" s="2"/>
      <c r="BQF144" s="2"/>
      <c r="BQG144" s="2"/>
      <c r="BQH144" s="2"/>
      <c r="BQI144" s="2"/>
      <c r="BQJ144" s="2"/>
      <c r="BQK144" s="2"/>
      <c r="BQL144" s="2"/>
      <c r="BQM144" s="2"/>
      <c r="BQN144" s="2"/>
      <c r="BQO144" s="2"/>
      <c r="BQP144" s="2"/>
      <c r="BQQ144" s="2"/>
      <c r="BQR144" s="2"/>
      <c r="BQS144" s="2"/>
      <c r="BQT144" s="2"/>
      <c r="BQU144" s="2"/>
      <c r="BQV144" s="2"/>
      <c r="BQW144" s="2"/>
      <c r="BQX144" s="2"/>
      <c r="BQY144" s="2"/>
      <c r="BQZ144" s="2"/>
      <c r="BRA144" s="2"/>
      <c r="BRB144" s="2"/>
      <c r="BRC144" s="2"/>
      <c r="BRD144" s="2"/>
      <c r="BRE144" s="2"/>
      <c r="BRF144" s="2"/>
      <c r="BRG144" s="2"/>
      <c r="BRH144" s="2"/>
      <c r="BRI144" s="2"/>
      <c r="BRJ144" s="2"/>
      <c r="BRK144" s="2"/>
      <c r="BRL144" s="2"/>
      <c r="BRM144" s="2"/>
      <c r="BRN144" s="2"/>
      <c r="BRO144" s="2"/>
      <c r="BRP144" s="2"/>
      <c r="BRQ144" s="2"/>
      <c r="BRR144" s="2"/>
      <c r="BRS144" s="2"/>
      <c r="BRT144" s="2"/>
      <c r="BRU144" s="2"/>
      <c r="BRV144" s="2"/>
      <c r="BRW144" s="2"/>
      <c r="BRX144" s="2"/>
      <c r="BRY144" s="2"/>
      <c r="BRZ144" s="2"/>
      <c r="BSA144" s="2"/>
      <c r="BSB144" s="2"/>
      <c r="BSC144" s="2"/>
      <c r="BSD144" s="2"/>
      <c r="BSE144" s="2"/>
      <c r="BSF144" s="2"/>
      <c r="BSG144" s="2"/>
      <c r="BSH144" s="2"/>
      <c r="BSI144" s="2"/>
      <c r="BSJ144" s="2"/>
      <c r="BSK144" s="2"/>
      <c r="BSL144" s="2"/>
      <c r="BSM144" s="2"/>
      <c r="BSN144" s="2"/>
      <c r="BSO144" s="2"/>
      <c r="BSP144" s="2"/>
      <c r="BSQ144" s="2"/>
      <c r="BSR144" s="2"/>
      <c r="BSS144" s="2"/>
      <c r="BST144" s="2"/>
      <c r="BSU144" s="2"/>
      <c r="BSV144" s="2"/>
      <c r="BSW144" s="2"/>
      <c r="BSX144" s="2"/>
      <c r="BSY144" s="2"/>
      <c r="BSZ144" s="2"/>
      <c r="BTA144" s="2"/>
      <c r="BTB144" s="2"/>
      <c r="BTC144" s="2"/>
      <c r="BTD144" s="2"/>
      <c r="BTE144" s="2"/>
      <c r="BTF144" s="2"/>
      <c r="BTG144" s="2"/>
      <c r="BTH144" s="2"/>
      <c r="BTI144" s="2"/>
      <c r="BTJ144" s="2"/>
      <c r="BTK144" s="2"/>
      <c r="BTL144" s="2"/>
      <c r="BTM144" s="2"/>
      <c r="BTN144" s="2"/>
      <c r="BTO144" s="2"/>
      <c r="BTP144" s="2"/>
      <c r="BTQ144" s="2"/>
      <c r="BTR144" s="2"/>
      <c r="BTS144" s="2"/>
      <c r="BTT144" s="2"/>
      <c r="BTU144" s="2"/>
      <c r="BTV144" s="2"/>
      <c r="BTW144" s="2"/>
      <c r="BTX144" s="2"/>
      <c r="BTY144" s="2"/>
      <c r="BTZ144" s="2"/>
      <c r="BUA144" s="2"/>
      <c r="BUB144" s="2"/>
      <c r="BUC144" s="2"/>
      <c r="BUD144" s="2"/>
      <c r="BUE144" s="2"/>
      <c r="BUF144" s="2"/>
      <c r="BUG144" s="2"/>
      <c r="BUH144" s="2"/>
      <c r="BUI144" s="2"/>
      <c r="BUJ144" s="2"/>
      <c r="BUK144" s="2"/>
      <c r="BUL144" s="2"/>
      <c r="BUM144" s="2"/>
      <c r="BUN144" s="2"/>
      <c r="BUO144" s="2"/>
      <c r="BUP144" s="2"/>
      <c r="BUQ144" s="2"/>
      <c r="BUR144" s="2"/>
      <c r="BUS144" s="2"/>
      <c r="BUT144" s="2"/>
      <c r="BUU144" s="2"/>
      <c r="BUV144" s="2"/>
      <c r="BUW144" s="2"/>
      <c r="BUX144" s="2"/>
      <c r="BUY144" s="2"/>
      <c r="BUZ144" s="2"/>
      <c r="BVA144" s="2"/>
      <c r="BVB144" s="2"/>
      <c r="BVC144" s="2"/>
      <c r="BVD144" s="2"/>
      <c r="BVE144" s="2"/>
      <c r="BVF144" s="2"/>
      <c r="BVG144" s="2"/>
      <c r="BVH144" s="2"/>
      <c r="BVI144" s="2"/>
      <c r="BVJ144" s="2"/>
      <c r="BVK144" s="2"/>
      <c r="BVL144" s="2"/>
      <c r="BVM144" s="2"/>
      <c r="BVN144" s="2"/>
      <c r="BVO144" s="2"/>
      <c r="BVP144" s="2"/>
      <c r="BVQ144" s="2"/>
      <c r="BVR144" s="2"/>
      <c r="BVS144" s="2"/>
      <c r="BVT144" s="2"/>
      <c r="BVU144" s="2"/>
      <c r="BVV144" s="2"/>
      <c r="BVW144" s="2"/>
      <c r="BVX144" s="2"/>
      <c r="BVY144" s="2"/>
      <c r="BVZ144" s="2"/>
      <c r="BWA144" s="2"/>
      <c r="BWB144" s="2"/>
      <c r="BWC144" s="2"/>
      <c r="BWD144" s="2"/>
      <c r="BWE144" s="2"/>
      <c r="BWF144" s="2"/>
      <c r="BWG144" s="2"/>
      <c r="BWH144" s="2"/>
      <c r="BWI144" s="2"/>
      <c r="BWJ144" s="2"/>
      <c r="BWK144" s="2"/>
      <c r="BWL144" s="2"/>
      <c r="BWM144" s="2"/>
      <c r="BWN144" s="2"/>
      <c r="BWO144" s="2"/>
      <c r="BWP144" s="2"/>
      <c r="BWQ144" s="2"/>
      <c r="BWR144" s="2"/>
      <c r="BWS144" s="2"/>
      <c r="BWT144" s="2"/>
      <c r="BWU144" s="2"/>
      <c r="BWV144" s="2"/>
      <c r="BWW144" s="2"/>
      <c r="BWX144" s="2"/>
      <c r="BWY144" s="2"/>
      <c r="BWZ144" s="2"/>
      <c r="BXA144" s="2"/>
      <c r="BXB144" s="2"/>
      <c r="BXC144" s="2"/>
      <c r="BXD144" s="2"/>
      <c r="BXE144" s="2"/>
      <c r="BXF144" s="2"/>
      <c r="BXG144" s="2"/>
      <c r="BXH144" s="2"/>
      <c r="BXI144" s="2"/>
      <c r="BXJ144" s="2"/>
      <c r="BXK144" s="2"/>
      <c r="BXL144" s="2"/>
      <c r="BXM144" s="2"/>
      <c r="BXN144" s="2"/>
      <c r="BXO144" s="2"/>
      <c r="BXP144" s="2"/>
      <c r="BXQ144" s="2"/>
      <c r="BXR144" s="2"/>
      <c r="BXS144" s="2"/>
      <c r="BXT144" s="2"/>
      <c r="BXU144" s="2"/>
      <c r="BXV144" s="2"/>
      <c r="BXW144" s="2"/>
      <c r="BXX144" s="2"/>
      <c r="BXY144" s="2"/>
      <c r="BXZ144" s="2"/>
      <c r="BYA144" s="2"/>
      <c r="BYB144" s="2"/>
      <c r="BYC144" s="2"/>
      <c r="BYD144" s="2"/>
      <c r="BYE144" s="2"/>
      <c r="BYF144" s="2"/>
      <c r="BYG144" s="2"/>
      <c r="BYH144" s="2"/>
      <c r="BYI144" s="2"/>
      <c r="BYJ144" s="2"/>
      <c r="BYK144" s="2"/>
      <c r="BYL144" s="2"/>
      <c r="BYM144" s="2"/>
      <c r="BYN144" s="2"/>
      <c r="BYO144" s="2"/>
      <c r="BYP144" s="2"/>
      <c r="BYQ144" s="2"/>
      <c r="BYR144" s="2"/>
      <c r="BYS144" s="2"/>
      <c r="BYT144" s="2"/>
      <c r="BYU144" s="2"/>
      <c r="BYV144" s="2"/>
      <c r="BYW144" s="2"/>
      <c r="BYX144" s="2"/>
      <c r="BYY144" s="2"/>
      <c r="BYZ144" s="2"/>
      <c r="BZA144" s="2"/>
      <c r="BZB144" s="2"/>
      <c r="BZC144" s="2"/>
      <c r="BZD144" s="2"/>
      <c r="BZE144" s="2"/>
      <c r="BZF144" s="2"/>
      <c r="BZG144" s="2"/>
      <c r="BZH144" s="2"/>
      <c r="BZI144" s="2"/>
      <c r="BZJ144" s="2"/>
      <c r="BZK144" s="2"/>
      <c r="BZL144" s="2"/>
      <c r="BZM144" s="2"/>
      <c r="BZN144" s="2"/>
      <c r="BZO144" s="2"/>
      <c r="BZP144" s="2"/>
      <c r="BZQ144" s="2"/>
      <c r="BZR144" s="2"/>
      <c r="BZS144" s="2"/>
      <c r="BZT144" s="2"/>
      <c r="BZU144" s="2"/>
      <c r="BZV144" s="2"/>
      <c r="BZW144" s="2"/>
      <c r="BZX144" s="2"/>
      <c r="BZY144" s="2"/>
      <c r="BZZ144" s="2"/>
      <c r="CAA144" s="2"/>
      <c r="CAB144" s="2"/>
      <c r="CAC144" s="2"/>
      <c r="CAD144" s="2"/>
      <c r="CAE144" s="2"/>
      <c r="CAF144" s="2"/>
      <c r="CAG144" s="2"/>
      <c r="CAH144" s="2"/>
      <c r="CAI144" s="2"/>
      <c r="CAJ144" s="2"/>
      <c r="CAK144" s="2"/>
      <c r="CAL144" s="2"/>
      <c r="CAM144" s="2"/>
      <c r="CAN144" s="2"/>
      <c r="CAO144" s="2"/>
      <c r="CAP144" s="2"/>
      <c r="CAQ144" s="2"/>
      <c r="CAR144" s="2"/>
      <c r="CAS144" s="2"/>
      <c r="CAT144" s="2"/>
      <c r="CAU144" s="2"/>
      <c r="CAV144" s="2"/>
      <c r="CAW144" s="2"/>
      <c r="CAX144" s="2"/>
      <c r="CAY144" s="2"/>
      <c r="CAZ144" s="2"/>
      <c r="CBA144" s="2"/>
      <c r="CBB144" s="2"/>
      <c r="CBC144" s="2"/>
      <c r="CBD144" s="2"/>
      <c r="CBE144" s="2"/>
      <c r="CBF144" s="2"/>
      <c r="CBG144" s="2"/>
      <c r="CBH144" s="2"/>
      <c r="CBI144" s="2"/>
      <c r="CBJ144" s="2"/>
      <c r="CBK144" s="2"/>
      <c r="CBL144" s="2"/>
      <c r="CBM144" s="2"/>
      <c r="CBN144" s="2"/>
      <c r="CBO144" s="2"/>
      <c r="CBP144" s="2"/>
      <c r="CBQ144" s="2"/>
      <c r="CBR144" s="2"/>
      <c r="CBS144" s="2"/>
      <c r="CBT144" s="2"/>
      <c r="CBU144" s="2"/>
      <c r="CBV144" s="2"/>
      <c r="CBW144" s="2"/>
      <c r="CBX144" s="2"/>
      <c r="CBY144" s="2"/>
      <c r="CBZ144" s="2"/>
      <c r="CCA144" s="2"/>
      <c r="CCB144" s="2"/>
      <c r="CCC144" s="2"/>
      <c r="CCD144" s="2"/>
      <c r="CCE144" s="2"/>
      <c r="CCF144" s="2"/>
      <c r="CCG144" s="2"/>
      <c r="CCH144" s="2"/>
      <c r="CCI144" s="2"/>
      <c r="CCJ144" s="2"/>
      <c r="CCK144" s="2"/>
      <c r="CCL144" s="2"/>
      <c r="CCM144" s="2"/>
      <c r="CCN144" s="2"/>
      <c r="CCO144" s="2"/>
      <c r="CCP144" s="2"/>
      <c r="CCQ144" s="2"/>
      <c r="CCR144" s="2"/>
      <c r="CCS144" s="2"/>
      <c r="CCT144" s="2"/>
      <c r="CCU144" s="2"/>
      <c r="CCV144" s="2"/>
      <c r="CCW144" s="2"/>
      <c r="CCX144" s="2"/>
      <c r="CCY144" s="2"/>
      <c r="CCZ144" s="2"/>
      <c r="CDA144" s="2"/>
      <c r="CDB144" s="2"/>
      <c r="CDC144" s="2"/>
      <c r="CDD144" s="2"/>
      <c r="CDE144" s="2"/>
      <c r="CDF144" s="2"/>
      <c r="CDG144" s="2"/>
      <c r="CDH144" s="2"/>
      <c r="CDI144" s="2"/>
      <c r="CDJ144" s="2"/>
      <c r="CDK144" s="2"/>
      <c r="CDL144" s="2"/>
      <c r="CDM144" s="2"/>
      <c r="CDN144" s="2"/>
      <c r="CDO144" s="2"/>
      <c r="CDP144" s="2"/>
      <c r="CDQ144" s="2"/>
      <c r="CDR144" s="2"/>
      <c r="CDS144" s="2"/>
      <c r="CDT144" s="2"/>
      <c r="CDU144" s="2"/>
      <c r="CDV144" s="2"/>
      <c r="CDW144" s="2"/>
      <c r="CDX144" s="2"/>
      <c r="CDY144" s="2"/>
      <c r="CDZ144" s="2"/>
      <c r="CEA144" s="2"/>
      <c r="CEB144" s="2"/>
      <c r="CEC144" s="2"/>
      <c r="CED144" s="2"/>
      <c r="CEE144" s="2"/>
      <c r="CEF144" s="2"/>
      <c r="CEG144" s="2"/>
      <c r="CEH144" s="2"/>
      <c r="CEI144" s="2"/>
      <c r="CEJ144" s="2"/>
      <c r="CEK144" s="2"/>
      <c r="CEL144" s="2"/>
      <c r="CEM144" s="2"/>
      <c r="CEN144" s="2"/>
      <c r="CEO144" s="2"/>
      <c r="CEP144" s="2"/>
      <c r="CEQ144" s="2"/>
      <c r="CER144" s="2"/>
      <c r="CES144" s="2"/>
      <c r="CET144" s="2"/>
      <c r="CEU144" s="2"/>
      <c r="CEV144" s="2"/>
      <c r="CEW144" s="2"/>
      <c r="CEX144" s="2"/>
      <c r="CEY144" s="2"/>
      <c r="CEZ144" s="2"/>
      <c r="CFA144" s="2"/>
      <c r="CFB144" s="2"/>
      <c r="CFC144" s="2"/>
      <c r="CFD144" s="2"/>
      <c r="CFE144" s="2"/>
      <c r="CFF144" s="2"/>
      <c r="CFG144" s="2"/>
      <c r="CFH144" s="2"/>
      <c r="CFI144" s="2"/>
      <c r="CFJ144" s="2"/>
      <c r="CFK144" s="2"/>
      <c r="CFL144" s="2"/>
      <c r="CFM144" s="2"/>
      <c r="CFN144" s="2"/>
      <c r="CFO144" s="2"/>
      <c r="CFP144" s="2"/>
      <c r="CFQ144" s="2"/>
      <c r="CFR144" s="2"/>
      <c r="CFS144" s="2"/>
      <c r="CFT144" s="2"/>
      <c r="CFU144" s="2"/>
      <c r="CFV144" s="2"/>
      <c r="CFW144" s="2"/>
      <c r="CFX144" s="2"/>
      <c r="CFY144" s="2"/>
      <c r="CFZ144" s="2"/>
      <c r="CGA144" s="2"/>
      <c r="CGB144" s="2"/>
      <c r="CGC144" s="2"/>
      <c r="CGD144" s="2"/>
      <c r="CGE144" s="2"/>
      <c r="CGF144" s="2"/>
      <c r="CGG144" s="2"/>
      <c r="CGH144" s="2"/>
      <c r="CGI144" s="2"/>
      <c r="CGJ144" s="2"/>
      <c r="CGK144" s="2"/>
      <c r="CGL144" s="2"/>
      <c r="CGM144" s="2"/>
      <c r="CGN144" s="2"/>
      <c r="CGO144" s="2"/>
      <c r="CGP144" s="2"/>
      <c r="CGQ144" s="2"/>
      <c r="CGR144" s="2"/>
      <c r="CGS144" s="2"/>
      <c r="CGT144" s="2"/>
      <c r="CGU144" s="2"/>
      <c r="CGV144" s="2"/>
      <c r="CGW144" s="2"/>
      <c r="CGX144" s="2"/>
      <c r="CGY144" s="2"/>
      <c r="CGZ144" s="2"/>
      <c r="CHA144" s="2"/>
      <c r="CHB144" s="2"/>
      <c r="CHC144" s="2"/>
      <c r="CHD144" s="2"/>
      <c r="CHE144" s="2"/>
      <c r="CHF144" s="2"/>
      <c r="CHG144" s="2"/>
      <c r="CHH144" s="2"/>
      <c r="CHI144" s="2"/>
      <c r="CHJ144" s="2"/>
      <c r="CHK144" s="2"/>
      <c r="CHL144" s="2"/>
      <c r="CHM144" s="2"/>
      <c r="CHN144" s="2"/>
      <c r="CHO144" s="2"/>
      <c r="CHP144" s="2"/>
      <c r="CHQ144" s="2"/>
      <c r="CHR144" s="2"/>
      <c r="CHS144" s="2"/>
      <c r="CHT144" s="2"/>
      <c r="CHU144" s="2"/>
      <c r="CHV144" s="2"/>
      <c r="CHW144" s="2"/>
      <c r="CHX144" s="2"/>
      <c r="CHY144" s="2"/>
      <c r="CHZ144" s="2"/>
      <c r="CIA144" s="2"/>
      <c r="CIB144" s="2"/>
      <c r="CIC144" s="2"/>
      <c r="CID144" s="2"/>
      <c r="CIE144" s="2"/>
      <c r="CIF144" s="2"/>
      <c r="CIG144" s="2"/>
      <c r="CIH144" s="2"/>
      <c r="CII144" s="2"/>
      <c r="CIJ144" s="2"/>
      <c r="CIK144" s="2"/>
      <c r="CIL144" s="2"/>
      <c r="CIM144" s="2"/>
      <c r="CIN144" s="2"/>
      <c r="CIO144" s="2"/>
      <c r="CIP144" s="2"/>
      <c r="CIQ144" s="2"/>
      <c r="CIR144" s="2"/>
      <c r="CIS144" s="2"/>
      <c r="CIT144" s="2"/>
      <c r="CIU144" s="2"/>
      <c r="CIV144" s="2"/>
      <c r="CIW144" s="2"/>
      <c r="CIX144" s="2"/>
      <c r="CIY144" s="2"/>
      <c r="CIZ144" s="2"/>
      <c r="CJA144" s="2"/>
      <c r="CJB144" s="2"/>
      <c r="CJC144" s="2"/>
      <c r="CJD144" s="2"/>
      <c r="CJE144" s="2"/>
      <c r="CJF144" s="2"/>
      <c r="CJG144" s="2"/>
      <c r="CJH144" s="2"/>
      <c r="CJI144" s="2"/>
      <c r="CJJ144" s="2"/>
      <c r="CJK144" s="2"/>
      <c r="CJL144" s="2"/>
      <c r="CJM144" s="2"/>
      <c r="CJN144" s="2"/>
      <c r="CJO144" s="2"/>
      <c r="CJP144" s="2"/>
      <c r="CJQ144" s="2"/>
      <c r="CJR144" s="2"/>
      <c r="CJS144" s="2"/>
      <c r="CJT144" s="2"/>
      <c r="CJU144" s="2"/>
      <c r="CJV144" s="2"/>
      <c r="CJW144" s="2"/>
      <c r="CJX144" s="2"/>
      <c r="CJY144" s="2"/>
      <c r="CJZ144" s="2"/>
      <c r="CKA144" s="2"/>
      <c r="CKB144" s="2"/>
      <c r="CKC144" s="2"/>
      <c r="CKD144" s="2"/>
      <c r="CKE144" s="2"/>
      <c r="CKF144" s="2"/>
      <c r="CKG144" s="2"/>
      <c r="CKH144" s="2"/>
      <c r="CKI144" s="2"/>
      <c r="CKJ144" s="2"/>
      <c r="CKK144" s="2"/>
      <c r="CKL144" s="2"/>
      <c r="CKM144" s="2"/>
      <c r="CKN144" s="2"/>
      <c r="CKO144" s="2"/>
      <c r="CKP144" s="2"/>
      <c r="CKQ144" s="2"/>
      <c r="CKR144" s="2"/>
      <c r="CKS144" s="2"/>
      <c r="CKT144" s="2"/>
      <c r="CKU144" s="2"/>
      <c r="CKV144" s="2"/>
      <c r="CKW144" s="2"/>
      <c r="CKX144" s="2"/>
      <c r="CKY144" s="2"/>
      <c r="CKZ144" s="2"/>
      <c r="CLA144" s="2"/>
      <c r="CLB144" s="2"/>
      <c r="CLC144" s="2"/>
      <c r="CLD144" s="2"/>
      <c r="CLE144" s="2"/>
      <c r="CLF144" s="2"/>
      <c r="CLG144" s="2"/>
      <c r="CLH144" s="2"/>
      <c r="CLI144" s="2"/>
      <c r="CLJ144" s="2"/>
      <c r="CLK144" s="2"/>
      <c r="CLL144" s="2"/>
      <c r="CLM144" s="2"/>
      <c r="CLN144" s="2"/>
      <c r="CLO144" s="2"/>
      <c r="CLP144" s="2"/>
      <c r="CLQ144" s="2"/>
      <c r="CLR144" s="2"/>
      <c r="CLS144" s="2"/>
      <c r="CLT144" s="2"/>
      <c r="CLU144" s="2"/>
      <c r="CLV144" s="2"/>
      <c r="CLW144" s="2"/>
      <c r="CLX144" s="2"/>
      <c r="CLY144" s="2"/>
      <c r="CLZ144" s="2"/>
      <c r="CMA144" s="2"/>
      <c r="CMB144" s="2"/>
      <c r="CMC144" s="2"/>
      <c r="CMD144" s="2"/>
      <c r="CME144" s="2"/>
      <c r="CMF144" s="2"/>
      <c r="CMG144" s="2"/>
      <c r="CMH144" s="2"/>
      <c r="CMI144" s="2"/>
      <c r="CMJ144" s="2"/>
      <c r="CMK144" s="2"/>
      <c r="CML144" s="2"/>
      <c r="CMM144" s="2"/>
      <c r="CMN144" s="2"/>
      <c r="CMO144" s="2"/>
      <c r="CMP144" s="2"/>
      <c r="CMQ144" s="2"/>
      <c r="CMR144" s="2"/>
      <c r="CMS144" s="2"/>
      <c r="CMT144" s="2"/>
      <c r="CMU144" s="2"/>
      <c r="CMV144" s="2"/>
      <c r="CMW144" s="2"/>
      <c r="CMX144" s="2"/>
      <c r="CMY144" s="2"/>
      <c r="CMZ144" s="2"/>
      <c r="CNA144" s="2"/>
      <c r="CNB144" s="2"/>
      <c r="CNC144" s="2"/>
      <c r="CND144" s="2"/>
      <c r="CNE144" s="2"/>
      <c r="CNF144" s="2"/>
      <c r="CNG144" s="2"/>
      <c r="CNH144" s="2"/>
      <c r="CNI144" s="2"/>
      <c r="CNJ144" s="2"/>
      <c r="CNK144" s="2"/>
      <c r="CNL144" s="2"/>
      <c r="CNM144" s="2"/>
      <c r="CNN144" s="2"/>
      <c r="CNO144" s="2"/>
      <c r="CNP144" s="2"/>
      <c r="CNQ144" s="2"/>
      <c r="CNR144" s="2"/>
      <c r="CNS144" s="2"/>
      <c r="CNT144" s="2"/>
      <c r="CNU144" s="2"/>
      <c r="CNV144" s="2"/>
      <c r="CNW144" s="2"/>
      <c r="CNX144" s="2"/>
      <c r="CNY144" s="2"/>
      <c r="CNZ144" s="2"/>
      <c r="COA144" s="2"/>
      <c r="COB144" s="2"/>
      <c r="COC144" s="2"/>
      <c r="COD144" s="2"/>
      <c r="COE144" s="2"/>
      <c r="COF144" s="2"/>
      <c r="COG144" s="2"/>
      <c r="COH144" s="2"/>
      <c r="COI144" s="2"/>
      <c r="COJ144" s="2"/>
      <c r="COK144" s="2"/>
      <c r="COL144" s="2"/>
      <c r="COM144" s="2"/>
      <c r="CON144" s="2"/>
      <c r="COO144" s="2"/>
      <c r="COP144" s="2"/>
      <c r="COQ144" s="2"/>
      <c r="COR144" s="2"/>
      <c r="COS144" s="2"/>
      <c r="COT144" s="2"/>
      <c r="COU144" s="2"/>
      <c r="COV144" s="2"/>
      <c r="COW144" s="2"/>
      <c r="COX144" s="2"/>
      <c r="COY144" s="2"/>
      <c r="COZ144" s="2"/>
      <c r="CPA144" s="2"/>
      <c r="CPB144" s="2"/>
      <c r="CPC144" s="2"/>
      <c r="CPD144" s="2"/>
      <c r="CPE144" s="2"/>
      <c r="CPF144" s="2"/>
      <c r="CPG144" s="2"/>
      <c r="CPH144" s="2"/>
      <c r="CPI144" s="2"/>
      <c r="CPJ144" s="2"/>
      <c r="CPK144" s="2"/>
      <c r="CPL144" s="2"/>
      <c r="CPM144" s="2"/>
      <c r="CPN144" s="2"/>
      <c r="CPO144" s="2"/>
      <c r="CPP144" s="2"/>
      <c r="CPQ144" s="2"/>
      <c r="CPR144" s="2"/>
      <c r="CPS144" s="2"/>
      <c r="CPT144" s="2"/>
      <c r="CPU144" s="2"/>
      <c r="CPV144" s="2"/>
      <c r="CPW144" s="2"/>
      <c r="CPX144" s="2"/>
      <c r="CPY144" s="2"/>
      <c r="CPZ144" s="2"/>
      <c r="CQA144" s="2"/>
      <c r="CQB144" s="2"/>
      <c r="CQC144" s="2"/>
      <c r="CQD144" s="2"/>
      <c r="CQE144" s="2"/>
      <c r="CQF144" s="2"/>
      <c r="CQG144" s="2"/>
      <c r="CQH144" s="2"/>
      <c r="CQI144" s="2"/>
      <c r="CQJ144" s="2"/>
      <c r="CQK144" s="2"/>
      <c r="CQL144" s="2"/>
      <c r="CQM144" s="2"/>
      <c r="CQN144" s="2"/>
      <c r="CQO144" s="2"/>
      <c r="CQP144" s="2"/>
      <c r="CQQ144" s="2"/>
      <c r="CQR144" s="2"/>
      <c r="CQS144" s="2"/>
      <c r="CQT144" s="2"/>
      <c r="CQU144" s="2"/>
      <c r="CQV144" s="2"/>
      <c r="CQW144" s="2"/>
      <c r="CQX144" s="2"/>
      <c r="CQY144" s="2"/>
      <c r="CQZ144" s="2"/>
      <c r="CRA144" s="2"/>
      <c r="CRB144" s="2"/>
      <c r="CRC144" s="2"/>
      <c r="CRD144" s="2"/>
      <c r="CRE144" s="2"/>
      <c r="CRF144" s="2"/>
      <c r="CRG144" s="2"/>
      <c r="CRH144" s="2"/>
      <c r="CRI144" s="2"/>
      <c r="CRJ144" s="2"/>
      <c r="CRK144" s="2"/>
      <c r="CRL144" s="2"/>
      <c r="CRM144" s="2"/>
      <c r="CRN144" s="2"/>
      <c r="CRO144" s="2"/>
      <c r="CRP144" s="2"/>
      <c r="CRQ144" s="2"/>
      <c r="CRR144" s="2"/>
      <c r="CRS144" s="2"/>
      <c r="CRT144" s="2"/>
      <c r="CRU144" s="2"/>
      <c r="CRV144" s="2"/>
      <c r="CRW144" s="2"/>
      <c r="CRX144" s="2"/>
      <c r="CRY144" s="2"/>
      <c r="CRZ144" s="2"/>
      <c r="CSA144" s="2"/>
      <c r="CSB144" s="2"/>
      <c r="CSC144" s="2"/>
      <c r="CSD144" s="2"/>
      <c r="CSE144" s="2"/>
      <c r="CSF144" s="2"/>
      <c r="CSG144" s="2"/>
      <c r="CSH144" s="2"/>
      <c r="CSI144" s="2"/>
      <c r="CSJ144" s="2"/>
      <c r="CSK144" s="2"/>
      <c r="CSL144" s="2"/>
      <c r="CSM144" s="2"/>
      <c r="CSN144" s="2"/>
      <c r="CSO144" s="2"/>
      <c r="CSP144" s="2"/>
      <c r="CSQ144" s="2"/>
      <c r="CSR144" s="2"/>
      <c r="CSS144" s="2"/>
      <c r="CST144" s="2"/>
      <c r="CSU144" s="2"/>
      <c r="CSV144" s="2"/>
      <c r="CSW144" s="2"/>
      <c r="CSX144" s="2"/>
      <c r="CSY144" s="2"/>
      <c r="CSZ144" s="2"/>
      <c r="CTA144" s="2"/>
      <c r="CTB144" s="2"/>
      <c r="CTC144" s="2"/>
      <c r="CTD144" s="2"/>
      <c r="CTE144" s="2"/>
      <c r="CTF144" s="2"/>
      <c r="CTG144" s="2"/>
      <c r="CTH144" s="2"/>
      <c r="CTI144" s="2"/>
      <c r="CTJ144" s="2"/>
      <c r="CTK144" s="2"/>
      <c r="CTL144" s="2"/>
      <c r="CTM144" s="2"/>
      <c r="CTN144" s="2"/>
      <c r="CTO144" s="2"/>
      <c r="CTP144" s="2"/>
      <c r="CTQ144" s="2"/>
      <c r="CTR144" s="2"/>
      <c r="CTS144" s="2"/>
      <c r="CTT144" s="2"/>
      <c r="CTU144" s="2"/>
      <c r="CTV144" s="2"/>
      <c r="CTW144" s="2"/>
      <c r="CTX144" s="2"/>
      <c r="CTY144" s="2"/>
      <c r="CTZ144" s="2"/>
      <c r="CUA144" s="2"/>
      <c r="CUB144" s="2"/>
      <c r="CUC144" s="2"/>
      <c r="CUD144" s="2"/>
      <c r="CUE144" s="2"/>
      <c r="CUF144" s="2"/>
      <c r="CUG144" s="2"/>
      <c r="CUH144" s="2"/>
      <c r="CUI144" s="2"/>
      <c r="CUJ144" s="2"/>
      <c r="CUK144" s="2"/>
      <c r="CUL144" s="2"/>
      <c r="CUM144" s="2"/>
      <c r="CUN144" s="2"/>
      <c r="CUO144" s="2"/>
      <c r="CUP144" s="2"/>
      <c r="CUQ144" s="2"/>
      <c r="CUR144" s="2"/>
      <c r="CUS144" s="2"/>
      <c r="CUT144" s="2"/>
      <c r="CUU144" s="2"/>
      <c r="CUV144" s="2"/>
      <c r="CUW144" s="2"/>
      <c r="CUX144" s="2"/>
      <c r="CUY144" s="2"/>
      <c r="CUZ144" s="2"/>
      <c r="CVA144" s="2"/>
      <c r="CVB144" s="2"/>
      <c r="CVC144" s="2"/>
      <c r="CVD144" s="2"/>
      <c r="CVE144" s="2"/>
      <c r="CVF144" s="2"/>
      <c r="CVG144" s="2"/>
      <c r="CVH144" s="2"/>
      <c r="CVI144" s="2"/>
      <c r="CVJ144" s="2"/>
      <c r="CVK144" s="2"/>
      <c r="CVL144" s="2"/>
      <c r="CVM144" s="2"/>
      <c r="CVN144" s="2"/>
      <c r="CVO144" s="2"/>
      <c r="CVP144" s="2"/>
      <c r="CVQ144" s="2"/>
      <c r="CVR144" s="2"/>
      <c r="CVS144" s="2"/>
      <c r="CVT144" s="2"/>
      <c r="CVU144" s="2"/>
      <c r="CVV144" s="2"/>
      <c r="CVW144" s="2"/>
      <c r="CVX144" s="2"/>
      <c r="CVY144" s="2"/>
      <c r="CVZ144" s="2"/>
      <c r="CWA144" s="2"/>
      <c r="CWB144" s="2"/>
      <c r="CWC144" s="2"/>
      <c r="CWD144" s="2"/>
      <c r="CWE144" s="2"/>
      <c r="CWF144" s="2"/>
      <c r="CWG144" s="2"/>
      <c r="CWH144" s="2"/>
      <c r="CWI144" s="2"/>
      <c r="CWJ144" s="2"/>
      <c r="CWK144" s="2"/>
      <c r="CWL144" s="2"/>
      <c r="CWM144" s="2"/>
      <c r="CWN144" s="2"/>
      <c r="CWO144" s="2"/>
      <c r="CWP144" s="2"/>
      <c r="CWQ144" s="2"/>
      <c r="CWR144" s="2"/>
      <c r="CWS144" s="2"/>
      <c r="CWT144" s="2"/>
      <c r="CWU144" s="2"/>
      <c r="CWV144" s="2"/>
      <c r="CWW144" s="2"/>
      <c r="CWX144" s="2"/>
      <c r="CWY144" s="2"/>
      <c r="CWZ144" s="2"/>
      <c r="CXA144" s="2"/>
      <c r="CXB144" s="2"/>
      <c r="CXC144" s="2"/>
      <c r="CXD144" s="2"/>
      <c r="CXE144" s="2"/>
      <c r="CXF144" s="2"/>
      <c r="CXG144" s="2"/>
      <c r="CXH144" s="2"/>
      <c r="CXI144" s="2"/>
      <c r="CXJ144" s="2"/>
      <c r="CXK144" s="2"/>
      <c r="CXL144" s="2"/>
      <c r="CXM144" s="2"/>
      <c r="CXN144" s="2"/>
      <c r="CXO144" s="2"/>
      <c r="CXP144" s="2"/>
      <c r="CXQ144" s="2"/>
      <c r="CXR144" s="2"/>
      <c r="CXS144" s="2"/>
      <c r="CXT144" s="2"/>
      <c r="CXU144" s="2"/>
      <c r="CXV144" s="2"/>
      <c r="CXW144" s="2"/>
      <c r="CXX144" s="2"/>
      <c r="CXY144" s="2"/>
      <c r="CXZ144" s="2"/>
      <c r="CYA144" s="2"/>
      <c r="CYB144" s="2"/>
      <c r="CYC144" s="2"/>
      <c r="CYD144" s="2"/>
      <c r="CYE144" s="2"/>
      <c r="CYF144" s="2"/>
      <c r="CYG144" s="2"/>
      <c r="CYH144" s="2"/>
      <c r="CYI144" s="2"/>
      <c r="CYJ144" s="2"/>
      <c r="CYK144" s="2"/>
      <c r="CYL144" s="2"/>
      <c r="CYM144" s="2"/>
      <c r="CYN144" s="2"/>
      <c r="CYO144" s="2"/>
      <c r="CYP144" s="2"/>
      <c r="CYQ144" s="2"/>
      <c r="CYR144" s="2"/>
      <c r="CYS144" s="2"/>
      <c r="CYT144" s="2"/>
      <c r="CYU144" s="2"/>
      <c r="CYV144" s="2"/>
      <c r="CYW144" s="2"/>
      <c r="CYX144" s="2"/>
      <c r="CYY144" s="2"/>
      <c r="CYZ144" s="2"/>
      <c r="CZA144" s="2"/>
      <c r="CZB144" s="2"/>
      <c r="CZC144" s="2"/>
      <c r="CZD144" s="2"/>
      <c r="CZE144" s="2"/>
      <c r="CZF144" s="2"/>
      <c r="CZG144" s="2"/>
      <c r="CZH144" s="2"/>
      <c r="CZI144" s="2"/>
      <c r="CZJ144" s="2"/>
      <c r="CZK144" s="2"/>
      <c r="CZL144" s="2"/>
      <c r="CZM144" s="2"/>
      <c r="CZN144" s="2"/>
      <c r="CZO144" s="2"/>
      <c r="CZP144" s="2"/>
      <c r="CZQ144" s="2"/>
      <c r="CZR144" s="2"/>
      <c r="CZS144" s="2"/>
      <c r="CZT144" s="2"/>
      <c r="CZU144" s="2"/>
      <c r="CZV144" s="2"/>
      <c r="CZW144" s="2"/>
      <c r="CZX144" s="2"/>
      <c r="CZY144" s="2"/>
      <c r="CZZ144" s="2"/>
      <c r="DAA144" s="2"/>
      <c r="DAB144" s="2"/>
      <c r="DAC144" s="2"/>
      <c r="DAD144" s="2"/>
      <c r="DAE144" s="2"/>
      <c r="DAF144" s="2"/>
      <c r="DAG144" s="2"/>
      <c r="DAH144" s="2"/>
      <c r="DAI144" s="2"/>
      <c r="DAJ144" s="2"/>
      <c r="DAK144" s="2"/>
      <c r="DAL144" s="2"/>
      <c r="DAM144" s="2"/>
      <c r="DAN144" s="2"/>
      <c r="DAO144" s="2"/>
      <c r="DAP144" s="2"/>
      <c r="DAQ144" s="2"/>
      <c r="DAR144" s="2"/>
      <c r="DAS144" s="2"/>
      <c r="DAT144" s="2"/>
      <c r="DAU144" s="2"/>
      <c r="DAV144" s="2"/>
      <c r="DAW144" s="2"/>
      <c r="DAX144" s="2"/>
      <c r="DAY144" s="2"/>
      <c r="DAZ144" s="2"/>
      <c r="DBA144" s="2"/>
      <c r="DBB144" s="2"/>
      <c r="DBC144" s="2"/>
      <c r="DBD144" s="2"/>
      <c r="DBE144" s="2"/>
      <c r="DBF144" s="2"/>
      <c r="DBG144" s="2"/>
      <c r="DBH144" s="2"/>
      <c r="DBI144" s="2"/>
      <c r="DBJ144" s="2"/>
      <c r="DBK144" s="2"/>
      <c r="DBL144" s="2"/>
      <c r="DBM144" s="2"/>
      <c r="DBN144" s="2"/>
      <c r="DBO144" s="2"/>
      <c r="DBP144" s="2"/>
      <c r="DBQ144" s="2"/>
      <c r="DBR144" s="2"/>
      <c r="DBS144" s="2"/>
      <c r="DBT144" s="2"/>
      <c r="DBU144" s="2"/>
      <c r="DBV144" s="2"/>
      <c r="DBW144" s="2"/>
      <c r="DBX144" s="2"/>
      <c r="DBY144" s="2"/>
      <c r="DBZ144" s="2"/>
      <c r="DCA144" s="2"/>
      <c r="DCB144" s="2"/>
      <c r="DCC144" s="2"/>
      <c r="DCD144" s="2"/>
      <c r="DCE144" s="2"/>
      <c r="DCF144" s="2"/>
      <c r="DCG144" s="2"/>
      <c r="DCH144" s="2"/>
      <c r="DCI144" s="2"/>
      <c r="DCJ144" s="2"/>
      <c r="DCK144" s="2"/>
      <c r="DCL144" s="2"/>
      <c r="DCM144" s="2"/>
      <c r="DCN144" s="2"/>
      <c r="DCO144" s="2"/>
      <c r="DCP144" s="2"/>
      <c r="DCQ144" s="2"/>
      <c r="DCR144" s="2"/>
      <c r="DCS144" s="2"/>
      <c r="DCT144" s="2"/>
      <c r="DCU144" s="2"/>
      <c r="DCV144" s="2"/>
      <c r="DCW144" s="2"/>
      <c r="DCX144" s="2"/>
      <c r="DCY144" s="2"/>
      <c r="DCZ144" s="2"/>
      <c r="DDA144" s="2"/>
      <c r="DDB144" s="2"/>
      <c r="DDC144" s="2"/>
      <c r="DDD144" s="2"/>
      <c r="DDE144" s="2"/>
      <c r="DDF144" s="2"/>
      <c r="DDG144" s="2"/>
      <c r="DDH144" s="2"/>
      <c r="DDI144" s="2"/>
      <c r="DDJ144" s="2"/>
      <c r="DDK144" s="2"/>
      <c r="DDL144" s="2"/>
      <c r="DDM144" s="2"/>
      <c r="DDN144" s="2"/>
      <c r="DDO144" s="2"/>
      <c r="DDP144" s="2"/>
      <c r="DDQ144" s="2"/>
      <c r="DDR144" s="2"/>
      <c r="DDS144" s="2"/>
      <c r="DDT144" s="2"/>
      <c r="DDU144" s="2"/>
      <c r="DDV144" s="2"/>
      <c r="DDW144" s="2"/>
      <c r="DDX144" s="2"/>
      <c r="DDY144" s="2"/>
      <c r="DDZ144" s="2"/>
      <c r="DEA144" s="2"/>
      <c r="DEB144" s="2"/>
      <c r="DEC144" s="2"/>
      <c r="DED144" s="2"/>
      <c r="DEE144" s="2"/>
      <c r="DEF144" s="2"/>
      <c r="DEG144" s="2"/>
      <c r="DEH144" s="2"/>
      <c r="DEI144" s="2"/>
      <c r="DEJ144" s="2"/>
      <c r="DEK144" s="2"/>
      <c r="DEL144" s="2"/>
      <c r="DEM144" s="2"/>
      <c r="DEN144" s="2"/>
      <c r="DEO144" s="2"/>
      <c r="DEP144" s="2"/>
      <c r="DEQ144" s="2"/>
      <c r="DER144" s="2"/>
      <c r="DES144" s="2"/>
      <c r="DET144" s="2"/>
      <c r="DEU144" s="2"/>
      <c r="DEV144" s="2"/>
      <c r="DEW144" s="2"/>
      <c r="DEX144" s="2"/>
      <c r="DEY144" s="2"/>
      <c r="DEZ144" s="2"/>
      <c r="DFA144" s="2"/>
      <c r="DFB144" s="2"/>
      <c r="DFC144" s="2"/>
      <c r="DFD144" s="2"/>
      <c r="DFE144" s="2"/>
      <c r="DFF144" s="2"/>
      <c r="DFG144" s="2"/>
      <c r="DFH144" s="2"/>
      <c r="DFI144" s="2"/>
      <c r="DFJ144" s="2"/>
      <c r="DFK144" s="2"/>
      <c r="DFL144" s="2"/>
      <c r="DFM144" s="2"/>
      <c r="DFN144" s="2"/>
      <c r="DFO144" s="2"/>
      <c r="DFP144" s="2"/>
      <c r="DFQ144" s="2"/>
      <c r="DFR144" s="2"/>
      <c r="DFS144" s="2"/>
      <c r="DFT144" s="2"/>
      <c r="DFU144" s="2"/>
      <c r="DFV144" s="2"/>
      <c r="DFW144" s="2"/>
      <c r="DFX144" s="2"/>
      <c r="DFY144" s="2"/>
      <c r="DFZ144" s="2"/>
      <c r="DGA144" s="2"/>
      <c r="DGB144" s="2"/>
      <c r="DGC144" s="2"/>
      <c r="DGD144" s="2"/>
      <c r="DGE144" s="2"/>
      <c r="DGF144" s="2"/>
      <c r="DGG144" s="2"/>
      <c r="DGH144" s="2"/>
      <c r="DGI144" s="2"/>
      <c r="DGJ144" s="2"/>
      <c r="DGK144" s="2"/>
      <c r="DGL144" s="2"/>
      <c r="DGM144" s="2"/>
      <c r="DGN144" s="2"/>
      <c r="DGO144" s="2"/>
      <c r="DGP144" s="2"/>
      <c r="DGQ144" s="2"/>
      <c r="DGR144" s="2"/>
      <c r="DGS144" s="2"/>
      <c r="DGT144" s="2"/>
      <c r="DGU144" s="2"/>
      <c r="DGV144" s="2"/>
      <c r="DGW144" s="2"/>
      <c r="DGX144" s="2"/>
      <c r="DGY144" s="2"/>
      <c r="DGZ144" s="2"/>
      <c r="DHA144" s="2"/>
      <c r="DHB144" s="2"/>
      <c r="DHC144" s="2"/>
      <c r="DHD144" s="2"/>
      <c r="DHE144" s="2"/>
      <c r="DHF144" s="2"/>
      <c r="DHG144" s="2"/>
      <c r="DHH144" s="2"/>
      <c r="DHI144" s="2"/>
      <c r="DHJ144" s="2"/>
      <c r="DHK144" s="2"/>
      <c r="DHL144" s="2"/>
      <c r="DHM144" s="2"/>
      <c r="DHN144" s="2"/>
      <c r="DHO144" s="2"/>
      <c r="DHP144" s="2"/>
      <c r="DHQ144" s="2"/>
      <c r="DHR144" s="2"/>
      <c r="DHS144" s="2"/>
      <c r="DHT144" s="2"/>
      <c r="DHU144" s="2"/>
      <c r="DHV144" s="2"/>
      <c r="DHW144" s="2"/>
      <c r="DHX144" s="2"/>
      <c r="DHY144" s="2"/>
      <c r="DHZ144" s="2"/>
      <c r="DIA144" s="2"/>
      <c r="DIB144" s="2"/>
      <c r="DIC144" s="2"/>
      <c r="DID144" s="2"/>
      <c r="DIE144" s="2"/>
      <c r="DIF144" s="2"/>
      <c r="DIG144" s="2"/>
      <c r="DIH144" s="2"/>
      <c r="DII144" s="2"/>
      <c r="DIJ144" s="2"/>
      <c r="DIK144" s="2"/>
      <c r="DIL144" s="2"/>
      <c r="DIM144" s="2"/>
      <c r="DIN144" s="2"/>
      <c r="DIO144" s="2"/>
      <c r="DIP144" s="2"/>
      <c r="DIQ144" s="2"/>
      <c r="DIR144" s="2"/>
      <c r="DIS144" s="2"/>
      <c r="DIT144" s="2"/>
      <c r="DIU144" s="2"/>
      <c r="DIV144" s="2"/>
      <c r="DIW144" s="2"/>
      <c r="DIX144" s="2"/>
      <c r="DIY144" s="2"/>
      <c r="DIZ144" s="2"/>
      <c r="DJA144" s="2"/>
      <c r="DJB144" s="2"/>
      <c r="DJC144" s="2"/>
      <c r="DJD144" s="2"/>
      <c r="DJE144" s="2"/>
      <c r="DJF144" s="2"/>
      <c r="DJG144" s="2"/>
      <c r="DJH144" s="2"/>
      <c r="DJI144" s="2"/>
      <c r="DJJ144" s="2"/>
      <c r="DJK144" s="2"/>
      <c r="DJL144" s="2"/>
      <c r="DJM144" s="2"/>
      <c r="DJN144" s="2"/>
      <c r="DJO144" s="2"/>
      <c r="DJP144" s="2"/>
      <c r="DJQ144" s="2"/>
      <c r="DJR144" s="2"/>
      <c r="DJS144" s="2"/>
      <c r="DJT144" s="2"/>
      <c r="DJU144" s="2"/>
      <c r="DJV144" s="2"/>
      <c r="DJW144" s="2"/>
      <c r="DJX144" s="2"/>
      <c r="DJY144" s="2"/>
      <c r="DJZ144" s="2"/>
      <c r="DKA144" s="2"/>
      <c r="DKB144" s="2"/>
      <c r="DKC144" s="2"/>
      <c r="DKD144" s="2"/>
      <c r="DKE144" s="2"/>
      <c r="DKF144" s="2"/>
      <c r="DKG144" s="2"/>
      <c r="DKH144" s="2"/>
      <c r="DKI144" s="2"/>
      <c r="DKJ144" s="2"/>
      <c r="DKK144" s="2"/>
      <c r="DKL144" s="2"/>
      <c r="DKM144" s="2"/>
      <c r="DKN144" s="2"/>
      <c r="DKO144" s="2"/>
      <c r="DKP144" s="2"/>
      <c r="DKQ144" s="2"/>
      <c r="DKR144" s="2"/>
      <c r="DKS144" s="2"/>
      <c r="DKT144" s="2"/>
      <c r="DKU144" s="2"/>
      <c r="DKV144" s="2"/>
      <c r="DKW144" s="2"/>
      <c r="DKX144" s="2"/>
      <c r="DKY144" s="2"/>
      <c r="DKZ144" s="2"/>
      <c r="DLA144" s="2"/>
      <c r="DLB144" s="2"/>
      <c r="DLC144" s="2"/>
      <c r="DLD144" s="2"/>
      <c r="DLE144" s="2"/>
      <c r="DLF144" s="2"/>
      <c r="DLG144" s="2"/>
      <c r="DLH144" s="2"/>
      <c r="DLI144" s="2"/>
      <c r="DLJ144" s="2"/>
      <c r="DLK144" s="2"/>
      <c r="DLL144" s="2"/>
      <c r="DLM144" s="2"/>
      <c r="DLN144" s="2"/>
      <c r="DLO144" s="2"/>
      <c r="DLP144" s="2"/>
      <c r="DLQ144" s="2"/>
      <c r="DLR144" s="2"/>
      <c r="DLS144" s="2"/>
      <c r="DLT144" s="2"/>
      <c r="DLU144" s="2"/>
      <c r="DLV144" s="2"/>
      <c r="DLW144" s="2"/>
      <c r="DLX144" s="2"/>
      <c r="DLY144" s="2"/>
      <c r="DLZ144" s="2"/>
      <c r="DMA144" s="2"/>
      <c r="DMB144" s="2"/>
      <c r="DMC144" s="2"/>
      <c r="DMD144" s="2"/>
      <c r="DME144" s="2"/>
      <c r="DMF144" s="2"/>
      <c r="DMG144" s="2"/>
      <c r="DMH144" s="2"/>
      <c r="DMI144" s="2"/>
      <c r="DMJ144" s="2"/>
      <c r="DMK144" s="2"/>
      <c r="DML144" s="2"/>
      <c r="DMM144" s="2"/>
      <c r="DMN144" s="2"/>
      <c r="DMO144" s="2"/>
      <c r="DMP144" s="2"/>
      <c r="DMQ144" s="2"/>
      <c r="DMR144" s="2"/>
      <c r="DMS144" s="2"/>
      <c r="DMT144" s="2"/>
      <c r="DMU144" s="2"/>
      <c r="DMV144" s="2"/>
      <c r="DMW144" s="2"/>
      <c r="DMX144" s="2"/>
      <c r="DMY144" s="2"/>
      <c r="DMZ144" s="2"/>
      <c r="DNA144" s="2"/>
      <c r="DNB144" s="2"/>
      <c r="DNC144" s="2"/>
      <c r="DND144" s="2"/>
      <c r="DNE144" s="2"/>
      <c r="DNF144" s="2"/>
      <c r="DNG144" s="2"/>
      <c r="DNH144" s="2"/>
      <c r="DNI144" s="2"/>
      <c r="DNJ144" s="2"/>
      <c r="DNK144" s="2"/>
      <c r="DNL144" s="2"/>
      <c r="DNM144" s="2"/>
      <c r="DNN144" s="2"/>
      <c r="DNO144" s="2"/>
      <c r="DNP144" s="2"/>
      <c r="DNQ144" s="2"/>
      <c r="DNR144" s="2"/>
      <c r="DNS144" s="2"/>
      <c r="DNT144" s="2"/>
      <c r="DNU144" s="2"/>
      <c r="DNV144" s="2"/>
      <c r="DNW144" s="2"/>
      <c r="DNX144" s="2"/>
      <c r="DNY144" s="2"/>
      <c r="DNZ144" s="2"/>
      <c r="DOA144" s="2"/>
      <c r="DOB144" s="2"/>
      <c r="DOC144" s="2"/>
      <c r="DOD144" s="2"/>
      <c r="DOE144" s="2"/>
      <c r="DOF144" s="2"/>
      <c r="DOG144" s="2"/>
      <c r="DOH144" s="2"/>
      <c r="DOI144" s="2"/>
      <c r="DOJ144" s="2"/>
      <c r="DOK144" s="2"/>
      <c r="DOL144" s="2"/>
      <c r="DOM144" s="2"/>
      <c r="DON144" s="2"/>
      <c r="DOO144" s="2"/>
      <c r="DOP144" s="2"/>
      <c r="DOQ144" s="2"/>
      <c r="DOR144" s="2"/>
      <c r="DOS144" s="2"/>
      <c r="DOT144" s="2"/>
      <c r="DOU144" s="2"/>
      <c r="DOV144" s="2"/>
      <c r="DOW144" s="2"/>
      <c r="DOX144" s="2"/>
      <c r="DOY144" s="2"/>
      <c r="DOZ144" s="2"/>
      <c r="DPA144" s="2"/>
      <c r="DPB144" s="2"/>
      <c r="DPC144" s="2"/>
      <c r="DPD144" s="2"/>
      <c r="DPE144" s="2"/>
      <c r="DPF144" s="2"/>
      <c r="DPG144" s="2"/>
      <c r="DPH144" s="2"/>
      <c r="DPI144" s="2"/>
      <c r="DPJ144" s="2"/>
      <c r="DPK144" s="2"/>
      <c r="DPL144" s="2"/>
      <c r="DPM144" s="2"/>
      <c r="DPN144" s="2"/>
      <c r="DPO144" s="2"/>
      <c r="DPP144" s="2"/>
      <c r="DPQ144" s="2"/>
      <c r="DPR144" s="2"/>
      <c r="DPS144" s="2"/>
      <c r="DPT144" s="2"/>
      <c r="DPU144" s="2"/>
      <c r="DPV144" s="2"/>
      <c r="DPW144" s="2"/>
      <c r="DPX144" s="2"/>
      <c r="DPY144" s="2"/>
      <c r="DPZ144" s="2"/>
      <c r="DQA144" s="2"/>
      <c r="DQB144" s="2"/>
      <c r="DQC144" s="2"/>
      <c r="DQD144" s="2"/>
      <c r="DQE144" s="2"/>
      <c r="DQF144" s="2"/>
      <c r="DQG144" s="2"/>
      <c r="DQH144" s="2"/>
      <c r="DQI144" s="2"/>
      <c r="DQJ144" s="2"/>
      <c r="DQK144" s="2"/>
      <c r="DQL144" s="2"/>
      <c r="DQM144" s="2"/>
      <c r="DQN144" s="2"/>
      <c r="DQO144" s="2"/>
      <c r="DQP144" s="2"/>
      <c r="DQQ144" s="2"/>
      <c r="DQR144" s="2"/>
      <c r="DQS144" s="2"/>
      <c r="DQT144" s="2"/>
      <c r="DQU144" s="2"/>
      <c r="DQV144" s="2"/>
      <c r="DQW144" s="2"/>
      <c r="DQX144" s="2"/>
      <c r="DQY144" s="2"/>
      <c r="DQZ144" s="2"/>
      <c r="DRA144" s="2"/>
      <c r="DRB144" s="2"/>
      <c r="DRC144" s="2"/>
      <c r="DRD144" s="2"/>
      <c r="DRE144" s="2"/>
      <c r="DRF144" s="2"/>
      <c r="DRG144" s="2"/>
      <c r="DRH144" s="2"/>
      <c r="DRI144" s="2"/>
      <c r="DRJ144" s="2"/>
      <c r="DRK144" s="2"/>
      <c r="DRL144" s="2"/>
      <c r="DRM144" s="2"/>
      <c r="DRN144" s="2"/>
      <c r="DRO144" s="2"/>
      <c r="DRP144" s="2"/>
      <c r="DRQ144" s="2"/>
      <c r="DRR144" s="2"/>
      <c r="DRS144" s="2"/>
      <c r="DRT144" s="2"/>
      <c r="DRU144" s="2"/>
      <c r="DRV144" s="2"/>
      <c r="DRW144" s="2"/>
      <c r="DRX144" s="2"/>
      <c r="DRY144" s="2"/>
      <c r="DRZ144" s="2"/>
      <c r="DSA144" s="2"/>
      <c r="DSB144" s="2"/>
      <c r="DSC144" s="2"/>
      <c r="DSD144" s="2"/>
      <c r="DSE144" s="2"/>
      <c r="DSF144" s="2"/>
      <c r="DSG144" s="2"/>
      <c r="DSH144" s="2"/>
      <c r="DSI144" s="2"/>
      <c r="DSJ144" s="2"/>
      <c r="DSK144" s="2"/>
      <c r="DSL144" s="2"/>
      <c r="DSM144" s="2"/>
      <c r="DSN144" s="2"/>
      <c r="DSO144" s="2"/>
      <c r="DSP144" s="2"/>
      <c r="DSQ144" s="2"/>
      <c r="DSR144" s="2"/>
      <c r="DSS144" s="2"/>
      <c r="DST144" s="2"/>
      <c r="DSU144" s="2"/>
      <c r="DSV144" s="2"/>
      <c r="DSW144" s="2"/>
      <c r="DSX144" s="2"/>
      <c r="DSY144" s="2"/>
      <c r="DSZ144" s="2"/>
      <c r="DTA144" s="2"/>
      <c r="DTB144" s="2"/>
      <c r="DTC144" s="2"/>
      <c r="DTD144" s="2"/>
      <c r="DTE144" s="2"/>
      <c r="DTF144" s="2"/>
      <c r="DTG144" s="2"/>
      <c r="DTH144" s="2"/>
      <c r="DTI144" s="2"/>
      <c r="DTJ144" s="2"/>
      <c r="DTK144" s="2"/>
      <c r="DTL144" s="2"/>
      <c r="DTM144" s="2"/>
      <c r="DTN144" s="2"/>
      <c r="DTO144" s="2"/>
      <c r="DTP144" s="2"/>
      <c r="DTQ144" s="2"/>
      <c r="DTR144" s="2"/>
      <c r="DTS144" s="2"/>
      <c r="DTT144" s="2"/>
      <c r="DTU144" s="2"/>
      <c r="DTV144" s="2"/>
      <c r="DTW144" s="2"/>
      <c r="DTX144" s="2"/>
      <c r="DTY144" s="2"/>
      <c r="DTZ144" s="2"/>
      <c r="DUA144" s="2"/>
      <c r="DUB144" s="2"/>
      <c r="DUC144" s="2"/>
      <c r="DUD144" s="2"/>
      <c r="DUE144" s="2"/>
      <c r="DUF144" s="2"/>
      <c r="DUG144" s="2"/>
      <c r="DUH144" s="2"/>
      <c r="DUI144" s="2"/>
      <c r="DUJ144" s="2"/>
      <c r="DUK144" s="2"/>
      <c r="DUL144" s="2"/>
      <c r="DUM144" s="2"/>
      <c r="DUN144" s="2"/>
      <c r="DUO144" s="2"/>
      <c r="DUP144" s="2"/>
      <c r="DUQ144" s="2"/>
      <c r="DUR144" s="2"/>
      <c r="DUS144" s="2"/>
      <c r="DUT144" s="2"/>
      <c r="DUU144" s="2"/>
      <c r="DUV144" s="2"/>
      <c r="DUW144" s="2"/>
      <c r="DUX144" s="2"/>
      <c r="DUY144" s="2"/>
      <c r="DUZ144" s="2"/>
      <c r="DVA144" s="2"/>
      <c r="DVB144" s="2"/>
      <c r="DVC144" s="2"/>
      <c r="DVD144" s="2"/>
      <c r="DVE144" s="2"/>
      <c r="DVF144" s="2"/>
      <c r="DVG144" s="2"/>
      <c r="DVH144" s="2"/>
      <c r="DVI144" s="2"/>
      <c r="DVJ144" s="2"/>
      <c r="DVK144" s="2"/>
      <c r="DVL144" s="2"/>
      <c r="DVM144" s="2"/>
      <c r="DVN144" s="2"/>
      <c r="DVO144" s="2"/>
      <c r="DVP144" s="2"/>
      <c r="DVQ144" s="2"/>
      <c r="DVR144" s="2"/>
      <c r="DVS144" s="2"/>
      <c r="DVT144" s="2"/>
      <c r="DVU144" s="2"/>
      <c r="DVV144" s="2"/>
      <c r="DVW144" s="2"/>
      <c r="DVX144" s="2"/>
      <c r="DVY144" s="2"/>
      <c r="DVZ144" s="2"/>
      <c r="DWA144" s="2"/>
      <c r="DWB144" s="2"/>
      <c r="DWC144" s="2"/>
      <c r="DWD144" s="2"/>
      <c r="DWE144" s="2"/>
      <c r="DWF144" s="2"/>
      <c r="DWG144" s="2"/>
      <c r="DWH144" s="2"/>
      <c r="DWI144" s="2"/>
      <c r="DWJ144" s="2"/>
      <c r="DWK144" s="2"/>
      <c r="DWL144" s="2"/>
      <c r="DWM144" s="2"/>
      <c r="DWN144" s="2"/>
      <c r="DWO144" s="2"/>
      <c r="DWP144" s="2"/>
      <c r="DWQ144" s="2"/>
      <c r="DWR144" s="2"/>
      <c r="DWS144" s="2"/>
      <c r="DWT144" s="2"/>
      <c r="DWU144" s="2"/>
      <c r="DWV144" s="2"/>
      <c r="DWW144" s="2"/>
      <c r="DWX144" s="2"/>
      <c r="DWY144" s="2"/>
      <c r="DWZ144" s="2"/>
      <c r="DXA144" s="2"/>
      <c r="DXB144" s="2"/>
      <c r="DXC144" s="2"/>
      <c r="DXD144" s="2"/>
      <c r="DXE144" s="2"/>
      <c r="DXF144" s="2"/>
      <c r="DXG144" s="2"/>
      <c r="DXH144" s="2"/>
      <c r="DXI144" s="2"/>
      <c r="DXJ144" s="2"/>
      <c r="DXK144" s="2"/>
      <c r="DXL144" s="2"/>
      <c r="DXM144" s="2"/>
      <c r="DXN144" s="2"/>
      <c r="DXO144" s="2"/>
      <c r="DXP144" s="2"/>
      <c r="DXQ144" s="2"/>
      <c r="DXR144" s="2"/>
      <c r="DXS144" s="2"/>
      <c r="DXT144" s="2"/>
      <c r="DXU144" s="2"/>
      <c r="DXV144" s="2"/>
      <c r="DXW144" s="2"/>
      <c r="DXX144" s="2"/>
      <c r="DXY144" s="2"/>
      <c r="DXZ144" s="2"/>
      <c r="DYA144" s="2"/>
      <c r="DYB144" s="2"/>
      <c r="DYC144" s="2"/>
      <c r="DYD144" s="2"/>
      <c r="DYE144" s="2"/>
      <c r="DYF144" s="2"/>
      <c r="DYG144" s="2"/>
      <c r="DYH144" s="2"/>
      <c r="DYI144" s="2"/>
      <c r="DYJ144" s="2"/>
      <c r="DYK144" s="2"/>
      <c r="DYL144" s="2"/>
      <c r="DYM144" s="2"/>
      <c r="DYN144" s="2"/>
      <c r="DYO144" s="2"/>
      <c r="DYP144" s="2"/>
      <c r="DYQ144" s="2"/>
      <c r="DYR144" s="2"/>
      <c r="DYS144" s="2"/>
      <c r="DYT144" s="2"/>
      <c r="DYU144" s="2"/>
      <c r="DYV144" s="2"/>
      <c r="DYW144" s="2"/>
      <c r="DYX144" s="2"/>
      <c r="DYY144" s="2"/>
      <c r="DYZ144" s="2"/>
      <c r="DZA144" s="2"/>
      <c r="DZB144" s="2"/>
      <c r="DZC144" s="2"/>
      <c r="DZD144" s="2"/>
      <c r="DZE144" s="2"/>
      <c r="DZF144" s="2"/>
      <c r="DZG144" s="2"/>
      <c r="DZH144" s="2"/>
      <c r="DZI144" s="2"/>
      <c r="DZJ144" s="2"/>
      <c r="DZK144" s="2"/>
      <c r="DZL144" s="2"/>
      <c r="DZM144" s="2"/>
      <c r="DZN144" s="2"/>
      <c r="DZO144" s="2"/>
      <c r="DZP144" s="2"/>
      <c r="DZQ144" s="2"/>
      <c r="DZR144" s="2"/>
      <c r="DZS144" s="2"/>
      <c r="DZT144" s="2"/>
      <c r="DZU144" s="2"/>
      <c r="DZV144" s="2"/>
      <c r="DZW144" s="2"/>
      <c r="DZX144" s="2"/>
      <c r="DZY144" s="2"/>
      <c r="DZZ144" s="2"/>
      <c r="EAA144" s="2"/>
      <c r="EAB144" s="2"/>
      <c r="EAC144" s="2"/>
      <c r="EAD144" s="2"/>
      <c r="EAE144" s="2"/>
      <c r="EAF144" s="2"/>
      <c r="EAG144" s="2"/>
      <c r="EAH144" s="2"/>
      <c r="EAI144" s="2"/>
      <c r="EAJ144" s="2"/>
      <c r="EAK144" s="2"/>
      <c r="EAL144" s="2"/>
      <c r="EAM144" s="2"/>
      <c r="EAN144" s="2"/>
      <c r="EAO144" s="2"/>
      <c r="EAP144" s="2"/>
      <c r="EAQ144" s="2"/>
      <c r="EAR144" s="2"/>
      <c r="EAS144" s="2"/>
      <c r="EAT144" s="2"/>
      <c r="EAU144" s="2"/>
      <c r="EAV144" s="2"/>
      <c r="EAW144" s="2"/>
      <c r="EAX144" s="2"/>
      <c r="EAY144" s="2"/>
      <c r="EAZ144" s="2"/>
      <c r="EBA144" s="2"/>
      <c r="EBB144" s="2"/>
      <c r="EBC144" s="2"/>
      <c r="EBD144" s="2"/>
      <c r="EBE144" s="2"/>
      <c r="EBF144" s="2"/>
      <c r="EBG144" s="2"/>
      <c r="EBH144" s="2"/>
      <c r="EBI144" s="2"/>
      <c r="EBJ144" s="2"/>
      <c r="EBK144" s="2"/>
      <c r="EBL144" s="2"/>
      <c r="EBM144" s="2"/>
      <c r="EBN144" s="2"/>
      <c r="EBO144" s="2"/>
      <c r="EBP144" s="2"/>
      <c r="EBQ144" s="2"/>
      <c r="EBR144" s="2"/>
      <c r="EBS144" s="2"/>
      <c r="EBT144" s="2"/>
      <c r="EBU144" s="2"/>
      <c r="EBV144" s="2"/>
      <c r="EBW144" s="2"/>
      <c r="EBX144" s="2"/>
      <c r="EBY144" s="2"/>
      <c r="EBZ144" s="2"/>
      <c r="ECA144" s="2"/>
      <c r="ECB144" s="2"/>
      <c r="ECC144" s="2"/>
      <c r="ECD144" s="2"/>
      <c r="ECE144" s="2"/>
      <c r="ECF144" s="2"/>
      <c r="ECG144" s="2"/>
      <c r="ECH144" s="2"/>
      <c r="ECI144" s="2"/>
      <c r="ECJ144" s="2"/>
      <c r="ECK144" s="2"/>
      <c r="ECL144" s="2"/>
      <c r="ECM144" s="2"/>
      <c r="ECN144" s="2"/>
      <c r="ECO144" s="2"/>
      <c r="ECP144" s="2"/>
      <c r="ECQ144" s="2"/>
      <c r="ECR144" s="2"/>
      <c r="ECS144" s="2"/>
      <c r="ECT144" s="2"/>
      <c r="ECU144" s="2"/>
      <c r="ECV144" s="2"/>
      <c r="ECW144" s="2"/>
      <c r="ECX144" s="2"/>
      <c r="ECY144" s="2"/>
      <c r="ECZ144" s="2"/>
      <c r="EDA144" s="2"/>
      <c r="EDB144" s="2"/>
      <c r="EDC144" s="2"/>
      <c r="EDD144" s="2"/>
      <c r="EDE144" s="2"/>
      <c r="EDF144" s="2"/>
      <c r="EDG144" s="2"/>
      <c r="EDH144" s="2"/>
      <c r="EDI144" s="2"/>
      <c r="EDJ144" s="2"/>
      <c r="EDK144" s="2"/>
      <c r="EDL144" s="2"/>
      <c r="EDM144" s="2"/>
      <c r="EDN144" s="2"/>
      <c r="EDO144" s="2"/>
      <c r="EDP144" s="2"/>
      <c r="EDQ144" s="2"/>
      <c r="EDR144" s="2"/>
      <c r="EDS144" s="2"/>
      <c r="EDT144" s="2"/>
      <c r="EDU144" s="2"/>
      <c r="EDV144" s="2"/>
      <c r="EDW144" s="2"/>
      <c r="EDX144" s="2"/>
      <c r="EDY144" s="2"/>
      <c r="EDZ144" s="2"/>
      <c r="EEA144" s="2"/>
      <c r="EEB144" s="2"/>
      <c r="EEC144" s="2"/>
      <c r="EED144" s="2"/>
      <c r="EEE144" s="2"/>
      <c r="EEF144" s="2"/>
      <c r="EEG144" s="2"/>
      <c r="EEH144" s="2"/>
      <c r="EEI144" s="2"/>
      <c r="EEJ144" s="2"/>
      <c r="EEK144" s="2"/>
      <c r="EEL144" s="2"/>
      <c r="EEM144" s="2"/>
      <c r="EEN144" s="2"/>
      <c r="EEO144" s="2"/>
      <c r="EEP144" s="2"/>
      <c r="EEQ144" s="2"/>
      <c r="EER144" s="2"/>
      <c r="EES144" s="2"/>
      <c r="EET144" s="2"/>
      <c r="EEU144" s="2"/>
      <c r="EEV144" s="2"/>
      <c r="EEW144" s="2"/>
      <c r="EEX144" s="2"/>
      <c r="EEY144" s="2"/>
      <c r="EEZ144" s="2"/>
      <c r="EFA144" s="2"/>
      <c r="EFB144" s="2"/>
      <c r="EFC144" s="2"/>
      <c r="EFD144" s="2"/>
      <c r="EFE144" s="2"/>
      <c r="EFF144" s="2"/>
      <c r="EFG144" s="2"/>
      <c r="EFH144" s="2"/>
      <c r="EFI144" s="2"/>
      <c r="EFJ144" s="2"/>
      <c r="EFK144" s="2"/>
      <c r="EFL144" s="2"/>
      <c r="EFM144" s="2"/>
      <c r="EFN144" s="2"/>
      <c r="EFO144" s="2"/>
      <c r="EFP144" s="2"/>
      <c r="EFQ144" s="2"/>
      <c r="EFR144" s="2"/>
      <c r="EFS144" s="2"/>
      <c r="EFT144" s="2"/>
      <c r="EFU144" s="2"/>
      <c r="EFV144" s="2"/>
      <c r="EFW144" s="2"/>
      <c r="EFX144" s="2"/>
      <c r="EFY144" s="2"/>
      <c r="EFZ144" s="2"/>
      <c r="EGA144" s="2"/>
      <c r="EGB144" s="2"/>
      <c r="EGC144" s="2"/>
      <c r="EGD144" s="2"/>
      <c r="EGE144" s="2"/>
      <c r="EGF144" s="2"/>
      <c r="EGG144" s="2"/>
      <c r="EGH144" s="2"/>
      <c r="EGI144" s="2"/>
      <c r="EGJ144" s="2"/>
      <c r="EGK144" s="2"/>
      <c r="EGL144" s="2"/>
      <c r="EGM144" s="2"/>
      <c r="EGN144" s="2"/>
      <c r="EGO144" s="2"/>
      <c r="EGP144" s="2"/>
      <c r="EGQ144" s="2"/>
      <c r="EGR144" s="2"/>
      <c r="EGS144" s="2"/>
      <c r="EGT144" s="2"/>
      <c r="EGU144" s="2"/>
      <c r="EGV144" s="2"/>
      <c r="EGW144" s="2"/>
      <c r="EGX144" s="2"/>
      <c r="EGY144" s="2"/>
      <c r="EGZ144" s="2"/>
      <c r="EHA144" s="2"/>
      <c r="EHB144" s="2"/>
      <c r="EHC144" s="2"/>
      <c r="EHD144" s="2"/>
      <c r="EHE144" s="2"/>
      <c r="EHF144" s="2"/>
      <c r="EHG144" s="2"/>
      <c r="EHH144" s="2"/>
      <c r="EHI144" s="2"/>
      <c r="EHJ144" s="2"/>
      <c r="EHK144" s="2"/>
      <c r="EHL144" s="2"/>
      <c r="EHM144" s="2"/>
      <c r="EHN144" s="2"/>
      <c r="EHO144" s="2"/>
      <c r="EHP144" s="2"/>
      <c r="EHQ144" s="2"/>
      <c r="EHR144" s="2"/>
      <c r="EHS144" s="2"/>
      <c r="EHT144" s="2"/>
      <c r="EHU144" s="2"/>
      <c r="EHV144" s="2"/>
      <c r="EHW144" s="2"/>
      <c r="EHX144" s="2"/>
      <c r="EHY144" s="2"/>
      <c r="EHZ144" s="2"/>
      <c r="EIA144" s="2"/>
      <c r="EIB144" s="2"/>
      <c r="EIC144" s="2"/>
      <c r="EID144" s="2"/>
      <c r="EIE144" s="2"/>
      <c r="EIF144" s="2"/>
      <c r="EIG144" s="2"/>
      <c r="EIH144" s="2"/>
      <c r="EII144" s="2"/>
      <c r="EIJ144" s="2"/>
      <c r="EIK144" s="2"/>
      <c r="EIL144" s="2"/>
      <c r="EIM144" s="2"/>
      <c r="EIN144" s="2"/>
      <c r="EIO144" s="2"/>
      <c r="EIP144" s="2"/>
      <c r="EIQ144" s="2"/>
      <c r="EIR144" s="2"/>
      <c r="EIS144" s="2"/>
      <c r="EIT144" s="2"/>
      <c r="EIU144" s="2"/>
      <c r="EIV144" s="2"/>
      <c r="EIW144" s="2"/>
      <c r="EIX144" s="2"/>
      <c r="EIY144" s="2"/>
      <c r="EIZ144" s="2"/>
      <c r="EJA144" s="2"/>
      <c r="EJB144" s="2"/>
      <c r="EJC144" s="2"/>
      <c r="EJD144" s="2"/>
      <c r="EJE144" s="2"/>
      <c r="EJF144" s="2"/>
      <c r="EJG144" s="2"/>
      <c r="EJH144" s="2"/>
      <c r="EJI144" s="2"/>
      <c r="EJJ144" s="2"/>
      <c r="EJK144" s="2"/>
      <c r="EJL144" s="2"/>
      <c r="EJM144" s="2"/>
      <c r="EJN144" s="2"/>
      <c r="EJO144" s="2"/>
      <c r="EJP144" s="2"/>
      <c r="EJQ144" s="2"/>
      <c r="EJR144" s="2"/>
      <c r="EJS144" s="2"/>
      <c r="EJT144" s="2"/>
      <c r="EJU144" s="2"/>
      <c r="EJV144" s="2"/>
      <c r="EJW144" s="2"/>
      <c r="EJX144" s="2"/>
      <c r="EJY144" s="2"/>
      <c r="EJZ144" s="2"/>
      <c r="EKA144" s="2"/>
      <c r="EKB144" s="2"/>
      <c r="EKC144" s="2"/>
      <c r="EKD144" s="2"/>
      <c r="EKE144" s="2"/>
      <c r="EKF144" s="2"/>
      <c r="EKG144" s="2"/>
      <c r="EKH144" s="2"/>
      <c r="EKI144" s="2"/>
      <c r="EKJ144" s="2"/>
      <c r="EKK144" s="2"/>
      <c r="EKL144" s="2"/>
      <c r="EKM144" s="2"/>
      <c r="EKN144" s="2"/>
      <c r="EKO144" s="2"/>
      <c r="EKP144" s="2"/>
      <c r="EKQ144" s="2"/>
      <c r="EKR144" s="2"/>
      <c r="EKS144" s="2"/>
      <c r="EKT144" s="2"/>
      <c r="EKU144" s="2"/>
      <c r="EKV144" s="2"/>
      <c r="EKW144" s="2"/>
      <c r="EKX144" s="2"/>
      <c r="EKY144" s="2"/>
      <c r="EKZ144" s="2"/>
      <c r="ELA144" s="2"/>
      <c r="ELB144" s="2"/>
      <c r="ELC144" s="2"/>
      <c r="ELD144" s="2"/>
      <c r="ELE144" s="2"/>
      <c r="ELF144" s="2"/>
      <c r="ELG144" s="2"/>
      <c r="ELH144" s="2"/>
      <c r="ELI144" s="2"/>
      <c r="ELJ144" s="2"/>
      <c r="ELK144" s="2"/>
      <c r="ELL144" s="2"/>
      <c r="ELM144" s="2"/>
      <c r="ELN144" s="2"/>
      <c r="ELO144" s="2"/>
      <c r="ELP144" s="2"/>
      <c r="ELQ144" s="2"/>
      <c r="ELR144" s="2"/>
      <c r="ELS144" s="2"/>
      <c r="ELT144" s="2"/>
      <c r="ELU144" s="2"/>
      <c r="ELV144" s="2"/>
      <c r="ELW144" s="2"/>
      <c r="ELX144" s="2"/>
      <c r="ELY144" s="2"/>
      <c r="ELZ144" s="2"/>
      <c r="EMA144" s="2"/>
      <c r="EMB144" s="2"/>
      <c r="EMC144" s="2"/>
      <c r="EMD144" s="2"/>
      <c r="EME144" s="2"/>
      <c r="EMF144" s="2"/>
      <c r="EMG144" s="2"/>
      <c r="EMH144" s="2"/>
      <c r="EMI144" s="2"/>
      <c r="EMJ144" s="2"/>
      <c r="EMK144" s="2"/>
      <c r="EML144" s="2"/>
      <c r="EMM144" s="2"/>
      <c r="EMN144" s="2"/>
      <c r="EMO144" s="2"/>
      <c r="EMP144" s="2"/>
      <c r="EMQ144" s="2"/>
      <c r="EMR144" s="2"/>
      <c r="EMS144" s="2"/>
      <c r="EMT144" s="2"/>
      <c r="EMU144" s="2"/>
      <c r="EMV144" s="2"/>
      <c r="EMW144" s="2"/>
      <c r="EMX144" s="2"/>
      <c r="EMY144" s="2"/>
      <c r="EMZ144" s="2"/>
      <c r="ENA144" s="2"/>
      <c r="ENB144" s="2"/>
      <c r="ENC144" s="2"/>
      <c r="END144" s="2"/>
      <c r="ENE144" s="2"/>
      <c r="ENF144" s="2"/>
      <c r="ENG144" s="2"/>
      <c r="ENH144" s="2"/>
      <c r="ENI144" s="2"/>
      <c r="ENJ144" s="2"/>
      <c r="ENK144" s="2"/>
      <c r="ENL144" s="2"/>
      <c r="ENM144" s="2"/>
      <c r="ENN144" s="2"/>
      <c r="ENO144" s="2"/>
      <c r="ENP144" s="2"/>
      <c r="ENQ144" s="2"/>
      <c r="ENR144" s="2"/>
      <c r="ENS144" s="2"/>
      <c r="ENT144" s="2"/>
      <c r="ENU144" s="2"/>
      <c r="ENV144" s="2"/>
      <c r="ENW144" s="2"/>
      <c r="ENX144" s="2"/>
      <c r="ENY144" s="2"/>
      <c r="ENZ144" s="2"/>
      <c r="EOA144" s="2"/>
      <c r="EOB144" s="2"/>
      <c r="EOC144" s="2"/>
      <c r="EOD144" s="2"/>
      <c r="EOE144" s="2"/>
      <c r="EOF144" s="2"/>
      <c r="EOG144" s="2"/>
      <c r="EOH144" s="2"/>
      <c r="EOI144" s="2"/>
      <c r="EOJ144" s="2"/>
      <c r="EOK144" s="2"/>
      <c r="EOL144" s="2"/>
      <c r="EOM144" s="2"/>
      <c r="EON144" s="2"/>
      <c r="EOO144" s="2"/>
      <c r="EOP144" s="2"/>
      <c r="EOQ144" s="2"/>
      <c r="EOR144" s="2"/>
      <c r="EOS144" s="2"/>
      <c r="EOT144" s="2"/>
      <c r="EOU144" s="2"/>
      <c r="EOV144" s="2"/>
      <c r="EOW144" s="2"/>
      <c r="EOX144" s="2"/>
      <c r="EOY144" s="2"/>
      <c r="EOZ144" s="2"/>
      <c r="EPA144" s="2"/>
      <c r="EPB144" s="2"/>
      <c r="EPC144" s="2"/>
      <c r="EPD144" s="2"/>
      <c r="EPE144" s="2"/>
      <c r="EPF144" s="2"/>
      <c r="EPG144" s="2"/>
      <c r="EPH144" s="2"/>
      <c r="EPI144" s="2"/>
      <c r="EPJ144" s="2"/>
      <c r="EPK144" s="2"/>
      <c r="EPL144" s="2"/>
      <c r="EPM144" s="2"/>
      <c r="EPN144" s="2"/>
      <c r="EPO144" s="2"/>
      <c r="EPP144" s="2"/>
      <c r="EPQ144" s="2"/>
      <c r="EPR144" s="2"/>
      <c r="EPS144" s="2"/>
      <c r="EPT144" s="2"/>
      <c r="EPU144" s="2"/>
      <c r="EPV144" s="2"/>
      <c r="EPW144" s="2"/>
      <c r="EPX144" s="2"/>
      <c r="EPY144" s="2"/>
      <c r="EPZ144" s="2"/>
      <c r="EQA144" s="2"/>
      <c r="EQB144" s="2"/>
      <c r="EQC144" s="2"/>
      <c r="EQD144" s="2"/>
      <c r="EQE144" s="2"/>
      <c r="EQF144" s="2"/>
      <c r="EQG144" s="2"/>
      <c r="EQH144" s="2"/>
      <c r="EQI144" s="2"/>
      <c r="EQJ144" s="2"/>
      <c r="EQK144" s="2"/>
      <c r="EQL144" s="2"/>
      <c r="EQM144" s="2"/>
      <c r="EQN144" s="2"/>
      <c r="EQO144" s="2"/>
      <c r="EQP144" s="2"/>
      <c r="EQQ144" s="2"/>
      <c r="EQR144" s="2"/>
      <c r="EQS144" s="2"/>
      <c r="EQT144" s="2"/>
      <c r="EQU144" s="2"/>
      <c r="EQV144" s="2"/>
      <c r="EQW144" s="2"/>
      <c r="EQX144" s="2"/>
      <c r="EQY144" s="2"/>
      <c r="EQZ144" s="2"/>
      <c r="ERA144" s="2"/>
      <c r="ERB144" s="2"/>
      <c r="ERC144" s="2"/>
      <c r="ERD144" s="2"/>
      <c r="ERE144" s="2"/>
      <c r="ERF144" s="2"/>
      <c r="ERG144" s="2"/>
      <c r="ERH144" s="2"/>
      <c r="ERI144" s="2"/>
      <c r="ERJ144" s="2"/>
      <c r="ERK144" s="2"/>
      <c r="ERL144" s="2"/>
      <c r="ERM144" s="2"/>
      <c r="ERN144" s="2"/>
      <c r="ERO144" s="2"/>
      <c r="ERP144" s="2"/>
      <c r="ERQ144" s="2"/>
      <c r="ERR144" s="2"/>
      <c r="ERS144" s="2"/>
      <c r="ERT144" s="2"/>
      <c r="ERU144" s="2"/>
      <c r="ERV144" s="2"/>
      <c r="ERW144" s="2"/>
      <c r="ERX144" s="2"/>
      <c r="ERY144" s="2"/>
      <c r="ERZ144" s="2"/>
      <c r="ESA144" s="2"/>
      <c r="ESB144" s="2"/>
      <c r="ESC144" s="2"/>
      <c r="ESD144" s="2"/>
      <c r="ESE144" s="2"/>
      <c r="ESF144" s="2"/>
      <c r="ESG144" s="2"/>
      <c r="ESH144" s="2"/>
      <c r="ESI144" s="2"/>
      <c r="ESJ144" s="2"/>
      <c r="ESK144" s="2"/>
      <c r="ESL144" s="2"/>
      <c r="ESM144" s="2"/>
      <c r="ESN144" s="2"/>
      <c r="ESO144" s="2"/>
      <c r="ESP144" s="2"/>
      <c r="ESQ144" s="2"/>
      <c r="ESR144" s="2"/>
      <c r="ESS144" s="2"/>
      <c r="EST144" s="2"/>
      <c r="ESU144" s="2"/>
      <c r="ESV144" s="2"/>
      <c r="ESW144" s="2"/>
      <c r="ESX144" s="2"/>
      <c r="ESY144" s="2"/>
      <c r="ESZ144" s="2"/>
      <c r="ETA144" s="2"/>
      <c r="ETB144" s="2"/>
      <c r="ETC144" s="2"/>
      <c r="ETD144" s="2"/>
      <c r="ETE144" s="2"/>
      <c r="ETF144" s="2"/>
      <c r="ETG144" s="2"/>
      <c r="ETH144" s="2"/>
      <c r="ETI144" s="2"/>
      <c r="ETJ144" s="2"/>
      <c r="ETK144" s="2"/>
      <c r="ETL144" s="2"/>
      <c r="ETM144" s="2"/>
      <c r="ETN144" s="2"/>
      <c r="ETO144" s="2"/>
      <c r="ETP144" s="2"/>
      <c r="ETQ144" s="2"/>
      <c r="ETR144" s="2"/>
      <c r="ETS144" s="2"/>
      <c r="ETT144" s="2"/>
      <c r="ETU144" s="2"/>
      <c r="ETV144" s="2"/>
      <c r="ETW144" s="2"/>
      <c r="ETX144" s="2"/>
      <c r="ETY144" s="2"/>
      <c r="ETZ144" s="2"/>
      <c r="EUA144" s="2"/>
      <c r="EUB144" s="2"/>
      <c r="EUC144" s="2"/>
      <c r="EUD144" s="2"/>
      <c r="EUE144" s="2"/>
      <c r="EUF144" s="2"/>
      <c r="EUG144" s="2"/>
      <c r="EUH144" s="2"/>
      <c r="EUI144" s="2"/>
      <c r="EUJ144" s="2"/>
      <c r="EUK144" s="2"/>
      <c r="EUL144" s="2"/>
      <c r="EUM144" s="2"/>
      <c r="EUN144" s="2"/>
      <c r="EUO144" s="2"/>
      <c r="EUP144" s="2"/>
      <c r="EUQ144" s="2"/>
      <c r="EUR144" s="2"/>
      <c r="EUS144" s="2"/>
      <c r="EUT144" s="2"/>
      <c r="EUU144" s="2"/>
      <c r="EUV144" s="2"/>
      <c r="EUW144" s="2"/>
      <c r="EUX144" s="2"/>
      <c r="EUY144" s="2"/>
      <c r="EUZ144" s="2"/>
      <c r="EVA144" s="2"/>
      <c r="EVB144" s="2"/>
      <c r="EVC144" s="2"/>
      <c r="EVD144" s="2"/>
      <c r="EVE144" s="2"/>
      <c r="EVF144" s="2"/>
      <c r="EVG144" s="2"/>
      <c r="EVH144" s="2"/>
      <c r="EVI144" s="2"/>
      <c r="EVJ144" s="2"/>
      <c r="EVK144" s="2"/>
      <c r="EVL144" s="2"/>
      <c r="EVM144" s="2"/>
      <c r="EVN144" s="2"/>
      <c r="EVO144" s="2"/>
      <c r="EVP144" s="2"/>
      <c r="EVQ144" s="2"/>
      <c r="EVR144" s="2"/>
      <c r="EVS144" s="2"/>
      <c r="EVT144" s="2"/>
      <c r="EVU144" s="2"/>
      <c r="EVV144" s="2"/>
      <c r="EVW144" s="2"/>
      <c r="EVX144" s="2"/>
      <c r="EVY144" s="2"/>
      <c r="EVZ144" s="2"/>
      <c r="EWA144" s="2"/>
      <c r="EWB144" s="2"/>
      <c r="EWC144" s="2"/>
      <c r="EWD144" s="2"/>
      <c r="EWE144" s="2"/>
      <c r="EWF144" s="2"/>
      <c r="EWG144" s="2"/>
      <c r="EWH144" s="2"/>
      <c r="EWI144" s="2"/>
      <c r="EWJ144" s="2"/>
      <c r="EWK144" s="2"/>
      <c r="EWL144" s="2"/>
      <c r="EWM144" s="2"/>
      <c r="EWN144" s="2"/>
      <c r="EWO144" s="2"/>
      <c r="EWP144" s="2"/>
      <c r="EWQ144" s="2"/>
      <c r="EWR144" s="2"/>
      <c r="EWS144" s="2"/>
      <c r="EWT144" s="2"/>
      <c r="EWU144" s="2"/>
      <c r="EWV144" s="2"/>
      <c r="EWW144" s="2"/>
      <c r="EWX144" s="2"/>
      <c r="EWY144" s="2"/>
      <c r="EWZ144" s="2"/>
      <c r="EXA144" s="2"/>
      <c r="EXB144" s="2"/>
      <c r="EXC144" s="2"/>
      <c r="EXD144" s="2"/>
      <c r="EXE144" s="2"/>
      <c r="EXF144" s="2"/>
      <c r="EXG144" s="2"/>
      <c r="EXH144" s="2"/>
      <c r="EXI144" s="2"/>
      <c r="EXJ144" s="2"/>
      <c r="EXK144" s="2"/>
      <c r="EXL144" s="2"/>
      <c r="EXM144" s="2"/>
      <c r="EXN144" s="2"/>
      <c r="EXO144" s="2"/>
      <c r="EXP144" s="2"/>
      <c r="EXQ144" s="2"/>
      <c r="EXR144" s="2"/>
      <c r="EXS144" s="2"/>
      <c r="EXT144" s="2"/>
      <c r="EXU144" s="2"/>
      <c r="EXV144" s="2"/>
      <c r="EXW144" s="2"/>
      <c r="EXX144" s="2"/>
      <c r="EXY144" s="2"/>
      <c r="EXZ144" s="2"/>
      <c r="EYA144" s="2"/>
      <c r="EYB144" s="2"/>
      <c r="EYC144" s="2"/>
      <c r="EYD144" s="2"/>
      <c r="EYE144" s="2"/>
      <c r="EYF144" s="2"/>
      <c r="EYG144" s="2"/>
      <c r="EYH144" s="2"/>
      <c r="EYI144" s="2"/>
      <c r="EYJ144" s="2"/>
      <c r="EYK144" s="2"/>
      <c r="EYL144" s="2"/>
      <c r="EYM144" s="2"/>
      <c r="EYN144" s="2"/>
      <c r="EYO144" s="2"/>
      <c r="EYP144" s="2"/>
      <c r="EYQ144" s="2"/>
      <c r="EYR144" s="2"/>
      <c r="EYS144" s="2"/>
      <c r="EYT144" s="2"/>
      <c r="EYU144" s="2"/>
      <c r="EYV144" s="2"/>
      <c r="EYW144" s="2"/>
      <c r="EYX144" s="2"/>
      <c r="EYY144" s="2"/>
      <c r="EYZ144" s="2"/>
      <c r="EZA144" s="2"/>
      <c r="EZB144" s="2"/>
      <c r="EZC144" s="2"/>
      <c r="EZD144" s="2"/>
      <c r="EZE144" s="2"/>
      <c r="EZF144" s="2"/>
      <c r="EZG144" s="2"/>
      <c r="EZH144" s="2"/>
      <c r="EZI144" s="2"/>
      <c r="EZJ144" s="2"/>
      <c r="EZK144" s="2"/>
      <c r="EZL144" s="2"/>
      <c r="EZM144" s="2"/>
      <c r="EZN144" s="2"/>
      <c r="EZO144" s="2"/>
      <c r="EZP144" s="2"/>
      <c r="EZQ144" s="2"/>
      <c r="EZR144" s="2"/>
      <c r="EZS144" s="2"/>
      <c r="EZT144" s="2"/>
      <c r="EZU144" s="2"/>
      <c r="EZV144" s="2"/>
      <c r="EZW144" s="2"/>
      <c r="EZX144" s="2"/>
      <c r="EZY144" s="2"/>
      <c r="EZZ144" s="2"/>
      <c r="FAA144" s="2"/>
      <c r="FAB144" s="2"/>
      <c r="FAC144" s="2"/>
      <c r="FAD144" s="2"/>
      <c r="FAE144" s="2"/>
      <c r="FAF144" s="2"/>
      <c r="FAG144" s="2"/>
      <c r="FAH144" s="2"/>
      <c r="FAI144" s="2"/>
      <c r="FAJ144" s="2"/>
      <c r="FAK144" s="2"/>
      <c r="FAL144" s="2"/>
      <c r="FAM144" s="2"/>
      <c r="FAN144" s="2"/>
      <c r="FAO144" s="2"/>
      <c r="FAP144" s="2"/>
      <c r="FAQ144" s="2"/>
      <c r="FAR144" s="2"/>
      <c r="FAS144" s="2"/>
      <c r="FAT144" s="2"/>
      <c r="FAU144" s="2"/>
      <c r="FAV144" s="2"/>
      <c r="FAW144" s="2"/>
      <c r="FAX144" s="2"/>
      <c r="FAY144" s="2"/>
      <c r="FAZ144" s="2"/>
      <c r="FBA144" s="2"/>
      <c r="FBB144" s="2"/>
      <c r="FBC144" s="2"/>
      <c r="FBD144" s="2"/>
      <c r="FBE144" s="2"/>
      <c r="FBF144" s="2"/>
      <c r="FBG144" s="2"/>
      <c r="FBH144" s="2"/>
      <c r="FBI144" s="2"/>
      <c r="FBJ144" s="2"/>
      <c r="FBK144" s="2"/>
      <c r="FBL144" s="2"/>
      <c r="FBM144" s="2"/>
      <c r="FBN144" s="2"/>
      <c r="FBO144" s="2"/>
      <c r="FBP144" s="2"/>
      <c r="FBQ144" s="2"/>
      <c r="FBR144" s="2"/>
      <c r="FBS144" s="2"/>
      <c r="FBT144" s="2"/>
      <c r="FBU144" s="2"/>
      <c r="FBV144" s="2"/>
      <c r="FBW144" s="2"/>
      <c r="FBX144" s="2"/>
      <c r="FBY144" s="2"/>
      <c r="FBZ144" s="2"/>
      <c r="FCA144" s="2"/>
      <c r="FCB144" s="2"/>
      <c r="FCC144" s="2"/>
      <c r="FCD144" s="2"/>
      <c r="FCE144" s="2"/>
      <c r="FCF144" s="2"/>
      <c r="FCG144" s="2"/>
      <c r="FCH144" s="2"/>
      <c r="FCI144" s="2"/>
      <c r="FCJ144" s="2"/>
      <c r="FCK144" s="2"/>
      <c r="FCL144" s="2"/>
      <c r="FCM144" s="2"/>
      <c r="FCN144" s="2"/>
      <c r="FCO144" s="2"/>
      <c r="FCP144" s="2"/>
      <c r="FCQ144" s="2"/>
      <c r="FCR144" s="2"/>
      <c r="FCS144" s="2"/>
      <c r="FCT144" s="2"/>
      <c r="FCU144" s="2"/>
      <c r="FCV144" s="2"/>
      <c r="FCW144" s="2"/>
      <c r="FCX144" s="2"/>
      <c r="FCY144" s="2"/>
      <c r="FCZ144" s="2"/>
      <c r="FDA144" s="2"/>
      <c r="FDB144" s="2"/>
      <c r="FDC144" s="2"/>
      <c r="FDD144" s="2"/>
      <c r="FDE144" s="2"/>
      <c r="FDF144" s="2"/>
      <c r="FDG144" s="2"/>
      <c r="FDH144" s="2"/>
      <c r="FDI144" s="2"/>
      <c r="FDJ144" s="2"/>
      <c r="FDK144" s="2"/>
      <c r="FDL144" s="2"/>
      <c r="FDM144" s="2"/>
      <c r="FDN144" s="2"/>
      <c r="FDO144" s="2"/>
      <c r="FDP144" s="2"/>
      <c r="FDQ144" s="2"/>
      <c r="FDR144" s="2"/>
      <c r="FDS144" s="2"/>
      <c r="FDT144" s="2"/>
      <c r="FDU144" s="2"/>
      <c r="FDV144" s="2"/>
      <c r="FDW144" s="2"/>
      <c r="FDX144" s="2"/>
      <c r="FDY144" s="2"/>
      <c r="FDZ144" s="2"/>
      <c r="FEA144" s="2"/>
      <c r="FEB144" s="2"/>
      <c r="FEC144" s="2"/>
      <c r="FED144" s="2"/>
      <c r="FEE144" s="2"/>
      <c r="FEF144" s="2"/>
      <c r="FEG144" s="2"/>
      <c r="FEH144" s="2"/>
      <c r="FEI144" s="2"/>
      <c r="FEJ144" s="2"/>
      <c r="FEK144" s="2"/>
      <c r="FEL144" s="2"/>
      <c r="FEM144" s="2"/>
      <c r="FEN144" s="2"/>
      <c r="FEO144" s="2"/>
      <c r="FEP144" s="2"/>
      <c r="FEQ144" s="2"/>
      <c r="FER144" s="2"/>
      <c r="FES144" s="2"/>
      <c r="FET144" s="2"/>
      <c r="FEU144" s="2"/>
      <c r="FEV144" s="2"/>
      <c r="FEW144" s="2"/>
      <c r="FEX144" s="2"/>
      <c r="FEY144" s="2"/>
      <c r="FEZ144" s="2"/>
      <c r="FFA144" s="2"/>
      <c r="FFB144" s="2"/>
      <c r="FFC144" s="2"/>
      <c r="FFD144" s="2"/>
      <c r="FFE144" s="2"/>
      <c r="FFF144" s="2"/>
      <c r="FFG144" s="2"/>
      <c r="FFH144" s="2"/>
      <c r="FFI144" s="2"/>
      <c r="FFJ144" s="2"/>
      <c r="FFK144" s="2"/>
      <c r="FFL144" s="2"/>
      <c r="FFM144" s="2"/>
      <c r="FFN144" s="2"/>
      <c r="FFO144" s="2"/>
      <c r="FFP144" s="2"/>
      <c r="FFQ144" s="2"/>
      <c r="FFR144" s="2"/>
      <c r="FFS144" s="2"/>
      <c r="FFT144" s="2"/>
      <c r="FFU144" s="2"/>
      <c r="FFV144" s="2"/>
      <c r="FFW144" s="2"/>
      <c r="FFX144" s="2"/>
      <c r="FFY144" s="2"/>
      <c r="FFZ144" s="2"/>
      <c r="FGA144" s="2"/>
      <c r="FGB144" s="2"/>
      <c r="FGC144" s="2"/>
      <c r="FGD144" s="2"/>
      <c r="FGE144" s="2"/>
      <c r="FGF144" s="2"/>
      <c r="FGG144" s="2"/>
      <c r="FGH144" s="2"/>
      <c r="FGI144" s="2"/>
      <c r="FGJ144" s="2"/>
      <c r="FGK144" s="2"/>
      <c r="FGL144" s="2"/>
      <c r="FGM144" s="2"/>
      <c r="FGN144" s="2"/>
      <c r="FGO144" s="2"/>
      <c r="FGP144" s="2"/>
      <c r="FGQ144" s="2"/>
      <c r="FGR144" s="2"/>
      <c r="FGS144" s="2"/>
      <c r="FGT144" s="2"/>
      <c r="FGU144" s="2"/>
      <c r="FGV144" s="2"/>
      <c r="FGW144" s="2"/>
      <c r="FGX144" s="2"/>
      <c r="FGY144" s="2"/>
      <c r="FGZ144" s="2"/>
      <c r="FHA144" s="2"/>
      <c r="FHB144" s="2"/>
      <c r="FHC144" s="2"/>
      <c r="FHD144" s="2"/>
      <c r="FHE144" s="2"/>
      <c r="FHF144" s="2"/>
      <c r="FHG144" s="2"/>
      <c r="FHH144" s="2"/>
      <c r="FHI144" s="2"/>
      <c r="FHJ144" s="2"/>
      <c r="FHK144" s="2"/>
      <c r="FHL144" s="2"/>
      <c r="FHM144" s="2"/>
      <c r="FHN144" s="2"/>
      <c r="FHO144" s="2"/>
      <c r="FHP144" s="2"/>
      <c r="FHQ144" s="2"/>
      <c r="FHR144" s="2"/>
      <c r="FHS144" s="2"/>
      <c r="FHT144" s="2"/>
      <c r="FHU144" s="2"/>
      <c r="FHV144" s="2"/>
      <c r="FHW144" s="2"/>
      <c r="FHX144" s="2"/>
      <c r="FHY144" s="2"/>
      <c r="FHZ144" s="2"/>
      <c r="FIA144" s="2"/>
      <c r="FIB144" s="2"/>
      <c r="FIC144" s="2"/>
      <c r="FID144" s="2"/>
      <c r="FIE144" s="2"/>
      <c r="FIF144" s="2"/>
      <c r="FIG144" s="2"/>
      <c r="FIH144" s="2"/>
      <c r="FII144" s="2"/>
      <c r="FIJ144" s="2"/>
      <c r="FIK144" s="2"/>
      <c r="FIL144" s="2"/>
      <c r="FIM144" s="2"/>
      <c r="FIN144" s="2"/>
      <c r="FIO144" s="2"/>
      <c r="FIP144" s="2"/>
      <c r="FIQ144" s="2"/>
      <c r="FIR144" s="2"/>
      <c r="FIS144" s="2"/>
      <c r="FIT144" s="2"/>
      <c r="FIU144" s="2"/>
      <c r="FIV144" s="2"/>
      <c r="FIW144" s="2"/>
      <c r="FIX144" s="2"/>
      <c r="FIY144" s="2"/>
      <c r="FIZ144" s="2"/>
      <c r="FJA144" s="2"/>
      <c r="FJB144" s="2"/>
      <c r="FJC144" s="2"/>
      <c r="FJD144" s="2"/>
      <c r="FJE144" s="2"/>
      <c r="FJF144" s="2"/>
      <c r="FJG144" s="2"/>
      <c r="FJH144" s="2"/>
      <c r="FJI144" s="2"/>
      <c r="FJJ144" s="2"/>
      <c r="FJK144" s="2"/>
      <c r="FJL144" s="2"/>
      <c r="FJM144" s="2"/>
      <c r="FJN144" s="2"/>
      <c r="FJO144" s="2"/>
      <c r="FJP144" s="2"/>
      <c r="FJQ144" s="2"/>
      <c r="FJR144" s="2"/>
      <c r="FJS144" s="2"/>
      <c r="FJT144" s="2"/>
      <c r="FJU144" s="2"/>
      <c r="FJV144" s="2"/>
      <c r="FJW144" s="2"/>
      <c r="FJX144" s="2"/>
      <c r="FJY144" s="2"/>
      <c r="FJZ144" s="2"/>
      <c r="FKA144" s="2"/>
      <c r="FKB144" s="2"/>
      <c r="FKC144" s="2"/>
      <c r="FKD144" s="2"/>
      <c r="FKE144" s="2"/>
      <c r="FKF144" s="2"/>
      <c r="FKG144" s="2"/>
      <c r="FKH144" s="2"/>
      <c r="FKI144" s="2"/>
      <c r="FKJ144" s="2"/>
      <c r="FKK144" s="2"/>
      <c r="FKL144" s="2"/>
      <c r="FKM144" s="2"/>
      <c r="FKN144" s="2"/>
      <c r="FKO144" s="2"/>
      <c r="FKP144" s="2"/>
      <c r="FKQ144" s="2"/>
      <c r="FKR144" s="2"/>
      <c r="FKS144" s="2"/>
      <c r="FKT144" s="2"/>
      <c r="FKU144" s="2"/>
      <c r="FKV144" s="2"/>
      <c r="FKW144" s="2"/>
      <c r="FKX144" s="2"/>
      <c r="FKY144" s="2"/>
      <c r="FKZ144" s="2"/>
      <c r="FLA144" s="2"/>
      <c r="FLB144" s="2"/>
      <c r="FLC144" s="2"/>
      <c r="FLD144" s="2"/>
      <c r="FLE144" s="2"/>
      <c r="FLF144" s="2"/>
      <c r="FLG144" s="2"/>
      <c r="FLH144" s="2"/>
      <c r="FLI144" s="2"/>
      <c r="FLJ144" s="2"/>
      <c r="FLK144" s="2"/>
      <c r="FLL144" s="2"/>
      <c r="FLM144" s="2"/>
      <c r="FLN144" s="2"/>
      <c r="FLO144" s="2"/>
      <c r="FLP144" s="2"/>
      <c r="FLQ144" s="2"/>
      <c r="FLR144" s="2"/>
      <c r="FLS144" s="2"/>
      <c r="FLT144" s="2"/>
      <c r="FLU144" s="2"/>
      <c r="FLV144" s="2"/>
      <c r="FLW144" s="2"/>
      <c r="FLX144" s="2"/>
      <c r="FLY144" s="2"/>
      <c r="FLZ144" s="2"/>
      <c r="FMA144" s="2"/>
      <c r="FMB144" s="2"/>
      <c r="FMC144" s="2"/>
      <c r="FMD144" s="2"/>
      <c r="FME144" s="2"/>
      <c r="FMF144" s="2"/>
      <c r="FMG144" s="2"/>
      <c r="FMH144" s="2"/>
      <c r="FMI144" s="2"/>
      <c r="FMJ144" s="2"/>
      <c r="FMK144" s="2"/>
      <c r="FML144" s="2"/>
      <c r="FMM144" s="2"/>
      <c r="FMN144" s="2"/>
      <c r="FMO144" s="2"/>
      <c r="FMP144" s="2"/>
      <c r="FMQ144" s="2"/>
      <c r="FMR144" s="2"/>
      <c r="FMS144" s="2"/>
      <c r="FMT144" s="2"/>
      <c r="FMU144" s="2"/>
      <c r="FMV144" s="2"/>
      <c r="FMW144" s="2"/>
      <c r="FMX144" s="2"/>
      <c r="FMY144" s="2"/>
      <c r="FMZ144" s="2"/>
      <c r="FNA144" s="2"/>
      <c r="FNB144" s="2"/>
      <c r="FNC144" s="2"/>
      <c r="FND144" s="2"/>
      <c r="FNE144" s="2"/>
      <c r="FNF144" s="2"/>
      <c r="FNG144" s="2"/>
      <c r="FNH144" s="2"/>
      <c r="FNI144" s="2"/>
      <c r="FNJ144" s="2"/>
      <c r="FNK144" s="2"/>
      <c r="FNL144" s="2"/>
      <c r="FNM144" s="2"/>
      <c r="FNN144" s="2"/>
      <c r="FNO144" s="2"/>
      <c r="FNP144" s="2"/>
      <c r="FNQ144" s="2"/>
      <c r="FNR144" s="2"/>
      <c r="FNS144" s="2"/>
      <c r="FNT144" s="2"/>
      <c r="FNU144" s="2"/>
      <c r="FNV144" s="2"/>
      <c r="FNW144" s="2"/>
      <c r="FNX144" s="2"/>
      <c r="FNY144" s="2"/>
      <c r="FNZ144" s="2"/>
      <c r="FOA144" s="2"/>
      <c r="FOB144" s="2"/>
      <c r="FOC144" s="2"/>
      <c r="FOD144" s="2"/>
      <c r="FOE144" s="2"/>
      <c r="FOF144" s="2"/>
      <c r="FOG144" s="2"/>
      <c r="FOH144" s="2"/>
      <c r="FOI144" s="2"/>
      <c r="FOJ144" s="2"/>
      <c r="FOK144" s="2"/>
      <c r="FOL144" s="2"/>
      <c r="FOM144" s="2"/>
      <c r="FON144" s="2"/>
      <c r="FOO144" s="2"/>
      <c r="FOP144" s="2"/>
      <c r="FOQ144" s="2"/>
      <c r="FOR144" s="2"/>
      <c r="FOS144" s="2"/>
      <c r="FOT144" s="2"/>
      <c r="FOU144" s="2"/>
      <c r="FOV144" s="2"/>
      <c r="FOW144" s="2"/>
      <c r="FOX144" s="2"/>
      <c r="FOY144" s="2"/>
      <c r="FOZ144" s="2"/>
      <c r="FPA144" s="2"/>
      <c r="FPB144" s="2"/>
      <c r="FPC144" s="2"/>
      <c r="FPD144" s="2"/>
      <c r="FPE144" s="2"/>
      <c r="FPF144" s="2"/>
      <c r="FPG144" s="2"/>
      <c r="FPH144" s="2"/>
      <c r="FPI144" s="2"/>
      <c r="FPJ144" s="2"/>
      <c r="FPK144" s="2"/>
      <c r="FPL144" s="2"/>
      <c r="FPM144" s="2"/>
      <c r="FPN144" s="2"/>
      <c r="FPO144" s="2"/>
      <c r="FPP144" s="2"/>
      <c r="FPQ144" s="2"/>
      <c r="FPR144" s="2"/>
      <c r="FPS144" s="2"/>
      <c r="FPT144" s="2"/>
      <c r="FPU144" s="2"/>
      <c r="FPV144" s="2"/>
      <c r="FPW144" s="2"/>
      <c r="FPX144" s="2"/>
      <c r="FPY144" s="2"/>
      <c r="FPZ144" s="2"/>
      <c r="FQA144" s="2"/>
      <c r="FQB144" s="2"/>
      <c r="FQC144" s="2"/>
      <c r="FQD144" s="2"/>
      <c r="FQE144" s="2"/>
      <c r="FQF144" s="2"/>
      <c r="FQG144" s="2"/>
      <c r="FQH144" s="2"/>
      <c r="FQI144" s="2"/>
      <c r="FQJ144" s="2"/>
      <c r="FQK144" s="2"/>
      <c r="FQL144" s="2"/>
      <c r="FQM144" s="2"/>
      <c r="FQN144" s="2"/>
      <c r="FQO144" s="2"/>
      <c r="FQP144" s="2"/>
      <c r="FQQ144" s="2"/>
      <c r="FQR144" s="2"/>
      <c r="FQS144" s="2"/>
      <c r="FQT144" s="2"/>
      <c r="FQU144" s="2"/>
      <c r="FQV144" s="2"/>
      <c r="FQW144" s="2"/>
      <c r="FQX144" s="2"/>
      <c r="FQY144" s="2"/>
      <c r="FQZ144" s="2"/>
      <c r="FRA144" s="2"/>
      <c r="FRB144" s="2"/>
      <c r="FRC144" s="2"/>
      <c r="FRD144" s="2"/>
      <c r="FRE144" s="2"/>
      <c r="FRF144" s="2"/>
      <c r="FRG144" s="2"/>
      <c r="FRH144" s="2"/>
      <c r="FRI144" s="2"/>
      <c r="FRJ144" s="2"/>
      <c r="FRK144" s="2"/>
      <c r="FRL144" s="2"/>
      <c r="FRM144" s="2"/>
      <c r="FRN144" s="2"/>
      <c r="FRO144" s="2"/>
      <c r="FRP144" s="2"/>
      <c r="FRQ144" s="2"/>
      <c r="FRR144" s="2"/>
      <c r="FRS144" s="2"/>
      <c r="FRT144" s="2"/>
      <c r="FRU144" s="2"/>
      <c r="FRV144" s="2"/>
      <c r="FRW144" s="2"/>
      <c r="FRX144" s="2"/>
      <c r="FRY144" s="2"/>
      <c r="FRZ144" s="2"/>
      <c r="FSA144" s="2"/>
      <c r="FSB144" s="2"/>
      <c r="FSC144" s="2"/>
      <c r="FSD144" s="2"/>
      <c r="FSE144" s="2"/>
      <c r="FSF144" s="2"/>
      <c r="FSG144" s="2"/>
      <c r="FSH144" s="2"/>
      <c r="FSI144" s="2"/>
      <c r="FSJ144" s="2"/>
      <c r="FSK144" s="2"/>
      <c r="FSL144" s="2"/>
      <c r="FSM144" s="2"/>
      <c r="FSN144" s="2"/>
      <c r="FSO144" s="2"/>
      <c r="FSP144" s="2"/>
      <c r="FSQ144" s="2"/>
      <c r="FSR144" s="2"/>
      <c r="FSS144" s="2"/>
      <c r="FST144" s="2"/>
      <c r="FSU144" s="2"/>
      <c r="FSV144" s="2"/>
      <c r="FSW144" s="2"/>
      <c r="FSX144" s="2"/>
      <c r="FSY144" s="2"/>
      <c r="FSZ144" s="2"/>
      <c r="FTA144" s="2"/>
      <c r="FTB144" s="2"/>
      <c r="FTC144" s="2"/>
      <c r="FTD144" s="2"/>
      <c r="FTE144" s="2"/>
      <c r="FTF144" s="2"/>
      <c r="FTG144" s="2"/>
      <c r="FTH144" s="2"/>
      <c r="FTI144" s="2"/>
      <c r="FTJ144" s="2"/>
      <c r="FTK144" s="2"/>
      <c r="FTL144" s="2"/>
      <c r="FTM144" s="2"/>
      <c r="FTN144" s="2"/>
      <c r="FTO144" s="2"/>
      <c r="FTP144" s="2"/>
      <c r="FTQ144" s="2"/>
      <c r="FTR144" s="2"/>
      <c r="FTS144" s="2"/>
      <c r="FTT144" s="2"/>
      <c r="FTU144" s="2"/>
      <c r="FTV144" s="2"/>
      <c r="FTW144" s="2"/>
      <c r="FTX144" s="2"/>
      <c r="FTY144" s="2"/>
      <c r="FTZ144" s="2"/>
      <c r="FUA144" s="2"/>
      <c r="FUB144" s="2"/>
      <c r="FUC144" s="2"/>
      <c r="FUD144" s="2"/>
      <c r="FUE144" s="2"/>
      <c r="FUF144" s="2"/>
      <c r="FUG144" s="2"/>
      <c r="FUH144" s="2"/>
      <c r="FUI144" s="2"/>
      <c r="FUJ144" s="2"/>
      <c r="FUK144" s="2"/>
      <c r="FUL144" s="2"/>
      <c r="FUM144" s="2"/>
      <c r="FUN144" s="2"/>
      <c r="FUO144" s="2"/>
      <c r="FUP144" s="2"/>
      <c r="FUQ144" s="2"/>
      <c r="FUR144" s="2"/>
      <c r="FUS144" s="2"/>
      <c r="FUT144" s="2"/>
      <c r="FUU144" s="2"/>
      <c r="FUV144" s="2"/>
      <c r="FUW144" s="2"/>
      <c r="FUX144" s="2"/>
      <c r="FUY144" s="2"/>
      <c r="FUZ144" s="2"/>
      <c r="FVA144" s="2"/>
      <c r="FVB144" s="2"/>
      <c r="FVC144" s="2"/>
      <c r="FVD144" s="2"/>
      <c r="FVE144" s="2"/>
      <c r="FVF144" s="2"/>
      <c r="FVG144" s="2"/>
      <c r="FVH144" s="2"/>
      <c r="FVI144" s="2"/>
      <c r="FVJ144" s="2"/>
      <c r="FVK144" s="2"/>
      <c r="FVL144" s="2"/>
      <c r="FVM144" s="2"/>
      <c r="FVN144" s="2"/>
      <c r="FVO144" s="2"/>
      <c r="FVP144" s="2"/>
      <c r="FVQ144" s="2"/>
      <c r="FVR144" s="2"/>
      <c r="FVS144" s="2"/>
      <c r="FVT144" s="2"/>
      <c r="FVU144" s="2"/>
      <c r="FVV144" s="2"/>
      <c r="FVW144" s="2"/>
      <c r="FVX144" s="2"/>
      <c r="FVY144" s="2"/>
      <c r="FVZ144" s="2"/>
      <c r="FWA144" s="2"/>
      <c r="FWB144" s="2"/>
      <c r="FWC144" s="2"/>
      <c r="FWD144" s="2"/>
      <c r="FWE144" s="2"/>
      <c r="FWF144" s="2"/>
      <c r="FWG144" s="2"/>
      <c r="FWH144" s="2"/>
      <c r="FWI144" s="2"/>
      <c r="FWJ144" s="2"/>
      <c r="FWK144" s="2"/>
      <c r="FWL144" s="2"/>
      <c r="FWM144" s="2"/>
      <c r="FWN144" s="2"/>
      <c r="FWO144" s="2"/>
      <c r="FWP144" s="2"/>
      <c r="FWQ144" s="2"/>
      <c r="FWR144" s="2"/>
      <c r="FWS144" s="2"/>
      <c r="FWT144" s="2"/>
      <c r="FWU144" s="2"/>
      <c r="FWV144" s="2"/>
      <c r="FWW144" s="2"/>
      <c r="FWX144" s="2"/>
      <c r="FWY144" s="2"/>
      <c r="FWZ144" s="2"/>
      <c r="FXA144" s="2"/>
      <c r="FXB144" s="2"/>
      <c r="FXC144" s="2"/>
      <c r="FXD144" s="2"/>
      <c r="FXE144" s="2"/>
      <c r="FXF144" s="2"/>
      <c r="FXG144" s="2"/>
      <c r="FXH144" s="2"/>
      <c r="FXI144" s="2"/>
      <c r="FXJ144" s="2"/>
      <c r="FXK144" s="2"/>
      <c r="FXL144" s="2"/>
      <c r="FXM144" s="2"/>
      <c r="FXN144" s="2"/>
      <c r="FXO144" s="2"/>
      <c r="FXP144" s="2"/>
      <c r="FXQ144" s="2"/>
      <c r="FXR144" s="2"/>
      <c r="FXS144" s="2"/>
      <c r="FXT144" s="2"/>
      <c r="FXU144" s="2"/>
      <c r="FXV144" s="2"/>
      <c r="FXW144" s="2"/>
      <c r="FXX144" s="2"/>
      <c r="FXY144" s="2"/>
      <c r="FXZ144" s="2"/>
      <c r="FYA144" s="2"/>
      <c r="FYB144" s="2"/>
      <c r="FYC144" s="2"/>
      <c r="FYD144" s="2"/>
      <c r="FYE144" s="2"/>
      <c r="FYF144" s="2"/>
      <c r="FYG144" s="2"/>
      <c r="FYH144" s="2"/>
      <c r="FYI144" s="2"/>
      <c r="FYJ144" s="2"/>
      <c r="FYK144" s="2"/>
      <c r="FYL144" s="2"/>
      <c r="FYM144" s="2"/>
      <c r="FYN144" s="2"/>
      <c r="FYO144" s="2"/>
      <c r="FYP144" s="2"/>
      <c r="FYQ144" s="2"/>
      <c r="FYR144" s="2"/>
      <c r="FYS144" s="2"/>
      <c r="FYT144" s="2"/>
      <c r="FYU144" s="2"/>
      <c r="FYV144" s="2"/>
      <c r="FYW144" s="2"/>
      <c r="FYX144" s="2"/>
      <c r="FYY144" s="2"/>
      <c r="FYZ144" s="2"/>
      <c r="FZA144" s="2"/>
      <c r="FZB144" s="2"/>
      <c r="FZC144" s="2"/>
      <c r="FZD144" s="2"/>
      <c r="FZE144" s="2"/>
      <c r="FZF144" s="2"/>
      <c r="FZG144" s="2"/>
      <c r="FZH144" s="2"/>
      <c r="FZI144" s="2"/>
      <c r="FZJ144" s="2"/>
      <c r="FZK144" s="2"/>
      <c r="FZL144" s="2"/>
      <c r="FZM144" s="2"/>
      <c r="FZN144" s="2"/>
      <c r="FZO144" s="2"/>
      <c r="FZP144" s="2"/>
      <c r="FZQ144" s="2"/>
      <c r="FZR144" s="2"/>
      <c r="FZS144" s="2"/>
      <c r="FZT144" s="2"/>
      <c r="FZU144" s="2"/>
      <c r="FZV144" s="2"/>
      <c r="FZW144" s="2"/>
      <c r="FZX144" s="2"/>
      <c r="FZY144" s="2"/>
      <c r="FZZ144" s="2"/>
      <c r="GAA144" s="2"/>
      <c r="GAB144" s="2"/>
      <c r="GAC144" s="2"/>
      <c r="GAD144" s="2"/>
      <c r="GAE144" s="2"/>
      <c r="GAF144" s="2"/>
      <c r="GAG144" s="2"/>
      <c r="GAH144" s="2"/>
      <c r="GAI144" s="2"/>
      <c r="GAJ144" s="2"/>
      <c r="GAK144" s="2"/>
      <c r="GAL144" s="2"/>
      <c r="GAM144" s="2"/>
      <c r="GAN144" s="2"/>
      <c r="GAO144" s="2"/>
      <c r="GAP144" s="2"/>
      <c r="GAQ144" s="2"/>
      <c r="GAR144" s="2"/>
      <c r="GAS144" s="2"/>
      <c r="GAT144" s="2"/>
      <c r="GAU144" s="2"/>
      <c r="GAV144" s="2"/>
      <c r="GAW144" s="2"/>
      <c r="GAX144" s="2"/>
      <c r="GAY144" s="2"/>
      <c r="GAZ144" s="2"/>
      <c r="GBA144" s="2"/>
      <c r="GBB144" s="2"/>
      <c r="GBC144" s="2"/>
      <c r="GBD144" s="2"/>
      <c r="GBE144" s="2"/>
      <c r="GBF144" s="2"/>
      <c r="GBG144" s="2"/>
      <c r="GBH144" s="2"/>
      <c r="GBI144" s="2"/>
      <c r="GBJ144" s="2"/>
      <c r="GBK144" s="2"/>
      <c r="GBL144" s="2"/>
      <c r="GBM144" s="2"/>
      <c r="GBN144" s="2"/>
      <c r="GBO144" s="2"/>
      <c r="GBP144" s="2"/>
      <c r="GBQ144" s="2"/>
      <c r="GBR144" s="2"/>
      <c r="GBS144" s="2"/>
      <c r="GBT144" s="2"/>
      <c r="GBU144" s="2"/>
      <c r="GBV144" s="2"/>
      <c r="GBW144" s="2"/>
      <c r="GBX144" s="2"/>
      <c r="GBY144" s="2"/>
      <c r="GBZ144" s="2"/>
      <c r="GCA144" s="2"/>
      <c r="GCB144" s="2"/>
      <c r="GCC144" s="2"/>
      <c r="GCD144" s="2"/>
      <c r="GCE144" s="2"/>
      <c r="GCF144" s="2"/>
      <c r="GCG144" s="2"/>
      <c r="GCH144" s="2"/>
      <c r="GCI144" s="2"/>
      <c r="GCJ144" s="2"/>
      <c r="GCK144" s="2"/>
      <c r="GCL144" s="2"/>
      <c r="GCM144" s="2"/>
      <c r="GCN144" s="2"/>
      <c r="GCO144" s="2"/>
      <c r="GCP144" s="2"/>
      <c r="GCQ144" s="2"/>
      <c r="GCR144" s="2"/>
      <c r="GCS144" s="2"/>
      <c r="GCT144" s="2"/>
      <c r="GCU144" s="2"/>
      <c r="GCV144" s="2"/>
      <c r="GCW144" s="2"/>
      <c r="GCX144" s="2"/>
      <c r="GCY144" s="2"/>
      <c r="GCZ144" s="2"/>
      <c r="GDA144" s="2"/>
      <c r="GDB144" s="2"/>
      <c r="GDC144" s="2"/>
      <c r="GDD144" s="2"/>
      <c r="GDE144" s="2"/>
      <c r="GDF144" s="2"/>
      <c r="GDG144" s="2"/>
      <c r="GDH144" s="2"/>
      <c r="GDI144" s="2"/>
      <c r="GDJ144" s="2"/>
      <c r="GDK144" s="2"/>
      <c r="GDL144" s="2"/>
      <c r="GDM144" s="2"/>
      <c r="GDN144" s="2"/>
      <c r="GDO144" s="2"/>
      <c r="GDP144" s="2"/>
      <c r="GDQ144" s="2"/>
      <c r="GDR144" s="2"/>
      <c r="GDS144" s="2"/>
      <c r="GDT144" s="2"/>
      <c r="GDU144" s="2"/>
      <c r="GDV144" s="2"/>
      <c r="GDW144" s="2"/>
      <c r="GDX144" s="2"/>
      <c r="GDY144" s="2"/>
      <c r="GDZ144" s="2"/>
      <c r="GEA144" s="2"/>
      <c r="GEB144" s="2"/>
      <c r="GEC144" s="2"/>
      <c r="GED144" s="2"/>
      <c r="GEE144" s="2"/>
      <c r="GEF144" s="2"/>
      <c r="GEG144" s="2"/>
      <c r="GEH144" s="2"/>
      <c r="GEI144" s="2"/>
      <c r="GEJ144" s="2"/>
      <c r="GEK144" s="2"/>
      <c r="GEL144" s="2"/>
      <c r="GEM144" s="2"/>
      <c r="GEN144" s="2"/>
      <c r="GEO144" s="2"/>
      <c r="GEP144" s="2"/>
      <c r="GEQ144" s="2"/>
      <c r="GER144" s="2"/>
      <c r="GES144" s="2"/>
      <c r="GET144" s="2"/>
      <c r="GEU144" s="2"/>
      <c r="GEV144" s="2"/>
      <c r="GEW144" s="2"/>
      <c r="GEX144" s="2"/>
      <c r="GEY144" s="2"/>
      <c r="GEZ144" s="2"/>
      <c r="GFA144" s="2"/>
      <c r="GFB144" s="2"/>
      <c r="GFC144" s="2"/>
      <c r="GFD144" s="2"/>
      <c r="GFE144" s="2"/>
      <c r="GFF144" s="2"/>
      <c r="GFG144" s="2"/>
      <c r="GFH144" s="2"/>
      <c r="GFI144" s="2"/>
      <c r="GFJ144" s="2"/>
      <c r="GFK144" s="2"/>
      <c r="GFL144" s="2"/>
      <c r="GFM144" s="2"/>
      <c r="GFN144" s="2"/>
      <c r="GFO144" s="2"/>
      <c r="GFP144" s="2"/>
      <c r="GFQ144" s="2"/>
      <c r="GFR144" s="2"/>
      <c r="GFS144" s="2"/>
      <c r="GFT144" s="2"/>
      <c r="GFU144" s="2"/>
      <c r="GFV144" s="2"/>
      <c r="GFW144" s="2"/>
      <c r="GFX144" s="2"/>
      <c r="GFY144" s="2"/>
      <c r="GFZ144" s="2"/>
      <c r="GGA144" s="2"/>
      <c r="GGB144" s="2"/>
      <c r="GGC144" s="2"/>
      <c r="GGD144" s="2"/>
      <c r="GGE144" s="2"/>
      <c r="GGF144" s="2"/>
      <c r="GGG144" s="2"/>
      <c r="GGH144" s="2"/>
      <c r="GGI144" s="2"/>
      <c r="GGJ144" s="2"/>
      <c r="GGK144" s="2"/>
      <c r="GGL144" s="2"/>
      <c r="GGM144" s="2"/>
      <c r="GGN144" s="2"/>
      <c r="GGO144" s="2"/>
      <c r="GGP144" s="2"/>
      <c r="GGQ144" s="2"/>
      <c r="GGR144" s="2"/>
      <c r="GGS144" s="2"/>
      <c r="GGT144" s="2"/>
      <c r="GGU144" s="2"/>
      <c r="GGV144" s="2"/>
      <c r="GGW144" s="2"/>
      <c r="GGX144" s="2"/>
      <c r="GGY144" s="2"/>
      <c r="GGZ144" s="2"/>
      <c r="GHA144" s="2"/>
      <c r="GHB144" s="2"/>
      <c r="GHC144" s="2"/>
      <c r="GHD144" s="2"/>
      <c r="GHE144" s="2"/>
      <c r="GHF144" s="2"/>
      <c r="GHG144" s="2"/>
      <c r="GHH144" s="2"/>
      <c r="GHI144" s="2"/>
      <c r="GHJ144" s="2"/>
      <c r="GHK144" s="2"/>
      <c r="GHL144" s="2"/>
      <c r="GHM144" s="2"/>
      <c r="GHN144" s="2"/>
      <c r="GHO144" s="2"/>
      <c r="GHP144" s="2"/>
      <c r="GHQ144" s="2"/>
      <c r="GHR144" s="2"/>
      <c r="GHS144" s="2"/>
      <c r="GHT144" s="2"/>
      <c r="GHU144" s="2"/>
      <c r="GHV144" s="2"/>
      <c r="GHW144" s="2"/>
      <c r="GHX144" s="2"/>
      <c r="GHY144" s="2"/>
      <c r="GHZ144" s="2"/>
      <c r="GIA144" s="2"/>
      <c r="GIB144" s="2"/>
      <c r="GIC144" s="2"/>
      <c r="GID144" s="2"/>
      <c r="GIE144" s="2"/>
      <c r="GIF144" s="2"/>
      <c r="GIG144" s="2"/>
      <c r="GIH144" s="2"/>
      <c r="GII144" s="2"/>
      <c r="GIJ144" s="2"/>
      <c r="GIK144" s="2"/>
      <c r="GIL144" s="2"/>
      <c r="GIM144" s="2"/>
      <c r="GIN144" s="2"/>
      <c r="GIO144" s="2"/>
      <c r="GIP144" s="2"/>
      <c r="GIQ144" s="2"/>
      <c r="GIR144" s="2"/>
      <c r="GIS144" s="2"/>
      <c r="GIT144" s="2"/>
      <c r="GIU144" s="2"/>
      <c r="GIV144" s="2"/>
      <c r="GIW144" s="2"/>
      <c r="GIX144" s="2"/>
      <c r="GIY144" s="2"/>
      <c r="GIZ144" s="2"/>
      <c r="GJA144" s="2"/>
      <c r="GJB144" s="2"/>
      <c r="GJC144" s="2"/>
      <c r="GJD144" s="2"/>
      <c r="GJE144" s="2"/>
      <c r="GJF144" s="2"/>
      <c r="GJG144" s="2"/>
      <c r="GJH144" s="2"/>
      <c r="GJI144" s="2"/>
      <c r="GJJ144" s="2"/>
      <c r="GJK144" s="2"/>
      <c r="GJL144" s="2"/>
      <c r="GJM144" s="2"/>
      <c r="GJN144" s="2"/>
      <c r="GJO144" s="2"/>
      <c r="GJP144" s="2"/>
      <c r="GJQ144" s="2"/>
      <c r="GJR144" s="2"/>
      <c r="GJS144" s="2"/>
      <c r="GJT144" s="2"/>
      <c r="GJU144" s="2"/>
      <c r="GJV144" s="2"/>
      <c r="GJW144" s="2"/>
      <c r="GJX144" s="2"/>
      <c r="GJY144" s="2"/>
      <c r="GJZ144" s="2"/>
      <c r="GKA144" s="2"/>
      <c r="GKB144" s="2"/>
      <c r="GKC144" s="2"/>
      <c r="GKD144" s="2"/>
      <c r="GKE144" s="2"/>
      <c r="GKF144" s="2"/>
      <c r="GKG144" s="2"/>
      <c r="GKH144" s="2"/>
      <c r="GKI144" s="2"/>
      <c r="GKJ144" s="2"/>
      <c r="GKK144" s="2"/>
      <c r="GKL144" s="2"/>
      <c r="GKM144" s="2"/>
      <c r="GKN144" s="2"/>
      <c r="GKO144" s="2"/>
      <c r="GKP144" s="2"/>
      <c r="GKQ144" s="2"/>
      <c r="GKR144" s="2"/>
      <c r="GKS144" s="2"/>
      <c r="GKT144" s="2"/>
      <c r="GKU144" s="2"/>
      <c r="GKV144" s="2"/>
      <c r="GKW144" s="2"/>
      <c r="GKX144" s="2"/>
      <c r="GKY144" s="2"/>
      <c r="GKZ144" s="2"/>
      <c r="GLA144" s="2"/>
      <c r="GLB144" s="2"/>
      <c r="GLC144" s="2"/>
      <c r="GLD144" s="2"/>
      <c r="GLE144" s="2"/>
      <c r="GLF144" s="2"/>
      <c r="GLG144" s="2"/>
      <c r="GLH144" s="2"/>
      <c r="GLI144" s="2"/>
      <c r="GLJ144" s="2"/>
      <c r="GLK144" s="2"/>
      <c r="GLL144" s="2"/>
      <c r="GLM144" s="2"/>
      <c r="GLN144" s="2"/>
      <c r="GLO144" s="2"/>
      <c r="GLP144" s="2"/>
      <c r="GLQ144" s="2"/>
      <c r="GLR144" s="2"/>
      <c r="GLS144" s="2"/>
      <c r="GLT144" s="2"/>
      <c r="GLU144" s="2"/>
      <c r="GLV144" s="2"/>
      <c r="GLW144" s="2"/>
      <c r="GLX144" s="2"/>
      <c r="GLY144" s="2"/>
      <c r="GLZ144" s="2"/>
      <c r="GMA144" s="2"/>
      <c r="GMB144" s="2"/>
      <c r="GMC144" s="2"/>
      <c r="GMD144" s="2"/>
      <c r="GME144" s="2"/>
      <c r="GMF144" s="2"/>
      <c r="GMG144" s="2"/>
      <c r="GMH144" s="2"/>
      <c r="GMI144" s="2"/>
      <c r="GMJ144" s="2"/>
      <c r="GMK144" s="2"/>
      <c r="GML144" s="2"/>
      <c r="GMM144" s="2"/>
      <c r="GMN144" s="2"/>
      <c r="GMO144" s="2"/>
      <c r="GMP144" s="2"/>
      <c r="GMQ144" s="2"/>
      <c r="GMR144" s="2"/>
      <c r="GMS144" s="2"/>
      <c r="GMT144" s="2"/>
      <c r="GMU144" s="2"/>
      <c r="GMV144" s="2"/>
      <c r="GMW144" s="2"/>
      <c r="GMX144" s="2"/>
      <c r="GMY144" s="2"/>
      <c r="GMZ144" s="2"/>
      <c r="GNA144" s="2"/>
      <c r="GNB144" s="2"/>
      <c r="GNC144" s="2"/>
      <c r="GND144" s="2"/>
      <c r="GNE144" s="2"/>
      <c r="GNF144" s="2"/>
      <c r="GNG144" s="2"/>
      <c r="GNH144" s="2"/>
      <c r="GNI144" s="2"/>
      <c r="GNJ144" s="2"/>
      <c r="GNK144" s="2"/>
      <c r="GNL144" s="2"/>
      <c r="GNM144" s="2"/>
      <c r="GNN144" s="2"/>
      <c r="GNO144" s="2"/>
      <c r="GNP144" s="2"/>
      <c r="GNQ144" s="2"/>
      <c r="GNR144" s="2"/>
      <c r="GNS144" s="2"/>
      <c r="GNT144" s="2"/>
      <c r="GNU144" s="2"/>
      <c r="GNV144" s="2"/>
      <c r="GNW144" s="2"/>
      <c r="GNX144" s="2"/>
      <c r="GNY144" s="2"/>
      <c r="GNZ144" s="2"/>
      <c r="GOA144" s="2"/>
      <c r="GOB144" s="2"/>
      <c r="GOC144" s="2"/>
      <c r="GOD144" s="2"/>
      <c r="GOE144" s="2"/>
      <c r="GOF144" s="2"/>
      <c r="GOG144" s="2"/>
      <c r="GOH144" s="2"/>
      <c r="GOI144" s="2"/>
      <c r="GOJ144" s="2"/>
      <c r="GOK144" s="2"/>
      <c r="GOL144" s="2"/>
      <c r="GOM144" s="2"/>
      <c r="GON144" s="2"/>
      <c r="GOO144" s="2"/>
      <c r="GOP144" s="2"/>
      <c r="GOQ144" s="2"/>
      <c r="GOR144" s="2"/>
      <c r="GOS144" s="2"/>
      <c r="GOT144" s="2"/>
      <c r="GOU144" s="2"/>
      <c r="GOV144" s="2"/>
      <c r="GOW144" s="2"/>
      <c r="GOX144" s="2"/>
      <c r="GOY144" s="2"/>
      <c r="GOZ144" s="2"/>
      <c r="GPA144" s="2"/>
      <c r="GPB144" s="2"/>
      <c r="GPC144" s="2"/>
      <c r="GPD144" s="2"/>
      <c r="GPE144" s="2"/>
      <c r="GPF144" s="2"/>
      <c r="GPG144" s="2"/>
      <c r="GPH144" s="2"/>
      <c r="GPI144" s="2"/>
      <c r="GPJ144" s="2"/>
      <c r="GPK144" s="2"/>
      <c r="GPL144" s="2"/>
      <c r="GPM144" s="2"/>
      <c r="GPN144" s="2"/>
      <c r="GPO144" s="2"/>
      <c r="GPP144" s="2"/>
      <c r="GPQ144" s="2"/>
      <c r="GPR144" s="2"/>
      <c r="GPS144" s="2"/>
      <c r="GPT144" s="2"/>
      <c r="GPU144" s="2"/>
      <c r="GPV144" s="2"/>
      <c r="GPW144" s="2"/>
      <c r="GPX144" s="2"/>
      <c r="GPY144" s="2"/>
      <c r="GPZ144" s="2"/>
      <c r="GQA144" s="2"/>
      <c r="GQB144" s="2"/>
      <c r="GQC144" s="2"/>
      <c r="GQD144" s="2"/>
      <c r="GQE144" s="2"/>
      <c r="GQF144" s="2"/>
      <c r="GQG144" s="2"/>
      <c r="GQH144" s="2"/>
      <c r="GQI144" s="2"/>
      <c r="GQJ144" s="2"/>
      <c r="GQK144" s="2"/>
      <c r="GQL144" s="2"/>
      <c r="GQM144" s="2"/>
      <c r="GQN144" s="2"/>
      <c r="GQO144" s="2"/>
      <c r="GQP144" s="2"/>
      <c r="GQQ144" s="2"/>
      <c r="GQR144" s="2"/>
      <c r="GQS144" s="2"/>
      <c r="GQT144" s="2"/>
      <c r="GQU144" s="2"/>
      <c r="GQV144" s="2"/>
      <c r="GQW144" s="2"/>
      <c r="GQX144" s="2"/>
      <c r="GQY144" s="2"/>
      <c r="GQZ144" s="2"/>
      <c r="GRA144" s="2"/>
      <c r="GRB144" s="2"/>
      <c r="GRC144" s="2"/>
      <c r="GRD144" s="2"/>
      <c r="GRE144" s="2"/>
      <c r="GRF144" s="2"/>
      <c r="GRG144" s="2"/>
      <c r="GRH144" s="2"/>
      <c r="GRI144" s="2"/>
      <c r="GRJ144" s="2"/>
      <c r="GRK144" s="2"/>
      <c r="GRL144" s="2"/>
      <c r="GRM144" s="2"/>
      <c r="GRN144" s="2"/>
      <c r="GRO144" s="2"/>
      <c r="GRP144" s="2"/>
      <c r="GRQ144" s="2"/>
      <c r="GRR144" s="2"/>
      <c r="GRS144" s="2"/>
      <c r="GRT144" s="2"/>
      <c r="GRU144" s="2"/>
      <c r="GRV144" s="2"/>
      <c r="GRW144" s="2"/>
      <c r="GRX144" s="2"/>
      <c r="GRY144" s="2"/>
      <c r="GRZ144" s="2"/>
      <c r="GSA144" s="2"/>
      <c r="GSB144" s="2"/>
      <c r="GSC144" s="2"/>
      <c r="GSD144" s="2"/>
      <c r="GSE144" s="2"/>
      <c r="GSF144" s="2"/>
      <c r="GSG144" s="2"/>
      <c r="GSH144" s="2"/>
      <c r="GSI144" s="2"/>
      <c r="GSJ144" s="2"/>
      <c r="GSK144" s="2"/>
      <c r="GSL144" s="2"/>
      <c r="GSM144" s="2"/>
      <c r="GSN144" s="2"/>
      <c r="GSO144" s="2"/>
      <c r="GSP144" s="2"/>
      <c r="GSQ144" s="2"/>
      <c r="GSR144" s="2"/>
      <c r="GSS144" s="2"/>
      <c r="GST144" s="2"/>
      <c r="GSU144" s="2"/>
      <c r="GSV144" s="2"/>
      <c r="GSW144" s="2"/>
      <c r="GSX144" s="2"/>
      <c r="GSY144" s="2"/>
      <c r="GSZ144" s="2"/>
      <c r="GTA144" s="2"/>
      <c r="GTB144" s="2"/>
      <c r="GTC144" s="2"/>
      <c r="GTD144" s="2"/>
      <c r="GTE144" s="2"/>
      <c r="GTF144" s="2"/>
      <c r="GTG144" s="2"/>
      <c r="GTH144" s="2"/>
      <c r="GTI144" s="2"/>
      <c r="GTJ144" s="2"/>
      <c r="GTK144" s="2"/>
      <c r="GTL144" s="2"/>
      <c r="GTM144" s="2"/>
      <c r="GTN144" s="2"/>
      <c r="GTO144" s="2"/>
      <c r="GTP144" s="2"/>
      <c r="GTQ144" s="2"/>
      <c r="GTR144" s="2"/>
      <c r="GTS144" s="2"/>
      <c r="GTT144" s="2"/>
      <c r="GTU144" s="2"/>
      <c r="GTV144" s="2"/>
      <c r="GTW144" s="2"/>
      <c r="GTX144" s="2"/>
      <c r="GTY144" s="2"/>
      <c r="GTZ144" s="2"/>
      <c r="GUA144" s="2"/>
      <c r="GUB144" s="2"/>
      <c r="GUC144" s="2"/>
      <c r="GUD144" s="2"/>
      <c r="GUE144" s="2"/>
      <c r="GUF144" s="2"/>
      <c r="GUG144" s="2"/>
      <c r="GUH144" s="2"/>
      <c r="GUI144" s="2"/>
      <c r="GUJ144" s="2"/>
      <c r="GUK144" s="2"/>
      <c r="GUL144" s="2"/>
      <c r="GUM144" s="2"/>
      <c r="GUN144" s="2"/>
      <c r="GUO144" s="2"/>
      <c r="GUP144" s="2"/>
      <c r="GUQ144" s="2"/>
      <c r="GUR144" s="2"/>
      <c r="GUS144" s="2"/>
      <c r="GUT144" s="2"/>
      <c r="GUU144" s="2"/>
      <c r="GUV144" s="2"/>
      <c r="GUW144" s="2"/>
      <c r="GUX144" s="2"/>
      <c r="GUY144" s="2"/>
      <c r="GUZ144" s="2"/>
      <c r="GVA144" s="2"/>
      <c r="GVB144" s="2"/>
      <c r="GVC144" s="2"/>
      <c r="GVD144" s="2"/>
      <c r="GVE144" s="2"/>
      <c r="GVF144" s="2"/>
      <c r="GVG144" s="2"/>
      <c r="GVH144" s="2"/>
      <c r="GVI144" s="2"/>
      <c r="GVJ144" s="2"/>
      <c r="GVK144" s="2"/>
      <c r="GVL144" s="2"/>
      <c r="GVM144" s="2"/>
      <c r="GVN144" s="2"/>
      <c r="GVO144" s="2"/>
      <c r="GVP144" s="2"/>
      <c r="GVQ144" s="2"/>
      <c r="GVR144" s="2"/>
      <c r="GVS144" s="2"/>
      <c r="GVT144" s="2"/>
      <c r="GVU144" s="2"/>
      <c r="GVV144" s="2"/>
      <c r="GVW144" s="2"/>
      <c r="GVX144" s="2"/>
      <c r="GVY144" s="2"/>
      <c r="GVZ144" s="2"/>
      <c r="GWA144" s="2"/>
      <c r="GWB144" s="2"/>
      <c r="GWC144" s="2"/>
      <c r="GWD144" s="2"/>
      <c r="GWE144" s="2"/>
      <c r="GWF144" s="2"/>
      <c r="GWG144" s="2"/>
      <c r="GWH144" s="2"/>
      <c r="GWI144" s="2"/>
      <c r="GWJ144" s="2"/>
      <c r="GWK144" s="2"/>
      <c r="GWL144" s="2"/>
      <c r="GWM144" s="2"/>
      <c r="GWN144" s="2"/>
      <c r="GWO144" s="2"/>
      <c r="GWP144" s="2"/>
      <c r="GWQ144" s="2"/>
      <c r="GWR144" s="2"/>
      <c r="GWS144" s="2"/>
      <c r="GWT144" s="2"/>
      <c r="GWU144" s="2"/>
      <c r="GWV144" s="2"/>
      <c r="GWW144" s="2"/>
      <c r="GWX144" s="2"/>
      <c r="GWY144" s="2"/>
      <c r="GWZ144" s="2"/>
      <c r="GXA144" s="2"/>
      <c r="GXB144" s="2"/>
      <c r="GXC144" s="2"/>
      <c r="GXD144" s="2"/>
      <c r="GXE144" s="2"/>
      <c r="GXF144" s="2"/>
      <c r="GXG144" s="2"/>
      <c r="GXH144" s="2"/>
      <c r="GXI144" s="2"/>
      <c r="GXJ144" s="2"/>
      <c r="GXK144" s="2"/>
      <c r="GXL144" s="2"/>
      <c r="GXM144" s="2"/>
      <c r="GXN144" s="2"/>
      <c r="GXO144" s="2"/>
      <c r="GXP144" s="2"/>
      <c r="GXQ144" s="2"/>
      <c r="GXR144" s="2"/>
      <c r="GXS144" s="2"/>
      <c r="GXT144" s="2"/>
      <c r="GXU144" s="2"/>
      <c r="GXV144" s="2"/>
      <c r="GXW144" s="2"/>
      <c r="GXX144" s="2"/>
      <c r="GXY144" s="2"/>
      <c r="GXZ144" s="2"/>
      <c r="GYA144" s="2"/>
      <c r="GYB144" s="2"/>
      <c r="GYC144" s="2"/>
      <c r="GYD144" s="2"/>
      <c r="GYE144" s="2"/>
      <c r="GYF144" s="2"/>
      <c r="GYG144" s="2"/>
      <c r="GYH144" s="2"/>
      <c r="GYI144" s="2"/>
      <c r="GYJ144" s="2"/>
      <c r="GYK144" s="2"/>
      <c r="GYL144" s="2"/>
      <c r="GYM144" s="2"/>
      <c r="GYN144" s="2"/>
      <c r="GYO144" s="2"/>
      <c r="GYP144" s="2"/>
      <c r="GYQ144" s="2"/>
      <c r="GYR144" s="2"/>
      <c r="GYS144" s="2"/>
      <c r="GYT144" s="2"/>
      <c r="GYU144" s="2"/>
      <c r="GYV144" s="2"/>
      <c r="GYW144" s="2"/>
      <c r="GYX144" s="2"/>
      <c r="GYY144" s="2"/>
      <c r="GYZ144" s="2"/>
      <c r="GZA144" s="2"/>
      <c r="GZB144" s="2"/>
      <c r="GZC144" s="2"/>
      <c r="GZD144" s="2"/>
      <c r="GZE144" s="2"/>
      <c r="GZF144" s="2"/>
      <c r="GZG144" s="2"/>
      <c r="GZH144" s="2"/>
      <c r="GZI144" s="2"/>
      <c r="GZJ144" s="2"/>
      <c r="GZK144" s="2"/>
      <c r="GZL144" s="2"/>
      <c r="GZM144" s="2"/>
      <c r="GZN144" s="2"/>
      <c r="GZO144" s="2"/>
      <c r="GZP144" s="2"/>
      <c r="GZQ144" s="2"/>
      <c r="GZR144" s="2"/>
      <c r="GZS144" s="2"/>
      <c r="GZT144" s="2"/>
      <c r="GZU144" s="2"/>
      <c r="GZV144" s="2"/>
      <c r="GZW144" s="2"/>
      <c r="GZX144" s="2"/>
      <c r="GZY144" s="2"/>
      <c r="GZZ144" s="2"/>
      <c r="HAA144" s="2"/>
      <c r="HAB144" s="2"/>
      <c r="HAC144" s="2"/>
      <c r="HAD144" s="2"/>
      <c r="HAE144" s="2"/>
      <c r="HAF144" s="2"/>
      <c r="HAG144" s="2"/>
      <c r="HAH144" s="2"/>
      <c r="HAI144" s="2"/>
      <c r="HAJ144" s="2"/>
      <c r="HAK144" s="2"/>
      <c r="HAL144" s="2"/>
      <c r="HAM144" s="2"/>
      <c r="HAN144" s="2"/>
      <c r="HAO144" s="2"/>
      <c r="HAP144" s="2"/>
      <c r="HAQ144" s="2"/>
      <c r="HAR144" s="2"/>
      <c r="HAS144" s="2"/>
      <c r="HAT144" s="2"/>
      <c r="HAU144" s="2"/>
      <c r="HAV144" s="2"/>
      <c r="HAW144" s="2"/>
      <c r="HAX144" s="2"/>
      <c r="HAY144" s="2"/>
      <c r="HAZ144" s="2"/>
      <c r="HBA144" s="2"/>
      <c r="HBB144" s="2"/>
      <c r="HBC144" s="2"/>
      <c r="HBD144" s="2"/>
      <c r="HBE144" s="2"/>
      <c r="HBF144" s="2"/>
      <c r="HBG144" s="2"/>
      <c r="HBH144" s="2"/>
      <c r="HBI144" s="2"/>
      <c r="HBJ144" s="2"/>
      <c r="HBK144" s="2"/>
      <c r="HBL144" s="2"/>
      <c r="HBM144" s="2"/>
      <c r="HBN144" s="2"/>
      <c r="HBO144" s="2"/>
      <c r="HBP144" s="2"/>
      <c r="HBQ144" s="2"/>
      <c r="HBR144" s="2"/>
      <c r="HBS144" s="2"/>
      <c r="HBT144" s="2"/>
      <c r="HBU144" s="2"/>
      <c r="HBV144" s="2"/>
      <c r="HBW144" s="2"/>
      <c r="HBX144" s="2"/>
      <c r="HBY144" s="2"/>
      <c r="HBZ144" s="2"/>
      <c r="HCA144" s="2"/>
      <c r="HCB144" s="2"/>
      <c r="HCC144" s="2"/>
      <c r="HCD144" s="2"/>
      <c r="HCE144" s="2"/>
      <c r="HCF144" s="2"/>
      <c r="HCG144" s="2"/>
      <c r="HCH144" s="2"/>
      <c r="HCI144" s="2"/>
      <c r="HCJ144" s="2"/>
      <c r="HCK144" s="2"/>
      <c r="HCL144" s="2"/>
      <c r="HCM144" s="2"/>
      <c r="HCN144" s="2"/>
      <c r="HCO144" s="2"/>
      <c r="HCP144" s="2"/>
      <c r="HCQ144" s="2"/>
      <c r="HCR144" s="2"/>
      <c r="HCS144" s="2"/>
      <c r="HCT144" s="2"/>
      <c r="HCU144" s="2"/>
      <c r="HCV144" s="2"/>
      <c r="HCW144" s="2"/>
      <c r="HCX144" s="2"/>
      <c r="HCY144" s="2"/>
      <c r="HCZ144" s="2"/>
      <c r="HDA144" s="2"/>
      <c r="HDB144" s="2"/>
      <c r="HDC144" s="2"/>
      <c r="HDD144" s="2"/>
      <c r="HDE144" s="2"/>
      <c r="HDF144" s="2"/>
      <c r="HDG144" s="2"/>
      <c r="HDH144" s="2"/>
      <c r="HDI144" s="2"/>
      <c r="HDJ144" s="2"/>
      <c r="HDK144" s="2"/>
      <c r="HDL144" s="2"/>
      <c r="HDM144" s="2"/>
      <c r="HDN144" s="2"/>
      <c r="HDO144" s="2"/>
      <c r="HDP144" s="2"/>
      <c r="HDQ144" s="2"/>
      <c r="HDR144" s="2"/>
      <c r="HDS144" s="2"/>
      <c r="HDT144" s="2"/>
      <c r="HDU144" s="2"/>
      <c r="HDV144" s="2"/>
      <c r="HDW144" s="2"/>
      <c r="HDX144" s="2"/>
      <c r="HDY144" s="2"/>
      <c r="HDZ144" s="2"/>
      <c r="HEA144" s="2"/>
      <c r="HEB144" s="2"/>
      <c r="HEC144" s="2"/>
      <c r="HED144" s="2"/>
      <c r="HEE144" s="2"/>
      <c r="HEF144" s="2"/>
      <c r="HEG144" s="2"/>
      <c r="HEH144" s="2"/>
      <c r="HEI144" s="2"/>
      <c r="HEJ144" s="2"/>
      <c r="HEK144" s="2"/>
      <c r="HEL144" s="2"/>
      <c r="HEM144" s="2"/>
      <c r="HEN144" s="2"/>
      <c r="HEO144" s="2"/>
      <c r="HEP144" s="2"/>
      <c r="HEQ144" s="2"/>
      <c r="HER144" s="2"/>
      <c r="HES144" s="2"/>
      <c r="HET144" s="2"/>
      <c r="HEU144" s="2"/>
      <c r="HEV144" s="2"/>
      <c r="HEW144" s="2"/>
      <c r="HEX144" s="2"/>
      <c r="HEY144" s="2"/>
      <c r="HEZ144" s="2"/>
      <c r="HFA144" s="2"/>
      <c r="HFB144" s="2"/>
      <c r="HFC144" s="2"/>
      <c r="HFD144" s="2"/>
      <c r="HFE144" s="2"/>
      <c r="HFF144" s="2"/>
      <c r="HFG144" s="2"/>
      <c r="HFH144" s="2"/>
      <c r="HFI144" s="2"/>
      <c r="HFJ144" s="2"/>
      <c r="HFK144" s="2"/>
      <c r="HFL144" s="2"/>
      <c r="HFM144" s="2"/>
      <c r="HFN144" s="2"/>
      <c r="HFO144" s="2"/>
      <c r="HFP144" s="2"/>
      <c r="HFQ144" s="2"/>
      <c r="HFR144" s="2"/>
      <c r="HFS144" s="2"/>
      <c r="HFT144" s="2"/>
      <c r="HFU144" s="2"/>
      <c r="HFV144" s="2"/>
      <c r="HFW144" s="2"/>
      <c r="HFX144" s="2"/>
      <c r="HFY144" s="2"/>
      <c r="HFZ144" s="2"/>
      <c r="HGA144" s="2"/>
      <c r="HGB144" s="2"/>
      <c r="HGC144" s="2"/>
      <c r="HGD144" s="2"/>
      <c r="HGE144" s="2"/>
      <c r="HGF144" s="2"/>
      <c r="HGG144" s="2"/>
      <c r="HGH144" s="2"/>
      <c r="HGI144" s="2"/>
      <c r="HGJ144" s="2"/>
      <c r="HGK144" s="2"/>
      <c r="HGL144" s="2"/>
      <c r="HGM144" s="2"/>
      <c r="HGN144" s="2"/>
      <c r="HGO144" s="2"/>
      <c r="HGP144" s="2"/>
      <c r="HGQ144" s="2"/>
      <c r="HGR144" s="2"/>
      <c r="HGS144" s="2"/>
      <c r="HGT144" s="2"/>
      <c r="HGU144" s="2"/>
      <c r="HGV144" s="2"/>
      <c r="HGW144" s="2"/>
      <c r="HGX144" s="2"/>
      <c r="HGY144" s="2"/>
      <c r="HGZ144" s="2"/>
      <c r="HHA144" s="2"/>
      <c r="HHB144" s="2"/>
      <c r="HHC144" s="2"/>
      <c r="HHD144" s="2"/>
      <c r="HHE144" s="2"/>
      <c r="HHF144" s="2"/>
      <c r="HHG144" s="2"/>
      <c r="HHH144" s="2"/>
      <c r="HHI144" s="2"/>
      <c r="HHJ144" s="2"/>
      <c r="HHK144" s="2"/>
      <c r="HHL144" s="2"/>
      <c r="HHM144" s="2"/>
      <c r="HHN144" s="2"/>
      <c r="HHO144" s="2"/>
      <c r="HHP144" s="2"/>
      <c r="HHQ144" s="2"/>
      <c r="HHR144" s="2"/>
      <c r="HHS144" s="2"/>
      <c r="HHT144" s="2"/>
      <c r="HHU144" s="2"/>
      <c r="HHV144" s="2"/>
      <c r="HHW144" s="2"/>
      <c r="HHX144" s="2"/>
      <c r="HHY144" s="2"/>
      <c r="HHZ144" s="2"/>
      <c r="HIA144" s="2"/>
      <c r="HIB144" s="2"/>
      <c r="HIC144" s="2"/>
      <c r="HID144" s="2"/>
      <c r="HIE144" s="2"/>
      <c r="HIF144" s="2"/>
      <c r="HIG144" s="2"/>
      <c r="HIH144" s="2"/>
      <c r="HII144" s="2"/>
      <c r="HIJ144" s="2"/>
      <c r="HIK144" s="2"/>
      <c r="HIL144" s="2"/>
      <c r="HIM144" s="2"/>
      <c r="HIN144" s="2"/>
      <c r="HIO144" s="2"/>
      <c r="HIP144" s="2"/>
      <c r="HIQ144" s="2"/>
      <c r="HIR144" s="2"/>
      <c r="HIS144" s="2"/>
      <c r="HIT144" s="2"/>
      <c r="HIU144" s="2"/>
      <c r="HIV144" s="2"/>
      <c r="HIW144" s="2"/>
      <c r="HIX144" s="2"/>
      <c r="HIY144" s="2"/>
      <c r="HIZ144" s="2"/>
      <c r="HJA144" s="2"/>
      <c r="HJB144" s="2"/>
      <c r="HJC144" s="2"/>
      <c r="HJD144" s="2"/>
      <c r="HJE144" s="2"/>
      <c r="HJF144" s="2"/>
      <c r="HJG144" s="2"/>
      <c r="HJH144" s="2"/>
      <c r="HJI144" s="2"/>
      <c r="HJJ144" s="2"/>
      <c r="HJK144" s="2"/>
      <c r="HJL144" s="2"/>
      <c r="HJM144" s="2"/>
      <c r="HJN144" s="2"/>
      <c r="HJO144" s="2"/>
      <c r="HJP144" s="2"/>
      <c r="HJQ144" s="2"/>
      <c r="HJR144" s="2"/>
      <c r="HJS144" s="2"/>
      <c r="HJT144" s="2"/>
      <c r="HJU144" s="2"/>
      <c r="HJV144" s="2"/>
      <c r="HJW144" s="2"/>
      <c r="HJX144" s="2"/>
      <c r="HJY144" s="2"/>
      <c r="HJZ144" s="2"/>
      <c r="HKA144" s="2"/>
      <c r="HKB144" s="2"/>
      <c r="HKC144" s="2"/>
      <c r="HKD144" s="2"/>
      <c r="HKE144" s="2"/>
      <c r="HKF144" s="2"/>
      <c r="HKG144" s="2"/>
      <c r="HKH144" s="2"/>
      <c r="HKI144" s="2"/>
      <c r="HKJ144" s="2"/>
      <c r="HKK144" s="2"/>
      <c r="HKL144" s="2"/>
      <c r="HKM144" s="2"/>
      <c r="HKN144" s="2"/>
      <c r="HKO144" s="2"/>
      <c r="HKP144" s="2"/>
      <c r="HKQ144" s="2"/>
      <c r="HKR144" s="2"/>
      <c r="HKS144" s="2"/>
      <c r="HKT144" s="2"/>
      <c r="HKU144" s="2"/>
      <c r="HKV144" s="2"/>
      <c r="HKW144" s="2"/>
      <c r="HKX144" s="2"/>
      <c r="HKY144" s="2"/>
      <c r="HKZ144" s="2"/>
      <c r="HLA144" s="2"/>
      <c r="HLB144" s="2"/>
      <c r="HLC144" s="2"/>
      <c r="HLD144" s="2"/>
      <c r="HLE144" s="2"/>
      <c r="HLF144" s="2"/>
      <c r="HLG144" s="2"/>
      <c r="HLH144" s="2"/>
      <c r="HLI144" s="2"/>
      <c r="HLJ144" s="2"/>
      <c r="HLK144" s="2"/>
      <c r="HLL144" s="2"/>
      <c r="HLM144" s="2"/>
      <c r="HLN144" s="2"/>
      <c r="HLO144" s="2"/>
      <c r="HLP144" s="2"/>
      <c r="HLQ144" s="2"/>
      <c r="HLR144" s="2"/>
      <c r="HLS144" s="2"/>
      <c r="HLT144" s="2"/>
      <c r="HLU144" s="2"/>
      <c r="HLV144" s="2"/>
      <c r="HLW144" s="2"/>
      <c r="HLX144" s="2"/>
      <c r="HLY144" s="2"/>
      <c r="HLZ144" s="2"/>
      <c r="HMA144" s="2"/>
      <c r="HMB144" s="2"/>
      <c r="HMC144" s="2"/>
      <c r="HMD144" s="2"/>
      <c r="HME144" s="2"/>
      <c r="HMF144" s="2"/>
      <c r="HMG144" s="2"/>
      <c r="HMH144" s="2"/>
      <c r="HMI144" s="2"/>
      <c r="HMJ144" s="2"/>
      <c r="HMK144" s="2"/>
      <c r="HML144" s="2"/>
      <c r="HMM144" s="2"/>
      <c r="HMN144" s="2"/>
      <c r="HMO144" s="2"/>
      <c r="HMP144" s="2"/>
      <c r="HMQ144" s="2"/>
      <c r="HMR144" s="2"/>
      <c r="HMS144" s="2"/>
      <c r="HMT144" s="2"/>
      <c r="HMU144" s="2"/>
      <c r="HMV144" s="2"/>
      <c r="HMW144" s="2"/>
      <c r="HMX144" s="2"/>
      <c r="HMY144" s="2"/>
      <c r="HMZ144" s="2"/>
      <c r="HNA144" s="2"/>
      <c r="HNB144" s="2"/>
      <c r="HNC144" s="2"/>
      <c r="HND144" s="2"/>
      <c r="HNE144" s="2"/>
      <c r="HNF144" s="2"/>
      <c r="HNG144" s="2"/>
      <c r="HNH144" s="2"/>
      <c r="HNI144" s="2"/>
      <c r="HNJ144" s="2"/>
      <c r="HNK144" s="2"/>
      <c r="HNL144" s="2"/>
      <c r="HNM144" s="2"/>
      <c r="HNN144" s="2"/>
      <c r="HNO144" s="2"/>
      <c r="HNP144" s="2"/>
      <c r="HNQ144" s="2"/>
      <c r="HNR144" s="2"/>
      <c r="HNS144" s="2"/>
      <c r="HNT144" s="2"/>
      <c r="HNU144" s="2"/>
      <c r="HNV144" s="2"/>
      <c r="HNW144" s="2"/>
      <c r="HNX144" s="2"/>
      <c r="HNY144" s="2"/>
      <c r="HNZ144" s="2"/>
      <c r="HOA144" s="2"/>
      <c r="HOB144" s="2"/>
      <c r="HOC144" s="2"/>
      <c r="HOD144" s="2"/>
      <c r="HOE144" s="2"/>
      <c r="HOF144" s="2"/>
      <c r="HOG144" s="2"/>
      <c r="HOH144" s="2"/>
      <c r="HOI144" s="2"/>
      <c r="HOJ144" s="2"/>
      <c r="HOK144" s="2"/>
      <c r="HOL144" s="2"/>
      <c r="HOM144" s="2"/>
      <c r="HON144" s="2"/>
      <c r="HOO144" s="2"/>
      <c r="HOP144" s="2"/>
      <c r="HOQ144" s="2"/>
      <c r="HOR144" s="2"/>
      <c r="HOS144" s="2"/>
      <c r="HOT144" s="2"/>
      <c r="HOU144" s="2"/>
      <c r="HOV144" s="2"/>
      <c r="HOW144" s="2"/>
      <c r="HOX144" s="2"/>
      <c r="HOY144" s="2"/>
      <c r="HOZ144" s="2"/>
      <c r="HPA144" s="2"/>
      <c r="HPB144" s="2"/>
      <c r="HPC144" s="2"/>
      <c r="HPD144" s="2"/>
      <c r="HPE144" s="2"/>
      <c r="HPF144" s="2"/>
      <c r="HPG144" s="2"/>
      <c r="HPH144" s="2"/>
      <c r="HPI144" s="2"/>
      <c r="HPJ144" s="2"/>
      <c r="HPK144" s="2"/>
      <c r="HPL144" s="2"/>
      <c r="HPM144" s="2"/>
      <c r="HPN144" s="2"/>
      <c r="HPO144" s="2"/>
      <c r="HPP144" s="2"/>
      <c r="HPQ144" s="2"/>
      <c r="HPR144" s="2"/>
      <c r="HPS144" s="2"/>
      <c r="HPT144" s="2"/>
      <c r="HPU144" s="2"/>
      <c r="HPV144" s="2"/>
      <c r="HPW144" s="2"/>
      <c r="HPX144" s="2"/>
      <c r="HPY144" s="2"/>
      <c r="HPZ144" s="2"/>
      <c r="HQA144" s="2"/>
      <c r="HQB144" s="2"/>
      <c r="HQC144" s="2"/>
      <c r="HQD144" s="2"/>
      <c r="HQE144" s="2"/>
      <c r="HQF144" s="2"/>
      <c r="HQG144" s="2"/>
      <c r="HQH144" s="2"/>
      <c r="HQI144" s="2"/>
      <c r="HQJ144" s="2"/>
      <c r="HQK144" s="2"/>
      <c r="HQL144" s="2"/>
      <c r="HQM144" s="2"/>
      <c r="HQN144" s="2"/>
      <c r="HQO144" s="2"/>
      <c r="HQP144" s="2"/>
      <c r="HQQ144" s="2"/>
      <c r="HQR144" s="2"/>
      <c r="HQS144" s="2"/>
      <c r="HQT144" s="2"/>
      <c r="HQU144" s="2"/>
      <c r="HQV144" s="2"/>
      <c r="HQW144" s="2"/>
      <c r="HQX144" s="2"/>
      <c r="HQY144" s="2"/>
      <c r="HQZ144" s="2"/>
      <c r="HRA144" s="2"/>
      <c r="HRB144" s="2"/>
      <c r="HRC144" s="2"/>
      <c r="HRD144" s="2"/>
      <c r="HRE144" s="2"/>
      <c r="HRF144" s="2"/>
      <c r="HRG144" s="2"/>
      <c r="HRH144" s="2"/>
      <c r="HRI144" s="2"/>
      <c r="HRJ144" s="2"/>
      <c r="HRK144" s="2"/>
      <c r="HRL144" s="2"/>
      <c r="HRM144" s="2"/>
      <c r="HRN144" s="2"/>
      <c r="HRO144" s="2"/>
      <c r="HRP144" s="2"/>
      <c r="HRQ144" s="2"/>
      <c r="HRR144" s="2"/>
      <c r="HRS144" s="2"/>
      <c r="HRT144" s="2"/>
      <c r="HRU144" s="2"/>
      <c r="HRV144" s="2"/>
      <c r="HRW144" s="2"/>
      <c r="HRX144" s="2"/>
      <c r="HRY144" s="2"/>
      <c r="HRZ144" s="2"/>
      <c r="HSA144" s="2"/>
      <c r="HSB144" s="2"/>
      <c r="HSC144" s="2"/>
      <c r="HSD144" s="2"/>
      <c r="HSE144" s="2"/>
      <c r="HSF144" s="2"/>
      <c r="HSG144" s="2"/>
      <c r="HSH144" s="2"/>
      <c r="HSI144" s="2"/>
      <c r="HSJ144" s="2"/>
      <c r="HSK144" s="2"/>
      <c r="HSL144" s="2"/>
      <c r="HSM144" s="2"/>
      <c r="HSN144" s="2"/>
      <c r="HSO144" s="2"/>
      <c r="HSP144" s="2"/>
      <c r="HSQ144" s="2"/>
      <c r="HSR144" s="2"/>
      <c r="HSS144" s="2"/>
      <c r="HST144" s="2"/>
      <c r="HSU144" s="2"/>
      <c r="HSV144" s="2"/>
      <c r="HSW144" s="2"/>
      <c r="HSX144" s="2"/>
      <c r="HSY144" s="2"/>
      <c r="HSZ144" s="2"/>
      <c r="HTA144" s="2"/>
      <c r="HTB144" s="2"/>
      <c r="HTC144" s="2"/>
      <c r="HTD144" s="2"/>
      <c r="HTE144" s="2"/>
      <c r="HTF144" s="2"/>
      <c r="HTG144" s="2"/>
      <c r="HTH144" s="2"/>
      <c r="HTI144" s="2"/>
      <c r="HTJ144" s="2"/>
      <c r="HTK144" s="2"/>
      <c r="HTL144" s="2"/>
      <c r="HTM144" s="2"/>
      <c r="HTN144" s="2"/>
      <c r="HTO144" s="2"/>
      <c r="HTP144" s="2"/>
      <c r="HTQ144" s="2"/>
      <c r="HTR144" s="2"/>
      <c r="HTS144" s="2"/>
      <c r="HTT144" s="2"/>
      <c r="HTU144" s="2"/>
      <c r="HTV144" s="2"/>
      <c r="HTW144" s="2"/>
      <c r="HTX144" s="2"/>
      <c r="HTY144" s="2"/>
      <c r="HTZ144" s="2"/>
      <c r="HUA144" s="2"/>
      <c r="HUB144" s="2"/>
      <c r="HUC144" s="2"/>
      <c r="HUD144" s="2"/>
      <c r="HUE144" s="2"/>
      <c r="HUF144" s="2"/>
      <c r="HUG144" s="2"/>
      <c r="HUH144" s="2"/>
      <c r="HUI144" s="2"/>
      <c r="HUJ144" s="2"/>
      <c r="HUK144" s="2"/>
      <c r="HUL144" s="2"/>
      <c r="HUM144" s="2"/>
      <c r="HUN144" s="2"/>
      <c r="HUO144" s="2"/>
      <c r="HUP144" s="2"/>
      <c r="HUQ144" s="2"/>
      <c r="HUR144" s="2"/>
      <c r="HUS144" s="2"/>
      <c r="HUT144" s="2"/>
      <c r="HUU144" s="2"/>
      <c r="HUV144" s="2"/>
      <c r="HUW144" s="2"/>
      <c r="HUX144" s="2"/>
      <c r="HUY144" s="2"/>
      <c r="HUZ144" s="2"/>
      <c r="HVA144" s="2"/>
      <c r="HVB144" s="2"/>
      <c r="HVC144" s="2"/>
      <c r="HVD144" s="2"/>
      <c r="HVE144" s="2"/>
      <c r="HVF144" s="2"/>
      <c r="HVG144" s="2"/>
      <c r="HVH144" s="2"/>
      <c r="HVI144" s="2"/>
      <c r="HVJ144" s="2"/>
      <c r="HVK144" s="2"/>
      <c r="HVL144" s="2"/>
      <c r="HVM144" s="2"/>
      <c r="HVN144" s="2"/>
      <c r="HVO144" s="2"/>
      <c r="HVP144" s="2"/>
      <c r="HVQ144" s="2"/>
      <c r="HVR144" s="2"/>
      <c r="HVS144" s="2"/>
      <c r="HVT144" s="2"/>
      <c r="HVU144" s="2"/>
      <c r="HVV144" s="2"/>
      <c r="HVW144" s="2"/>
      <c r="HVX144" s="2"/>
      <c r="HVY144" s="2"/>
      <c r="HVZ144" s="2"/>
      <c r="HWA144" s="2"/>
      <c r="HWB144" s="2"/>
      <c r="HWC144" s="2"/>
      <c r="HWD144" s="2"/>
      <c r="HWE144" s="2"/>
      <c r="HWF144" s="2"/>
      <c r="HWG144" s="2"/>
      <c r="HWH144" s="2"/>
      <c r="HWI144" s="2"/>
      <c r="HWJ144" s="2"/>
      <c r="HWK144" s="2"/>
      <c r="HWL144" s="2"/>
      <c r="HWM144" s="2"/>
      <c r="HWN144" s="2"/>
      <c r="HWO144" s="2"/>
      <c r="HWP144" s="2"/>
      <c r="HWQ144" s="2"/>
      <c r="HWR144" s="2"/>
      <c r="HWS144" s="2"/>
      <c r="HWT144" s="2"/>
      <c r="HWU144" s="2"/>
      <c r="HWV144" s="2"/>
      <c r="HWW144" s="2"/>
      <c r="HWX144" s="2"/>
      <c r="HWY144" s="2"/>
      <c r="HWZ144" s="2"/>
      <c r="HXA144" s="2"/>
      <c r="HXB144" s="2"/>
      <c r="HXC144" s="2"/>
      <c r="HXD144" s="2"/>
      <c r="HXE144" s="2"/>
      <c r="HXF144" s="2"/>
      <c r="HXG144" s="2"/>
      <c r="HXH144" s="2"/>
      <c r="HXI144" s="2"/>
      <c r="HXJ144" s="2"/>
      <c r="HXK144" s="2"/>
      <c r="HXL144" s="2"/>
      <c r="HXM144" s="2"/>
      <c r="HXN144" s="2"/>
      <c r="HXO144" s="2"/>
      <c r="HXP144" s="2"/>
      <c r="HXQ144" s="2"/>
      <c r="HXR144" s="2"/>
      <c r="HXS144" s="2"/>
      <c r="HXT144" s="2"/>
      <c r="HXU144" s="2"/>
      <c r="HXV144" s="2"/>
      <c r="HXW144" s="2"/>
      <c r="HXX144" s="2"/>
      <c r="HXY144" s="2"/>
      <c r="HXZ144" s="2"/>
      <c r="HYA144" s="2"/>
      <c r="HYB144" s="2"/>
      <c r="HYC144" s="2"/>
      <c r="HYD144" s="2"/>
      <c r="HYE144" s="2"/>
      <c r="HYF144" s="2"/>
      <c r="HYG144" s="2"/>
      <c r="HYH144" s="2"/>
      <c r="HYI144" s="2"/>
      <c r="HYJ144" s="2"/>
      <c r="HYK144" s="2"/>
      <c r="HYL144" s="2"/>
      <c r="HYM144" s="2"/>
      <c r="HYN144" s="2"/>
      <c r="HYO144" s="2"/>
      <c r="HYP144" s="2"/>
      <c r="HYQ144" s="2"/>
      <c r="HYR144" s="2"/>
      <c r="HYS144" s="2"/>
      <c r="HYT144" s="2"/>
      <c r="HYU144" s="2"/>
      <c r="HYV144" s="2"/>
      <c r="HYW144" s="2"/>
      <c r="HYX144" s="2"/>
      <c r="HYY144" s="2"/>
      <c r="HYZ144" s="2"/>
      <c r="HZA144" s="2"/>
      <c r="HZB144" s="2"/>
      <c r="HZC144" s="2"/>
      <c r="HZD144" s="2"/>
      <c r="HZE144" s="2"/>
      <c r="HZF144" s="2"/>
      <c r="HZG144" s="2"/>
      <c r="HZH144" s="2"/>
      <c r="HZI144" s="2"/>
      <c r="HZJ144" s="2"/>
      <c r="HZK144" s="2"/>
      <c r="HZL144" s="2"/>
      <c r="HZM144" s="2"/>
      <c r="HZN144" s="2"/>
      <c r="HZO144" s="2"/>
      <c r="HZP144" s="2"/>
      <c r="HZQ144" s="2"/>
      <c r="HZR144" s="2"/>
      <c r="HZS144" s="2"/>
      <c r="HZT144" s="2"/>
      <c r="HZU144" s="2"/>
      <c r="HZV144" s="2"/>
      <c r="HZW144" s="2"/>
      <c r="HZX144" s="2"/>
      <c r="HZY144" s="2"/>
      <c r="HZZ144" s="2"/>
      <c r="IAA144" s="2"/>
      <c r="IAB144" s="2"/>
      <c r="IAC144" s="2"/>
      <c r="IAD144" s="2"/>
      <c r="IAE144" s="2"/>
      <c r="IAF144" s="2"/>
      <c r="IAG144" s="2"/>
      <c r="IAH144" s="2"/>
      <c r="IAI144" s="2"/>
      <c r="IAJ144" s="2"/>
      <c r="IAK144" s="2"/>
      <c r="IAL144" s="2"/>
      <c r="IAM144" s="2"/>
      <c r="IAN144" s="2"/>
      <c r="IAO144" s="2"/>
      <c r="IAP144" s="2"/>
      <c r="IAQ144" s="2"/>
      <c r="IAR144" s="2"/>
      <c r="IAS144" s="2"/>
      <c r="IAT144" s="2"/>
      <c r="IAU144" s="2"/>
      <c r="IAV144" s="2"/>
      <c r="IAW144" s="2"/>
      <c r="IAX144" s="2"/>
      <c r="IAY144" s="2"/>
      <c r="IAZ144" s="2"/>
      <c r="IBA144" s="2"/>
      <c r="IBB144" s="2"/>
      <c r="IBC144" s="2"/>
      <c r="IBD144" s="2"/>
      <c r="IBE144" s="2"/>
      <c r="IBF144" s="2"/>
      <c r="IBG144" s="2"/>
      <c r="IBH144" s="2"/>
      <c r="IBI144" s="2"/>
      <c r="IBJ144" s="2"/>
      <c r="IBK144" s="2"/>
      <c r="IBL144" s="2"/>
      <c r="IBM144" s="2"/>
      <c r="IBN144" s="2"/>
      <c r="IBO144" s="2"/>
      <c r="IBP144" s="2"/>
      <c r="IBQ144" s="2"/>
      <c r="IBR144" s="2"/>
      <c r="IBS144" s="2"/>
      <c r="IBT144" s="2"/>
      <c r="IBU144" s="2"/>
      <c r="IBV144" s="2"/>
      <c r="IBW144" s="2"/>
      <c r="IBX144" s="2"/>
      <c r="IBY144" s="2"/>
      <c r="IBZ144" s="2"/>
      <c r="ICA144" s="2"/>
      <c r="ICB144" s="2"/>
      <c r="ICC144" s="2"/>
      <c r="ICD144" s="2"/>
      <c r="ICE144" s="2"/>
      <c r="ICF144" s="2"/>
      <c r="ICG144" s="2"/>
      <c r="ICH144" s="2"/>
      <c r="ICI144" s="2"/>
      <c r="ICJ144" s="2"/>
      <c r="ICK144" s="2"/>
      <c r="ICL144" s="2"/>
      <c r="ICM144" s="2"/>
      <c r="ICN144" s="2"/>
      <c r="ICO144" s="2"/>
      <c r="ICP144" s="2"/>
      <c r="ICQ144" s="2"/>
      <c r="ICR144" s="2"/>
      <c r="ICS144" s="2"/>
      <c r="ICT144" s="2"/>
      <c r="ICU144" s="2"/>
      <c r="ICV144" s="2"/>
      <c r="ICW144" s="2"/>
      <c r="ICX144" s="2"/>
      <c r="ICY144" s="2"/>
      <c r="ICZ144" s="2"/>
      <c r="IDA144" s="2"/>
      <c r="IDB144" s="2"/>
      <c r="IDC144" s="2"/>
      <c r="IDD144" s="2"/>
      <c r="IDE144" s="2"/>
      <c r="IDF144" s="2"/>
      <c r="IDG144" s="2"/>
      <c r="IDH144" s="2"/>
      <c r="IDI144" s="2"/>
      <c r="IDJ144" s="2"/>
      <c r="IDK144" s="2"/>
      <c r="IDL144" s="2"/>
      <c r="IDM144" s="2"/>
      <c r="IDN144" s="2"/>
      <c r="IDO144" s="2"/>
      <c r="IDP144" s="2"/>
      <c r="IDQ144" s="2"/>
      <c r="IDR144" s="2"/>
      <c r="IDS144" s="2"/>
      <c r="IDT144" s="2"/>
      <c r="IDU144" s="2"/>
      <c r="IDV144" s="2"/>
      <c r="IDW144" s="2"/>
      <c r="IDX144" s="2"/>
      <c r="IDY144" s="2"/>
      <c r="IDZ144" s="2"/>
      <c r="IEA144" s="2"/>
      <c r="IEB144" s="2"/>
      <c r="IEC144" s="2"/>
      <c r="IED144" s="2"/>
      <c r="IEE144" s="2"/>
      <c r="IEF144" s="2"/>
      <c r="IEG144" s="2"/>
      <c r="IEH144" s="2"/>
      <c r="IEI144" s="2"/>
      <c r="IEJ144" s="2"/>
      <c r="IEK144" s="2"/>
      <c r="IEL144" s="2"/>
      <c r="IEM144" s="2"/>
      <c r="IEN144" s="2"/>
      <c r="IEO144" s="2"/>
      <c r="IEP144" s="2"/>
      <c r="IEQ144" s="2"/>
      <c r="IER144" s="2"/>
      <c r="IES144" s="2"/>
      <c r="IET144" s="2"/>
      <c r="IEU144" s="2"/>
      <c r="IEV144" s="2"/>
      <c r="IEW144" s="2"/>
      <c r="IEX144" s="2"/>
      <c r="IEY144" s="2"/>
      <c r="IEZ144" s="2"/>
      <c r="IFA144" s="2"/>
      <c r="IFB144" s="2"/>
      <c r="IFC144" s="2"/>
      <c r="IFD144" s="2"/>
      <c r="IFE144" s="2"/>
      <c r="IFF144" s="2"/>
      <c r="IFG144" s="2"/>
      <c r="IFH144" s="2"/>
      <c r="IFI144" s="2"/>
      <c r="IFJ144" s="2"/>
      <c r="IFK144" s="2"/>
      <c r="IFL144" s="2"/>
      <c r="IFM144" s="2"/>
      <c r="IFN144" s="2"/>
      <c r="IFO144" s="2"/>
      <c r="IFP144" s="2"/>
      <c r="IFQ144" s="2"/>
      <c r="IFR144" s="2"/>
      <c r="IFS144" s="2"/>
      <c r="IFT144" s="2"/>
      <c r="IFU144" s="2"/>
      <c r="IFV144" s="2"/>
      <c r="IFW144" s="2"/>
      <c r="IFX144" s="2"/>
      <c r="IFY144" s="2"/>
      <c r="IFZ144" s="2"/>
      <c r="IGA144" s="2"/>
      <c r="IGB144" s="2"/>
      <c r="IGC144" s="2"/>
      <c r="IGD144" s="2"/>
      <c r="IGE144" s="2"/>
      <c r="IGF144" s="2"/>
      <c r="IGG144" s="2"/>
      <c r="IGH144" s="2"/>
      <c r="IGI144" s="2"/>
      <c r="IGJ144" s="2"/>
      <c r="IGK144" s="2"/>
      <c r="IGL144" s="2"/>
      <c r="IGM144" s="2"/>
      <c r="IGN144" s="2"/>
      <c r="IGO144" s="2"/>
      <c r="IGP144" s="2"/>
      <c r="IGQ144" s="2"/>
      <c r="IGR144" s="2"/>
      <c r="IGS144" s="2"/>
      <c r="IGT144" s="2"/>
      <c r="IGU144" s="2"/>
      <c r="IGV144" s="2"/>
      <c r="IGW144" s="2"/>
      <c r="IGX144" s="2"/>
      <c r="IGY144" s="2"/>
      <c r="IGZ144" s="2"/>
      <c r="IHA144" s="2"/>
      <c r="IHB144" s="2"/>
      <c r="IHC144" s="2"/>
      <c r="IHD144" s="2"/>
      <c r="IHE144" s="2"/>
      <c r="IHF144" s="2"/>
      <c r="IHG144" s="2"/>
      <c r="IHH144" s="2"/>
      <c r="IHI144" s="2"/>
      <c r="IHJ144" s="2"/>
      <c r="IHK144" s="2"/>
      <c r="IHL144" s="2"/>
      <c r="IHM144" s="2"/>
      <c r="IHN144" s="2"/>
      <c r="IHO144" s="2"/>
      <c r="IHP144" s="2"/>
      <c r="IHQ144" s="2"/>
      <c r="IHR144" s="2"/>
      <c r="IHS144" s="2"/>
      <c r="IHT144" s="2"/>
      <c r="IHU144" s="2"/>
      <c r="IHV144" s="2"/>
      <c r="IHW144" s="2"/>
      <c r="IHX144" s="2"/>
      <c r="IHY144" s="2"/>
      <c r="IHZ144" s="2"/>
      <c r="IIA144" s="2"/>
      <c r="IIB144" s="2"/>
      <c r="IIC144" s="2"/>
      <c r="IID144" s="2"/>
      <c r="IIE144" s="2"/>
      <c r="IIF144" s="2"/>
      <c r="IIG144" s="2"/>
      <c r="IIH144" s="2"/>
      <c r="III144" s="2"/>
      <c r="IIJ144" s="2"/>
      <c r="IIK144" s="2"/>
      <c r="IIL144" s="2"/>
      <c r="IIM144" s="2"/>
      <c r="IIN144" s="2"/>
      <c r="IIO144" s="2"/>
      <c r="IIP144" s="2"/>
      <c r="IIQ144" s="2"/>
      <c r="IIR144" s="2"/>
      <c r="IIS144" s="2"/>
      <c r="IIT144" s="2"/>
      <c r="IIU144" s="2"/>
      <c r="IIV144" s="2"/>
      <c r="IIW144" s="2"/>
      <c r="IIX144" s="2"/>
      <c r="IIY144" s="2"/>
      <c r="IIZ144" s="2"/>
      <c r="IJA144" s="2"/>
      <c r="IJB144" s="2"/>
      <c r="IJC144" s="2"/>
      <c r="IJD144" s="2"/>
      <c r="IJE144" s="2"/>
      <c r="IJF144" s="2"/>
      <c r="IJG144" s="2"/>
      <c r="IJH144" s="2"/>
      <c r="IJI144" s="2"/>
      <c r="IJJ144" s="2"/>
      <c r="IJK144" s="2"/>
      <c r="IJL144" s="2"/>
      <c r="IJM144" s="2"/>
      <c r="IJN144" s="2"/>
      <c r="IJO144" s="2"/>
      <c r="IJP144" s="2"/>
      <c r="IJQ144" s="2"/>
      <c r="IJR144" s="2"/>
      <c r="IJS144" s="2"/>
      <c r="IJT144" s="2"/>
      <c r="IJU144" s="2"/>
      <c r="IJV144" s="2"/>
      <c r="IJW144" s="2"/>
      <c r="IJX144" s="2"/>
      <c r="IJY144" s="2"/>
      <c r="IJZ144" s="2"/>
      <c r="IKA144" s="2"/>
      <c r="IKB144" s="2"/>
      <c r="IKC144" s="2"/>
      <c r="IKD144" s="2"/>
      <c r="IKE144" s="2"/>
      <c r="IKF144" s="2"/>
      <c r="IKG144" s="2"/>
      <c r="IKH144" s="2"/>
      <c r="IKI144" s="2"/>
      <c r="IKJ144" s="2"/>
      <c r="IKK144" s="2"/>
      <c r="IKL144" s="2"/>
      <c r="IKM144" s="2"/>
      <c r="IKN144" s="2"/>
      <c r="IKO144" s="2"/>
      <c r="IKP144" s="2"/>
      <c r="IKQ144" s="2"/>
      <c r="IKR144" s="2"/>
      <c r="IKS144" s="2"/>
      <c r="IKT144" s="2"/>
      <c r="IKU144" s="2"/>
      <c r="IKV144" s="2"/>
      <c r="IKW144" s="2"/>
      <c r="IKX144" s="2"/>
      <c r="IKY144" s="2"/>
      <c r="IKZ144" s="2"/>
      <c r="ILA144" s="2"/>
      <c r="ILB144" s="2"/>
      <c r="ILC144" s="2"/>
      <c r="ILD144" s="2"/>
      <c r="ILE144" s="2"/>
      <c r="ILF144" s="2"/>
      <c r="ILG144" s="2"/>
      <c r="ILH144" s="2"/>
      <c r="ILI144" s="2"/>
      <c r="ILJ144" s="2"/>
      <c r="ILK144" s="2"/>
      <c r="ILL144" s="2"/>
      <c r="ILM144" s="2"/>
      <c r="ILN144" s="2"/>
      <c r="ILO144" s="2"/>
      <c r="ILP144" s="2"/>
      <c r="ILQ144" s="2"/>
      <c r="ILR144" s="2"/>
      <c r="ILS144" s="2"/>
      <c r="ILT144" s="2"/>
      <c r="ILU144" s="2"/>
      <c r="ILV144" s="2"/>
      <c r="ILW144" s="2"/>
      <c r="ILX144" s="2"/>
      <c r="ILY144" s="2"/>
      <c r="ILZ144" s="2"/>
      <c r="IMA144" s="2"/>
      <c r="IMB144" s="2"/>
      <c r="IMC144" s="2"/>
      <c r="IMD144" s="2"/>
      <c r="IME144" s="2"/>
      <c r="IMF144" s="2"/>
      <c r="IMG144" s="2"/>
      <c r="IMH144" s="2"/>
      <c r="IMI144" s="2"/>
      <c r="IMJ144" s="2"/>
      <c r="IMK144" s="2"/>
      <c r="IML144" s="2"/>
      <c r="IMM144" s="2"/>
      <c r="IMN144" s="2"/>
      <c r="IMO144" s="2"/>
      <c r="IMP144" s="2"/>
      <c r="IMQ144" s="2"/>
      <c r="IMR144" s="2"/>
      <c r="IMS144" s="2"/>
      <c r="IMT144" s="2"/>
      <c r="IMU144" s="2"/>
      <c r="IMV144" s="2"/>
      <c r="IMW144" s="2"/>
      <c r="IMX144" s="2"/>
      <c r="IMY144" s="2"/>
      <c r="IMZ144" s="2"/>
      <c r="INA144" s="2"/>
      <c r="INB144" s="2"/>
      <c r="INC144" s="2"/>
      <c r="IND144" s="2"/>
      <c r="INE144" s="2"/>
      <c r="INF144" s="2"/>
      <c r="ING144" s="2"/>
      <c r="INH144" s="2"/>
      <c r="INI144" s="2"/>
      <c r="INJ144" s="2"/>
      <c r="INK144" s="2"/>
      <c r="INL144" s="2"/>
      <c r="INM144" s="2"/>
      <c r="INN144" s="2"/>
      <c r="INO144" s="2"/>
      <c r="INP144" s="2"/>
      <c r="INQ144" s="2"/>
      <c r="INR144" s="2"/>
      <c r="INS144" s="2"/>
      <c r="INT144" s="2"/>
      <c r="INU144" s="2"/>
      <c r="INV144" s="2"/>
      <c r="INW144" s="2"/>
      <c r="INX144" s="2"/>
      <c r="INY144" s="2"/>
      <c r="INZ144" s="2"/>
      <c r="IOA144" s="2"/>
      <c r="IOB144" s="2"/>
      <c r="IOC144" s="2"/>
      <c r="IOD144" s="2"/>
      <c r="IOE144" s="2"/>
      <c r="IOF144" s="2"/>
      <c r="IOG144" s="2"/>
      <c r="IOH144" s="2"/>
      <c r="IOI144" s="2"/>
      <c r="IOJ144" s="2"/>
      <c r="IOK144" s="2"/>
      <c r="IOL144" s="2"/>
      <c r="IOM144" s="2"/>
      <c r="ION144" s="2"/>
      <c r="IOO144" s="2"/>
      <c r="IOP144" s="2"/>
      <c r="IOQ144" s="2"/>
      <c r="IOR144" s="2"/>
      <c r="IOS144" s="2"/>
      <c r="IOT144" s="2"/>
      <c r="IOU144" s="2"/>
      <c r="IOV144" s="2"/>
      <c r="IOW144" s="2"/>
      <c r="IOX144" s="2"/>
      <c r="IOY144" s="2"/>
      <c r="IOZ144" s="2"/>
      <c r="IPA144" s="2"/>
      <c r="IPB144" s="2"/>
      <c r="IPC144" s="2"/>
      <c r="IPD144" s="2"/>
      <c r="IPE144" s="2"/>
      <c r="IPF144" s="2"/>
      <c r="IPG144" s="2"/>
      <c r="IPH144" s="2"/>
      <c r="IPI144" s="2"/>
      <c r="IPJ144" s="2"/>
      <c r="IPK144" s="2"/>
      <c r="IPL144" s="2"/>
      <c r="IPM144" s="2"/>
      <c r="IPN144" s="2"/>
      <c r="IPO144" s="2"/>
      <c r="IPP144" s="2"/>
      <c r="IPQ144" s="2"/>
      <c r="IPR144" s="2"/>
      <c r="IPS144" s="2"/>
      <c r="IPT144" s="2"/>
      <c r="IPU144" s="2"/>
      <c r="IPV144" s="2"/>
      <c r="IPW144" s="2"/>
      <c r="IPX144" s="2"/>
      <c r="IPY144" s="2"/>
      <c r="IPZ144" s="2"/>
      <c r="IQA144" s="2"/>
      <c r="IQB144" s="2"/>
      <c r="IQC144" s="2"/>
      <c r="IQD144" s="2"/>
      <c r="IQE144" s="2"/>
      <c r="IQF144" s="2"/>
      <c r="IQG144" s="2"/>
      <c r="IQH144" s="2"/>
      <c r="IQI144" s="2"/>
      <c r="IQJ144" s="2"/>
      <c r="IQK144" s="2"/>
      <c r="IQL144" s="2"/>
      <c r="IQM144" s="2"/>
      <c r="IQN144" s="2"/>
      <c r="IQO144" s="2"/>
      <c r="IQP144" s="2"/>
      <c r="IQQ144" s="2"/>
      <c r="IQR144" s="2"/>
      <c r="IQS144" s="2"/>
      <c r="IQT144" s="2"/>
      <c r="IQU144" s="2"/>
      <c r="IQV144" s="2"/>
      <c r="IQW144" s="2"/>
      <c r="IQX144" s="2"/>
      <c r="IQY144" s="2"/>
      <c r="IQZ144" s="2"/>
      <c r="IRA144" s="2"/>
      <c r="IRB144" s="2"/>
      <c r="IRC144" s="2"/>
      <c r="IRD144" s="2"/>
      <c r="IRE144" s="2"/>
      <c r="IRF144" s="2"/>
      <c r="IRG144" s="2"/>
      <c r="IRH144" s="2"/>
      <c r="IRI144" s="2"/>
      <c r="IRJ144" s="2"/>
      <c r="IRK144" s="2"/>
      <c r="IRL144" s="2"/>
      <c r="IRM144" s="2"/>
      <c r="IRN144" s="2"/>
      <c r="IRO144" s="2"/>
      <c r="IRP144" s="2"/>
      <c r="IRQ144" s="2"/>
      <c r="IRR144" s="2"/>
      <c r="IRS144" s="2"/>
      <c r="IRT144" s="2"/>
      <c r="IRU144" s="2"/>
      <c r="IRV144" s="2"/>
      <c r="IRW144" s="2"/>
      <c r="IRX144" s="2"/>
      <c r="IRY144" s="2"/>
      <c r="IRZ144" s="2"/>
      <c r="ISA144" s="2"/>
      <c r="ISB144" s="2"/>
      <c r="ISC144" s="2"/>
      <c r="ISD144" s="2"/>
      <c r="ISE144" s="2"/>
      <c r="ISF144" s="2"/>
      <c r="ISG144" s="2"/>
      <c r="ISH144" s="2"/>
      <c r="ISI144" s="2"/>
      <c r="ISJ144" s="2"/>
      <c r="ISK144" s="2"/>
      <c r="ISL144" s="2"/>
      <c r="ISM144" s="2"/>
      <c r="ISN144" s="2"/>
      <c r="ISO144" s="2"/>
      <c r="ISP144" s="2"/>
      <c r="ISQ144" s="2"/>
      <c r="ISR144" s="2"/>
      <c r="ISS144" s="2"/>
      <c r="IST144" s="2"/>
      <c r="ISU144" s="2"/>
      <c r="ISV144" s="2"/>
      <c r="ISW144" s="2"/>
      <c r="ISX144" s="2"/>
      <c r="ISY144" s="2"/>
      <c r="ISZ144" s="2"/>
      <c r="ITA144" s="2"/>
      <c r="ITB144" s="2"/>
      <c r="ITC144" s="2"/>
      <c r="ITD144" s="2"/>
      <c r="ITE144" s="2"/>
      <c r="ITF144" s="2"/>
      <c r="ITG144" s="2"/>
      <c r="ITH144" s="2"/>
      <c r="ITI144" s="2"/>
      <c r="ITJ144" s="2"/>
      <c r="ITK144" s="2"/>
      <c r="ITL144" s="2"/>
      <c r="ITM144" s="2"/>
      <c r="ITN144" s="2"/>
      <c r="ITO144" s="2"/>
      <c r="ITP144" s="2"/>
      <c r="ITQ144" s="2"/>
      <c r="ITR144" s="2"/>
      <c r="ITS144" s="2"/>
      <c r="ITT144" s="2"/>
      <c r="ITU144" s="2"/>
      <c r="ITV144" s="2"/>
      <c r="ITW144" s="2"/>
      <c r="ITX144" s="2"/>
      <c r="ITY144" s="2"/>
      <c r="ITZ144" s="2"/>
      <c r="IUA144" s="2"/>
      <c r="IUB144" s="2"/>
      <c r="IUC144" s="2"/>
      <c r="IUD144" s="2"/>
      <c r="IUE144" s="2"/>
      <c r="IUF144" s="2"/>
      <c r="IUG144" s="2"/>
      <c r="IUH144" s="2"/>
      <c r="IUI144" s="2"/>
      <c r="IUJ144" s="2"/>
      <c r="IUK144" s="2"/>
      <c r="IUL144" s="2"/>
      <c r="IUM144" s="2"/>
      <c r="IUN144" s="2"/>
      <c r="IUO144" s="2"/>
      <c r="IUP144" s="2"/>
      <c r="IUQ144" s="2"/>
      <c r="IUR144" s="2"/>
      <c r="IUS144" s="2"/>
      <c r="IUT144" s="2"/>
      <c r="IUU144" s="2"/>
      <c r="IUV144" s="2"/>
      <c r="IUW144" s="2"/>
      <c r="IUX144" s="2"/>
      <c r="IUY144" s="2"/>
      <c r="IUZ144" s="2"/>
      <c r="IVA144" s="2"/>
      <c r="IVB144" s="2"/>
      <c r="IVC144" s="2"/>
      <c r="IVD144" s="2"/>
      <c r="IVE144" s="2"/>
      <c r="IVF144" s="2"/>
      <c r="IVG144" s="2"/>
      <c r="IVH144" s="2"/>
      <c r="IVI144" s="2"/>
      <c r="IVJ144" s="2"/>
      <c r="IVK144" s="2"/>
      <c r="IVL144" s="2"/>
      <c r="IVM144" s="2"/>
      <c r="IVN144" s="2"/>
      <c r="IVO144" s="2"/>
      <c r="IVP144" s="2"/>
      <c r="IVQ144" s="2"/>
      <c r="IVR144" s="2"/>
      <c r="IVS144" s="2"/>
      <c r="IVT144" s="2"/>
      <c r="IVU144" s="2"/>
      <c r="IVV144" s="2"/>
      <c r="IVW144" s="2"/>
      <c r="IVX144" s="2"/>
      <c r="IVY144" s="2"/>
      <c r="IVZ144" s="2"/>
      <c r="IWA144" s="2"/>
      <c r="IWB144" s="2"/>
      <c r="IWC144" s="2"/>
      <c r="IWD144" s="2"/>
      <c r="IWE144" s="2"/>
      <c r="IWF144" s="2"/>
      <c r="IWG144" s="2"/>
      <c r="IWH144" s="2"/>
      <c r="IWI144" s="2"/>
      <c r="IWJ144" s="2"/>
      <c r="IWK144" s="2"/>
      <c r="IWL144" s="2"/>
      <c r="IWM144" s="2"/>
      <c r="IWN144" s="2"/>
      <c r="IWO144" s="2"/>
      <c r="IWP144" s="2"/>
      <c r="IWQ144" s="2"/>
      <c r="IWR144" s="2"/>
      <c r="IWS144" s="2"/>
      <c r="IWT144" s="2"/>
      <c r="IWU144" s="2"/>
      <c r="IWV144" s="2"/>
      <c r="IWW144" s="2"/>
      <c r="IWX144" s="2"/>
      <c r="IWY144" s="2"/>
      <c r="IWZ144" s="2"/>
      <c r="IXA144" s="2"/>
      <c r="IXB144" s="2"/>
      <c r="IXC144" s="2"/>
      <c r="IXD144" s="2"/>
      <c r="IXE144" s="2"/>
      <c r="IXF144" s="2"/>
      <c r="IXG144" s="2"/>
      <c r="IXH144" s="2"/>
      <c r="IXI144" s="2"/>
      <c r="IXJ144" s="2"/>
      <c r="IXK144" s="2"/>
      <c r="IXL144" s="2"/>
      <c r="IXM144" s="2"/>
      <c r="IXN144" s="2"/>
      <c r="IXO144" s="2"/>
      <c r="IXP144" s="2"/>
      <c r="IXQ144" s="2"/>
      <c r="IXR144" s="2"/>
      <c r="IXS144" s="2"/>
      <c r="IXT144" s="2"/>
      <c r="IXU144" s="2"/>
      <c r="IXV144" s="2"/>
      <c r="IXW144" s="2"/>
      <c r="IXX144" s="2"/>
      <c r="IXY144" s="2"/>
      <c r="IXZ144" s="2"/>
      <c r="IYA144" s="2"/>
      <c r="IYB144" s="2"/>
      <c r="IYC144" s="2"/>
      <c r="IYD144" s="2"/>
      <c r="IYE144" s="2"/>
      <c r="IYF144" s="2"/>
      <c r="IYG144" s="2"/>
      <c r="IYH144" s="2"/>
      <c r="IYI144" s="2"/>
      <c r="IYJ144" s="2"/>
      <c r="IYK144" s="2"/>
      <c r="IYL144" s="2"/>
      <c r="IYM144" s="2"/>
      <c r="IYN144" s="2"/>
      <c r="IYO144" s="2"/>
      <c r="IYP144" s="2"/>
      <c r="IYQ144" s="2"/>
      <c r="IYR144" s="2"/>
      <c r="IYS144" s="2"/>
      <c r="IYT144" s="2"/>
      <c r="IYU144" s="2"/>
      <c r="IYV144" s="2"/>
      <c r="IYW144" s="2"/>
      <c r="IYX144" s="2"/>
      <c r="IYY144" s="2"/>
      <c r="IYZ144" s="2"/>
      <c r="IZA144" s="2"/>
      <c r="IZB144" s="2"/>
      <c r="IZC144" s="2"/>
      <c r="IZD144" s="2"/>
      <c r="IZE144" s="2"/>
      <c r="IZF144" s="2"/>
      <c r="IZG144" s="2"/>
      <c r="IZH144" s="2"/>
      <c r="IZI144" s="2"/>
      <c r="IZJ144" s="2"/>
      <c r="IZK144" s="2"/>
      <c r="IZL144" s="2"/>
      <c r="IZM144" s="2"/>
      <c r="IZN144" s="2"/>
      <c r="IZO144" s="2"/>
      <c r="IZP144" s="2"/>
      <c r="IZQ144" s="2"/>
      <c r="IZR144" s="2"/>
      <c r="IZS144" s="2"/>
      <c r="IZT144" s="2"/>
      <c r="IZU144" s="2"/>
      <c r="IZV144" s="2"/>
      <c r="IZW144" s="2"/>
      <c r="IZX144" s="2"/>
      <c r="IZY144" s="2"/>
      <c r="IZZ144" s="2"/>
      <c r="JAA144" s="2"/>
      <c r="JAB144" s="2"/>
      <c r="JAC144" s="2"/>
      <c r="JAD144" s="2"/>
      <c r="JAE144" s="2"/>
      <c r="JAF144" s="2"/>
      <c r="JAG144" s="2"/>
      <c r="JAH144" s="2"/>
      <c r="JAI144" s="2"/>
      <c r="JAJ144" s="2"/>
      <c r="JAK144" s="2"/>
      <c r="JAL144" s="2"/>
      <c r="JAM144" s="2"/>
      <c r="JAN144" s="2"/>
      <c r="JAO144" s="2"/>
      <c r="JAP144" s="2"/>
      <c r="JAQ144" s="2"/>
      <c r="JAR144" s="2"/>
      <c r="JAS144" s="2"/>
      <c r="JAT144" s="2"/>
      <c r="JAU144" s="2"/>
      <c r="JAV144" s="2"/>
      <c r="JAW144" s="2"/>
      <c r="JAX144" s="2"/>
      <c r="JAY144" s="2"/>
      <c r="JAZ144" s="2"/>
      <c r="JBA144" s="2"/>
      <c r="JBB144" s="2"/>
      <c r="JBC144" s="2"/>
      <c r="JBD144" s="2"/>
      <c r="JBE144" s="2"/>
      <c r="JBF144" s="2"/>
      <c r="JBG144" s="2"/>
      <c r="JBH144" s="2"/>
      <c r="JBI144" s="2"/>
      <c r="JBJ144" s="2"/>
      <c r="JBK144" s="2"/>
      <c r="JBL144" s="2"/>
      <c r="JBM144" s="2"/>
      <c r="JBN144" s="2"/>
      <c r="JBO144" s="2"/>
      <c r="JBP144" s="2"/>
      <c r="JBQ144" s="2"/>
      <c r="JBR144" s="2"/>
      <c r="JBS144" s="2"/>
      <c r="JBT144" s="2"/>
      <c r="JBU144" s="2"/>
      <c r="JBV144" s="2"/>
      <c r="JBW144" s="2"/>
      <c r="JBX144" s="2"/>
      <c r="JBY144" s="2"/>
      <c r="JBZ144" s="2"/>
      <c r="JCA144" s="2"/>
      <c r="JCB144" s="2"/>
      <c r="JCC144" s="2"/>
      <c r="JCD144" s="2"/>
      <c r="JCE144" s="2"/>
      <c r="JCF144" s="2"/>
      <c r="JCG144" s="2"/>
      <c r="JCH144" s="2"/>
      <c r="JCI144" s="2"/>
      <c r="JCJ144" s="2"/>
      <c r="JCK144" s="2"/>
      <c r="JCL144" s="2"/>
      <c r="JCM144" s="2"/>
      <c r="JCN144" s="2"/>
      <c r="JCO144" s="2"/>
      <c r="JCP144" s="2"/>
      <c r="JCQ144" s="2"/>
      <c r="JCR144" s="2"/>
      <c r="JCS144" s="2"/>
      <c r="JCT144" s="2"/>
      <c r="JCU144" s="2"/>
      <c r="JCV144" s="2"/>
      <c r="JCW144" s="2"/>
      <c r="JCX144" s="2"/>
      <c r="JCY144" s="2"/>
      <c r="JCZ144" s="2"/>
      <c r="JDA144" s="2"/>
      <c r="JDB144" s="2"/>
      <c r="JDC144" s="2"/>
      <c r="JDD144" s="2"/>
      <c r="JDE144" s="2"/>
      <c r="JDF144" s="2"/>
      <c r="JDG144" s="2"/>
      <c r="JDH144" s="2"/>
      <c r="JDI144" s="2"/>
      <c r="JDJ144" s="2"/>
      <c r="JDK144" s="2"/>
      <c r="JDL144" s="2"/>
      <c r="JDM144" s="2"/>
      <c r="JDN144" s="2"/>
      <c r="JDO144" s="2"/>
      <c r="JDP144" s="2"/>
      <c r="JDQ144" s="2"/>
      <c r="JDR144" s="2"/>
      <c r="JDS144" s="2"/>
      <c r="JDT144" s="2"/>
      <c r="JDU144" s="2"/>
      <c r="JDV144" s="2"/>
      <c r="JDW144" s="2"/>
      <c r="JDX144" s="2"/>
      <c r="JDY144" s="2"/>
      <c r="JDZ144" s="2"/>
      <c r="JEA144" s="2"/>
      <c r="JEB144" s="2"/>
      <c r="JEC144" s="2"/>
      <c r="JED144" s="2"/>
      <c r="JEE144" s="2"/>
      <c r="JEF144" s="2"/>
      <c r="JEG144" s="2"/>
      <c r="JEH144" s="2"/>
      <c r="JEI144" s="2"/>
      <c r="JEJ144" s="2"/>
      <c r="JEK144" s="2"/>
      <c r="JEL144" s="2"/>
      <c r="JEM144" s="2"/>
      <c r="JEN144" s="2"/>
      <c r="JEO144" s="2"/>
      <c r="JEP144" s="2"/>
      <c r="JEQ144" s="2"/>
      <c r="JER144" s="2"/>
      <c r="JES144" s="2"/>
      <c r="JET144" s="2"/>
      <c r="JEU144" s="2"/>
      <c r="JEV144" s="2"/>
      <c r="JEW144" s="2"/>
      <c r="JEX144" s="2"/>
      <c r="JEY144" s="2"/>
      <c r="JEZ144" s="2"/>
      <c r="JFA144" s="2"/>
      <c r="JFB144" s="2"/>
      <c r="JFC144" s="2"/>
      <c r="JFD144" s="2"/>
      <c r="JFE144" s="2"/>
      <c r="JFF144" s="2"/>
      <c r="JFG144" s="2"/>
      <c r="JFH144" s="2"/>
      <c r="JFI144" s="2"/>
      <c r="JFJ144" s="2"/>
      <c r="JFK144" s="2"/>
      <c r="JFL144" s="2"/>
      <c r="JFM144" s="2"/>
      <c r="JFN144" s="2"/>
      <c r="JFO144" s="2"/>
      <c r="JFP144" s="2"/>
      <c r="JFQ144" s="2"/>
      <c r="JFR144" s="2"/>
      <c r="JFS144" s="2"/>
      <c r="JFT144" s="2"/>
      <c r="JFU144" s="2"/>
      <c r="JFV144" s="2"/>
      <c r="JFW144" s="2"/>
      <c r="JFX144" s="2"/>
      <c r="JFY144" s="2"/>
      <c r="JFZ144" s="2"/>
      <c r="JGA144" s="2"/>
      <c r="JGB144" s="2"/>
      <c r="JGC144" s="2"/>
      <c r="JGD144" s="2"/>
      <c r="JGE144" s="2"/>
      <c r="JGF144" s="2"/>
      <c r="JGG144" s="2"/>
      <c r="JGH144" s="2"/>
      <c r="JGI144" s="2"/>
      <c r="JGJ144" s="2"/>
      <c r="JGK144" s="2"/>
      <c r="JGL144" s="2"/>
      <c r="JGM144" s="2"/>
      <c r="JGN144" s="2"/>
      <c r="JGO144" s="2"/>
      <c r="JGP144" s="2"/>
      <c r="JGQ144" s="2"/>
      <c r="JGR144" s="2"/>
      <c r="JGS144" s="2"/>
      <c r="JGT144" s="2"/>
      <c r="JGU144" s="2"/>
      <c r="JGV144" s="2"/>
      <c r="JGW144" s="2"/>
      <c r="JGX144" s="2"/>
      <c r="JGY144" s="2"/>
      <c r="JGZ144" s="2"/>
      <c r="JHA144" s="2"/>
      <c r="JHB144" s="2"/>
      <c r="JHC144" s="2"/>
      <c r="JHD144" s="2"/>
      <c r="JHE144" s="2"/>
      <c r="JHF144" s="2"/>
      <c r="JHG144" s="2"/>
      <c r="JHH144" s="2"/>
      <c r="JHI144" s="2"/>
      <c r="JHJ144" s="2"/>
      <c r="JHK144" s="2"/>
      <c r="JHL144" s="2"/>
      <c r="JHM144" s="2"/>
      <c r="JHN144" s="2"/>
      <c r="JHO144" s="2"/>
      <c r="JHP144" s="2"/>
      <c r="JHQ144" s="2"/>
      <c r="JHR144" s="2"/>
      <c r="JHS144" s="2"/>
      <c r="JHT144" s="2"/>
      <c r="JHU144" s="2"/>
      <c r="JHV144" s="2"/>
      <c r="JHW144" s="2"/>
      <c r="JHX144" s="2"/>
      <c r="JHY144" s="2"/>
      <c r="JHZ144" s="2"/>
      <c r="JIA144" s="2"/>
      <c r="JIB144" s="2"/>
      <c r="JIC144" s="2"/>
      <c r="JID144" s="2"/>
      <c r="JIE144" s="2"/>
      <c r="JIF144" s="2"/>
      <c r="JIG144" s="2"/>
      <c r="JIH144" s="2"/>
      <c r="JII144" s="2"/>
      <c r="JIJ144" s="2"/>
      <c r="JIK144" s="2"/>
      <c r="JIL144" s="2"/>
      <c r="JIM144" s="2"/>
      <c r="JIN144" s="2"/>
      <c r="JIO144" s="2"/>
      <c r="JIP144" s="2"/>
      <c r="JIQ144" s="2"/>
      <c r="JIR144" s="2"/>
      <c r="JIS144" s="2"/>
      <c r="JIT144" s="2"/>
      <c r="JIU144" s="2"/>
      <c r="JIV144" s="2"/>
      <c r="JIW144" s="2"/>
      <c r="JIX144" s="2"/>
      <c r="JIY144" s="2"/>
      <c r="JIZ144" s="2"/>
      <c r="JJA144" s="2"/>
      <c r="JJB144" s="2"/>
      <c r="JJC144" s="2"/>
      <c r="JJD144" s="2"/>
      <c r="JJE144" s="2"/>
      <c r="JJF144" s="2"/>
      <c r="JJG144" s="2"/>
      <c r="JJH144" s="2"/>
      <c r="JJI144" s="2"/>
      <c r="JJJ144" s="2"/>
      <c r="JJK144" s="2"/>
      <c r="JJL144" s="2"/>
      <c r="JJM144" s="2"/>
      <c r="JJN144" s="2"/>
      <c r="JJO144" s="2"/>
      <c r="JJP144" s="2"/>
      <c r="JJQ144" s="2"/>
      <c r="JJR144" s="2"/>
      <c r="JJS144" s="2"/>
      <c r="JJT144" s="2"/>
      <c r="JJU144" s="2"/>
      <c r="JJV144" s="2"/>
      <c r="JJW144" s="2"/>
      <c r="JJX144" s="2"/>
      <c r="JJY144" s="2"/>
      <c r="JJZ144" s="2"/>
      <c r="JKA144" s="2"/>
      <c r="JKB144" s="2"/>
      <c r="JKC144" s="2"/>
      <c r="JKD144" s="2"/>
      <c r="JKE144" s="2"/>
      <c r="JKF144" s="2"/>
      <c r="JKG144" s="2"/>
      <c r="JKH144" s="2"/>
      <c r="JKI144" s="2"/>
      <c r="JKJ144" s="2"/>
      <c r="JKK144" s="2"/>
      <c r="JKL144" s="2"/>
      <c r="JKM144" s="2"/>
      <c r="JKN144" s="2"/>
      <c r="JKO144" s="2"/>
      <c r="JKP144" s="2"/>
      <c r="JKQ144" s="2"/>
      <c r="JKR144" s="2"/>
      <c r="JKS144" s="2"/>
      <c r="JKT144" s="2"/>
      <c r="JKU144" s="2"/>
      <c r="JKV144" s="2"/>
      <c r="JKW144" s="2"/>
      <c r="JKX144" s="2"/>
      <c r="JKY144" s="2"/>
      <c r="JKZ144" s="2"/>
      <c r="JLA144" s="2"/>
      <c r="JLB144" s="2"/>
      <c r="JLC144" s="2"/>
      <c r="JLD144" s="2"/>
      <c r="JLE144" s="2"/>
      <c r="JLF144" s="2"/>
      <c r="JLG144" s="2"/>
      <c r="JLH144" s="2"/>
      <c r="JLI144" s="2"/>
      <c r="JLJ144" s="2"/>
      <c r="JLK144" s="2"/>
      <c r="JLL144" s="2"/>
      <c r="JLM144" s="2"/>
      <c r="JLN144" s="2"/>
      <c r="JLO144" s="2"/>
      <c r="JLP144" s="2"/>
      <c r="JLQ144" s="2"/>
      <c r="JLR144" s="2"/>
      <c r="JLS144" s="2"/>
      <c r="JLT144" s="2"/>
      <c r="JLU144" s="2"/>
      <c r="JLV144" s="2"/>
      <c r="JLW144" s="2"/>
      <c r="JLX144" s="2"/>
      <c r="JLY144" s="2"/>
      <c r="JLZ144" s="2"/>
      <c r="JMA144" s="2"/>
      <c r="JMB144" s="2"/>
      <c r="JMC144" s="2"/>
      <c r="JMD144" s="2"/>
      <c r="JME144" s="2"/>
      <c r="JMF144" s="2"/>
      <c r="JMG144" s="2"/>
      <c r="JMH144" s="2"/>
      <c r="JMI144" s="2"/>
      <c r="JMJ144" s="2"/>
      <c r="JMK144" s="2"/>
      <c r="JML144" s="2"/>
      <c r="JMM144" s="2"/>
      <c r="JMN144" s="2"/>
      <c r="JMO144" s="2"/>
      <c r="JMP144" s="2"/>
      <c r="JMQ144" s="2"/>
      <c r="JMR144" s="2"/>
      <c r="JMS144" s="2"/>
      <c r="JMT144" s="2"/>
      <c r="JMU144" s="2"/>
      <c r="JMV144" s="2"/>
      <c r="JMW144" s="2"/>
      <c r="JMX144" s="2"/>
      <c r="JMY144" s="2"/>
      <c r="JMZ144" s="2"/>
      <c r="JNA144" s="2"/>
      <c r="JNB144" s="2"/>
      <c r="JNC144" s="2"/>
      <c r="JND144" s="2"/>
      <c r="JNE144" s="2"/>
      <c r="JNF144" s="2"/>
      <c r="JNG144" s="2"/>
      <c r="JNH144" s="2"/>
      <c r="JNI144" s="2"/>
      <c r="JNJ144" s="2"/>
      <c r="JNK144" s="2"/>
      <c r="JNL144" s="2"/>
      <c r="JNM144" s="2"/>
      <c r="JNN144" s="2"/>
      <c r="JNO144" s="2"/>
      <c r="JNP144" s="2"/>
      <c r="JNQ144" s="2"/>
      <c r="JNR144" s="2"/>
      <c r="JNS144" s="2"/>
      <c r="JNT144" s="2"/>
      <c r="JNU144" s="2"/>
      <c r="JNV144" s="2"/>
      <c r="JNW144" s="2"/>
      <c r="JNX144" s="2"/>
      <c r="JNY144" s="2"/>
      <c r="JNZ144" s="2"/>
      <c r="JOA144" s="2"/>
      <c r="JOB144" s="2"/>
      <c r="JOC144" s="2"/>
      <c r="JOD144" s="2"/>
      <c r="JOE144" s="2"/>
      <c r="JOF144" s="2"/>
      <c r="JOG144" s="2"/>
      <c r="JOH144" s="2"/>
      <c r="JOI144" s="2"/>
      <c r="JOJ144" s="2"/>
      <c r="JOK144" s="2"/>
      <c r="JOL144" s="2"/>
      <c r="JOM144" s="2"/>
      <c r="JON144" s="2"/>
      <c r="JOO144" s="2"/>
      <c r="JOP144" s="2"/>
      <c r="JOQ144" s="2"/>
      <c r="JOR144" s="2"/>
      <c r="JOS144" s="2"/>
      <c r="JOT144" s="2"/>
      <c r="JOU144" s="2"/>
      <c r="JOV144" s="2"/>
      <c r="JOW144" s="2"/>
      <c r="JOX144" s="2"/>
      <c r="JOY144" s="2"/>
      <c r="JOZ144" s="2"/>
      <c r="JPA144" s="2"/>
      <c r="JPB144" s="2"/>
      <c r="JPC144" s="2"/>
      <c r="JPD144" s="2"/>
      <c r="JPE144" s="2"/>
      <c r="JPF144" s="2"/>
      <c r="JPG144" s="2"/>
      <c r="JPH144" s="2"/>
      <c r="JPI144" s="2"/>
      <c r="JPJ144" s="2"/>
      <c r="JPK144" s="2"/>
      <c r="JPL144" s="2"/>
      <c r="JPM144" s="2"/>
      <c r="JPN144" s="2"/>
      <c r="JPO144" s="2"/>
      <c r="JPP144" s="2"/>
      <c r="JPQ144" s="2"/>
      <c r="JPR144" s="2"/>
      <c r="JPS144" s="2"/>
      <c r="JPT144" s="2"/>
      <c r="JPU144" s="2"/>
      <c r="JPV144" s="2"/>
      <c r="JPW144" s="2"/>
      <c r="JPX144" s="2"/>
      <c r="JPY144" s="2"/>
      <c r="JPZ144" s="2"/>
      <c r="JQA144" s="2"/>
      <c r="JQB144" s="2"/>
      <c r="JQC144" s="2"/>
      <c r="JQD144" s="2"/>
      <c r="JQE144" s="2"/>
      <c r="JQF144" s="2"/>
      <c r="JQG144" s="2"/>
      <c r="JQH144" s="2"/>
      <c r="JQI144" s="2"/>
      <c r="JQJ144" s="2"/>
      <c r="JQK144" s="2"/>
      <c r="JQL144" s="2"/>
      <c r="JQM144" s="2"/>
      <c r="JQN144" s="2"/>
      <c r="JQO144" s="2"/>
      <c r="JQP144" s="2"/>
      <c r="JQQ144" s="2"/>
      <c r="JQR144" s="2"/>
      <c r="JQS144" s="2"/>
      <c r="JQT144" s="2"/>
      <c r="JQU144" s="2"/>
      <c r="JQV144" s="2"/>
      <c r="JQW144" s="2"/>
      <c r="JQX144" s="2"/>
      <c r="JQY144" s="2"/>
      <c r="JQZ144" s="2"/>
      <c r="JRA144" s="2"/>
      <c r="JRB144" s="2"/>
      <c r="JRC144" s="2"/>
      <c r="JRD144" s="2"/>
      <c r="JRE144" s="2"/>
      <c r="JRF144" s="2"/>
      <c r="JRG144" s="2"/>
      <c r="JRH144" s="2"/>
      <c r="JRI144" s="2"/>
      <c r="JRJ144" s="2"/>
      <c r="JRK144" s="2"/>
      <c r="JRL144" s="2"/>
      <c r="JRM144" s="2"/>
      <c r="JRN144" s="2"/>
      <c r="JRO144" s="2"/>
      <c r="JRP144" s="2"/>
      <c r="JRQ144" s="2"/>
      <c r="JRR144" s="2"/>
      <c r="JRS144" s="2"/>
      <c r="JRT144" s="2"/>
      <c r="JRU144" s="2"/>
      <c r="JRV144" s="2"/>
      <c r="JRW144" s="2"/>
      <c r="JRX144" s="2"/>
      <c r="JRY144" s="2"/>
      <c r="JRZ144" s="2"/>
      <c r="JSA144" s="2"/>
      <c r="JSB144" s="2"/>
      <c r="JSC144" s="2"/>
      <c r="JSD144" s="2"/>
      <c r="JSE144" s="2"/>
      <c r="JSF144" s="2"/>
      <c r="JSG144" s="2"/>
      <c r="JSH144" s="2"/>
      <c r="JSI144" s="2"/>
      <c r="JSJ144" s="2"/>
      <c r="JSK144" s="2"/>
      <c r="JSL144" s="2"/>
      <c r="JSM144" s="2"/>
      <c r="JSN144" s="2"/>
      <c r="JSO144" s="2"/>
      <c r="JSP144" s="2"/>
      <c r="JSQ144" s="2"/>
      <c r="JSR144" s="2"/>
      <c r="JSS144" s="2"/>
      <c r="JST144" s="2"/>
      <c r="JSU144" s="2"/>
      <c r="JSV144" s="2"/>
      <c r="JSW144" s="2"/>
      <c r="JSX144" s="2"/>
      <c r="JSY144" s="2"/>
      <c r="JSZ144" s="2"/>
      <c r="JTA144" s="2"/>
      <c r="JTB144" s="2"/>
      <c r="JTC144" s="2"/>
      <c r="JTD144" s="2"/>
      <c r="JTE144" s="2"/>
      <c r="JTF144" s="2"/>
      <c r="JTG144" s="2"/>
      <c r="JTH144" s="2"/>
      <c r="JTI144" s="2"/>
      <c r="JTJ144" s="2"/>
      <c r="JTK144" s="2"/>
      <c r="JTL144" s="2"/>
      <c r="JTM144" s="2"/>
      <c r="JTN144" s="2"/>
      <c r="JTO144" s="2"/>
      <c r="JTP144" s="2"/>
      <c r="JTQ144" s="2"/>
      <c r="JTR144" s="2"/>
      <c r="JTS144" s="2"/>
      <c r="JTT144" s="2"/>
      <c r="JTU144" s="2"/>
      <c r="JTV144" s="2"/>
      <c r="JTW144" s="2"/>
      <c r="JTX144" s="2"/>
      <c r="JTY144" s="2"/>
      <c r="JTZ144" s="2"/>
      <c r="JUA144" s="2"/>
      <c r="JUB144" s="2"/>
      <c r="JUC144" s="2"/>
      <c r="JUD144" s="2"/>
      <c r="JUE144" s="2"/>
      <c r="JUF144" s="2"/>
      <c r="JUG144" s="2"/>
      <c r="JUH144" s="2"/>
      <c r="JUI144" s="2"/>
      <c r="JUJ144" s="2"/>
      <c r="JUK144" s="2"/>
      <c r="JUL144" s="2"/>
      <c r="JUM144" s="2"/>
      <c r="JUN144" s="2"/>
      <c r="JUO144" s="2"/>
      <c r="JUP144" s="2"/>
      <c r="JUQ144" s="2"/>
      <c r="JUR144" s="2"/>
      <c r="JUS144" s="2"/>
      <c r="JUT144" s="2"/>
      <c r="JUU144" s="2"/>
      <c r="JUV144" s="2"/>
      <c r="JUW144" s="2"/>
      <c r="JUX144" s="2"/>
      <c r="JUY144" s="2"/>
      <c r="JUZ144" s="2"/>
      <c r="JVA144" s="2"/>
      <c r="JVB144" s="2"/>
      <c r="JVC144" s="2"/>
      <c r="JVD144" s="2"/>
      <c r="JVE144" s="2"/>
      <c r="JVF144" s="2"/>
      <c r="JVG144" s="2"/>
      <c r="JVH144" s="2"/>
      <c r="JVI144" s="2"/>
      <c r="JVJ144" s="2"/>
      <c r="JVK144" s="2"/>
      <c r="JVL144" s="2"/>
      <c r="JVM144" s="2"/>
      <c r="JVN144" s="2"/>
      <c r="JVO144" s="2"/>
      <c r="JVP144" s="2"/>
      <c r="JVQ144" s="2"/>
      <c r="JVR144" s="2"/>
      <c r="JVS144" s="2"/>
      <c r="JVT144" s="2"/>
      <c r="JVU144" s="2"/>
      <c r="JVV144" s="2"/>
      <c r="JVW144" s="2"/>
      <c r="JVX144" s="2"/>
      <c r="JVY144" s="2"/>
      <c r="JVZ144" s="2"/>
      <c r="JWA144" s="2"/>
      <c r="JWB144" s="2"/>
      <c r="JWC144" s="2"/>
      <c r="JWD144" s="2"/>
      <c r="JWE144" s="2"/>
      <c r="JWF144" s="2"/>
      <c r="JWG144" s="2"/>
      <c r="JWH144" s="2"/>
      <c r="JWI144" s="2"/>
      <c r="JWJ144" s="2"/>
      <c r="JWK144" s="2"/>
      <c r="JWL144" s="2"/>
      <c r="JWM144" s="2"/>
      <c r="JWN144" s="2"/>
      <c r="JWO144" s="2"/>
      <c r="JWP144" s="2"/>
      <c r="JWQ144" s="2"/>
      <c r="JWR144" s="2"/>
      <c r="JWS144" s="2"/>
      <c r="JWT144" s="2"/>
      <c r="JWU144" s="2"/>
      <c r="JWV144" s="2"/>
      <c r="JWW144" s="2"/>
      <c r="JWX144" s="2"/>
      <c r="JWY144" s="2"/>
      <c r="JWZ144" s="2"/>
      <c r="JXA144" s="2"/>
      <c r="JXB144" s="2"/>
      <c r="JXC144" s="2"/>
      <c r="JXD144" s="2"/>
      <c r="JXE144" s="2"/>
      <c r="JXF144" s="2"/>
      <c r="JXG144" s="2"/>
      <c r="JXH144" s="2"/>
      <c r="JXI144" s="2"/>
      <c r="JXJ144" s="2"/>
      <c r="JXK144" s="2"/>
      <c r="JXL144" s="2"/>
      <c r="JXM144" s="2"/>
      <c r="JXN144" s="2"/>
      <c r="JXO144" s="2"/>
      <c r="JXP144" s="2"/>
      <c r="JXQ144" s="2"/>
      <c r="JXR144" s="2"/>
      <c r="JXS144" s="2"/>
      <c r="JXT144" s="2"/>
      <c r="JXU144" s="2"/>
      <c r="JXV144" s="2"/>
      <c r="JXW144" s="2"/>
      <c r="JXX144" s="2"/>
      <c r="JXY144" s="2"/>
      <c r="JXZ144" s="2"/>
      <c r="JYA144" s="2"/>
      <c r="JYB144" s="2"/>
      <c r="JYC144" s="2"/>
      <c r="JYD144" s="2"/>
      <c r="JYE144" s="2"/>
      <c r="JYF144" s="2"/>
      <c r="JYG144" s="2"/>
      <c r="JYH144" s="2"/>
      <c r="JYI144" s="2"/>
      <c r="JYJ144" s="2"/>
      <c r="JYK144" s="2"/>
      <c r="JYL144" s="2"/>
      <c r="JYM144" s="2"/>
      <c r="JYN144" s="2"/>
      <c r="JYO144" s="2"/>
      <c r="JYP144" s="2"/>
      <c r="JYQ144" s="2"/>
      <c r="JYR144" s="2"/>
      <c r="JYS144" s="2"/>
      <c r="JYT144" s="2"/>
      <c r="JYU144" s="2"/>
      <c r="JYV144" s="2"/>
      <c r="JYW144" s="2"/>
      <c r="JYX144" s="2"/>
      <c r="JYY144" s="2"/>
      <c r="JYZ144" s="2"/>
      <c r="JZA144" s="2"/>
      <c r="JZB144" s="2"/>
      <c r="JZC144" s="2"/>
      <c r="JZD144" s="2"/>
      <c r="JZE144" s="2"/>
      <c r="JZF144" s="2"/>
      <c r="JZG144" s="2"/>
      <c r="JZH144" s="2"/>
      <c r="JZI144" s="2"/>
      <c r="JZJ144" s="2"/>
      <c r="JZK144" s="2"/>
      <c r="JZL144" s="2"/>
      <c r="JZM144" s="2"/>
      <c r="JZN144" s="2"/>
      <c r="JZO144" s="2"/>
      <c r="JZP144" s="2"/>
      <c r="JZQ144" s="2"/>
      <c r="JZR144" s="2"/>
      <c r="JZS144" s="2"/>
      <c r="JZT144" s="2"/>
      <c r="JZU144" s="2"/>
      <c r="JZV144" s="2"/>
      <c r="JZW144" s="2"/>
      <c r="JZX144" s="2"/>
      <c r="JZY144" s="2"/>
      <c r="JZZ144" s="2"/>
      <c r="KAA144" s="2"/>
      <c r="KAB144" s="2"/>
      <c r="KAC144" s="2"/>
      <c r="KAD144" s="2"/>
      <c r="KAE144" s="2"/>
      <c r="KAF144" s="2"/>
      <c r="KAG144" s="2"/>
      <c r="KAH144" s="2"/>
      <c r="KAI144" s="2"/>
      <c r="KAJ144" s="2"/>
      <c r="KAK144" s="2"/>
      <c r="KAL144" s="2"/>
      <c r="KAM144" s="2"/>
      <c r="KAN144" s="2"/>
      <c r="KAO144" s="2"/>
      <c r="KAP144" s="2"/>
      <c r="KAQ144" s="2"/>
      <c r="KAR144" s="2"/>
      <c r="KAS144" s="2"/>
      <c r="KAT144" s="2"/>
      <c r="KAU144" s="2"/>
      <c r="KAV144" s="2"/>
      <c r="KAW144" s="2"/>
      <c r="KAX144" s="2"/>
      <c r="KAY144" s="2"/>
      <c r="KAZ144" s="2"/>
      <c r="KBA144" s="2"/>
      <c r="KBB144" s="2"/>
      <c r="KBC144" s="2"/>
      <c r="KBD144" s="2"/>
      <c r="KBE144" s="2"/>
      <c r="KBF144" s="2"/>
      <c r="KBG144" s="2"/>
      <c r="KBH144" s="2"/>
      <c r="KBI144" s="2"/>
      <c r="KBJ144" s="2"/>
      <c r="KBK144" s="2"/>
      <c r="KBL144" s="2"/>
      <c r="KBM144" s="2"/>
      <c r="KBN144" s="2"/>
      <c r="KBO144" s="2"/>
      <c r="KBP144" s="2"/>
      <c r="KBQ144" s="2"/>
      <c r="KBR144" s="2"/>
      <c r="KBS144" s="2"/>
      <c r="KBT144" s="2"/>
      <c r="KBU144" s="2"/>
      <c r="KBV144" s="2"/>
      <c r="KBW144" s="2"/>
      <c r="KBX144" s="2"/>
      <c r="KBY144" s="2"/>
      <c r="KBZ144" s="2"/>
      <c r="KCA144" s="2"/>
      <c r="KCB144" s="2"/>
      <c r="KCC144" s="2"/>
      <c r="KCD144" s="2"/>
      <c r="KCE144" s="2"/>
      <c r="KCF144" s="2"/>
      <c r="KCG144" s="2"/>
      <c r="KCH144" s="2"/>
      <c r="KCI144" s="2"/>
      <c r="KCJ144" s="2"/>
      <c r="KCK144" s="2"/>
      <c r="KCL144" s="2"/>
      <c r="KCM144" s="2"/>
      <c r="KCN144" s="2"/>
      <c r="KCO144" s="2"/>
      <c r="KCP144" s="2"/>
      <c r="KCQ144" s="2"/>
      <c r="KCR144" s="2"/>
      <c r="KCS144" s="2"/>
      <c r="KCT144" s="2"/>
      <c r="KCU144" s="2"/>
      <c r="KCV144" s="2"/>
      <c r="KCW144" s="2"/>
      <c r="KCX144" s="2"/>
      <c r="KCY144" s="2"/>
      <c r="KCZ144" s="2"/>
      <c r="KDA144" s="2"/>
      <c r="KDB144" s="2"/>
      <c r="KDC144" s="2"/>
      <c r="KDD144" s="2"/>
      <c r="KDE144" s="2"/>
      <c r="KDF144" s="2"/>
      <c r="KDG144" s="2"/>
      <c r="KDH144" s="2"/>
      <c r="KDI144" s="2"/>
      <c r="KDJ144" s="2"/>
      <c r="KDK144" s="2"/>
      <c r="KDL144" s="2"/>
      <c r="KDM144" s="2"/>
      <c r="KDN144" s="2"/>
      <c r="KDO144" s="2"/>
      <c r="KDP144" s="2"/>
      <c r="KDQ144" s="2"/>
      <c r="KDR144" s="2"/>
      <c r="KDS144" s="2"/>
      <c r="KDT144" s="2"/>
      <c r="KDU144" s="2"/>
      <c r="KDV144" s="2"/>
      <c r="KDW144" s="2"/>
      <c r="KDX144" s="2"/>
      <c r="KDY144" s="2"/>
      <c r="KDZ144" s="2"/>
      <c r="KEA144" s="2"/>
      <c r="KEB144" s="2"/>
      <c r="KEC144" s="2"/>
      <c r="KED144" s="2"/>
      <c r="KEE144" s="2"/>
      <c r="KEF144" s="2"/>
      <c r="KEG144" s="2"/>
      <c r="KEH144" s="2"/>
      <c r="KEI144" s="2"/>
      <c r="KEJ144" s="2"/>
      <c r="KEK144" s="2"/>
      <c r="KEL144" s="2"/>
      <c r="KEM144" s="2"/>
      <c r="KEN144" s="2"/>
      <c r="KEO144" s="2"/>
      <c r="KEP144" s="2"/>
      <c r="KEQ144" s="2"/>
      <c r="KER144" s="2"/>
      <c r="KES144" s="2"/>
      <c r="KET144" s="2"/>
      <c r="KEU144" s="2"/>
      <c r="KEV144" s="2"/>
      <c r="KEW144" s="2"/>
      <c r="KEX144" s="2"/>
      <c r="KEY144" s="2"/>
      <c r="KEZ144" s="2"/>
      <c r="KFA144" s="2"/>
      <c r="KFB144" s="2"/>
      <c r="KFC144" s="2"/>
      <c r="KFD144" s="2"/>
      <c r="KFE144" s="2"/>
      <c r="KFF144" s="2"/>
      <c r="KFG144" s="2"/>
      <c r="KFH144" s="2"/>
      <c r="KFI144" s="2"/>
      <c r="KFJ144" s="2"/>
      <c r="KFK144" s="2"/>
      <c r="KFL144" s="2"/>
      <c r="KFM144" s="2"/>
      <c r="KFN144" s="2"/>
      <c r="KFO144" s="2"/>
      <c r="KFP144" s="2"/>
      <c r="KFQ144" s="2"/>
      <c r="KFR144" s="2"/>
      <c r="KFS144" s="2"/>
      <c r="KFT144" s="2"/>
      <c r="KFU144" s="2"/>
      <c r="KFV144" s="2"/>
      <c r="KFW144" s="2"/>
      <c r="KFX144" s="2"/>
      <c r="KFY144" s="2"/>
      <c r="KFZ144" s="2"/>
      <c r="KGA144" s="2"/>
      <c r="KGB144" s="2"/>
      <c r="KGC144" s="2"/>
      <c r="KGD144" s="2"/>
      <c r="KGE144" s="2"/>
      <c r="KGF144" s="2"/>
      <c r="KGG144" s="2"/>
      <c r="KGH144" s="2"/>
      <c r="KGI144" s="2"/>
      <c r="KGJ144" s="2"/>
      <c r="KGK144" s="2"/>
      <c r="KGL144" s="2"/>
      <c r="KGM144" s="2"/>
      <c r="KGN144" s="2"/>
      <c r="KGO144" s="2"/>
      <c r="KGP144" s="2"/>
      <c r="KGQ144" s="2"/>
      <c r="KGR144" s="2"/>
      <c r="KGS144" s="2"/>
      <c r="KGT144" s="2"/>
      <c r="KGU144" s="2"/>
      <c r="KGV144" s="2"/>
      <c r="KGW144" s="2"/>
      <c r="KGX144" s="2"/>
      <c r="KGY144" s="2"/>
      <c r="KGZ144" s="2"/>
      <c r="KHA144" s="2"/>
      <c r="KHB144" s="2"/>
      <c r="KHC144" s="2"/>
      <c r="KHD144" s="2"/>
      <c r="KHE144" s="2"/>
      <c r="KHF144" s="2"/>
      <c r="KHG144" s="2"/>
      <c r="KHH144" s="2"/>
      <c r="KHI144" s="2"/>
      <c r="KHJ144" s="2"/>
      <c r="KHK144" s="2"/>
      <c r="KHL144" s="2"/>
      <c r="KHM144" s="2"/>
      <c r="KHN144" s="2"/>
      <c r="KHO144" s="2"/>
      <c r="KHP144" s="2"/>
      <c r="KHQ144" s="2"/>
      <c r="KHR144" s="2"/>
      <c r="KHS144" s="2"/>
      <c r="KHT144" s="2"/>
      <c r="KHU144" s="2"/>
      <c r="KHV144" s="2"/>
      <c r="KHW144" s="2"/>
      <c r="KHX144" s="2"/>
      <c r="KHY144" s="2"/>
      <c r="KHZ144" s="2"/>
      <c r="KIA144" s="2"/>
      <c r="KIB144" s="2"/>
      <c r="KIC144" s="2"/>
      <c r="KID144" s="2"/>
      <c r="KIE144" s="2"/>
      <c r="KIF144" s="2"/>
      <c r="KIG144" s="2"/>
      <c r="KIH144" s="2"/>
      <c r="KII144" s="2"/>
      <c r="KIJ144" s="2"/>
      <c r="KIK144" s="2"/>
      <c r="KIL144" s="2"/>
      <c r="KIM144" s="2"/>
      <c r="KIN144" s="2"/>
      <c r="KIO144" s="2"/>
      <c r="KIP144" s="2"/>
      <c r="KIQ144" s="2"/>
      <c r="KIR144" s="2"/>
      <c r="KIS144" s="2"/>
      <c r="KIT144" s="2"/>
      <c r="KIU144" s="2"/>
      <c r="KIV144" s="2"/>
      <c r="KIW144" s="2"/>
      <c r="KIX144" s="2"/>
      <c r="KIY144" s="2"/>
      <c r="KIZ144" s="2"/>
      <c r="KJA144" s="2"/>
      <c r="KJB144" s="2"/>
      <c r="KJC144" s="2"/>
      <c r="KJD144" s="2"/>
      <c r="KJE144" s="2"/>
      <c r="KJF144" s="2"/>
      <c r="KJG144" s="2"/>
      <c r="KJH144" s="2"/>
      <c r="KJI144" s="2"/>
      <c r="KJJ144" s="2"/>
      <c r="KJK144" s="2"/>
      <c r="KJL144" s="2"/>
      <c r="KJM144" s="2"/>
      <c r="KJN144" s="2"/>
      <c r="KJO144" s="2"/>
      <c r="KJP144" s="2"/>
      <c r="KJQ144" s="2"/>
      <c r="KJR144" s="2"/>
      <c r="KJS144" s="2"/>
      <c r="KJT144" s="2"/>
      <c r="KJU144" s="2"/>
      <c r="KJV144" s="2"/>
      <c r="KJW144" s="2"/>
      <c r="KJX144" s="2"/>
      <c r="KJY144" s="2"/>
      <c r="KJZ144" s="2"/>
      <c r="KKA144" s="2"/>
      <c r="KKB144" s="2"/>
      <c r="KKC144" s="2"/>
      <c r="KKD144" s="2"/>
      <c r="KKE144" s="2"/>
      <c r="KKF144" s="2"/>
      <c r="KKG144" s="2"/>
      <c r="KKH144" s="2"/>
      <c r="KKI144" s="2"/>
      <c r="KKJ144" s="2"/>
      <c r="KKK144" s="2"/>
      <c r="KKL144" s="2"/>
      <c r="KKM144" s="2"/>
      <c r="KKN144" s="2"/>
      <c r="KKO144" s="2"/>
      <c r="KKP144" s="2"/>
      <c r="KKQ144" s="2"/>
      <c r="KKR144" s="2"/>
      <c r="KKS144" s="2"/>
      <c r="KKT144" s="2"/>
      <c r="KKU144" s="2"/>
      <c r="KKV144" s="2"/>
      <c r="KKW144" s="2"/>
      <c r="KKX144" s="2"/>
      <c r="KKY144" s="2"/>
      <c r="KKZ144" s="2"/>
      <c r="KLA144" s="2"/>
      <c r="KLB144" s="2"/>
      <c r="KLC144" s="2"/>
      <c r="KLD144" s="2"/>
      <c r="KLE144" s="2"/>
      <c r="KLF144" s="2"/>
      <c r="KLG144" s="2"/>
      <c r="KLH144" s="2"/>
      <c r="KLI144" s="2"/>
      <c r="KLJ144" s="2"/>
      <c r="KLK144" s="2"/>
      <c r="KLL144" s="2"/>
      <c r="KLM144" s="2"/>
      <c r="KLN144" s="2"/>
      <c r="KLO144" s="2"/>
      <c r="KLP144" s="2"/>
      <c r="KLQ144" s="2"/>
      <c r="KLR144" s="2"/>
      <c r="KLS144" s="2"/>
      <c r="KLT144" s="2"/>
      <c r="KLU144" s="2"/>
      <c r="KLV144" s="2"/>
      <c r="KLW144" s="2"/>
      <c r="KLX144" s="2"/>
      <c r="KLY144" s="2"/>
      <c r="KLZ144" s="2"/>
      <c r="KMA144" s="2"/>
      <c r="KMB144" s="2"/>
      <c r="KMC144" s="2"/>
      <c r="KMD144" s="2"/>
      <c r="KME144" s="2"/>
      <c r="KMF144" s="2"/>
      <c r="KMG144" s="2"/>
      <c r="KMH144" s="2"/>
      <c r="KMI144" s="2"/>
      <c r="KMJ144" s="2"/>
      <c r="KMK144" s="2"/>
      <c r="KML144" s="2"/>
      <c r="KMM144" s="2"/>
      <c r="KMN144" s="2"/>
      <c r="KMO144" s="2"/>
      <c r="KMP144" s="2"/>
      <c r="KMQ144" s="2"/>
      <c r="KMR144" s="2"/>
      <c r="KMS144" s="2"/>
      <c r="KMT144" s="2"/>
      <c r="KMU144" s="2"/>
      <c r="KMV144" s="2"/>
      <c r="KMW144" s="2"/>
      <c r="KMX144" s="2"/>
      <c r="KMY144" s="2"/>
      <c r="KMZ144" s="2"/>
      <c r="KNA144" s="2"/>
      <c r="KNB144" s="2"/>
      <c r="KNC144" s="2"/>
      <c r="KND144" s="2"/>
      <c r="KNE144" s="2"/>
      <c r="KNF144" s="2"/>
      <c r="KNG144" s="2"/>
      <c r="KNH144" s="2"/>
      <c r="KNI144" s="2"/>
      <c r="KNJ144" s="2"/>
      <c r="KNK144" s="2"/>
      <c r="KNL144" s="2"/>
      <c r="KNM144" s="2"/>
      <c r="KNN144" s="2"/>
      <c r="KNO144" s="2"/>
      <c r="KNP144" s="2"/>
      <c r="KNQ144" s="2"/>
      <c r="KNR144" s="2"/>
      <c r="KNS144" s="2"/>
      <c r="KNT144" s="2"/>
      <c r="KNU144" s="2"/>
      <c r="KNV144" s="2"/>
      <c r="KNW144" s="2"/>
      <c r="KNX144" s="2"/>
      <c r="KNY144" s="2"/>
      <c r="KNZ144" s="2"/>
      <c r="KOA144" s="2"/>
      <c r="KOB144" s="2"/>
      <c r="KOC144" s="2"/>
      <c r="KOD144" s="2"/>
      <c r="KOE144" s="2"/>
      <c r="KOF144" s="2"/>
      <c r="KOG144" s="2"/>
      <c r="KOH144" s="2"/>
      <c r="KOI144" s="2"/>
      <c r="KOJ144" s="2"/>
      <c r="KOK144" s="2"/>
      <c r="KOL144" s="2"/>
      <c r="KOM144" s="2"/>
      <c r="KON144" s="2"/>
      <c r="KOO144" s="2"/>
      <c r="KOP144" s="2"/>
      <c r="KOQ144" s="2"/>
      <c r="KOR144" s="2"/>
      <c r="KOS144" s="2"/>
      <c r="KOT144" s="2"/>
      <c r="KOU144" s="2"/>
      <c r="KOV144" s="2"/>
      <c r="KOW144" s="2"/>
      <c r="KOX144" s="2"/>
      <c r="KOY144" s="2"/>
      <c r="KOZ144" s="2"/>
      <c r="KPA144" s="2"/>
      <c r="KPB144" s="2"/>
      <c r="KPC144" s="2"/>
      <c r="KPD144" s="2"/>
      <c r="KPE144" s="2"/>
      <c r="KPF144" s="2"/>
      <c r="KPG144" s="2"/>
      <c r="KPH144" s="2"/>
      <c r="KPI144" s="2"/>
      <c r="KPJ144" s="2"/>
      <c r="KPK144" s="2"/>
      <c r="KPL144" s="2"/>
      <c r="KPM144" s="2"/>
      <c r="KPN144" s="2"/>
      <c r="KPO144" s="2"/>
      <c r="KPP144" s="2"/>
      <c r="KPQ144" s="2"/>
      <c r="KPR144" s="2"/>
      <c r="KPS144" s="2"/>
      <c r="KPT144" s="2"/>
      <c r="KPU144" s="2"/>
      <c r="KPV144" s="2"/>
      <c r="KPW144" s="2"/>
      <c r="KPX144" s="2"/>
      <c r="KPY144" s="2"/>
      <c r="KPZ144" s="2"/>
      <c r="KQA144" s="2"/>
      <c r="KQB144" s="2"/>
      <c r="KQC144" s="2"/>
      <c r="KQD144" s="2"/>
      <c r="KQE144" s="2"/>
      <c r="KQF144" s="2"/>
      <c r="KQG144" s="2"/>
      <c r="KQH144" s="2"/>
      <c r="KQI144" s="2"/>
      <c r="KQJ144" s="2"/>
      <c r="KQK144" s="2"/>
      <c r="KQL144" s="2"/>
      <c r="KQM144" s="2"/>
      <c r="KQN144" s="2"/>
      <c r="KQO144" s="2"/>
      <c r="KQP144" s="2"/>
      <c r="KQQ144" s="2"/>
      <c r="KQR144" s="2"/>
      <c r="KQS144" s="2"/>
      <c r="KQT144" s="2"/>
      <c r="KQU144" s="2"/>
      <c r="KQV144" s="2"/>
      <c r="KQW144" s="2"/>
      <c r="KQX144" s="2"/>
      <c r="KQY144" s="2"/>
      <c r="KQZ144" s="2"/>
      <c r="KRA144" s="2"/>
      <c r="KRB144" s="2"/>
      <c r="KRC144" s="2"/>
      <c r="KRD144" s="2"/>
      <c r="KRE144" s="2"/>
      <c r="KRF144" s="2"/>
      <c r="KRG144" s="2"/>
      <c r="KRH144" s="2"/>
      <c r="KRI144" s="2"/>
      <c r="KRJ144" s="2"/>
      <c r="KRK144" s="2"/>
      <c r="KRL144" s="2"/>
      <c r="KRM144" s="2"/>
      <c r="KRN144" s="2"/>
      <c r="KRO144" s="2"/>
      <c r="KRP144" s="2"/>
      <c r="KRQ144" s="2"/>
      <c r="KRR144" s="2"/>
      <c r="KRS144" s="2"/>
      <c r="KRT144" s="2"/>
      <c r="KRU144" s="2"/>
      <c r="KRV144" s="2"/>
      <c r="KRW144" s="2"/>
      <c r="KRX144" s="2"/>
      <c r="KRY144" s="2"/>
      <c r="KRZ144" s="2"/>
      <c r="KSA144" s="2"/>
      <c r="KSB144" s="2"/>
      <c r="KSC144" s="2"/>
      <c r="KSD144" s="2"/>
      <c r="KSE144" s="2"/>
      <c r="KSF144" s="2"/>
      <c r="KSG144" s="2"/>
      <c r="KSH144" s="2"/>
      <c r="KSI144" s="2"/>
      <c r="KSJ144" s="2"/>
      <c r="KSK144" s="2"/>
      <c r="KSL144" s="2"/>
      <c r="KSM144" s="2"/>
      <c r="KSN144" s="2"/>
      <c r="KSO144" s="2"/>
      <c r="KSP144" s="2"/>
      <c r="KSQ144" s="2"/>
      <c r="KSR144" s="2"/>
      <c r="KSS144" s="2"/>
      <c r="KST144" s="2"/>
      <c r="KSU144" s="2"/>
      <c r="KSV144" s="2"/>
      <c r="KSW144" s="2"/>
      <c r="KSX144" s="2"/>
      <c r="KSY144" s="2"/>
      <c r="KSZ144" s="2"/>
      <c r="KTA144" s="2"/>
      <c r="KTB144" s="2"/>
      <c r="KTC144" s="2"/>
      <c r="KTD144" s="2"/>
      <c r="KTE144" s="2"/>
      <c r="KTF144" s="2"/>
      <c r="KTG144" s="2"/>
      <c r="KTH144" s="2"/>
      <c r="KTI144" s="2"/>
      <c r="KTJ144" s="2"/>
      <c r="KTK144" s="2"/>
      <c r="KTL144" s="2"/>
      <c r="KTM144" s="2"/>
      <c r="KTN144" s="2"/>
      <c r="KTO144" s="2"/>
      <c r="KTP144" s="2"/>
      <c r="KTQ144" s="2"/>
      <c r="KTR144" s="2"/>
      <c r="KTS144" s="2"/>
      <c r="KTT144" s="2"/>
      <c r="KTU144" s="2"/>
      <c r="KTV144" s="2"/>
      <c r="KTW144" s="2"/>
      <c r="KTX144" s="2"/>
      <c r="KTY144" s="2"/>
      <c r="KTZ144" s="2"/>
      <c r="KUA144" s="2"/>
      <c r="KUB144" s="2"/>
      <c r="KUC144" s="2"/>
      <c r="KUD144" s="2"/>
      <c r="KUE144" s="2"/>
      <c r="KUF144" s="2"/>
      <c r="KUG144" s="2"/>
      <c r="KUH144" s="2"/>
      <c r="KUI144" s="2"/>
      <c r="KUJ144" s="2"/>
      <c r="KUK144" s="2"/>
      <c r="KUL144" s="2"/>
      <c r="KUM144" s="2"/>
      <c r="KUN144" s="2"/>
      <c r="KUO144" s="2"/>
      <c r="KUP144" s="2"/>
      <c r="KUQ144" s="2"/>
      <c r="KUR144" s="2"/>
      <c r="KUS144" s="2"/>
      <c r="KUT144" s="2"/>
      <c r="KUU144" s="2"/>
      <c r="KUV144" s="2"/>
      <c r="KUW144" s="2"/>
      <c r="KUX144" s="2"/>
      <c r="KUY144" s="2"/>
      <c r="KUZ144" s="2"/>
      <c r="KVA144" s="2"/>
      <c r="KVB144" s="2"/>
      <c r="KVC144" s="2"/>
      <c r="KVD144" s="2"/>
      <c r="KVE144" s="2"/>
      <c r="KVF144" s="2"/>
      <c r="KVG144" s="2"/>
      <c r="KVH144" s="2"/>
      <c r="KVI144" s="2"/>
      <c r="KVJ144" s="2"/>
      <c r="KVK144" s="2"/>
      <c r="KVL144" s="2"/>
      <c r="KVM144" s="2"/>
      <c r="KVN144" s="2"/>
      <c r="KVO144" s="2"/>
      <c r="KVP144" s="2"/>
      <c r="KVQ144" s="2"/>
      <c r="KVR144" s="2"/>
      <c r="KVS144" s="2"/>
      <c r="KVT144" s="2"/>
      <c r="KVU144" s="2"/>
      <c r="KVV144" s="2"/>
      <c r="KVW144" s="2"/>
      <c r="KVX144" s="2"/>
      <c r="KVY144" s="2"/>
      <c r="KVZ144" s="2"/>
      <c r="KWA144" s="2"/>
      <c r="KWB144" s="2"/>
      <c r="KWC144" s="2"/>
      <c r="KWD144" s="2"/>
      <c r="KWE144" s="2"/>
      <c r="KWF144" s="2"/>
      <c r="KWG144" s="2"/>
      <c r="KWH144" s="2"/>
      <c r="KWI144" s="2"/>
      <c r="KWJ144" s="2"/>
      <c r="KWK144" s="2"/>
      <c r="KWL144" s="2"/>
      <c r="KWM144" s="2"/>
      <c r="KWN144" s="2"/>
      <c r="KWO144" s="2"/>
      <c r="KWP144" s="2"/>
      <c r="KWQ144" s="2"/>
      <c r="KWR144" s="2"/>
      <c r="KWS144" s="2"/>
      <c r="KWT144" s="2"/>
      <c r="KWU144" s="2"/>
      <c r="KWV144" s="2"/>
      <c r="KWW144" s="2"/>
      <c r="KWX144" s="2"/>
      <c r="KWY144" s="2"/>
      <c r="KWZ144" s="2"/>
      <c r="KXA144" s="2"/>
      <c r="KXB144" s="2"/>
      <c r="KXC144" s="2"/>
      <c r="KXD144" s="2"/>
      <c r="KXE144" s="2"/>
      <c r="KXF144" s="2"/>
      <c r="KXG144" s="2"/>
      <c r="KXH144" s="2"/>
      <c r="KXI144" s="2"/>
      <c r="KXJ144" s="2"/>
      <c r="KXK144" s="2"/>
      <c r="KXL144" s="2"/>
      <c r="KXM144" s="2"/>
      <c r="KXN144" s="2"/>
      <c r="KXO144" s="2"/>
      <c r="KXP144" s="2"/>
      <c r="KXQ144" s="2"/>
      <c r="KXR144" s="2"/>
      <c r="KXS144" s="2"/>
      <c r="KXT144" s="2"/>
      <c r="KXU144" s="2"/>
      <c r="KXV144" s="2"/>
      <c r="KXW144" s="2"/>
      <c r="KXX144" s="2"/>
      <c r="KXY144" s="2"/>
      <c r="KXZ144" s="2"/>
      <c r="KYA144" s="2"/>
      <c r="KYB144" s="2"/>
      <c r="KYC144" s="2"/>
      <c r="KYD144" s="2"/>
      <c r="KYE144" s="2"/>
      <c r="KYF144" s="2"/>
      <c r="KYG144" s="2"/>
      <c r="KYH144" s="2"/>
      <c r="KYI144" s="2"/>
      <c r="KYJ144" s="2"/>
      <c r="KYK144" s="2"/>
      <c r="KYL144" s="2"/>
      <c r="KYM144" s="2"/>
      <c r="KYN144" s="2"/>
      <c r="KYO144" s="2"/>
      <c r="KYP144" s="2"/>
      <c r="KYQ144" s="2"/>
      <c r="KYR144" s="2"/>
      <c r="KYS144" s="2"/>
      <c r="KYT144" s="2"/>
      <c r="KYU144" s="2"/>
      <c r="KYV144" s="2"/>
      <c r="KYW144" s="2"/>
      <c r="KYX144" s="2"/>
      <c r="KYY144" s="2"/>
      <c r="KYZ144" s="2"/>
      <c r="KZA144" s="2"/>
      <c r="KZB144" s="2"/>
      <c r="KZC144" s="2"/>
      <c r="KZD144" s="2"/>
      <c r="KZE144" s="2"/>
      <c r="KZF144" s="2"/>
      <c r="KZG144" s="2"/>
      <c r="KZH144" s="2"/>
      <c r="KZI144" s="2"/>
      <c r="KZJ144" s="2"/>
      <c r="KZK144" s="2"/>
      <c r="KZL144" s="2"/>
      <c r="KZM144" s="2"/>
      <c r="KZN144" s="2"/>
      <c r="KZO144" s="2"/>
      <c r="KZP144" s="2"/>
      <c r="KZQ144" s="2"/>
      <c r="KZR144" s="2"/>
      <c r="KZS144" s="2"/>
      <c r="KZT144" s="2"/>
      <c r="KZU144" s="2"/>
      <c r="KZV144" s="2"/>
      <c r="KZW144" s="2"/>
      <c r="KZX144" s="2"/>
      <c r="KZY144" s="2"/>
      <c r="KZZ144" s="2"/>
      <c r="LAA144" s="2"/>
      <c r="LAB144" s="2"/>
      <c r="LAC144" s="2"/>
      <c r="LAD144" s="2"/>
      <c r="LAE144" s="2"/>
      <c r="LAF144" s="2"/>
      <c r="LAG144" s="2"/>
      <c r="LAH144" s="2"/>
      <c r="LAI144" s="2"/>
      <c r="LAJ144" s="2"/>
      <c r="LAK144" s="2"/>
      <c r="LAL144" s="2"/>
      <c r="LAM144" s="2"/>
      <c r="LAN144" s="2"/>
      <c r="LAO144" s="2"/>
      <c r="LAP144" s="2"/>
      <c r="LAQ144" s="2"/>
      <c r="LAR144" s="2"/>
      <c r="LAS144" s="2"/>
      <c r="LAT144" s="2"/>
      <c r="LAU144" s="2"/>
      <c r="LAV144" s="2"/>
      <c r="LAW144" s="2"/>
      <c r="LAX144" s="2"/>
      <c r="LAY144" s="2"/>
      <c r="LAZ144" s="2"/>
      <c r="LBA144" s="2"/>
      <c r="LBB144" s="2"/>
      <c r="LBC144" s="2"/>
      <c r="LBD144" s="2"/>
      <c r="LBE144" s="2"/>
      <c r="LBF144" s="2"/>
      <c r="LBG144" s="2"/>
      <c r="LBH144" s="2"/>
      <c r="LBI144" s="2"/>
      <c r="LBJ144" s="2"/>
      <c r="LBK144" s="2"/>
      <c r="LBL144" s="2"/>
      <c r="LBM144" s="2"/>
      <c r="LBN144" s="2"/>
      <c r="LBO144" s="2"/>
      <c r="LBP144" s="2"/>
      <c r="LBQ144" s="2"/>
      <c r="LBR144" s="2"/>
      <c r="LBS144" s="2"/>
      <c r="LBT144" s="2"/>
      <c r="LBU144" s="2"/>
      <c r="LBV144" s="2"/>
      <c r="LBW144" s="2"/>
      <c r="LBX144" s="2"/>
      <c r="LBY144" s="2"/>
      <c r="LBZ144" s="2"/>
      <c r="LCA144" s="2"/>
      <c r="LCB144" s="2"/>
      <c r="LCC144" s="2"/>
      <c r="LCD144" s="2"/>
      <c r="LCE144" s="2"/>
      <c r="LCF144" s="2"/>
      <c r="LCG144" s="2"/>
      <c r="LCH144" s="2"/>
      <c r="LCI144" s="2"/>
      <c r="LCJ144" s="2"/>
      <c r="LCK144" s="2"/>
      <c r="LCL144" s="2"/>
      <c r="LCM144" s="2"/>
      <c r="LCN144" s="2"/>
      <c r="LCO144" s="2"/>
      <c r="LCP144" s="2"/>
      <c r="LCQ144" s="2"/>
      <c r="LCR144" s="2"/>
      <c r="LCS144" s="2"/>
      <c r="LCT144" s="2"/>
      <c r="LCU144" s="2"/>
      <c r="LCV144" s="2"/>
      <c r="LCW144" s="2"/>
      <c r="LCX144" s="2"/>
      <c r="LCY144" s="2"/>
      <c r="LCZ144" s="2"/>
      <c r="LDA144" s="2"/>
      <c r="LDB144" s="2"/>
      <c r="LDC144" s="2"/>
      <c r="LDD144" s="2"/>
      <c r="LDE144" s="2"/>
      <c r="LDF144" s="2"/>
      <c r="LDG144" s="2"/>
      <c r="LDH144" s="2"/>
      <c r="LDI144" s="2"/>
      <c r="LDJ144" s="2"/>
      <c r="LDK144" s="2"/>
      <c r="LDL144" s="2"/>
      <c r="LDM144" s="2"/>
      <c r="LDN144" s="2"/>
      <c r="LDO144" s="2"/>
      <c r="LDP144" s="2"/>
      <c r="LDQ144" s="2"/>
      <c r="LDR144" s="2"/>
      <c r="LDS144" s="2"/>
      <c r="LDT144" s="2"/>
      <c r="LDU144" s="2"/>
      <c r="LDV144" s="2"/>
      <c r="LDW144" s="2"/>
      <c r="LDX144" s="2"/>
      <c r="LDY144" s="2"/>
      <c r="LDZ144" s="2"/>
      <c r="LEA144" s="2"/>
      <c r="LEB144" s="2"/>
      <c r="LEC144" s="2"/>
      <c r="LED144" s="2"/>
      <c r="LEE144" s="2"/>
      <c r="LEF144" s="2"/>
      <c r="LEG144" s="2"/>
      <c r="LEH144" s="2"/>
      <c r="LEI144" s="2"/>
      <c r="LEJ144" s="2"/>
      <c r="LEK144" s="2"/>
      <c r="LEL144" s="2"/>
      <c r="LEM144" s="2"/>
      <c r="LEN144" s="2"/>
      <c r="LEO144" s="2"/>
      <c r="LEP144" s="2"/>
      <c r="LEQ144" s="2"/>
      <c r="LER144" s="2"/>
      <c r="LES144" s="2"/>
      <c r="LET144" s="2"/>
      <c r="LEU144" s="2"/>
      <c r="LEV144" s="2"/>
      <c r="LEW144" s="2"/>
      <c r="LEX144" s="2"/>
      <c r="LEY144" s="2"/>
      <c r="LEZ144" s="2"/>
      <c r="LFA144" s="2"/>
      <c r="LFB144" s="2"/>
      <c r="LFC144" s="2"/>
      <c r="LFD144" s="2"/>
      <c r="LFE144" s="2"/>
      <c r="LFF144" s="2"/>
      <c r="LFG144" s="2"/>
      <c r="LFH144" s="2"/>
      <c r="LFI144" s="2"/>
      <c r="LFJ144" s="2"/>
      <c r="LFK144" s="2"/>
      <c r="LFL144" s="2"/>
      <c r="LFM144" s="2"/>
      <c r="LFN144" s="2"/>
      <c r="LFO144" s="2"/>
      <c r="LFP144" s="2"/>
      <c r="LFQ144" s="2"/>
      <c r="LFR144" s="2"/>
      <c r="LFS144" s="2"/>
      <c r="LFT144" s="2"/>
      <c r="LFU144" s="2"/>
      <c r="LFV144" s="2"/>
      <c r="LFW144" s="2"/>
      <c r="LFX144" s="2"/>
      <c r="LFY144" s="2"/>
      <c r="LFZ144" s="2"/>
      <c r="LGA144" s="2"/>
      <c r="LGB144" s="2"/>
      <c r="LGC144" s="2"/>
      <c r="LGD144" s="2"/>
      <c r="LGE144" s="2"/>
      <c r="LGF144" s="2"/>
      <c r="LGG144" s="2"/>
      <c r="LGH144" s="2"/>
      <c r="LGI144" s="2"/>
      <c r="LGJ144" s="2"/>
      <c r="LGK144" s="2"/>
      <c r="LGL144" s="2"/>
      <c r="LGM144" s="2"/>
      <c r="LGN144" s="2"/>
      <c r="LGO144" s="2"/>
      <c r="LGP144" s="2"/>
      <c r="LGQ144" s="2"/>
      <c r="LGR144" s="2"/>
      <c r="LGS144" s="2"/>
      <c r="LGT144" s="2"/>
      <c r="LGU144" s="2"/>
      <c r="LGV144" s="2"/>
      <c r="LGW144" s="2"/>
      <c r="LGX144" s="2"/>
      <c r="LGY144" s="2"/>
      <c r="LGZ144" s="2"/>
      <c r="LHA144" s="2"/>
      <c r="LHB144" s="2"/>
      <c r="LHC144" s="2"/>
      <c r="LHD144" s="2"/>
      <c r="LHE144" s="2"/>
      <c r="LHF144" s="2"/>
      <c r="LHG144" s="2"/>
      <c r="LHH144" s="2"/>
      <c r="LHI144" s="2"/>
      <c r="LHJ144" s="2"/>
      <c r="LHK144" s="2"/>
      <c r="LHL144" s="2"/>
      <c r="LHM144" s="2"/>
      <c r="LHN144" s="2"/>
      <c r="LHO144" s="2"/>
      <c r="LHP144" s="2"/>
      <c r="LHQ144" s="2"/>
      <c r="LHR144" s="2"/>
      <c r="LHS144" s="2"/>
      <c r="LHT144" s="2"/>
      <c r="LHU144" s="2"/>
      <c r="LHV144" s="2"/>
      <c r="LHW144" s="2"/>
      <c r="LHX144" s="2"/>
      <c r="LHY144" s="2"/>
      <c r="LHZ144" s="2"/>
      <c r="LIA144" s="2"/>
      <c r="LIB144" s="2"/>
      <c r="LIC144" s="2"/>
      <c r="LID144" s="2"/>
      <c r="LIE144" s="2"/>
      <c r="LIF144" s="2"/>
      <c r="LIG144" s="2"/>
      <c r="LIH144" s="2"/>
      <c r="LII144" s="2"/>
      <c r="LIJ144" s="2"/>
      <c r="LIK144" s="2"/>
      <c r="LIL144" s="2"/>
      <c r="LIM144" s="2"/>
      <c r="LIN144" s="2"/>
      <c r="LIO144" s="2"/>
      <c r="LIP144" s="2"/>
      <c r="LIQ144" s="2"/>
      <c r="LIR144" s="2"/>
      <c r="LIS144" s="2"/>
      <c r="LIT144" s="2"/>
      <c r="LIU144" s="2"/>
      <c r="LIV144" s="2"/>
      <c r="LIW144" s="2"/>
      <c r="LIX144" s="2"/>
      <c r="LIY144" s="2"/>
      <c r="LIZ144" s="2"/>
      <c r="LJA144" s="2"/>
      <c r="LJB144" s="2"/>
      <c r="LJC144" s="2"/>
      <c r="LJD144" s="2"/>
      <c r="LJE144" s="2"/>
      <c r="LJF144" s="2"/>
      <c r="LJG144" s="2"/>
      <c r="LJH144" s="2"/>
      <c r="LJI144" s="2"/>
      <c r="LJJ144" s="2"/>
      <c r="LJK144" s="2"/>
      <c r="LJL144" s="2"/>
      <c r="LJM144" s="2"/>
      <c r="LJN144" s="2"/>
      <c r="LJO144" s="2"/>
      <c r="LJP144" s="2"/>
      <c r="LJQ144" s="2"/>
      <c r="LJR144" s="2"/>
      <c r="LJS144" s="2"/>
      <c r="LJT144" s="2"/>
      <c r="LJU144" s="2"/>
      <c r="LJV144" s="2"/>
      <c r="LJW144" s="2"/>
      <c r="LJX144" s="2"/>
      <c r="LJY144" s="2"/>
      <c r="LJZ144" s="2"/>
      <c r="LKA144" s="2"/>
      <c r="LKB144" s="2"/>
      <c r="LKC144" s="2"/>
      <c r="LKD144" s="2"/>
      <c r="LKE144" s="2"/>
      <c r="LKF144" s="2"/>
      <c r="LKG144" s="2"/>
      <c r="LKH144" s="2"/>
      <c r="LKI144" s="2"/>
      <c r="LKJ144" s="2"/>
      <c r="LKK144" s="2"/>
      <c r="LKL144" s="2"/>
      <c r="LKM144" s="2"/>
      <c r="LKN144" s="2"/>
      <c r="LKO144" s="2"/>
      <c r="LKP144" s="2"/>
      <c r="LKQ144" s="2"/>
      <c r="LKR144" s="2"/>
      <c r="LKS144" s="2"/>
      <c r="LKT144" s="2"/>
      <c r="LKU144" s="2"/>
      <c r="LKV144" s="2"/>
      <c r="LKW144" s="2"/>
      <c r="LKX144" s="2"/>
      <c r="LKY144" s="2"/>
      <c r="LKZ144" s="2"/>
      <c r="LLA144" s="2"/>
      <c r="LLB144" s="2"/>
      <c r="LLC144" s="2"/>
      <c r="LLD144" s="2"/>
      <c r="LLE144" s="2"/>
      <c r="LLF144" s="2"/>
      <c r="LLG144" s="2"/>
      <c r="LLH144" s="2"/>
      <c r="LLI144" s="2"/>
      <c r="LLJ144" s="2"/>
      <c r="LLK144" s="2"/>
      <c r="LLL144" s="2"/>
      <c r="LLM144" s="2"/>
      <c r="LLN144" s="2"/>
      <c r="LLO144" s="2"/>
      <c r="LLP144" s="2"/>
      <c r="LLQ144" s="2"/>
      <c r="LLR144" s="2"/>
      <c r="LLS144" s="2"/>
      <c r="LLT144" s="2"/>
      <c r="LLU144" s="2"/>
      <c r="LLV144" s="2"/>
      <c r="LLW144" s="2"/>
      <c r="LLX144" s="2"/>
      <c r="LLY144" s="2"/>
      <c r="LLZ144" s="2"/>
      <c r="LMA144" s="2"/>
      <c r="LMB144" s="2"/>
      <c r="LMC144" s="2"/>
      <c r="LMD144" s="2"/>
      <c r="LME144" s="2"/>
      <c r="LMF144" s="2"/>
      <c r="LMG144" s="2"/>
      <c r="LMH144" s="2"/>
      <c r="LMI144" s="2"/>
      <c r="LMJ144" s="2"/>
      <c r="LMK144" s="2"/>
      <c r="LML144" s="2"/>
      <c r="LMM144" s="2"/>
      <c r="LMN144" s="2"/>
      <c r="LMO144" s="2"/>
      <c r="LMP144" s="2"/>
      <c r="LMQ144" s="2"/>
      <c r="LMR144" s="2"/>
      <c r="LMS144" s="2"/>
      <c r="LMT144" s="2"/>
      <c r="LMU144" s="2"/>
      <c r="LMV144" s="2"/>
      <c r="LMW144" s="2"/>
      <c r="LMX144" s="2"/>
      <c r="LMY144" s="2"/>
      <c r="LMZ144" s="2"/>
      <c r="LNA144" s="2"/>
      <c r="LNB144" s="2"/>
      <c r="LNC144" s="2"/>
      <c r="LND144" s="2"/>
      <c r="LNE144" s="2"/>
      <c r="LNF144" s="2"/>
      <c r="LNG144" s="2"/>
      <c r="LNH144" s="2"/>
      <c r="LNI144" s="2"/>
      <c r="LNJ144" s="2"/>
      <c r="LNK144" s="2"/>
      <c r="LNL144" s="2"/>
      <c r="LNM144" s="2"/>
      <c r="LNN144" s="2"/>
      <c r="LNO144" s="2"/>
      <c r="LNP144" s="2"/>
      <c r="LNQ144" s="2"/>
      <c r="LNR144" s="2"/>
      <c r="LNS144" s="2"/>
      <c r="LNT144" s="2"/>
      <c r="LNU144" s="2"/>
      <c r="LNV144" s="2"/>
      <c r="LNW144" s="2"/>
      <c r="LNX144" s="2"/>
      <c r="LNY144" s="2"/>
      <c r="LNZ144" s="2"/>
      <c r="LOA144" s="2"/>
      <c r="LOB144" s="2"/>
      <c r="LOC144" s="2"/>
      <c r="LOD144" s="2"/>
      <c r="LOE144" s="2"/>
      <c r="LOF144" s="2"/>
      <c r="LOG144" s="2"/>
      <c r="LOH144" s="2"/>
      <c r="LOI144" s="2"/>
      <c r="LOJ144" s="2"/>
      <c r="LOK144" s="2"/>
      <c r="LOL144" s="2"/>
      <c r="LOM144" s="2"/>
      <c r="LON144" s="2"/>
      <c r="LOO144" s="2"/>
      <c r="LOP144" s="2"/>
      <c r="LOQ144" s="2"/>
      <c r="LOR144" s="2"/>
      <c r="LOS144" s="2"/>
      <c r="LOT144" s="2"/>
      <c r="LOU144" s="2"/>
      <c r="LOV144" s="2"/>
      <c r="LOW144" s="2"/>
      <c r="LOX144" s="2"/>
      <c r="LOY144" s="2"/>
      <c r="LOZ144" s="2"/>
      <c r="LPA144" s="2"/>
      <c r="LPB144" s="2"/>
      <c r="LPC144" s="2"/>
      <c r="LPD144" s="2"/>
      <c r="LPE144" s="2"/>
      <c r="LPF144" s="2"/>
      <c r="LPG144" s="2"/>
      <c r="LPH144" s="2"/>
      <c r="LPI144" s="2"/>
      <c r="LPJ144" s="2"/>
      <c r="LPK144" s="2"/>
      <c r="LPL144" s="2"/>
      <c r="LPM144" s="2"/>
      <c r="LPN144" s="2"/>
      <c r="LPO144" s="2"/>
      <c r="LPP144" s="2"/>
      <c r="LPQ144" s="2"/>
      <c r="LPR144" s="2"/>
      <c r="LPS144" s="2"/>
      <c r="LPT144" s="2"/>
      <c r="LPU144" s="2"/>
      <c r="LPV144" s="2"/>
      <c r="LPW144" s="2"/>
      <c r="LPX144" s="2"/>
      <c r="LPY144" s="2"/>
      <c r="LPZ144" s="2"/>
      <c r="LQA144" s="2"/>
      <c r="LQB144" s="2"/>
      <c r="LQC144" s="2"/>
      <c r="LQD144" s="2"/>
      <c r="LQE144" s="2"/>
      <c r="LQF144" s="2"/>
      <c r="LQG144" s="2"/>
      <c r="LQH144" s="2"/>
      <c r="LQI144" s="2"/>
      <c r="LQJ144" s="2"/>
      <c r="LQK144" s="2"/>
      <c r="LQL144" s="2"/>
      <c r="LQM144" s="2"/>
      <c r="LQN144" s="2"/>
      <c r="LQO144" s="2"/>
      <c r="LQP144" s="2"/>
      <c r="LQQ144" s="2"/>
      <c r="LQR144" s="2"/>
      <c r="LQS144" s="2"/>
      <c r="LQT144" s="2"/>
      <c r="LQU144" s="2"/>
      <c r="LQV144" s="2"/>
      <c r="LQW144" s="2"/>
      <c r="LQX144" s="2"/>
      <c r="LQY144" s="2"/>
      <c r="LQZ144" s="2"/>
      <c r="LRA144" s="2"/>
      <c r="LRB144" s="2"/>
      <c r="LRC144" s="2"/>
      <c r="LRD144" s="2"/>
      <c r="LRE144" s="2"/>
      <c r="LRF144" s="2"/>
      <c r="LRG144" s="2"/>
      <c r="LRH144" s="2"/>
      <c r="LRI144" s="2"/>
      <c r="LRJ144" s="2"/>
      <c r="LRK144" s="2"/>
      <c r="LRL144" s="2"/>
      <c r="LRM144" s="2"/>
      <c r="LRN144" s="2"/>
      <c r="LRO144" s="2"/>
      <c r="LRP144" s="2"/>
      <c r="LRQ144" s="2"/>
      <c r="LRR144" s="2"/>
      <c r="LRS144" s="2"/>
      <c r="LRT144" s="2"/>
      <c r="LRU144" s="2"/>
      <c r="LRV144" s="2"/>
      <c r="LRW144" s="2"/>
      <c r="LRX144" s="2"/>
      <c r="LRY144" s="2"/>
      <c r="LRZ144" s="2"/>
      <c r="LSA144" s="2"/>
      <c r="LSB144" s="2"/>
      <c r="LSC144" s="2"/>
      <c r="LSD144" s="2"/>
      <c r="LSE144" s="2"/>
      <c r="LSF144" s="2"/>
      <c r="LSG144" s="2"/>
      <c r="LSH144" s="2"/>
      <c r="LSI144" s="2"/>
      <c r="LSJ144" s="2"/>
      <c r="LSK144" s="2"/>
      <c r="LSL144" s="2"/>
      <c r="LSM144" s="2"/>
      <c r="LSN144" s="2"/>
      <c r="LSO144" s="2"/>
      <c r="LSP144" s="2"/>
      <c r="LSQ144" s="2"/>
      <c r="LSR144" s="2"/>
      <c r="LSS144" s="2"/>
      <c r="LST144" s="2"/>
      <c r="LSU144" s="2"/>
      <c r="LSV144" s="2"/>
      <c r="LSW144" s="2"/>
      <c r="LSX144" s="2"/>
      <c r="LSY144" s="2"/>
      <c r="LSZ144" s="2"/>
      <c r="LTA144" s="2"/>
      <c r="LTB144" s="2"/>
      <c r="LTC144" s="2"/>
      <c r="LTD144" s="2"/>
      <c r="LTE144" s="2"/>
      <c r="LTF144" s="2"/>
      <c r="LTG144" s="2"/>
      <c r="LTH144" s="2"/>
      <c r="LTI144" s="2"/>
      <c r="LTJ144" s="2"/>
      <c r="LTK144" s="2"/>
      <c r="LTL144" s="2"/>
      <c r="LTM144" s="2"/>
      <c r="LTN144" s="2"/>
      <c r="LTO144" s="2"/>
      <c r="LTP144" s="2"/>
      <c r="LTQ144" s="2"/>
      <c r="LTR144" s="2"/>
      <c r="LTS144" s="2"/>
      <c r="LTT144" s="2"/>
      <c r="LTU144" s="2"/>
      <c r="LTV144" s="2"/>
      <c r="LTW144" s="2"/>
      <c r="LTX144" s="2"/>
      <c r="LTY144" s="2"/>
      <c r="LTZ144" s="2"/>
      <c r="LUA144" s="2"/>
      <c r="LUB144" s="2"/>
      <c r="LUC144" s="2"/>
      <c r="LUD144" s="2"/>
      <c r="LUE144" s="2"/>
      <c r="LUF144" s="2"/>
      <c r="LUG144" s="2"/>
      <c r="LUH144" s="2"/>
      <c r="LUI144" s="2"/>
      <c r="LUJ144" s="2"/>
      <c r="LUK144" s="2"/>
      <c r="LUL144" s="2"/>
      <c r="LUM144" s="2"/>
      <c r="LUN144" s="2"/>
      <c r="LUO144" s="2"/>
      <c r="LUP144" s="2"/>
      <c r="LUQ144" s="2"/>
      <c r="LUR144" s="2"/>
      <c r="LUS144" s="2"/>
      <c r="LUT144" s="2"/>
      <c r="LUU144" s="2"/>
      <c r="LUV144" s="2"/>
      <c r="LUW144" s="2"/>
      <c r="LUX144" s="2"/>
      <c r="LUY144" s="2"/>
      <c r="LUZ144" s="2"/>
      <c r="LVA144" s="2"/>
      <c r="LVB144" s="2"/>
      <c r="LVC144" s="2"/>
      <c r="LVD144" s="2"/>
      <c r="LVE144" s="2"/>
      <c r="LVF144" s="2"/>
      <c r="LVG144" s="2"/>
      <c r="LVH144" s="2"/>
      <c r="LVI144" s="2"/>
      <c r="LVJ144" s="2"/>
      <c r="LVK144" s="2"/>
      <c r="LVL144" s="2"/>
      <c r="LVM144" s="2"/>
      <c r="LVN144" s="2"/>
      <c r="LVO144" s="2"/>
      <c r="LVP144" s="2"/>
      <c r="LVQ144" s="2"/>
      <c r="LVR144" s="2"/>
      <c r="LVS144" s="2"/>
      <c r="LVT144" s="2"/>
      <c r="LVU144" s="2"/>
      <c r="LVV144" s="2"/>
      <c r="LVW144" s="2"/>
      <c r="LVX144" s="2"/>
      <c r="LVY144" s="2"/>
      <c r="LVZ144" s="2"/>
      <c r="LWA144" s="2"/>
      <c r="LWB144" s="2"/>
      <c r="LWC144" s="2"/>
      <c r="LWD144" s="2"/>
      <c r="LWE144" s="2"/>
      <c r="LWF144" s="2"/>
      <c r="LWG144" s="2"/>
      <c r="LWH144" s="2"/>
      <c r="LWI144" s="2"/>
      <c r="LWJ144" s="2"/>
      <c r="LWK144" s="2"/>
      <c r="LWL144" s="2"/>
      <c r="LWM144" s="2"/>
      <c r="LWN144" s="2"/>
      <c r="LWO144" s="2"/>
      <c r="LWP144" s="2"/>
      <c r="LWQ144" s="2"/>
      <c r="LWR144" s="2"/>
      <c r="LWS144" s="2"/>
      <c r="LWT144" s="2"/>
      <c r="LWU144" s="2"/>
      <c r="LWV144" s="2"/>
      <c r="LWW144" s="2"/>
      <c r="LWX144" s="2"/>
      <c r="LWY144" s="2"/>
      <c r="LWZ144" s="2"/>
      <c r="LXA144" s="2"/>
      <c r="LXB144" s="2"/>
      <c r="LXC144" s="2"/>
      <c r="LXD144" s="2"/>
      <c r="LXE144" s="2"/>
      <c r="LXF144" s="2"/>
      <c r="LXG144" s="2"/>
      <c r="LXH144" s="2"/>
      <c r="LXI144" s="2"/>
      <c r="LXJ144" s="2"/>
      <c r="LXK144" s="2"/>
      <c r="LXL144" s="2"/>
      <c r="LXM144" s="2"/>
      <c r="LXN144" s="2"/>
      <c r="LXO144" s="2"/>
      <c r="LXP144" s="2"/>
      <c r="LXQ144" s="2"/>
      <c r="LXR144" s="2"/>
      <c r="LXS144" s="2"/>
      <c r="LXT144" s="2"/>
      <c r="LXU144" s="2"/>
      <c r="LXV144" s="2"/>
      <c r="LXW144" s="2"/>
      <c r="LXX144" s="2"/>
      <c r="LXY144" s="2"/>
      <c r="LXZ144" s="2"/>
      <c r="LYA144" s="2"/>
      <c r="LYB144" s="2"/>
      <c r="LYC144" s="2"/>
      <c r="LYD144" s="2"/>
      <c r="LYE144" s="2"/>
      <c r="LYF144" s="2"/>
      <c r="LYG144" s="2"/>
      <c r="LYH144" s="2"/>
      <c r="LYI144" s="2"/>
      <c r="LYJ144" s="2"/>
      <c r="LYK144" s="2"/>
      <c r="LYL144" s="2"/>
      <c r="LYM144" s="2"/>
      <c r="LYN144" s="2"/>
      <c r="LYO144" s="2"/>
      <c r="LYP144" s="2"/>
      <c r="LYQ144" s="2"/>
      <c r="LYR144" s="2"/>
      <c r="LYS144" s="2"/>
      <c r="LYT144" s="2"/>
      <c r="LYU144" s="2"/>
      <c r="LYV144" s="2"/>
      <c r="LYW144" s="2"/>
      <c r="LYX144" s="2"/>
      <c r="LYY144" s="2"/>
      <c r="LYZ144" s="2"/>
      <c r="LZA144" s="2"/>
      <c r="LZB144" s="2"/>
      <c r="LZC144" s="2"/>
      <c r="LZD144" s="2"/>
      <c r="LZE144" s="2"/>
      <c r="LZF144" s="2"/>
      <c r="LZG144" s="2"/>
      <c r="LZH144" s="2"/>
      <c r="LZI144" s="2"/>
      <c r="LZJ144" s="2"/>
      <c r="LZK144" s="2"/>
      <c r="LZL144" s="2"/>
      <c r="LZM144" s="2"/>
      <c r="LZN144" s="2"/>
      <c r="LZO144" s="2"/>
      <c r="LZP144" s="2"/>
      <c r="LZQ144" s="2"/>
      <c r="LZR144" s="2"/>
      <c r="LZS144" s="2"/>
      <c r="LZT144" s="2"/>
      <c r="LZU144" s="2"/>
      <c r="LZV144" s="2"/>
      <c r="LZW144" s="2"/>
      <c r="LZX144" s="2"/>
      <c r="LZY144" s="2"/>
      <c r="LZZ144" s="2"/>
      <c r="MAA144" s="2"/>
      <c r="MAB144" s="2"/>
      <c r="MAC144" s="2"/>
      <c r="MAD144" s="2"/>
      <c r="MAE144" s="2"/>
      <c r="MAF144" s="2"/>
      <c r="MAG144" s="2"/>
      <c r="MAH144" s="2"/>
      <c r="MAI144" s="2"/>
      <c r="MAJ144" s="2"/>
      <c r="MAK144" s="2"/>
      <c r="MAL144" s="2"/>
      <c r="MAM144" s="2"/>
      <c r="MAN144" s="2"/>
      <c r="MAO144" s="2"/>
      <c r="MAP144" s="2"/>
      <c r="MAQ144" s="2"/>
      <c r="MAR144" s="2"/>
      <c r="MAS144" s="2"/>
      <c r="MAT144" s="2"/>
      <c r="MAU144" s="2"/>
      <c r="MAV144" s="2"/>
      <c r="MAW144" s="2"/>
      <c r="MAX144" s="2"/>
      <c r="MAY144" s="2"/>
      <c r="MAZ144" s="2"/>
      <c r="MBA144" s="2"/>
      <c r="MBB144" s="2"/>
      <c r="MBC144" s="2"/>
      <c r="MBD144" s="2"/>
      <c r="MBE144" s="2"/>
      <c r="MBF144" s="2"/>
      <c r="MBG144" s="2"/>
      <c r="MBH144" s="2"/>
      <c r="MBI144" s="2"/>
      <c r="MBJ144" s="2"/>
      <c r="MBK144" s="2"/>
      <c r="MBL144" s="2"/>
      <c r="MBM144" s="2"/>
      <c r="MBN144" s="2"/>
      <c r="MBO144" s="2"/>
      <c r="MBP144" s="2"/>
      <c r="MBQ144" s="2"/>
      <c r="MBR144" s="2"/>
      <c r="MBS144" s="2"/>
      <c r="MBT144" s="2"/>
      <c r="MBU144" s="2"/>
      <c r="MBV144" s="2"/>
      <c r="MBW144" s="2"/>
      <c r="MBX144" s="2"/>
      <c r="MBY144" s="2"/>
      <c r="MBZ144" s="2"/>
      <c r="MCA144" s="2"/>
      <c r="MCB144" s="2"/>
      <c r="MCC144" s="2"/>
      <c r="MCD144" s="2"/>
      <c r="MCE144" s="2"/>
      <c r="MCF144" s="2"/>
      <c r="MCG144" s="2"/>
      <c r="MCH144" s="2"/>
      <c r="MCI144" s="2"/>
      <c r="MCJ144" s="2"/>
      <c r="MCK144" s="2"/>
      <c r="MCL144" s="2"/>
      <c r="MCM144" s="2"/>
      <c r="MCN144" s="2"/>
      <c r="MCO144" s="2"/>
      <c r="MCP144" s="2"/>
      <c r="MCQ144" s="2"/>
      <c r="MCR144" s="2"/>
      <c r="MCS144" s="2"/>
      <c r="MCT144" s="2"/>
      <c r="MCU144" s="2"/>
      <c r="MCV144" s="2"/>
      <c r="MCW144" s="2"/>
      <c r="MCX144" s="2"/>
      <c r="MCY144" s="2"/>
      <c r="MCZ144" s="2"/>
      <c r="MDA144" s="2"/>
      <c r="MDB144" s="2"/>
      <c r="MDC144" s="2"/>
      <c r="MDD144" s="2"/>
      <c r="MDE144" s="2"/>
      <c r="MDF144" s="2"/>
      <c r="MDG144" s="2"/>
      <c r="MDH144" s="2"/>
      <c r="MDI144" s="2"/>
      <c r="MDJ144" s="2"/>
      <c r="MDK144" s="2"/>
      <c r="MDL144" s="2"/>
      <c r="MDM144" s="2"/>
      <c r="MDN144" s="2"/>
      <c r="MDO144" s="2"/>
      <c r="MDP144" s="2"/>
      <c r="MDQ144" s="2"/>
      <c r="MDR144" s="2"/>
      <c r="MDS144" s="2"/>
      <c r="MDT144" s="2"/>
      <c r="MDU144" s="2"/>
      <c r="MDV144" s="2"/>
      <c r="MDW144" s="2"/>
      <c r="MDX144" s="2"/>
      <c r="MDY144" s="2"/>
      <c r="MDZ144" s="2"/>
      <c r="MEA144" s="2"/>
      <c r="MEB144" s="2"/>
      <c r="MEC144" s="2"/>
      <c r="MED144" s="2"/>
      <c r="MEE144" s="2"/>
      <c r="MEF144" s="2"/>
      <c r="MEG144" s="2"/>
      <c r="MEH144" s="2"/>
      <c r="MEI144" s="2"/>
      <c r="MEJ144" s="2"/>
      <c r="MEK144" s="2"/>
      <c r="MEL144" s="2"/>
      <c r="MEM144" s="2"/>
      <c r="MEN144" s="2"/>
      <c r="MEO144" s="2"/>
      <c r="MEP144" s="2"/>
      <c r="MEQ144" s="2"/>
      <c r="MER144" s="2"/>
      <c r="MES144" s="2"/>
      <c r="MET144" s="2"/>
      <c r="MEU144" s="2"/>
      <c r="MEV144" s="2"/>
      <c r="MEW144" s="2"/>
      <c r="MEX144" s="2"/>
      <c r="MEY144" s="2"/>
      <c r="MEZ144" s="2"/>
      <c r="MFA144" s="2"/>
      <c r="MFB144" s="2"/>
      <c r="MFC144" s="2"/>
      <c r="MFD144" s="2"/>
      <c r="MFE144" s="2"/>
      <c r="MFF144" s="2"/>
      <c r="MFG144" s="2"/>
      <c r="MFH144" s="2"/>
      <c r="MFI144" s="2"/>
      <c r="MFJ144" s="2"/>
      <c r="MFK144" s="2"/>
      <c r="MFL144" s="2"/>
      <c r="MFM144" s="2"/>
      <c r="MFN144" s="2"/>
      <c r="MFO144" s="2"/>
      <c r="MFP144" s="2"/>
      <c r="MFQ144" s="2"/>
      <c r="MFR144" s="2"/>
      <c r="MFS144" s="2"/>
      <c r="MFT144" s="2"/>
      <c r="MFU144" s="2"/>
      <c r="MFV144" s="2"/>
      <c r="MFW144" s="2"/>
      <c r="MFX144" s="2"/>
      <c r="MFY144" s="2"/>
      <c r="MFZ144" s="2"/>
      <c r="MGA144" s="2"/>
      <c r="MGB144" s="2"/>
      <c r="MGC144" s="2"/>
      <c r="MGD144" s="2"/>
      <c r="MGE144" s="2"/>
      <c r="MGF144" s="2"/>
      <c r="MGG144" s="2"/>
      <c r="MGH144" s="2"/>
      <c r="MGI144" s="2"/>
      <c r="MGJ144" s="2"/>
      <c r="MGK144" s="2"/>
      <c r="MGL144" s="2"/>
      <c r="MGM144" s="2"/>
      <c r="MGN144" s="2"/>
      <c r="MGO144" s="2"/>
      <c r="MGP144" s="2"/>
      <c r="MGQ144" s="2"/>
      <c r="MGR144" s="2"/>
      <c r="MGS144" s="2"/>
      <c r="MGT144" s="2"/>
      <c r="MGU144" s="2"/>
      <c r="MGV144" s="2"/>
      <c r="MGW144" s="2"/>
      <c r="MGX144" s="2"/>
      <c r="MGY144" s="2"/>
      <c r="MGZ144" s="2"/>
      <c r="MHA144" s="2"/>
      <c r="MHB144" s="2"/>
      <c r="MHC144" s="2"/>
      <c r="MHD144" s="2"/>
      <c r="MHE144" s="2"/>
      <c r="MHF144" s="2"/>
      <c r="MHG144" s="2"/>
      <c r="MHH144" s="2"/>
      <c r="MHI144" s="2"/>
      <c r="MHJ144" s="2"/>
      <c r="MHK144" s="2"/>
      <c r="MHL144" s="2"/>
      <c r="MHM144" s="2"/>
      <c r="MHN144" s="2"/>
      <c r="MHO144" s="2"/>
      <c r="MHP144" s="2"/>
      <c r="MHQ144" s="2"/>
      <c r="MHR144" s="2"/>
      <c r="MHS144" s="2"/>
      <c r="MHT144" s="2"/>
      <c r="MHU144" s="2"/>
      <c r="MHV144" s="2"/>
      <c r="MHW144" s="2"/>
      <c r="MHX144" s="2"/>
      <c r="MHY144" s="2"/>
      <c r="MHZ144" s="2"/>
      <c r="MIA144" s="2"/>
      <c r="MIB144" s="2"/>
      <c r="MIC144" s="2"/>
      <c r="MID144" s="2"/>
      <c r="MIE144" s="2"/>
      <c r="MIF144" s="2"/>
      <c r="MIG144" s="2"/>
      <c r="MIH144" s="2"/>
      <c r="MII144" s="2"/>
      <c r="MIJ144" s="2"/>
      <c r="MIK144" s="2"/>
      <c r="MIL144" s="2"/>
      <c r="MIM144" s="2"/>
      <c r="MIN144" s="2"/>
      <c r="MIO144" s="2"/>
      <c r="MIP144" s="2"/>
      <c r="MIQ144" s="2"/>
      <c r="MIR144" s="2"/>
      <c r="MIS144" s="2"/>
      <c r="MIT144" s="2"/>
      <c r="MIU144" s="2"/>
      <c r="MIV144" s="2"/>
      <c r="MIW144" s="2"/>
      <c r="MIX144" s="2"/>
      <c r="MIY144" s="2"/>
      <c r="MIZ144" s="2"/>
      <c r="MJA144" s="2"/>
      <c r="MJB144" s="2"/>
      <c r="MJC144" s="2"/>
      <c r="MJD144" s="2"/>
      <c r="MJE144" s="2"/>
      <c r="MJF144" s="2"/>
      <c r="MJG144" s="2"/>
      <c r="MJH144" s="2"/>
      <c r="MJI144" s="2"/>
      <c r="MJJ144" s="2"/>
      <c r="MJK144" s="2"/>
      <c r="MJL144" s="2"/>
      <c r="MJM144" s="2"/>
      <c r="MJN144" s="2"/>
      <c r="MJO144" s="2"/>
      <c r="MJP144" s="2"/>
      <c r="MJQ144" s="2"/>
      <c r="MJR144" s="2"/>
      <c r="MJS144" s="2"/>
      <c r="MJT144" s="2"/>
      <c r="MJU144" s="2"/>
      <c r="MJV144" s="2"/>
      <c r="MJW144" s="2"/>
      <c r="MJX144" s="2"/>
      <c r="MJY144" s="2"/>
      <c r="MJZ144" s="2"/>
      <c r="MKA144" s="2"/>
      <c r="MKB144" s="2"/>
      <c r="MKC144" s="2"/>
      <c r="MKD144" s="2"/>
      <c r="MKE144" s="2"/>
      <c r="MKF144" s="2"/>
      <c r="MKG144" s="2"/>
      <c r="MKH144" s="2"/>
      <c r="MKI144" s="2"/>
      <c r="MKJ144" s="2"/>
      <c r="MKK144" s="2"/>
      <c r="MKL144" s="2"/>
      <c r="MKM144" s="2"/>
      <c r="MKN144" s="2"/>
      <c r="MKO144" s="2"/>
      <c r="MKP144" s="2"/>
      <c r="MKQ144" s="2"/>
      <c r="MKR144" s="2"/>
      <c r="MKS144" s="2"/>
      <c r="MKT144" s="2"/>
      <c r="MKU144" s="2"/>
      <c r="MKV144" s="2"/>
      <c r="MKW144" s="2"/>
      <c r="MKX144" s="2"/>
      <c r="MKY144" s="2"/>
      <c r="MKZ144" s="2"/>
      <c r="MLA144" s="2"/>
      <c r="MLB144" s="2"/>
      <c r="MLC144" s="2"/>
      <c r="MLD144" s="2"/>
      <c r="MLE144" s="2"/>
      <c r="MLF144" s="2"/>
      <c r="MLG144" s="2"/>
      <c r="MLH144" s="2"/>
      <c r="MLI144" s="2"/>
      <c r="MLJ144" s="2"/>
      <c r="MLK144" s="2"/>
      <c r="MLL144" s="2"/>
      <c r="MLM144" s="2"/>
      <c r="MLN144" s="2"/>
      <c r="MLO144" s="2"/>
      <c r="MLP144" s="2"/>
      <c r="MLQ144" s="2"/>
      <c r="MLR144" s="2"/>
      <c r="MLS144" s="2"/>
      <c r="MLT144" s="2"/>
      <c r="MLU144" s="2"/>
      <c r="MLV144" s="2"/>
      <c r="MLW144" s="2"/>
      <c r="MLX144" s="2"/>
      <c r="MLY144" s="2"/>
      <c r="MLZ144" s="2"/>
      <c r="MMA144" s="2"/>
      <c r="MMB144" s="2"/>
      <c r="MMC144" s="2"/>
      <c r="MMD144" s="2"/>
      <c r="MME144" s="2"/>
      <c r="MMF144" s="2"/>
      <c r="MMG144" s="2"/>
      <c r="MMH144" s="2"/>
      <c r="MMI144" s="2"/>
      <c r="MMJ144" s="2"/>
      <c r="MMK144" s="2"/>
      <c r="MML144" s="2"/>
      <c r="MMM144" s="2"/>
      <c r="MMN144" s="2"/>
      <c r="MMO144" s="2"/>
      <c r="MMP144" s="2"/>
      <c r="MMQ144" s="2"/>
      <c r="MMR144" s="2"/>
      <c r="MMS144" s="2"/>
      <c r="MMT144" s="2"/>
      <c r="MMU144" s="2"/>
      <c r="MMV144" s="2"/>
      <c r="MMW144" s="2"/>
      <c r="MMX144" s="2"/>
      <c r="MMY144" s="2"/>
      <c r="MMZ144" s="2"/>
      <c r="MNA144" s="2"/>
      <c r="MNB144" s="2"/>
      <c r="MNC144" s="2"/>
      <c r="MND144" s="2"/>
      <c r="MNE144" s="2"/>
      <c r="MNF144" s="2"/>
      <c r="MNG144" s="2"/>
      <c r="MNH144" s="2"/>
      <c r="MNI144" s="2"/>
      <c r="MNJ144" s="2"/>
      <c r="MNK144" s="2"/>
      <c r="MNL144" s="2"/>
      <c r="MNM144" s="2"/>
      <c r="MNN144" s="2"/>
      <c r="MNO144" s="2"/>
      <c r="MNP144" s="2"/>
      <c r="MNQ144" s="2"/>
      <c r="MNR144" s="2"/>
      <c r="MNS144" s="2"/>
      <c r="MNT144" s="2"/>
      <c r="MNU144" s="2"/>
      <c r="MNV144" s="2"/>
      <c r="MNW144" s="2"/>
      <c r="MNX144" s="2"/>
      <c r="MNY144" s="2"/>
      <c r="MNZ144" s="2"/>
      <c r="MOA144" s="2"/>
      <c r="MOB144" s="2"/>
      <c r="MOC144" s="2"/>
      <c r="MOD144" s="2"/>
      <c r="MOE144" s="2"/>
      <c r="MOF144" s="2"/>
      <c r="MOG144" s="2"/>
      <c r="MOH144" s="2"/>
      <c r="MOI144" s="2"/>
      <c r="MOJ144" s="2"/>
      <c r="MOK144" s="2"/>
      <c r="MOL144" s="2"/>
      <c r="MOM144" s="2"/>
      <c r="MON144" s="2"/>
      <c r="MOO144" s="2"/>
      <c r="MOP144" s="2"/>
      <c r="MOQ144" s="2"/>
      <c r="MOR144" s="2"/>
      <c r="MOS144" s="2"/>
      <c r="MOT144" s="2"/>
      <c r="MOU144" s="2"/>
      <c r="MOV144" s="2"/>
      <c r="MOW144" s="2"/>
      <c r="MOX144" s="2"/>
      <c r="MOY144" s="2"/>
      <c r="MOZ144" s="2"/>
      <c r="MPA144" s="2"/>
      <c r="MPB144" s="2"/>
      <c r="MPC144" s="2"/>
      <c r="MPD144" s="2"/>
      <c r="MPE144" s="2"/>
      <c r="MPF144" s="2"/>
      <c r="MPG144" s="2"/>
      <c r="MPH144" s="2"/>
      <c r="MPI144" s="2"/>
      <c r="MPJ144" s="2"/>
      <c r="MPK144" s="2"/>
      <c r="MPL144" s="2"/>
      <c r="MPM144" s="2"/>
      <c r="MPN144" s="2"/>
      <c r="MPO144" s="2"/>
      <c r="MPP144" s="2"/>
      <c r="MPQ144" s="2"/>
      <c r="MPR144" s="2"/>
      <c r="MPS144" s="2"/>
      <c r="MPT144" s="2"/>
      <c r="MPU144" s="2"/>
      <c r="MPV144" s="2"/>
      <c r="MPW144" s="2"/>
      <c r="MPX144" s="2"/>
      <c r="MPY144" s="2"/>
      <c r="MPZ144" s="2"/>
      <c r="MQA144" s="2"/>
      <c r="MQB144" s="2"/>
      <c r="MQC144" s="2"/>
      <c r="MQD144" s="2"/>
      <c r="MQE144" s="2"/>
      <c r="MQF144" s="2"/>
      <c r="MQG144" s="2"/>
      <c r="MQH144" s="2"/>
      <c r="MQI144" s="2"/>
      <c r="MQJ144" s="2"/>
      <c r="MQK144" s="2"/>
      <c r="MQL144" s="2"/>
      <c r="MQM144" s="2"/>
      <c r="MQN144" s="2"/>
      <c r="MQO144" s="2"/>
      <c r="MQP144" s="2"/>
      <c r="MQQ144" s="2"/>
      <c r="MQR144" s="2"/>
      <c r="MQS144" s="2"/>
      <c r="MQT144" s="2"/>
      <c r="MQU144" s="2"/>
      <c r="MQV144" s="2"/>
      <c r="MQW144" s="2"/>
      <c r="MQX144" s="2"/>
      <c r="MQY144" s="2"/>
      <c r="MQZ144" s="2"/>
      <c r="MRA144" s="2"/>
      <c r="MRB144" s="2"/>
      <c r="MRC144" s="2"/>
      <c r="MRD144" s="2"/>
      <c r="MRE144" s="2"/>
      <c r="MRF144" s="2"/>
      <c r="MRG144" s="2"/>
      <c r="MRH144" s="2"/>
      <c r="MRI144" s="2"/>
      <c r="MRJ144" s="2"/>
      <c r="MRK144" s="2"/>
      <c r="MRL144" s="2"/>
      <c r="MRM144" s="2"/>
      <c r="MRN144" s="2"/>
      <c r="MRO144" s="2"/>
      <c r="MRP144" s="2"/>
      <c r="MRQ144" s="2"/>
      <c r="MRR144" s="2"/>
      <c r="MRS144" s="2"/>
      <c r="MRT144" s="2"/>
      <c r="MRU144" s="2"/>
      <c r="MRV144" s="2"/>
      <c r="MRW144" s="2"/>
      <c r="MRX144" s="2"/>
      <c r="MRY144" s="2"/>
      <c r="MRZ144" s="2"/>
      <c r="MSA144" s="2"/>
      <c r="MSB144" s="2"/>
      <c r="MSC144" s="2"/>
      <c r="MSD144" s="2"/>
      <c r="MSE144" s="2"/>
      <c r="MSF144" s="2"/>
      <c r="MSG144" s="2"/>
      <c r="MSH144" s="2"/>
      <c r="MSI144" s="2"/>
      <c r="MSJ144" s="2"/>
      <c r="MSK144" s="2"/>
      <c r="MSL144" s="2"/>
      <c r="MSM144" s="2"/>
      <c r="MSN144" s="2"/>
      <c r="MSO144" s="2"/>
      <c r="MSP144" s="2"/>
      <c r="MSQ144" s="2"/>
      <c r="MSR144" s="2"/>
      <c r="MSS144" s="2"/>
      <c r="MST144" s="2"/>
      <c r="MSU144" s="2"/>
      <c r="MSV144" s="2"/>
      <c r="MSW144" s="2"/>
      <c r="MSX144" s="2"/>
      <c r="MSY144" s="2"/>
      <c r="MSZ144" s="2"/>
      <c r="MTA144" s="2"/>
      <c r="MTB144" s="2"/>
      <c r="MTC144" s="2"/>
      <c r="MTD144" s="2"/>
      <c r="MTE144" s="2"/>
      <c r="MTF144" s="2"/>
      <c r="MTG144" s="2"/>
      <c r="MTH144" s="2"/>
      <c r="MTI144" s="2"/>
      <c r="MTJ144" s="2"/>
      <c r="MTK144" s="2"/>
      <c r="MTL144" s="2"/>
      <c r="MTM144" s="2"/>
      <c r="MTN144" s="2"/>
      <c r="MTO144" s="2"/>
      <c r="MTP144" s="2"/>
      <c r="MTQ144" s="2"/>
      <c r="MTR144" s="2"/>
      <c r="MTS144" s="2"/>
      <c r="MTT144" s="2"/>
      <c r="MTU144" s="2"/>
      <c r="MTV144" s="2"/>
      <c r="MTW144" s="2"/>
      <c r="MTX144" s="2"/>
      <c r="MTY144" s="2"/>
      <c r="MTZ144" s="2"/>
      <c r="MUA144" s="2"/>
      <c r="MUB144" s="2"/>
      <c r="MUC144" s="2"/>
      <c r="MUD144" s="2"/>
      <c r="MUE144" s="2"/>
      <c r="MUF144" s="2"/>
      <c r="MUG144" s="2"/>
      <c r="MUH144" s="2"/>
      <c r="MUI144" s="2"/>
      <c r="MUJ144" s="2"/>
      <c r="MUK144" s="2"/>
      <c r="MUL144" s="2"/>
      <c r="MUM144" s="2"/>
      <c r="MUN144" s="2"/>
      <c r="MUO144" s="2"/>
      <c r="MUP144" s="2"/>
      <c r="MUQ144" s="2"/>
      <c r="MUR144" s="2"/>
      <c r="MUS144" s="2"/>
      <c r="MUT144" s="2"/>
      <c r="MUU144" s="2"/>
      <c r="MUV144" s="2"/>
      <c r="MUW144" s="2"/>
      <c r="MUX144" s="2"/>
      <c r="MUY144" s="2"/>
      <c r="MUZ144" s="2"/>
      <c r="MVA144" s="2"/>
      <c r="MVB144" s="2"/>
      <c r="MVC144" s="2"/>
      <c r="MVD144" s="2"/>
      <c r="MVE144" s="2"/>
      <c r="MVF144" s="2"/>
      <c r="MVG144" s="2"/>
      <c r="MVH144" s="2"/>
      <c r="MVI144" s="2"/>
      <c r="MVJ144" s="2"/>
      <c r="MVK144" s="2"/>
      <c r="MVL144" s="2"/>
      <c r="MVM144" s="2"/>
      <c r="MVN144" s="2"/>
      <c r="MVO144" s="2"/>
      <c r="MVP144" s="2"/>
      <c r="MVQ144" s="2"/>
      <c r="MVR144" s="2"/>
      <c r="MVS144" s="2"/>
      <c r="MVT144" s="2"/>
      <c r="MVU144" s="2"/>
      <c r="MVV144" s="2"/>
      <c r="MVW144" s="2"/>
      <c r="MVX144" s="2"/>
      <c r="MVY144" s="2"/>
      <c r="MVZ144" s="2"/>
      <c r="MWA144" s="2"/>
      <c r="MWB144" s="2"/>
      <c r="MWC144" s="2"/>
      <c r="MWD144" s="2"/>
      <c r="MWE144" s="2"/>
      <c r="MWF144" s="2"/>
      <c r="MWG144" s="2"/>
      <c r="MWH144" s="2"/>
      <c r="MWI144" s="2"/>
      <c r="MWJ144" s="2"/>
      <c r="MWK144" s="2"/>
      <c r="MWL144" s="2"/>
      <c r="MWM144" s="2"/>
      <c r="MWN144" s="2"/>
      <c r="MWO144" s="2"/>
      <c r="MWP144" s="2"/>
      <c r="MWQ144" s="2"/>
      <c r="MWR144" s="2"/>
      <c r="MWS144" s="2"/>
      <c r="MWT144" s="2"/>
      <c r="MWU144" s="2"/>
      <c r="MWV144" s="2"/>
      <c r="MWW144" s="2"/>
      <c r="MWX144" s="2"/>
      <c r="MWY144" s="2"/>
      <c r="MWZ144" s="2"/>
      <c r="MXA144" s="2"/>
      <c r="MXB144" s="2"/>
      <c r="MXC144" s="2"/>
      <c r="MXD144" s="2"/>
      <c r="MXE144" s="2"/>
      <c r="MXF144" s="2"/>
      <c r="MXG144" s="2"/>
      <c r="MXH144" s="2"/>
      <c r="MXI144" s="2"/>
      <c r="MXJ144" s="2"/>
      <c r="MXK144" s="2"/>
      <c r="MXL144" s="2"/>
      <c r="MXM144" s="2"/>
      <c r="MXN144" s="2"/>
      <c r="MXO144" s="2"/>
      <c r="MXP144" s="2"/>
      <c r="MXQ144" s="2"/>
      <c r="MXR144" s="2"/>
      <c r="MXS144" s="2"/>
      <c r="MXT144" s="2"/>
      <c r="MXU144" s="2"/>
      <c r="MXV144" s="2"/>
      <c r="MXW144" s="2"/>
      <c r="MXX144" s="2"/>
      <c r="MXY144" s="2"/>
      <c r="MXZ144" s="2"/>
      <c r="MYA144" s="2"/>
      <c r="MYB144" s="2"/>
      <c r="MYC144" s="2"/>
      <c r="MYD144" s="2"/>
      <c r="MYE144" s="2"/>
      <c r="MYF144" s="2"/>
      <c r="MYG144" s="2"/>
      <c r="MYH144" s="2"/>
      <c r="MYI144" s="2"/>
      <c r="MYJ144" s="2"/>
      <c r="MYK144" s="2"/>
      <c r="MYL144" s="2"/>
      <c r="MYM144" s="2"/>
      <c r="MYN144" s="2"/>
      <c r="MYO144" s="2"/>
      <c r="MYP144" s="2"/>
      <c r="MYQ144" s="2"/>
      <c r="MYR144" s="2"/>
      <c r="MYS144" s="2"/>
      <c r="MYT144" s="2"/>
      <c r="MYU144" s="2"/>
      <c r="MYV144" s="2"/>
      <c r="MYW144" s="2"/>
      <c r="MYX144" s="2"/>
      <c r="MYY144" s="2"/>
      <c r="MYZ144" s="2"/>
      <c r="MZA144" s="2"/>
      <c r="MZB144" s="2"/>
      <c r="MZC144" s="2"/>
      <c r="MZD144" s="2"/>
      <c r="MZE144" s="2"/>
      <c r="MZF144" s="2"/>
      <c r="MZG144" s="2"/>
      <c r="MZH144" s="2"/>
      <c r="MZI144" s="2"/>
      <c r="MZJ144" s="2"/>
      <c r="MZK144" s="2"/>
      <c r="MZL144" s="2"/>
      <c r="MZM144" s="2"/>
      <c r="MZN144" s="2"/>
      <c r="MZO144" s="2"/>
      <c r="MZP144" s="2"/>
      <c r="MZQ144" s="2"/>
      <c r="MZR144" s="2"/>
      <c r="MZS144" s="2"/>
      <c r="MZT144" s="2"/>
      <c r="MZU144" s="2"/>
      <c r="MZV144" s="2"/>
      <c r="MZW144" s="2"/>
      <c r="MZX144" s="2"/>
      <c r="MZY144" s="2"/>
      <c r="MZZ144" s="2"/>
      <c r="NAA144" s="2"/>
      <c r="NAB144" s="2"/>
      <c r="NAC144" s="2"/>
      <c r="NAD144" s="2"/>
      <c r="NAE144" s="2"/>
      <c r="NAF144" s="2"/>
      <c r="NAG144" s="2"/>
      <c r="NAH144" s="2"/>
      <c r="NAI144" s="2"/>
      <c r="NAJ144" s="2"/>
      <c r="NAK144" s="2"/>
      <c r="NAL144" s="2"/>
      <c r="NAM144" s="2"/>
      <c r="NAN144" s="2"/>
      <c r="NAO144" s="2"/>
      <c r="NAP144" s="2"/>
      <c r="NAQ144" s="2"/>
      <c r="NAR144" s="2"/>
      <c r="NAS144" s="2"/>
      <c r="NAT144" s="2"/>
      <c r="NAU144" s="2"/>
      <c r="NAV144" s="2"/>
      <c r="NAW144" s="2"/>
      <c r="NAX144" s="2"/>
      <c r="NAY144" s="2"/>
      <c r="NAZ144" s="2"/>
      <c r="NBA144" s="2"/>
      <c r="NBB144" s="2"/>
      <c r="NBC144" s="2"/>
      <c r="NBD144" s="2"/>
      <c r="NBE144" s="2"/>
      <c r="NBF144" s="2"/>
      <c r="NBG144" s="2"/>
      <c r="NBH144" s="2"/>
      <c r="NBI144" s="2"/>
      <c r="NBJ144" s="2"/>
      <c r="NBK144" s="2"/>
      <c r="NBL144" s="2"/>
      <c r="NBM144" s="2"/>
      <c r="NBN144" s="2"/>
      <c r="NBO144" s="2"/>
      <c r="NBP144" s="2"/>
      <c r="NBQ144" s="2"/>
      <c r="NBR144" s="2"/>
      <c r="NBS144" s="2"/>
      <c r="NBT144" s="2"/>
      <c r="NBU144" s="2"/>
      <c r="NBV144" s="2"/>
      <c r="NBW144" s="2"/>
      <c r="NBX144" s="2"/>
      <c r="NBY144" s="2"/>
      <c r="NBZ144" s="2"/>
      <c r="NCA144" s="2"/>
      <c r="NCB144" s="2"/>
      <c r="NCC144" s="2"/>
      <c r="NCD144" s="2"/>
      <c r="NCE144" s="2"/>
      <c r="NCF144" s="2"/>
      <c r="NCG144" s="2"/>
      <c r="NCH144" s="2"/>
      <c r="NCI144" s="2"/>
      <c r="NCJ144" s="2"/>
      <c r="NCK144" s="2"/>
      <c r="NCL144" s="2"/>
      <c r="NCM144" s="2"/>
      <c r="NCN144" s="2"/>
      <c r="NCO144" s="2"/>
      <c r="NCP144" s="2"/>
      <c r="NCQ144" s="2"/>
      <c r="NCR144" s="2"/>
      <c r="NCS144" s="2"/>
      <c r="NCT144" s="2"/>
      <c r="NCU144" s="2"/>
      <c r="NCV144" s="2"/>
      <c r="NCW144" s="2"/>
      <c r="NCX144" s="2"/>
      <c r="NCY144" s="2"/>
      <c r="NCZ144" s="2"/>
      <c r="NDA144" s="2"/>
      <c r="NDB144" s="2"/>
      <c r="NDC144" s="2"/>
      <c r="NDD144" s="2"/>
      <c r="NDE144" s="2"/>
      <c r="NDF144" s="2"/>
      <c r="NDG144" s="2"/>
      <c r="NDH144" s="2"/>
      <c r="NDI144" s="2"/>
      <c r="NDJ144" s="2"/>
      <c r="NDK144" s="2"/>
      <c r="NDL144" s="2"/>
      <c r="NDM144" s="2"/>
      <c r="NDN144" s="2"/>
      <c r="NDO144" s="2"/>
      <c r="NDP144" s="2"/>
      <c r="NDQ144" s="2"/>
      <c r="NDR144" s="2"/>
      <c r="NDS144" s="2"/>
      <c r="NDT144" s="2"/>
      <c r="NDU144" s="2"/>
      <c r="NDV144" s="2"/>
      <c r="NDW144" s="2"/>
      <c r="NDX144" s="2"/>
      <c r="NDY144" s="2"/>
      <c r="NDZ144" s="2"/>
      <c r="NEA144" s="2"/>
      <c r="NEB144" s="2"/>
      <c r="NEC144" s="2"/>
      <c r="NED144" s="2"/>
      <c r="NEE144" s="2"/>
      <c r="NEF144" s="2"/>
      <c r="NEG144" s="2"/>
      <c r="NEH144" s="2"/>
      <c r="NEI144" s="2"/>
      <c r="NEJ144" s="2"/>
      <c r="NEK144" s="2"/>
      <c r="NEL144" s="2"/>
      <c r="NEM144" s="2"/>
      <c r="NEN144" s="2"/>
      <c r="NEO144" s="2"/>
      <c r="NEP144" s="2"/>
      <c r="NEQ144" s="2"/>
      <c r="NER144" s="2"/>
      <c r="NES144" s="2"/>
      <c r="NET144" s="2"/>
      <c r="NEU144" s="2"/>
      <c r="NEV144" s="2"/>
      <c r="NEW144" s="2"/>
      <c r="NEX144" s="2"/>
      <c r="NEY144" s="2"/>
      <c r="NEZ144" s="2"/>
      <c r="NFA144" s="2"/>
      <c r="NFB144" s="2"/>
      <c r="NFC144" s="2"/>
      <c r="NFD144" s="2"/>
      <c r="NFE144" s="2"/>
      <c r="NFF144" s="2"/>
      <c r="NFG144" s="2"/>
      <c r="NFH144" s="2"/>
      <c r="NFI144" s="2"/>
      <c r="NFJ144" s="2"/>
      <c r="NFK144" s="2"/>
      <c r="NFL144" s="2"/>
      <c r="NFM144" s="2"/>
      <c r="NFN144" s="2"/>
      <c r="NFO144" s="2"/>
      <c r="NFP144" s="2"/>
      <c r="NFQ144" s="2"/>
      <c r="NFR144" s="2"/>
      <c r="NFS144" s="2"/>
      <c r="NFT144" s="2"/>
      <c r="NFU144" s="2"/>
      <c r="NFV144" s="2"/>
      <c r="NFW144" s="2"/>
      <c r="NFX144" s="2"/>
      <c r="NFY144" s="2"/>
      <c r="NFZ144" s="2"/>
      <c r="NGA144" s="2"/>
      <c r="NGB144" s="2"/>
      <c r="NGC144" s="2"/>
      <c r="NGD144" s="2"/>
      <c r="NGE144" s="2"/>
      <c r="NGF144" s="2"/>
      <c r="NGG144" s="2"/>
      <c r="NGH144" s="2"/>
      <c r="NGI144" s="2"/>
      <c r="NGJ144" s="2"/>
      <c r="NGK144" s="2"/>
      <c r="NGL144" s="2"/>
      <c r="NGM144" s="2"/>
      <c r="NGN144" s="2"/>
      <c r="NGO144" s="2"/>
      <c r="NGP144" s="2"/>
      <c r="NGQ144" s="2"/>
      <c r="NGR144" s="2"/>
      <c r="NGS144" s="2"/>
      <c r="NGT144" s="2"/>
      <c r="NGU144" s="2"/>
      <c r="NGV144" s="2"/>
      <c r="NGW144" s="2"/>
      <c r="NGX144" s="2"/>
      <c r="NGY144" s="2"/>
      <c r="NGZ144" s="2"/>
      <c r="NHA144" s="2"/>
      <c r="NHB144" s="2"/>
      <c r="NHC144" s="2"/>
      <c r="NHD144" s="2"/>
      <c r="NHE144" s="2"/>
      <c r="NHF144" s="2"/>
      <c r="NHG144" s="2"/>
      <c r="NHH144" s="2"/>
      <c r="NHI144" s="2"/>
      <c r="NHJ144" s="2"/>
      <c r="NHK144" s="2"/>
      <c r="NHL144" s="2"/>
      <c r="NHM144" s="2"/>
      <c r="NHN144" s="2"/>
      <c r="NHO144" s="2"/>
      <c r="NHP144" s="2"/>
      <c r="NHQ144" s="2"/>
      <c r="NHR144" s="2"/>
      <c r="NHS144" s="2"/>
      <c r="NHT144" s="2"/>
      <c r="NHU144" s="2"/>
      <c r="NHV144" s="2"/>
      <c r="NHW144" s="2"/>
      <c r="NHX144" s="2"/>
      <c r="NHY144" s="2"/>
      <c r="NHZ144" s="2"/>
      <c r="NIA144" s="2"/>
      <c r="NIB144" s="2"/>
      <c r="NIC144" s="2"/>
      <c r="NID144" s="2"/>
      <c r="NIE144" s="2"/>
      <c r="NIF144" s="2"/>
      <c r="NIG144" s="2"/>
      <c r="NIH144" s="2"/>
      <c r="NII144" s="2"/>
      <c r="NIJ144" s="2"/>
      <c r="NIK144" s="2"/>
      <c r="NIL144" s="2"/>
      <c r="NIM144" s="2"/>
      <c r="NIN144" s="2"/>
      <c r="NIO144" s="2"/>
      <c r="NIP144" s="2"/>
      <c r="NIQ144" s="2"/>
      <c r="NIR144" s="2"/>
      <c r="NIS144" s="2"/>
      <c r="NIT144" s="2"/>
      <c r="NIU144" s="2"/>
      <c r="NIV144" s="2"/>
      <c r="NIW144" s="2"/>
      <c r="NIX144" s="2"/>
      <c r="NIY144" s="2"/>
      <c r="NIZ144" s="2"/>
      <c r="NJA144" s="2"/>
      <c r="NJB144" s="2"/>
      <c r="NJC144" s="2"/>
      <c r="NJD144" s="2"/>
      <c r="NJE144" s="2"/>
      <c r="NJF144" s="2"/>
      <c r="NJG144" s="2"/>
      <c r="NJH144" s="2"/>
      <c r="NJI144" s="2"/>
      <c r="NJJ144" s="2"/>
      <c r="NJK144" s="2"/>
      <c r="NJL144" s="2"/>
      <c r="NJM144" s="2"/>
      <c r="NJN144" s="2"/>
      <c r="NJO144" s="2"/>
      <c r="NJP144" s="2"/>
      <c r="NJQ144" s="2"/>
      <c r="NJR144" s="2"/>
      <c r="NJS144" s="2"/>
      <c r="NJT144" s="2"/>
      <c r="NJU144" s="2"/>
      <c r="NJV144" s="2"/>
      <c r="NJW144" s="2"/>
      <c r="NJX144" s="2"/>
      <c r="NJY144" s="2"/>
      <c r="NJZ144" s="2"/>
      <c r="NKA144" s="2"/>
      <c r="NKB144" s="2"/>
      <c r="NKC144" s="2"/>
      <c r="NKD144" s="2"/>
      <c r="NKE144" s="2"/>
      <c r="NKF144" s="2"/>
      <c r="NKG144" s="2"/>
      <c r="NKH144" s="2"/>
      <c r="NKI144" s="2"/>
      <c r="NKJ144" s="2"/>
      <c r="NKK144" s="2"/>
      <c r="NKL144" s="2"/>
      <c r="NKM144" s="2"/>
      <c r="NKN144" s="2"/>
      <c r="NKO144" s="2"/>
      <c r="NKP144" s="2"/>
      <c r="NKQ144" s="2"/>
      <c r="NKR144" s="2"/>
      <c r="NKS144" s="2"/>
      <c r="NKT144" s="2"/>
      <c r="NKU144" s="2"/>
      <c r="NKV144" s="2"/>
      <c r="NKW144" s="2"/>
      <c r="NKX144" s="2"/>
      <c r="NKY144" s="2"/>
      <c r="NKZ144" s="2"/>
      <c r="NLA144" s="2"/>
      <c r="NLB144" s="2"/>
      <c r="NLC144" s="2"/>
      <c r="NLD144" s="2"/>
      <c r="NLE144" s="2"/>
      <c r="NLF144" s="2"/>
      <c r="NLG144" s="2"/>
      <c r="NLH144" s="2"/>
      <c r="NLI144" s="2"/>
      <c r="NLJ144" s="2"/>
      <c r="NLK144" s="2"/>
      <c r="NLL144" s="2"/>
      <c r="NLM144" s="2"/>
      <c r="NLN144" s="2"/>
      <c r="NLO144" s="2"/>
      <c r="NLP144" s="2"/>
      <c r="NLQ144" s="2"/>
      <c r="NLR144" s="2"/>
      <c r="NLS144" s="2"/>
      <c r="NLT144" s="2"/>
      <c r="NLU144" s="2"/>
      <c r="NLV144" s="2"/>
      <c r="NLW144" s="2"/>
      <c r="NLX144" s="2"/>
      <c r="NLY144" s="2"/>
      <c r="NLZ144" s="2"/>
      <c r="NMA144" s="2"/>
      <c r="NMB144" s="2"/>
      <c r="NMC144" s="2"/>
      <c r="NMD144" s="2"/>
      <c r="NME144" s="2"/>
      <c r="NMF144" s="2"/>
      <c r="NMG144" s="2"/>
      <c r="NMH144" s="2"/>
      <c r="NMI144" s="2"/>
      <c r="NMJ144" s="2"/>
      <c r="NMK144" s="2"/>
      <c r="NML144" s="2"/>
      <c r="NMM144" s="2"/>
      <c r="NMN144" s="2"/>
      <c r="NMO144" s="2"/>
      <c r="NMP144" s="2"/>
      <c r="NMQ144" s="2"/>
      <c r="NMR144" s="2"/>
      <c r="NMS144" s="2"/>
      <c r="NMT144" s="2"/>
      <c r="NMU144" s="2"/>
      <c r="NMV144" s="2"/>
      <c r="NMW144" s="2"/>
      <c r="NMX144" s="2"/>
      <c r="NMY144" s="2"/>
      <c r="NMZ144" s="2"/>
      <c r="NNA144" s="2"/>
      <c r="NNB144" s="2"/>
      <c r="NNC144" s="2"/>
      <c r="NND144" s="2"/>
      <c r="NNE144" s="2"/>
      <c r="NNF144" s="2"/>
      <c r="NNG144" s="2"/>
      <c r="NNH144" s="2"/>
      <c r="NNI144" s="2"/>
      <c r="NNJ144" s="2"/>
      <c r="NNK144" s="2"/>
      <c r="NNL144" s="2"/>
      <c r="NNM144" s="2"/>
      <c r="NNN144" s="2"/>
      <c r="NNO144" s="2"/>
      <c r="NNP144" s="2"/>
      <c r="NNQ144" s="2"/>
      <c r="NNR144" s="2"/>
      <c r="NNS144" s="2"/>
      <c r="NNT144" s="2"/>
      <c r="NNU144" s="2"/>
      <c r="NNV144" s="2"/>
      <c r="NNW144" s="2"/>
      <c r="NNX144" s="2"/>
      <c r="NNY144" s="2"/>
      <c r="NNZ144" s="2"/>
      <c r="NOA144" s="2"/>
      <c r="NOB144" s="2"/>
      <c r="NOC144" s="2"/>
      <c r="NOD144" s="2"/>
      <c r="NOE144" s="2"/>
      <c r="NOF144" s="2"/>
      <c r="NOG144" s="2"/>
      <c r="NOH144" s="2"/>
      <c r="NOI144" s="2"/>
      <c r="NOJ144" s="2"/>
      <c r="NOK144" s="2"/>
      <c r="NOL144" s="2"/>
      <c r="NOM144" s="2"/>
      <c r="NON144" s="2"/>
      <c r="NOO144" s="2"/>
      <c r="NOP144" s="2"/>
      <c r="NOQ144" s="2"/>
      <c r="NOR144" s="2"/>
      <c r="NOS144" s="2"/>
      <c r="NOT144" s="2"/>
      <c r="NOU144" s="2"/>
      <c r="NOV144" s="2"/>
      <c r="NOW144" s="2"/>
      <c r="NOX144" s="2"/>
      <c r="NOY144" s="2"/>
      <c r="NOZ144" s="2"/>
      <c r="NPA144" s="2"/>
      <c r="NPB144" s="2"/>
      <c r="NPC144" s="2"/>
      <c r="NPD144" s="2"/>
      <c r="NPE144" s="2"/>
      <c r="NPF144" s="2"/>
      <c r="NPG144" s="2"/>
      <c r="NPH144" s="2"/>
      <c r="NPI144" s="2"/>
      <c r="NPJ144" s="2"/>
      <c r="NPK144" s="2"/>
      <c r="NPL144" s="2"/>
      <c r="NPM144" s="2"/>
      <c r="NPN144" s="2"/>
      <c r="NPO144" s="2"/>
      <c r="NPP144" s="2"/>
      <c r="NPQ144" s="2"/>
      <c r="NPR144" s="2"/>
      <c r="NPS144" s="2"/>
      <c r="NPT144" s="2"/>
      <c r="NPU144" s="2"/>
      <c r="NPV144" s="2"/>
      <c r="NPW144" s="2"/>
      <c r="NPX144" s="2"/>
      <c r="NPY144" s="2"/>
      <c r="NPZ144" s="2"/>
      <c r="NQA144" s="2"/>
      <c r="NQB144" s="2"/>
      <c r="NQC144" s="2"/>
      <c r="NQD144" s="2"/>
      <c r="NQE144" s="2"/>
      <c r="NQF144" s="2"/>
      <c r="NQG144" s="2"/>
      <c r="NQH144" s="2"/>
      <c r="NQI144" s="2"/>
      <c r="NQJ144" s="2"/>
      <c r="NQK144" s="2"/>
      <c r="NQL144" s="2"/>
      <c r="NQM144" s="2"/>
      <c r="NQN144" s="2"/>
      <c r="NQO144" s="2"/>
      <c r="NQP144" s="2"/>
      <c r="NQQ144" s="2"/>
      <c r="NQR144" s="2"/>
      <c r="NQS144" s="2"/>
      <c r="NQT144" s="2"/>
      <c r="NQU144" s="2"/>
      <c r="NQV144" s="2"/>
      <c r="NQW144" s="2"/>
      <c r="NQX144" s="2"/>
      <c r="NQY144" s="2"/>
      <c r="NQZ144" s="2"/>
      <c r="NRA144" s="2"/>
      <c r="NRB144" s="2"/>
      <c r="NRC144" s="2"/>
      <c r="NRD144" s="2"/>
      <c r="NRE144" s="2"/>
      <c r="NRF144" s="2"/>
      <c r="NRG144" s="2"/>
      <c r="NRH144" s="2"/>
      <c r="NRI144" s="2"/>
      <c r="NRJ144" s="2"/>
      <c r="NRK144" s="2"/>
      <c r="NRL144" s="2"/>
      <c r="NRM144" s="2"/>
      <c r="NRN144" s="2"/>
      <c r="NRO144" s="2"/>
      <c r="NRP144" s="2"/>
      <c r="NRQ144" s="2"/>
      <c r="NRR144" s="2"/>
      <c r="NRS144" s="2"/>
      <c r="NRT144" s="2"/>
      <c r="NRU144" s="2"/>
      <c r="NRV144" s="2"/>
      <c r="NRW144" s="2"/>
      <c r="NRX144" s="2"/>
      <c r="NRY144" s="2"/>
      <c r="NRZ144" s="2"/>
      <c r="NSA144" s="2"/>
      <c r="NSB144" s="2"/>
      <c r="NSC144" s="2"/>
      <c r="NSD144" s="2"/>
      <c r="NSE144" s="2"/>
      <c r="NSF144" s="2"/>
      <c r="NSG144" s="2"/>
      <c r="NSH144" s="2"/>
      <c r="NSI144" s="2"/>
      <c r="NSJ144" s="2"/>
      <c r="NSK144" s="2"/>
      <c r="NSL144" s="2"/>
      <c r="NSM144" s="2"/>
      <c r="NSN144" s="2"/>
      <c r="NSO144" s="2"/>
      <c r="NSP144" s="2"/>
      <c r="NSQ144" s="2"/>
      <c r="NSR144" s="2"/>
      <c r="NSS144" s="2"/>
      <c r="NST144" s="2"/>
      <c r="NSU144" s="2"/>
      <c r="NSV144" s="2"/>
      <c r="NSW144" s="2"/>
      <c r="NSX144" s="2"/>
      <c r="NSY144" s="2"/>
      <c r="NSZ144" s="2"/>
      <c r="NTA144" s="2"/>
      <c r="NTB144" s="2"/>
      <c r="NTC144" s="2"/>
      <c r="NTD144" s="2"/>
      <c r="NTE144" s="2"/>
      <c r="NTF144" s="2"/>
      <c r="NTG144" s="2"/>
      <c r="NTH144" s="2"/>
      <c r="NTI144" s="2"/>
      <c r="NTJ144" s="2"/>
      <c r="NTK144" s="2"/>
      <c r="NTL144" s="2"/>
      <c r="NTM144" s="2"/>
      <c r="NTN144" s="2"/>
      <c r="NTO144" s="2"/>
      <c r="NTP144" s="2"/>
      <c r="NTQ144" s="2"/>
      <c r="NTR144" s="2"/>
      <c r="NTS144" s="2"/>
      <c r="NTT144" s="2"/>
      <c r="NTU144" s="2"/>
      <c r="NTV144" s="2"/>
      <c r="NTW144" s="2"/>
      <c r="NTX144" s="2"/>
      <c r="NTY144" s="2"/>
      <c r="NTZ144" s="2"/>
      <c r="NUA144" s="2"/>
      <c r="NUB144" s="2"/>
      <c r="NUC144" s="2"/>
      <c r="NUD144" s="2"/>
      <c r="NUE144" s="2"/>
      <c r="NUF144" s="2"/>
      <c r="NUG144" s="2"/>
      <c r="NUH144" s="2"/>
      <c r="NUI144" s="2"/>
      <c r="NUJ144" s="2"/>
      <c r="NUK144" s="2"/>
      <c r="NUL144" s="2"/>
      <c r="NUM144" s="2"/>
      <c r="NUN144" s="2"/>
      <c r="NUO144" s="2"/>
      <c r="NUP144" s="2"/>
      <c r="NUQ144" s="2"/>
      <c r="NUR144" s="2"/>
      <c r="NUS144" s="2"/>
      <c r="NUT144" s="2"/>
      <c r="NUU144" s="2"/>
      <c r="NUV144" s="2"/>
      <c r="NUW144" s="2"/>
      <c r="NUX144" s="2"/>
      <c r="NUY144" s="2"/>
      <c r="NUZ144" s="2"/>
      <c r="NVA144" s="2"/>
      <c r="NVB144" s="2"/>
      <c r="NVC144" s="2"/>
      <c r="NVD144" s="2"/>
      <c r="NVE144" s="2"/>
      <c r="NVF144" s="2"/>
      <c r="NVG144" s="2"/>
      <c r="NVH144" s="2"/>
      <c r="NVI144" s="2"/>
      <c r="NVJ144" s="2"/>
      <c r="NVK144" s="2"/>
      <c r="NVL144" s="2"/>
      <c r="NVM144" s="2"/>
      <c r="NVN144" s="2"/>
      <c r="NVO144" s="2"/>
      <c r="NVP144" s="2"/>
      <c r="NVQ144" s="2"/>
      <c r="NVR144" s="2"/>
      <c r="NVS144" s="2"/>
      <c r="NVT144" s="2"/>
      <c r="NVU144" s="2"/>
      <c r="NVV144" s="2"/>
      <c r="NVW144" s="2"/>
      <c r="NVX144" s="2"/>
      <c r="NVY144" s="2"/>
      <c r="NVZ144" s="2"/>
      <c r="NWA144" s="2"/>
      <c r="NWB144" s="2"/>
      <c r="NWC144" s="2"/>
      <c r="NWD144" s="2"/>
      <c r="NWE144" s="2"/>
      <c r="NWF144" s="2"/>
      <c r="NWG144" s="2"/>
      <c r="NWH144" s="2"/>
      <c r="NWI144" s="2"/>
      <c r="NWJ144" s="2"/>
      <c r="NWK144" s="2"/>
      <c r="NWL144" s="2"/>
      <c r="NWM144" s="2"/>
      <c r="NWN144" s="2"/>
      <c r="NWO144" s="2"/>
      <c r="NWP144" s="2"/>
      <c r="NWQ144" s="2"/>
      <c r="NWR144" s="2"/>
      <c r="NWS144" s="2"/>
      <c r="NWT144" s="2"/>
      <c r="NWU144" s="2"/>
      <c r="NWV144" s="2"/>
      <c r="NWW144" s="2"/>
      <c r="NWX144" s="2"/>
      <c r="NWY144" s="2"/>
      <c r="NWZ144" s="2"/>
      <c r="NXA144" s="2"/>
      <c r="NXB144" s="2"/>
      <c r="NXC144" s="2"/>
      <c r="NXD144" s="2"/>
      <c r="NXE144" s="2"/>
      <c r="NXF144" s="2"/>
      <c r="NXG144" s="2"/>
      <c r="NXH144" s="2"/>
      <c r="NXI144" s="2"/>
      <c r="NXJ144" s="2"/>
      <c r="NXK144" s="2"/>
      <c r="NXL144" s="2"/>
      <c r="NXM144" s="2"/>
      <c r="NXN144" s="2"/>
      <c r="NXO144" s="2"/>
      <c r="NXP144" s="2"/>
      <c r="NXQ144" s="2"/>
      <c r="NXR144" s="2"/>
      <c r="NXS144" s="2"/>
      <c r="NXT144" s="2"/>
      <c r="NXU144" s="2"/>
      <c r="NXV144" s="2"/>
      <c r="NXW144" s="2"/>
      <c r="NXX144" s="2"/>
      <c r="NXY144" s="2"/>
      <c r="NXZ144" s="2"/>
      <c r="NYA144" s="2"/>
      <c r="NYB144" s="2"/>
      <c r="NYC144" s="2"/>
      <c r="NYD144" s="2"/>
      <c r="NYE144" s="2"/>
      <c r="NYF144" s="2"/>
      <c r="NYG144" s="2"/>
      <c r="NYH144" s="2"/>
      <c r="NYI144" s="2"/>
      <c r="NYJ144" s="2"/>
      <c r="NYK144" s="2"/>
      <c r="NYL144" s="2"/>
      <c r="NYM144" s="2"/>
      <c r="NYN144" s="2"/>
      <c r="NYO144" s="2"/>
      <c r="NYP144" s="2"/>
      <c r="NYQ144" s="2"/>
      <c r="NYR144" s="2"/>
      <c r="NYS144" s="2"/>
      <c r="NYT144" s="2"/>
      <c r="NYU144" s="2"/>
      <c r="NYV144" s="2"/>
      <c r="NYW144" s="2"/>
      <c r="NYX144" s="2"/>
      <c r="NYY144" s="2"/>
      <c r="NYZ144" s="2"/>
      <c r="NZA144" s="2"/>
      <c r="NZB144" s="2"/>
      <c r="NZC144" s="2"/>
      <c r="NZD144" s="2"/>
      <c r="NZE144" s="2"/>
      <c r="NZF144" s="2"/>
      <c r="NZG144" s="2"/>
      <c r="NZH144" s="2"/>
      <c r="NZI144" s="2"/>
      <c r="NZJ144" s="2"/>
      <c r="NZK144" s="2"/>
      <c r="NZL144" s="2"/>
      <c r="NZM144" s="2"/>
      <c r="NZN144" s="2"/>
      <c r="NZO144" s="2"/>
      <c r="NZP144" s="2"/>
      <c r="NZQ144" s="2"/>
      <c r="NZR144" s="2"/>
      <c r="NZS144" s="2"/>
      <c r="NZT144" s="2"/>
      <c r="NZU144" s="2"/>
      <c r="NZV144" s="2"/>
      <c r="NZW144" s="2"/>
      <c r="NZX144" s="2"/>
      <c r="NZY144" s="2"/>
      <c r="NZZ144" s="2"/>
      <c r="OAA144" s="2"/>
      <c r="OAB144" s="2"/>
      <c r="OAC144" s="2"/>
      <c r="OAD144" s="2"/>
      <c r="OAE144" s="2"/>
      <c r="OAF144" s="2"/>
      <c r="OAG144" s="2"/>
      <c r="OAH144" s="2"/>
      <c r="OAI144" s="2"/>
      <c r="OAJ144" s="2"/>
      <c r="OAK144" s="2"/>
      <c r="OAL144" s="2"/>
      <c r="OAM144" s="2"/>
      <c r="OAN144" s="2"/>
      <c r="OAO144" s="2"/>
      <c r="OAP144" s="2"/>
      <c r="OAQ144" s="2"/>
      <c r="OAR144" s="2"/>
      <c r="OAS144" s="2"/>
      <c r="OAT144" s="2"/>
      <c r="OAU144" s="2"/>
      <c r="OAV144" s="2"/>
      <c r="OAW144" s="2"/>
      <c r="OAX144" s="2"/>
      <c r="OAY144" s="2"/>
      <c r="OAZ144" s="2"/>
      <c r="OBA144" s="2"/>
      <c r="OBB144" s="2"/>
      <c r="OBC144" s="2"/>
      <c r="OBD144" s="2"/>
      <c r="OBE144" s="2"/>
      <c r="OBF144" s="2"/>
      <c r="OBG144" s="2"/>
      <c r="OBH144" s="2"/>
      <c r="OBI144" s="2"/>
      <c r="OBJ144" s="2"/>
      <c r="OBK144" s="2"/>
      <c r="OBL144" s="2"/>
      <c r="OBM144" s="2"/>
      <c r="OBN144" s="2"/>
      <c r="OBO144" s="2"/>
      <c r="OBP144" s="2"/>
      <c r="OBQ144" s="2"/>
      <c r="OBR144" s="2"/>
      <c r="OBS144" s="2"/>
      <c r="OBT144" s="2"/>
      <c r="OBU144" s="2"/>
      <c r="OBV144" s="2"/>
      <c r="OBW144" s="2"/>
      <c r="OBX144" s="2"/>
      <c r="OBY144" s="2"/>
      <c r="OBZ144" s="2"/>
      <c r="OCA144" s="2"/>
      <c r="OCB144" s="2"/>
      <c r="OCC144" s="2"/>
      <c r="OCD144" s="2"/>
      <c r="OCE144" s="2"/>
      <c r="OCF144" s="2"/>
      <c r="OCG144" s="2"/>
      <c r="OCH144" s="2"/>
      <c r="OCI144" s="2"/>
      <c r="OCJ144" s="2"/>
      <c r="OCK144" s="2"/>
      <c r="OCL144" s="2"/>
      <c r="OCM144" s="2"/>
      <c r="OCN144" s="2"/>
      <c r="OCO144" s="2"/>
      <c r="OCP144" s="2"/>
      <c r="OCQ144" s="2"/>
      <c r="OCR144" s="2"/>
      <c r="OCS144" s="2"/>
      <c r="OCT144" s="2"/>
      <c r="OCU144" s="2"/>
      <c r="OCV144" s="2"/>
      <c r="OCW144" s="2"/>
      <c r="OCX144" s="2"/>
      <c r="OCY144" s="2"/>
      <c r="OCZ144" s="2"/>
      <c r="ODA144" s="2"/>
      <c r="ODB144" s="2"/>
      <c r="ODC144" s="2"/>
      <c r="ODD144" s="2"/>
      <c r="ODE144" s="2"/>
      <c r="ODF144" s="2"/>
      <c r="ODG144" s="2"/>
      <c r="ODH144" s="2"/>
      <c r="ODI144" s="2"/>
      <c r="ODJ144" s="2"/>
      <c r="ODK144" s="2"/>
      <c r="ODL144" s="2"/>
      <c r="ODM144" s="2"/>
      <c r="ODN144" s="2"/>
      <c r="ODO144" s="2"/>
      <c r="ODP144" s="2"/>
      <c r="ODQ144" s="2"/>
      <c r="ODR144" s="2"/>
      <c r="ODS144" s="2"/>
      <c r="ODT144" s="2"/>
      <c r="ODU144" s="2"/>
      <c r="ODV144" s="2"/>
      <c r="ODW144" s="2"/>
      <c r="ODX144" s="2"/>
      <c r="ODY144" s="2"/>
      <c r="ODZ144" s="2"/>
      <c r="OEA144" s="2"/>
      <c r="OEB144" s="2"/>
      <c r="OEC144" s="2"/>
      <c r="OED144" s="2"/>
      <c r="OEE144" s="2"/>
      <c r="OEF144" s="2"/>
      <c r="OEG144" s="2"/>
      <c r="OEH144" s="2"/>
      <c r="OEI144" s="2"/>
      <c r="OEJ144" s="2"/>
      <c r="OEK144" s="2"/>
      <c r="OEL144" s="2"/>
      <c r="OEM144" s="2"/>
      <c r="OEN144" s="2"/>
      <c r="OEO144" s="2"/>
      <c r="OEP144" s="2"/>
      <c r="OEQ144" s="2"/>
      <c r="OER144" s="2"/>
      <c r="OES144" s="2"/>
      <c r="OET144" s="2"/>
      <c r="OEU144" s="2"/>
      <c r="OEV144" s="2"/>
      <c r="OEW144" s="2"/>
      <c r="OEX144" s="2"/>
      <c r="OEY144" s="2"/>
      <c r="OEZ144" s="2"/>
      <c r="OFA144" s="2"/>
      <c r="OFB144" s="2"/>
      <c r="OFC144" s="2"/>
      <c r="OFD144" s="2"/>
      <c r="OFE144" s="2"/>
      <c r="OFF144" s="2"/>
      <c r="OFG144" s="2"/>
      <c r="OFH144" s="2"/>
      <c r="OFI144" s="2"/>
      <c r="OFJ144" s="2"/>
      <c r="OFK144" s="2"/>
      <c r="OFL144" s="2"/>
      <c r="OFM144" s="2"/>
      <c r="OFN144" s="2"/>
      <c r="OFO144" s="2"/>
      <c r="OFP144" s="2"/>
      <c r="OFQ144" s="2"/>
      <c r="OFR144" s="2"/>
      <c r="OFS144" s="2"/>
      <c r="OFT144" s="2"/>
      <c r="OFU144" s="2"/>
      <c r="OFV144" s="2"/>
      <c r="OFW144" s="2"/>
      <c r="OFX144" s="2"/>
      <c r="OFY144" s="2"/>
      <c r="OFZ144" s="2"/>
      <c r="OGA144" s="2"/>
      <c r="OGB144" s="2"/>
      <c r="OGC144" s="2"/>
      <c r="OGD144" s="2"/>
      <c r="OGE144" s="2"/>
      <c r="OGF144" s="2"/>
      <c r="OGG144" s="2"/>
      <c r="OGH144" s="2"/>
      <c r="OGI144" s="2"/>
      <c r="OGJ144" s="2"/>
      <c r="OGK144" s="2"/>
      <c r="OGL144" s="2"/>
      <c r="OGM144" s="2"/>
      <c r="OGN144" s="2"/>
      <c r="OGO144" s="2"/>
      <c r="OGP144" s="2"/>
      <c r="OGQ144" s="2"/>
      <c r="OGR144" s="2"/>
      <c r="OGS144" s="2"/>
      <c r="OGT144" s="2"/>
      <c r="OGU144" s="2"/>
      <c r="OGV144" s="2"/>
      <c r="OGW144" s="2"/>
      <c r="OGX144" s="2"/>
      <c r="OGY144" s="2"/>
      <c r="OGZ144" s="2"/>
      <c r="OHA144" s="2"/>
      <c r="OHB144" s="2"/>
      <c r="OHC144" s="2"/>
      <c r="OHD144" s="2"/>
      <c r="OHE144" s="2"/>
      <c r="OHF144" s="2"/>
      <c r="OHG144" s="2"/>
      <c r="OHH144" s="2"/>
      <c r="OHI144" s="2"/>
      <c r="OHJ144" s="2"/>
      <c r="OHK144" s="2"/>
      <c r="OHL144" s="2"/>
      <c r="OHM144" s="2"/>
      <c r="OHN144" s="2"/>
      <c r="OHO144" s="2"/>
      <c r="OHP144" s="2"/>
      <c r="OHQ144" s="2"/>
      <c r="OHR144" s="2"/>
      <c r="OHS144" s="2"/>
      <c r="OHT144" s="2"/>
      <c r="OHU144" s="2"/>
      <c r="OHV144" s="2"/>
      <c r="OHW144" s="2"/>
      <c r="OHX144" s="2"/>
      <c r="OHY144" s="2"/>
      <c r="OHZ144" s="2"/>
      <c r="OIA144" s="2"/>
      <c r="OIB144" s="2"/>
      <c r="OIC144" s="2"/>
      <c r="OID144" s="2"/>
      <c r="OIE144" s="2"/>
      <c r="OIF144" s="2"/>
      <c r="OIG144" s="2"/>
      <c r="OIH144" s="2"/>
      <c r="OII144" s="2"/>
      <c r="OIJ144" s="2"/>
      <c r="OIK144" s="2"/>
      <c r="OIL144" s="2"/>
      <c r="OIM144" s="2"/>
      <c r="OIN144" s="2"/>
      <c r="OIO144" s="2"/>
      <c r="OIP144" s="2"/>
      <c r="OIQ144" s="2"/>
      <c r="OIR144" s="2"/>
      <c r="OIS144" s="2"/>
      <c r="OIT144" s="2"/>
      <c r="OIU144" s="2"/>
      <c r="OIV144" s="2"/>
      <c r="OIW144" s="2"/>
      <c r="OIX144" s="2"/>
      <c r="OIY144" s="2"/>
      <c r="OIZ144" s="2"/>
      <c r="OJA144" s="2"/>
      <c r="OJB144" s="2"/>
      <c r="OJC144" s="2"/>
      <c r="OJD144" s="2"/>
      <c r="OJE144" s="2"/>
      <c r="OJF144" s="2"/>
      <c r="OJG144" s="2"/>
      <c r="OJH144" s="2"/>
      <c r="OJI144" s="2"/>
      <c r="OJJ144" s="2"/>
      <c r="OJK144" s="2"/>
      <c r="OJL144" s="2"/>
      <c r="OJM144" s="2"/>
      <c r="OJN144" s="2"/>
      <c r="OJO144" s="2"/>
      <c r="OJP144" s="2"/>
      <c r="OJQ144" s="2"/>
      <c r="OJR144" s="2"/>
      <c r="OJS144" s="2"/>
      <c r="OJT144" s="2"/>
      <c r="OJU144" s="2"/>
      <c r="OJV144" s="2"/>
      <c r="OJW144" s="2"/>
      <c r="OJX144" s="2"/>
      <c r="OJY144" s="2"/>
      <c r="OJZ144" s="2"/>
      <c r="OKA144" s="2"/>
      <c r="OKB144" s="2"/>
      <c r="OKC144" s="2"/>
      <c r="OKD144" s="2"/>
      <c r="OKE144" s="2"/>
      <c r="OKF144" s="2"/>
      <c r="OKG144" s="2"/>
      <c r="OKH144" s="2"/>
      <c r="OKI144" s="2"/>
      <c r="OKJ144" s="2"/>
      <c r="OKK144" s="2"/>
      <c r="OKL144" s="2"/>
      <c r="OKM144" s="2"/>
      <c r="OKN144" s="2"/>
      <c r="OKO144" s="2"/>
      <c r="OKP144" s="2"/>
      <c r="OKQ144" s="2"/>
      <c r="OKR144" s="2"/>
      <c r="OKS144" s="2"/>
      <c r="OKT144" s="2"/>
      <c r="OKU144" s="2"/>
      <c r="OKV144" s="2"/>
      <c r="OKW144" s="2"/>
      <c r="OKX144" s="2"/>
      <c r="OKY144" s="2"/>
      <c r="OKZ144" s="2"/>
      <c r="OLA144" s="2"/>
      <c r="OLB144" s="2"/>
      <c r="OLC144" s="2"/>
      <c r="OLD144" s="2"/>
      <c r="OLE144" s="2"/>
      <c r="OLF144" s="2"/>
      <c r="OLG144" s="2"/>
      <c r="OLH144" s="2"/>
      <c r="OLI144" s="2"/>
      <c r="OLJ144" s="2"/>
      <c r="OLK144" s="2"/>
      <c r="OLL144" s="2"/>
      <c r="OLM144" s="2"/>
      <c r="OLN144" s="2"/>
      <c r="OLO144" s="2"/>
      <c r="OLP144" s="2"/>
      <c r="OLQ144" s="2"/>
      <c r="OLR144" s="2"/>
      <c r="OLS144" s="2"/>
      <c r="OLT144" s="2"/>
      <c r="OLU144" s="2"/>
      <c r="OLV144" s="2"/>
      <c r="OLW144" s="2"/>
      <c r="OLX144" s="2"/>
      <c r="OLY144" s="2"/>
      <c r="OLZ144" s="2"/>
      <c r="OMA144" s="2"/>
      <c r="OMB144" s="2"/>
      <c r="OMC144" s="2"/>
      <c r="OMD144" s="2"/>
      <c r="OME144" s="2"/>
      <c r="OMF144" s="2"/>
      <c r="OMG144" s="2"/>
      <c r="OMH144" s="2"/>
      <c r="OMI144" s="2"/>
      <c r="OMJ144" s="2"/>
      <c r="OMK144" s="2"/>
      <c r="OML144" s="2"/>
      <c r="OMM144" s="2"/>
      <c r="OMN144" s="2"/>
      <c r="OMO144" s="2"/>
      <c r="OMP144" s="2"/>
      <c r="OMQ144" s="2"/>
      <c r="OMR144" s="2"/>
      <c r="OMS144" s="2"/>
      <c r="OMT144" s="2"/>
      <c r="OMU144" s="2"/>
      <c r="OMV144" s="2"/>
      <c r="OMW144" s="2"/>
      <c r="OMX144" s="2"/>
      <c r="OMY144" s="2"/>
      <c r="OMZ144" s="2"/>
      <c r="ONA144" s="2"/>
      <c r="ONB144" s="2"/>
      <c r="ONC144" s="2"/>
      <c r="OND144" s="2"/>
      <c r="ONE144" s="2"/>
      <c r="ONF144" s="2"/>
      <c r="ONG144" s="2"/>
      <c r="ONH144" s="2"/>
      <c r="ONI144" s="2"/>
      <c r="ONJ144" s="2"/>
      <c r="ONK144" s="2"/>
      <c r="ONL144" s="2"/>
      <c r="ONM144" s="2"/>
      <c r="ONN144" s="2"/>
      <c r="ONO144" s="2"/>
      <c r="ONP144" s="2"/>
      <c r="ONQ144" s="2"/>
      <c r="ONR144" s="2"/>
      <c r="ONS144" s="2"/>
      <c r="ONT144" s="2"/>
      <c r="ONU144" s="2"/>
      <c r="ONV144" s="2"/>
      <c r="ONW144" s="2"/>
      <c r="ONX144" s="2"/>
      <c r="ONY144" s="2"/>
      <c r="ONZ144" s="2"/>
      <c r="OOA144" s="2"/>
      <c r="OOB144" s="2"/>
      <c r="OOC144" s="2"/>
      <c r="OOD144" s="2"/>
      <c r="OOE144" s="2"/>
      <c r="OOF144" s="2"/>
      <c r="OOG144" s="2"/>
      <c r="OOH144" s="2"/>
      <c r="OOI144" s="2"/>
      <c r="OOJ144" s="2"/>
      <c r="OOK144" s="2"/>
      <c r="OOL144" s="2"/>
      <c r="OOM144" s="2"/>
      <c r="OON144" s="2"/>
      <c r="OOO144" s="2"/>
      <c r="OOP144" s="2"/>
      <c r="OOQ144" s="2"/>
      <c r="OOR144" s="2"/>
      <c r="OOS144" s="2"/>
      <c r="OOT144" s="2"/>
      <c r="OOU144" s="2"/>
      <c r="OOV144" s="2"/>
      <c r="OOW144" s="2"/>
      <c r="OOX144" s="2"/>
      <c r="OOY144" s="2"/>
      <c r="OOZ144" s="2"/>
      <c r="OPA144" s="2"/>
      <c r="OPB144" s="2"/>
      <c r="OPC144" s="2"/>
      <c r="OPD144" s="2"/>
      <c r="OPE144" s="2"/>
      <c r="OPF144" s="2"/>
      <c r="OPG144" s="2"/>
      <c r="OPH144" s="2"/>
      <c r="OPI144" s="2"/>
      <c r="OPJ144" s="2"/>
      <c r="OPK144" s="2"/>
      <c r="OPL144" s="2"/>
      <c r="OPM144" s="2"/>
      <c r="OPN144" s="2"/>
      <c r="OPO144" s="2"/>
      <c r="OPP144" s="2"/>
      <c r="OPQ144" s="2"/>
      <c r="OPR144" s="2"/>
      <c r="OPS144" s="2"/>
      <c r="OPT144" s="2"/>
      <c r="OPU144" s="2"/>
      <c r="OPV144" s="2"/>
      <c r="OPW144" s="2"/>
      <c r="OPX144" s="2"/>
      <c r="OPY144" s="2"/>
      <c r="OPZ144" s="2"/>
      <c r="OQA144" s="2"/>
      <c r="OQB144" s="2"/>
      <c r="OQC144" s="2"/>
      <c r="OQD144" s="2"/>
      <c r="OQE144" s="2"/>
      <c r="OQF144" s="2"/>
      <c r="OQG144" s="2"/>
      <c r="OQH144" s="2"/>
      <c r="OQI144" s="2"/>
      <c r="OQJ144" s="2"/>
      <c r="OQK144" s="2"/>
      <c r="OQL144" s="2"/>
      <c r="OQM144" s="2"/>
      <c r="OQN144" s="2"/>
      <c r="OQO144" s="2"/>
      <c r="OQP144" s="2"/>
      <c r="OQQ144" s="2"/>
      <c r="OQR144" s="2"/>
      <c r="OQS144" s="2"/>
      <c r="OQT144" s="2"/>
      <c r="OQU144" s="2"/>
      <c r="OQV144" s="2"/>
      <c r="OQW144" s="2"/>
      <c r="OQX144" s="2"/>
      <c r="OQY144" s="2"/>
      <c r="OQZ144" s="2"/>
      <c r="ORA144" s="2"/>
      <c r="ORB144" s="2"/>
      <c r="ORC144" s="2"/>
      <c r="ORD144" s="2"/>
      <c r="ORE144" s="2"/>
      <c r="ORF144" s="2"/>
      <c r="ORG144" s="2"/>
      <c r="ORH144" s="2"/>
      <c r="ORI144" s="2"/>
      <c r="ORJ144" s="2"/>
      <c r="ORK144" s="2"/>
      <c r="ORL144" s="2"/>
      <c r="ORM144" s="2"/>
      <c r="ORN144" s="2"/>
      <c r="ORO144" s="2"/>
      <c r="ORP144" s="2"/>
      <c r="ORQ144" s="2"/>
      <c r="ORR144" s="2"/>
      <c r="ORS144" s="2"/>
      <c r="ORT144" s="2"/>
      <c r="ORU144" s="2"/>
      <c r="ORV144" s="2"/>
      <c r="ORW144" s="2"/>
      <c r="ORX144" s="2"/>
      <c r="ORY144" s="2"/>
      <c r="ORZ144" s="2"/>
      <c r="OSA144" s="2"/>
      <c r="OSB144" s="2"/>
      <c r="OSC144" s="2"/>
      <c r="OSD144" s="2"/>
      <c r="OSE144" s="2"/>
      <c r="OSF144" s="2"/>
      <c r="OSG144" s="2"/>
      <c r="OSH144" s="2"/>
      <c r="OSI144" s="2"/>
      <c r="OSJ144" s="2"/>
      <c r="OSK144" s="2"/>
      <c r="OSL144" s="2"/>
      <c r="OSM144" s="2"/>
      <c r="OSN144" s="2"/>
      <c r="OSO144" s="2"/>
      <c r="OSP144" s="2"/>
      <c r="OSQ144" s="2"/>
      <c r="OSR144" s="2"/>
      <c r="OSS144" s="2"/>
      <c r="OST144" s="2"/>
      <c r="OSU144" s="2"/>
      <c r="OSV144" s="2"/>
      <c r="OSW144" s="2"/>
      <c r="OSX144" s="2"/>
      <c r="OSY144" s="2"/>
      <c r="OSZ144" s="2"/>
      <c r="OTA144" s="2"/>
      <c r="OTB144" s="2"/>
      <c r="OTC144" s="2"/>
      <c r="OTD144" s="2"/>
      <c r="OTE144" s="2"/>
      <c r="OTF144" s="2"/>
      <c r="OTG144" s="2"/>
      <c r="OTH144" s="2"/>
      <c r="OTI144" s="2"/>
      <c r="OTJ144" s="2"/>
      <c r="OTK144" s="2"/>
      <c r="OTL144" s="2"/>
      <c r="OTM144" s="2"/>
      <c r="OTN144" s="2"/>
      <c r="OTO144" s="2"/>
      <c r="OTP144" s="2"/>
      <c r="OTQ144" s="2"/>
      <c r="OTR144" s="2"/>
      <c r="OTS144" s="2"/>
      <c r="OTT144" s="2"/>
      <c r="OTU144" s="2"/>
      <c r="OTV144" s="2"/>
      <c r="OTW144" s="2"/>
      <c r="OTX144" s="2"/>
      <c r="OTY144" s="2"/>
      <c r="OTZ144" s="2"/>
      <c r="OUA144" s="2"/>
      <c r="OUB144" s="2"/>
      <c r="OUC144" s="2"/>
      <c r="OUD144" s="2"/>
      <c r="OUE144" s="2"/>
      <c r="OUF144" s="2"/>
      <c r="OUG144" s="2"/>
      <c r="OUH144" s="2"/>
      <c r="OUI144" s="2"/>
      <c r="OUJ144" s="2"/>
      <c r="OUK144" s="2"/>
      <c r="OUL144" s="2"/>
      <c r="OUM144" s="2"/>
      <c r="OUN144" s="2"/>
      <c r="OUO144" s="2"/>
      <c r="OUP144" s="2"/>
      <c r="OUQ144" s="2"/>
      <c r="OUR144" s="2"/>
      <c r="OUS144" s="2"/>
      <c r="OUT144" s="2"/>
      <c r="OUU144" s="2"/>
      <c r="OUV144" s="2"/>
      <c r="OUW144" s="2"/>
      <c r="OUX144" s="2"/>
      <c r="OUY144" s="2"/>
      <c r="OUZ144" s="2"/>
      <c r="OVA144" s="2"/>
      <c r="OVB144" s="2"/>
      <c r="OVC144" s="2"/>
      <c r="OVD144" s="2"/>
      <c r="OVE144" s="2"/>
      <c r="OVF144" s="2"/>
      <c r="OVG144" s="2"/>
      <c r="OVH144" s="2"/>
      <c r="OVI144" s="2"/>
      <c r="OVJ144" s="2"/>
      <c r="OVK144" s="2"/>
      <c r="OVL144" s="2"/>
      <c r="OVM144" s="2"/>
      <c r="OVN144" s="2"/>
      <c r="OVO144" s="2"/>
      <c r="OVP144" s="2"/>
      <c r="OVQ144" s="2"/>
      <c r="OVR144" s="2"/>
      <c r="OVS144" s="2"/>
      <c r="OVT144" s="2"/>
      <c r="OVU144" s="2"/>
      <c r="OVV144" s="2"/>
      <c r="OVW144" s="2"/>
      <c r="OVX144" s="2"/>
      <c r="OVY144" s="2"/>
      <c r="OVZ144" s="2"/>
      <c r="OWA144" s="2"/>
      <c r="OWB144" s="2"/>
      <c r="OWC144" s="2"/>
      <c r="OWD144" s="2"/>
      <c r="OWE144" s="2"/>
      <c r="OWF144" s="2"/>
      <c r="OWG144" s="2"/>
      <c r="OWH144" s="2"/>
      <c r="OWI144" s="2"/>
      <c r="OWJ144" s="2"/>
      <c r="OWK144" s="2"/>
      <c r="OWL144" s="2"/>
      <c r="OWM144" s="2"/>
      <c r="OWN144" s="2"/>
      <c r="OWO144" s="2"/>
      <c r="OWP144" s="2"/>
      <c r="OWQ144" s="2"/>
      <c r="OWR144" s="2"/>
      <c r="OWS144" s="2"/>
      <c r="OWT144" s="2"/>
      <c r="OWU144" s="2"/>
      <c r="OWV144" s="2"/>
      <c r="OWW144" s="2"/>
      <c r="OWX144" s="2"/>
      <c r="OWY144" s="2"/>
      <c r="OWZ144" s="2"/>
      <c r="OXA144" s="2"/>
      <c r="OXB144" s="2"/>
      <c r="OXC144" s="2"/>
      <c r="OXD144" s="2"/>
      <c r="OXE144" s="2"/>
      <c r="OXF144" s="2"/>
      <c r="OXG144" s="2"/>
      <c r="OXH144" s="2"/>
      <c r="OXI144" s="2"/>
      <c r="OXJ144" s="2"/>
      <c r="OXK144" s="2"/>
      <c r="OXL144" s="2"/>
      <c r="OXM144" s="2"/>
      <c r="OXN144" s="2"/>
      <c r="OXO144" s="2"/>
      <c r="OXP144" s="2"/>
      <c r="OXQ144" s="2"/>
      <c r="OXR144" s="2"/>
      <c r="OXS144" s="2"/>
      <c r="OXT144" s="2"/>
      <c r="OXU144" s="2"/>
      <c r="OXV144" s="2"/>
      <c r="OXW144" s="2"/>
      <c r="OXX144" s="2"/>
      <c r="OXY144" s="2"/>
      <c r="OXZ144" s="2"/>
      <c r="OYA144" s="2"/>
      <c r="OYB144" s="2"/>
      <c r="OYC144" s="2"/>
      <c r="OYD144" s="2"/>
      <c r="OYE144" s="2"/>
      <c r="OYF144" s="2"/>
      <c r="OYG144" s="2"/>
      <c r="OYH144" s="2"/>
      <c r="OYI144" s="2"/>
      <c r="OYJ144" s="2"/>
      <c r="OYK144" s="2"/>
      <c r="OYL144" s="2"/>
      <c r="OYM144" s="2"/>
      <c r="OYN144" s="2"/>
      <c r="OYO144" s="2"/>
      <c r="OYP144" s="2"/>
      <c r="OYQ144" s="2"/>
      <c r="OYR144" s="2"/>
      <c r="OYS144" s="2"/>
      <c r="OYT144" s="2"/>
      <c r="OYU144" s="2"/>
      <c r="OYV144" s="2"/>
      <c r="OYW144" s="2"/>
      <c r="OYX144" s="2"/>
      <c r="OYY144" s="2"/>
      <c r="OYZ144" s="2"/>
      <c r="OZA144" s="2"/>
      <c r="OZB144" s="2"/>
      <c r="OZC144" s="2"/>
      <c r="OZD144" s="2"/>
      <c r="OZE144" s="2"/>
      <c r="OZF144" s="2"/>
      <c r="OZG144" s="2"/>
      <c r="OZH144" s="2"/>
      <c r="OZI144" s="2"/>
      <c r="OZJ144" s="2"/>
      <c r="OZK144" s="2"/>
      <c r="OZL144" s="2"/>
      <c r="OZM144" s="2"/>
      <c r="OZN144" s="2"/>
      <c r="OZO144" s="2"/>
      <c r="OZP144" s="2"/>
      <c r="OZQ144" s="2"/>
      <c r="OZR144" s="2"/>
      <c r="OZS144" s="2"/>
      <c r="OZT144" s="2"/>
      <c r="OZU144" s="2"/>
      <c r="OZV144" s="2"/>
      <c r="OZW144" s="2"/>
      <c r="OZX144" s="2"/>
      <c r="OZY144" s="2"/>
      <c r="OZZ144" s="2"/>
      <c r="PAA144" s="2"/>
      <c r="PAB144" s="2"/>
      <c r="PAC144" s="2"/>
      <c r="PAD144" s="2"/>
      <c r="PAE144" s="2"/>
      <c r="PAF144" s="2"/>
      <c r="PAG144" s="2"/>
      <c r="PAH144" s="2"/>
      <c r="PAI144" s="2"/>
      <c r="PAJ144" s="2"/>
      <c r="PAK144" s="2"/>
      <c r="PAL144" s="2"/>
      <c r="PAM144" s="2"/>
      <c r="PAN144" s="2"/>
      <c r="PAO144" s="2"/>
      <c r="PAP144" s="2"/>
      <c r="PAQ144" s="2"/>
      <c r="PAR144" s="2"/>
      <c r="PAS144" s="2"/>
      <c r="PAT144" s="2"/>
      <c r="PAU144" s="2"/>
      <c r="PAV144" s="2"/>
      <c r="PAW144" s="2"/>
      <c r="PAX144" s="2"/>
      <c r="PAY144" s="2"/>
      <c r="PAZ144" s="2"/>
      <c r="PBA144" s="2"/>
      <c r="PBB144" s="2"/>
      <c r="PBC144" s="2"/>
      <c r="PBD144" s="2"/>
      <c r="PBE144" s="2"/>
      <c r="PBF144" s="2"/>
      <c r="PBG144" s="2"/>
      <c r="PBH144" s="2"/>
      <c r="PBI144" s="2"/>
      <c r="PBJ144" s="2"/>
      <c r="PBK144" s="2"/>
      <c r="PBL144" s="2"/>
      <c r="PBM144" s="2"/>
      <c r="PBN144" s="2"/>
      <c r="PBO144" s="2"/>
      <c r="PBP144" s="2"/>
      <c r="PBQ144" s="2"/>
      <c r="PBR144" s="2"/>
      <c r="PBS144" s="2"/>
      <c r="PBT144" s="2"/>
      <c r="PBU144" s="2"/>
      <c r="PBV144" s="2"/>
      <c r="PBW144" s="2"/>
      <c r="PBX144" s="2"/>
      <c r="PBY144" s="2"/>
      <c r="PBZ144" s="2"/>
      <c r="PCA144" s="2"/>
      <c r="PCB144" s="2"/>
      <c r="PCC144" s="2"/>
      <c r="PCD144" s="2"/>
      <c r="PCE144" s="2"/>
      <c r="PCF144" s="2"/>
      <c r="PCG144" s="2"/>
      <c r="PCH144" s="2"/>
      <c r="PCI144" s="2"/>
      <c r="PCJ144" s="2"/>
      <c r="PCK144" s="2"/>
      <c r="PCL144" s="2"/>
      <c r="PCM144" s="2"/>
      <c r="PCN144" s="2"/>
      <c r="PCO144" s="2"/>
      <c r="PCP144" s="2"/>
      <c r="PCQ144" s="2"/>
      <c r="PCR144" s="2"/>
      <c r="PCS144" s="2"/>
      <c r="PCT144" s="2"/>
      <c r="PCU144" s="2"/>
      <c r="PCV144" s="2"/>
      <c r="PCW144" s="2"/>
      <c r="PCX144" s="2"/>
      <c r="PCY144" s="2"/>
      <c r="PCZ144" s="2"/>
      <c r="PDA144" s="2"/>
      <c r="PDB144" s="2"/>
      <c r="PDC144" s="2"/>
      <c r="PDD144" s="2"/>
      <c r="PDE144" s="2"/>
      <c r="PDF144" s="2"/>
      <c r="PDG144" s="2"/>
      <c r="PDH144" s="2"/>
      <c r="PDI144" s="2"/>
      <c r="PDJ144" s="2"/>
      <c r="PDK144" s="2"/>
      <c r="PDL144" s="2"/>
      <c r="PDM144" s="2"/>
      <c r="PDN144" s="2"/>
      <c r="PDO144" s="2"/>
      <c r="PDP144" s="2"/>
      <c r="PDQ144" s="2"/>
      <c r="PDR144" s="2"/>
      <c r="PDS144" s="2"/>
      <c r="PDT144" s="2"/>
      <c r="PDU144" s="2"/>
      <c r="PDV144" s="2"/>
      <c r="PDW144" s="2"/>
      <c r="PDX144" s="2"/>
      <c r="PDY144" s="2"/>
      <c r="PDZ144" s="2"/>
      <c r="PEA144" s="2"/>
      <c r="PEB144" s="2"/>
      <c r="PEC144" s="2"/>
      <c r="PED144" s="2"/>
      <c r="PEE144" s="2"/>
      <c r="PEF144" s="2"/>
      <c r="PEG144" s="2"/>
      <c r="PEH144" s="2"/>
      <c r="PEI144" s="2"/>
      <c r="PEJ144" s="2"/>
      <c r="PEK144" s="2"/>
      <c r="PEL144" s="2"/>
      <c r="PEM144" s="2"/>
      <c r="PEN144" s="2"/>
      <c r="PEO144" s="2"/>
      <c r="PEP144" s="2"/>
      <c r="PEQ144" s="2"/>
      <c r="PER144" s="2"/>
      <c r="PES144" s="2"/>
      <c r="PET144" s="2"/>
      <c r="PEU144" s="2"/>
      <c r="PEV144" s="2"/>
      <c r="PEW144" s="2"/>
      <c r="PEX144" s="2"/>
      <c r="PEY144" s="2"/>
      <c r="PEZ144" s="2"/>
      <c r="PFA144" s="2"/>
      <c r="PFB144" s="2"/>
      <c r="PFC144" s="2"/>
      <c r="PFD144" s="2"/>
      <c r="PFE144" s="2"/>
      <c r="PFF144" s="2"/>
      <c r="PFG144" s="2"/>
      <c r="PFH144" s="2"/>
      <c r="PFI144" s="2"/>
      <c r="PFJ144" s="2"/>
      <c r="PFK144" s="2"/>
      <c r="PFL144" s="2"/>
      <c r="PFM144" s="2"/>
      <c r="PFN144" s="2"/>
      <c r="PFO144" s="2"/>
      <c r="PFP144" s="2"/>
      <c r="PFQ144" s="2"/>
      <c r="PFR144" s="2"/>
      <c r="PFS144" s="2"/>
      <c r="PFT144" s="2"/>
      <c r="PFU144" s="2"/>
      <c r="PFV144" s="2"/>
      <c r="PFW144" s="2"/>
      <c r="PFX144" s="2"/>
      <c r="PFY144" s="2"/>
      <c r="PFZ144" s="2"/>
      <c r="PGA144" s="2"/>
      <c r="PGB144" s="2"/>
      <c r="PGC144" s="2"/>
      <c r="PGD144" s="2"/>
      <c r="PGE144" s="2"/>
      <c r="PGF144" s="2"/>
      <c r="PGG144" s="2"/>
      <c r="PGH144" s="2"/>
      <c r="PGI144" s="2"/>
      <c r="PGJ144" s="2"/>
      <c r="PGK144" s="2"/>
      <c r="PGL144" s="2"/>
      <c r="PGM144" s="2"/>
      <c r="PGN144" s="2"/>
      <c r="PGO144" s="2"/>
      <c r="PGP144" s="2"/>
      <c r="PGQ144" s="2"/>
      <c r="PGR144" s="2"/>
      <c r="PGS144" s="2"/>
      <c r="PGT144" s="2"/>
      <c r="PGU144" s="2"/>
      <c r="PGV144" s="2"/>
      <c r="PGW144" s="2"/>
      <c r="PGX144" s="2"/>
      <c r="PGY144" s="2"/>
      <c r="PGZ144" s="2"/>
      <c r="PHA144" s="2"/>
      <c r="PHB144" s="2"/>
      <c r="PHC144" s="2"/>
      <c r="PHD144" s="2"/>
      <c r="PHE144" s="2"/>
      <c r="PHF144" s="2"/>
      <c r="PHG144" s="2"/>
      <c r="PHH144" s="2"/>
      <c r="PHI144" s="2"/>
      <c r="PHJ144" s="2"/>
      <c r="PHK144" s="2"/>
      <c r="PHL144" s="2"/>
      <c r="PHM144" s="2"/>
      <c r="PHN144" s="2"/>
      <c r="PHO144" s="2"/>
      <c r="PHP144" s="2"/>
      <c r="PHQ144" s="2"/>
      <c r="PHR144" s="2"/>
      <c r="PHS144" s="2"/>
      <c r="PHT144" s="2"/>
      <c r="PHU144" s="2"/>
      <c r="PHV144" s="2"/>
      <c r="PHW144" s="2"/>
      <c r="PHX144" s="2"/>
      <c r="PHY144" s="2"/>
      <c r="PHZ144" s="2"/>
      <c r="PIA144" s="2"/>
      <c r="PIB144" s="2"/>
      <c r="PIC144" s="2"/>
      <c r="PID144" s="2"/>
      <c r="PIE144" s="2"/>
      <c r="PIF144" s="2"/>
      <c r="PIG144" s="2"/>
      <c r="PIH144" s="2"/>
      <c r="PII144" s="2"/>
      <c r="PIJ144" s="2"/>
      <c r="PIK144" s="2"/>
      <c r="PIL144" s="2"/>
      <c r="PIM144" s="2"/>
      <c r="PIN144" s="2"/>
      <c r="PIO144" s="2"/>
      <c r="PIP144" s="2"/>
      <c r="PIQ144" s="2"/>
      <c r="PIR144" s="2"/>
      <c r="PIS144" s="2"/>
      <c r="PIT144" s="2"/>
      <c r="PIU144" s="2"/>
      <c r="PIV144" s="2"/>
      <c r="PIW144" s="2"/>
      <c r="PIX144" s="2"/>
      <c r="PIY144" s="2"/>
      <c r="PIZ144" s="2"/>
      <c r="PJA144" s="2"/>
      <c r="PJB144" s="2"/>
      <c r="PJC144" s="2"/>
      <c r="PJD144" s="2"/>
      <c r="PJE144" s="2"/>
      <c r="PJF144" s="2"/>
      <c r="PJG144" s="2"/>
      <c r="PJH144" s="2"/>
      <c r="PJI144" s="2"/>
      <c r="PJJ144" s="2"/>
      <c r="PJK144" s="2"/>
      <c r="PJL144" s="2"/>
      <c r="PJM144" s="2"/>
      <c r="PJN144" s="2"/>
      <c r="PJO144" s="2"/>
      <c r="PJP144" s="2"/>
      <c r="PJQ144" s="2"/>
      <c r="PJR144" s="2"/>
      <c r="PJS144" s="2"/>
      <c r="PJT144" s="2"/>
      <c r="PJU144" s="2"/>
      <c r="PJV144" s="2"/>
      <c r="PJW144" s="2"/>
      <c r="PJX144" s="2"/>
      <c r="PJY144" s="2"/>
      <c r="PJZ144" s="2"/>
      <c r="PKA144" s="2"/>
      <c r="PKB144" s="2"/>
      <c r="PKC144" s="2"/>
      <c r="PKD144" s="2"/>
      <c r="PKE144" s="2"/>
      <c r="PKF144" s="2"/>
      <c r="PKG144" s="2"/>
      <c r="PKH144" s="2"/>
      <c r="PKI144" s="2"/>
      <c r="PKJ144" s="2"/>
      <c r="PKK144" s="2"/>
      <c r="PKL144" s="2"/>
      <c r="PKM144" s="2"/>
      <c r="PKN144" s="2"/>
      <c r="PKO144" s="2"/>
      <c r="PKP144" s="2"/>
      <c r="PKQ144" s="2"/>
      <c r="PKR144" s="2"/>
      <c r="PKS144" s="2"/>
      <c r="PKT144" s="2"/>
      <c r="PKU144" s="2"/>
      <c r="PKV144" s="2"/>
      <c r="PKW144" s="2"/>
      <c r="PKX144" s="2"/>
      <c r="PKY144" s="2"/>
      <c r="PKZ144" s="2"/>
      <c r="PLA144" s="2"/>
      <c r="PLB144" s="2"/>
      <c r="PLC144" s="2"/>
      <c r="PLD144" s="2"/>
      <c r="PLE144" s="2"/>
      <c r="PLF144" s="2"/>
      <c r="PLG144" s="2"/>
      <c r="PLH144" s="2"/>
      <c r="PLI144" s="2"/>
      <c r="PLJ144" s="2"/>
      <c r="PLK144" s="2"/>
      <c r="PLL144" s="2"/>
      <c r="PLM144" s="2"/>
      <c r="PLN144" s="2"/>
      <c r="PLO144" s="2"/>
      <c r="PLP144" s="2"/>
      <c r="PLQ144" s="2"/>
      <c r="PLR144" s="2"/>
      <c r="PLS144" s="2"/>
      <c r="PLT144" s="2"/>
      <c r="PLU144" s="2"/>
      <c r="PLV144" s="2"/>
      <c r="PLW144" s="2"/>
      <c r="PLX144" s="2"/>
      <c r="PLY144" s="2"/>
      <c r="PLZ144" s="2"/>
      <c r="PMA144" s="2"/>
      <c r="PMB144" s="2"/>
      <c r="PMC144" s="2"/>
      <c r="PMD144" s="2"/>
      <c r="PME144" s="2"/>
      <c r="PMF144" s="2"/>
      <c r="PMG144" s="2"/>
      <c r="PMH144" s="2"/>
      <c r="PMI144" s="2"/>
      <c r="PMJ144" s="2"/>
      <c r="PMK144" s="2"/>
      <c r="PML144" s="2"/>
      <c r="PMM144" s="2"/>
      <c r="PMN144" s="2"/>
      <c r="PMO144" s="2"/>
      <c r="PMP144" s="2"/>
      <c r="PMQ144" s="2"/>
      <c r="PMR144" s="2"/>
      <c r="PMS144" s="2"/>
      <c r="PMT144" s="2"/>
      <c r="PMU144" s="2"/>
      <c r="PMV144" s="2"/>
      <c r="PMW144" s="2"/>
      <c r="PMX144" s="2"/>
      <c r="PMY144" s="2"/>
      <c r="PMZ144" s="2"/>
      <c r="PNA144" s="2"/>
      <c r="PNB144" s="2"/>
      <c r="PNC144" s="2"/>
      <c r="PND144" s="2"/>
      <c r="PNE144" s="2"/>
      <c r="PNF144" s="2"/>
      <c r="PNG144" s="2"/>
      <c r="PNH144" s="2"/>
      <c r="PNI144" s="2"/>
      <c r="PNJ144" s="2"/>
      <c r="PNK144" s="2"/>
      <c r="PNL144" s="2"/>
      <c r="PNM144" s="2"/>
      <c r="PNN144" s="2"/>
      <c r="PNO144" s="2"/>
      <c r="PNP144" s="2"/>
      <c r="PNQ144" s="2"/>
      <c r="PNR144" s="2"/>
      <c r="PNS144" s="2"/>
      <c r="PNT144" s="2"/>
      <c r="PNU144" s="2"/>
      <c r="PNV144" s="2"/>
      <c r="PNW144" s="2"/>
      <c r="PNX144" s="2"/>
      <c r="PNY144" s="2"/>
      <c r="PNZ144" s="2"/>
      <c r="POA144" s="2"/>
      <c r="POB144" s="2"/>
      <c r="POC144" s="2"/>
      <c r="POD144" s="2"/>
      <c r="POE144" s="2"/>
      <c r="POF144" s="2"/>
      <c r="POG144" s="2"/>
      <c r="POH144" s="2"/>
      <c r="POI144" s="2"/>
      <c r="POJ144" s="2"/>
      <c r="POK144" s="2"/>
      <c r="POL144" s="2"/>
      <c r="POM144" s="2"/>
      <c r="PON144" s="2"/>
      <c r="POO144" s="2"/>
      <c r="POP144" s="2"/>
      <c r="POQ144" s="2"/>
      <c r="POR144" s="2"/>
      <c r="POS144" s="2"/>
      <c r="POT144" s="2"/>
      <c r="POU144" s="2"/>
      <c r="POV144" s="2"/>
      <c r="POW144" s="2"/>
      <c r="POX144" s="2"/>
      <c r="POY144" s="2"/>
      <c r="POZ144" s="2"/>
      <c r="PPA144" s="2"/>
      <c r="PPB144" s="2"/>
      <c r="PPC144" s="2"/>
      <c r="PPD144" s="2"/>
      <c r="PPE144" s="2"/>
      <c r="PPF144" s="2"/>
      <c r="PPG144" s="2"/>
      <c r="PPH144" s="2"/>
      <c r="PPI144" s="2"/>
      <c r="PPJ144" s="2"/>
      <c r="PPK144" s="2"/>
      <c r="PPL144" s="2"/>
      <c r="PPM144" s="2"/>
      <c r="PPN144" s="2"/>
      <c r="PPO144" s="2"/>
      <c r="PPP144" s="2"/>
      <c r="PPQ144" s="2"/>
      <c r="PPR144" s="2"/>
      <c r="PPS144" s="2"/>
      <c r="PPT144" s="2"/>
      <c r="PPU144" s="2"/>
      <c r="PPV144" s="2"/>
      <c r="PPW144" s="2"/>
      <c r="PPX144" s="2"/>
      <c r="PPY144" s="2"/>
      <c r="PPZ144" s="2"/>
      <c r="PQA144" s="2"/>
      <c r="PQB144" s="2"/>
      <c r="PQC144" s="2"/>
      <c r="PQD144" s="2"/>
      <c r="PQE144" s="2"/>
      <c r="PQF144" s="2"/>
      <c r="PQG144" s="2"/>
      <c r="PQH144" s="2"/>
      <c r="PQI144" s="2"/>
      <c r="PQJ144" s="2"/>
      <c r="PQK144" s="2"/>
      <c r="PQL144" s="2"/>
      <c r="PQM144" s="2"/>
      <c r="PQN144" s="2"/>
      <c r="PQO144" s="2"/>
      <c r="PQP144" s="2"/>
      <c r="PQQ144" s="2"/>
      <c r="PQR144" s="2"/>
      <c r="PQS144" s="2"/>
      <c r="PQT144" s="2"/>
      <c r="PQU144" s="2"/>
      <c r="PQV144" s="2"/>
      <c r="PQW144" s="2"/>
      <c r="PQX144" s="2"/>
      <c r="PQY144" s="2"/>
      <c r="PQZ144" s="2"/>
      <c r="PRA144" s="2"/>
      <c r="PRB144" s="2"/>
      <c r="PRC144" s="2"/>
      <c r="PRD144" s="2"/>
      <c r="PRE144" s="2"/>
      <c r="PRF144" s="2"/>
      <c r="PRG144" s="2"/>
      <c r="PRH144" s="2"/>
      <c r="PRI144" s="2"/>
      <c r="PRJ144" s="2"/>
      <c r="PRK144" s="2"/>
      <c r="PRL144" s="2"/>
      <c r="PRM144" s="2"/>
      <c r="PRN144" s="2"/>
      <c r="PRO144" s="2"/>
      <c r="PRP144" s="2"/>
      <c r="PRQ144" s="2"/>
      <c r="PRR144" s="2"/>
      <c r="PRS144" s="2"/>
      <c r="PRT144" s="2"/>
      <c r="PRU144" s="2"/>
      <c r="PRV144" s="2"/>
      <c r="PRW144" s="2"/>
      <c r="PRX144" s="2"/>
      <c r="PRY144" s="2"/>
      <c r="PRZ144" s="2"/>
      <c r="PSA144" s="2"/>
      <c r="PSB144" s="2"/>
      <c r="PSC144" s="2"/>
      <c r="PSD144" s="2"/>
      <c r="PSE144" s="2"/>
      <c r="PSF144" s="2"/>
      <c r="PSG144" s="2"/>
      <c r="PSH144" s="2"/>
      <c r="PSI144" s="2"/>
      <c r="PSJ144" s="2"/>
      <c r="PSK144" s="2"/>
      <c r="PSL144" s="2"/>
      <c r="PSM144" s="2"/>
      <c r="PSN144" s="2"/>
      <c r="PSO144" s="2"/>
      <c r="PSP144" s="2"/>
      <c r="PSQ144" s="2"/>
      <c r="PSR144" s="2"/>
      <c r="PSS144" s="2"/>
      <c r="PST144" s="2"/>
      <c r="PSU144" s="2"/>
      <c r="PSV144" s="2"/>
      <c r="PSW144" s="2"/>
      <c r="PSX144" s="2"/>
      <c r="PSY144" s="2"/>
      <c r="PSZ144" s="2"/>
      <c r="PTA144" s="2"/>
      <c r="PTB144" s="2"/>
      <c r="PTC144" s="2"/>
      <c r="PTD144" s="2"/>
      <c r="PTE144" s="2"/>
      <c r="PTF144" s="2"/>
      <c r="PTG144" s="2"/>
      <c r="PTH144" s="2"/>
      <c r="PTI144" s="2"/>
      <c r="PTJ144" s="2"/>
      <c r="PTK144" s="2"/>
      <c r="PTL144" s="2"/>
      <c r="PTM144" s="2"/>
      <c r="PTN144" s="2"/>
      <c r="PTO144" s="2"/>
      <c r="PTP144" s="2"/>
      <c r="PTQ144" s="2"/>
      <c r="PTR144" s="2"/>
      <c r="PTS144" s="2"/>
      <c r="PTT144" s="2"/>
      <c r="PTU144" s="2"/>
      <c r="PTV144" s="2"/>
      <c r="PTW144" s="2"/>
      <c r="PTX144" s="2"/>
      <c r="PTY144" s="2"/>
      <c r="PTZ144" s="2"/>
      <c r="PUA144" s="2"/>
      <c r="PUB144" s="2"/>
      <c r="PUC144" s="2"/>
      <c r="PUD144" s="2"/>
      <c r="PUE144" s="2"/>
      <c r="PUF144" s="2"/>
      <c r="PUG144" s="2"/>
      <c r="PUH144" s="2"/>
      <c r="PUI144" s="2"/>
      <c r="PUJ144" s="2"/>
      <c r="PUK144" s="2"/>
      <c r="PUL144" s="2"/>
      <c r="PUM144" s="2"/>
      <c r="PUN144" s="2"/>
      <c r="PUO144" s="2"/>
      <c r="PUP144" s="2"/>
      <c r="PUQ144" s="2"/>
      <c r="PUR144" s="2"/>
      <c r="PUS144" s="2"/>
      <c r="PUT144" s="2"/>
      <c r="PUU144" s="2"/>
      <c r="PUV144" s="2"/>
      <c r="PUW144" s="2"/>
      <c r="PUX144" s="2"/>
      <c r="PUY144" s="2"/>
      <c r="PUZ144" s="2"/>
      <c r="PVA144" s="2"/>
      <c r="PVB144" s="2"/>
      <c r="PVC144" s="2"/>
      <c r="PVD144" s="2"/>
      <c r="PVE144" s="2"/>
      <c r="PVF144" s="2"/>
      <c r="PVG144" s="2"/>
      <c r="PVH144" s="2"/>
      <c r="PVI144" s="2"/>
      <c r="PVJ144" s="2"/>
      <c r="PVK144" s="2"/>
      <c r="PVL144" s="2"/>
      <c r="PVM144" s="2"/>
      <c r="PVN144" s="2"/>
      <c r="PVO144" s="2"/>
      <c r="PVP144" s="2"/>
      <c r="PVQ144" s="2"/>
      <c r="PVR144" s="2"/>
      <c r="PVS144" s="2"/>
      <c r="PVT144" s="2"/>
      <c r="PVU144" s="2"/>
      <c r="PVV144" s="2"/>
      <c r="PVW144" s="2"/>
      <c r="PVX144" s="2"/>
      <c r="PVY144" s="2"/>
      <c r="PVZ144" s="2"/>
      <c r="PWA144" s="2"/>
      <c r="PWB144" s="2"/>
      <c r="PWC144" s="2"/>
      <c r="PWD144" s="2"/>
      <c r="PWE144" s="2"/>
      <c r="PWF144" s="2"/>
      <c r="PWG144" s="2"/>
      <c r="PWH144" s="2"/>
      <c r="PWI144" s="2"/>
      <c r="PWJ144" s="2"/>
      <c r="PWK144" s="2"/>
      <c r="PWL144" s="2"/>
      <c r="PWM144" s="2"/>
      <c r="PWN144" s="2"/>
      <c r="PWO144" s="2"/>
      <c r="PWP144" s="2"/>
      <c r="PWQ144" s="2"/>
      <c r="PWR144" s="2"/>
      <c r="PWS144" s="2"/>
      <c r="PWT144" s="2"/>
      <c r="PWU144" s="2"/>
      <c r="PWV144" s="2"/>
      <c r="PWW144" s="2"/>
      <c r="PWX144" s="2"/>
      <c r="PWY144" s="2"/>
      <c r="PWZ144" s="2"/>
      <c r="PXA144" s="2"/>
      <c r="PXB144" s="2"/>
      <c r="PXC144" s="2"/>
      <c r="PXD144" s="2"/>
      <c r="PXE144" s="2"/>
      <c r="PXF144" s="2"/>
      <c r="PXG144" s="2"/>
      <c r="PXH144" s="2"/>
      <c r="PXI144" s="2"/>
      <c r="PXJ144" s="2"/>
      <c r="PXK144" s="2"/>
      <c r="PXL144" s="2"/>
      <c r="PXM144" s="2"/>
      <c r="PXN144" s="2"/>
      <c r="PXO144" s="2"/>
      <c r="PXP144" s="2"/>
      <c r="PXQ144" s="2"/>
      <c r="PXR144" s="2"/>
      <c r="PXS144" s="2"/>
      <c r="PXT144" s="2"/>
      <c r="PXU144" s="2"/>
      <c r="PXV144" s="2"/>
      <c r="PXW144" s="2"/>
      <c r="PXX144" s="2"/>
      <c r="PXY144" s="2"/>
      <c r="PXZ144" s="2"/>
      <c r="PYA144" s="2"/>
      <c r="PYB144" s="2"/>
      <c r="PYC144" s="2"/>
      <c r="PYD144" s="2"/>
      <c r="PYE144" s="2"/>
      <c r="PYF144" s="2"/>
      <c r="PYG144" s="2"/>
      <c r="PYH144" s="2"/>
      <c r="PYI144" s="2"/>
      <c r="PYJ144" s="2"/>
      <c r="PYK144" s="2"/>
      <c r="PYL144" s="2"/>
      <c r="PYM144" s="2"/>
      <c r="PYN144" s="2"/>
      <c r="PYO144" s="2"/>
      <c r="PYP144" s="2"/>
      <c r="PYQ144" s="2"/>
      <c r="PYR144" s="2"/>
      <c r="PYS144" s="2"/>
      <c r="PYT144" s="2"/>
      <c r="PYU144" s="2"/>
      <c r="PYV144" s="2"/>
      <c r="PYW144" s="2"/>
      <c r="PYX144" s="2"/>
      <c r="PYY144" s="2"/>
      <c r="PYZ144" s="2"/>
      <c r="PZA144" s="2"/>
      <c r="PZB144" s="2"/>
      <c r="PZC144" s="2"/>
      <c r="PZD144" s="2"/>
      <c r="PZE144" s="2"/>
      <c r="PZF144" s="2"/>
      <c r="PZG144" s="2"/>
      <c r="PZH144" s="2"/>
      <c r="PZI144" s="2"/>
      <c r="PZJ144" s="2"/>
      <c r="PZK144" s="2"/>
      <c r="PZL144" s="2"/>
      <c r="PZM144" s="2"/>
      <c r="PZN144" s="2"/>
      <c r="PZO144" s="2"/>
      <c r="PZP144" s="2"/>
      <c r="PZQ144" s="2"/>
      <c r="PZR144" s="2"/>
      <c r="PZS144" s="2"/>
      <c r="PZT144" s="2"/>
      <c r="PZU144" s="2"/>
      <c r="PZV144" s="2"/>
      <c r="PZW144" s="2"/>
      <c r="PZX144" s="2"/>
      <c r="PZY144" s="2"/>
      <c r="PZZ144" s="2"/>
      <c r="QAA144" s="2"/>
      <c r="QAB144" s="2"/>
      <c r="QAC144" s="2"/>
      <c r="QAD144" s="2"/>
      <c r="QAE144" s="2"/>
      <c r="QAF144" s="2"/>
      <c r="QAG144" s="2"/>
      <c r="QAH144" s="2"/>
      <c r="QAI144" s="2"/>
      <c r="QAJ144" s="2"/>
      <c r="QAK144" s="2"/>
      <c r="QAL144" s="2"/>
      <c r="QAM144" s="2"/>
      <c r="QAN144" s="2"/>
      <c r="QAO144" s="2"/>
      <c r="QAP144" s="2"/>
      <c r="QAQ144" s="2"/>
      <c r="QAR144" s="2"/>
      <c r="QAS144" s="2"/>
      <c r="QAT144" s="2"/>
      <c r="QAU144" s="2"/>
      <c r="QAV144" s="2"/>
      <c r="QAW144" s="2"/>
      <c r="QAX144" s="2"/>
      <c r="QAY144" s="2"/>
      <c r="QAZ144" s="2"/>
      <c r="QBA144" s="2"/>
      <c r="QBB144" s="2"/>
      <c r="QBC144" s="2"/>
      <c r="QBD144" s="2"/>
      <c r="QBE144" s="2"/>
      <c r="QBF144" s="2"/>
      <c r="QBG144" s="2"/>
      <c r="QBH144" s="2"/>
      <c r="QBI144" s="2"/>
      <c r="QBJ144" s="2"/>
      <c r="QBK144" s="2"/>
      <c r="QBL144" s="2"/>
      <c r="QBM144" s="2"/>
      <c r="QBN144" s="2"/>
      <c r="QBO144" s="2"/>
      <c r="QBP144" s="2"/>
      <c r="QBQ144" s="2"/>
      <c r="QBR144" s="2"/>
      <c r="QBS144" s="2"/>
      <c r="QBT144" s="2"/>
      <c r="QBU144" s="2"/>
      <c r="QBV144" s="2"/>
      <c r="QBW144" s="2"/>
      <c r="QBX144" s="2"/>
      <c r="QBY144" s="2"/>
      <c r="QBZ144" s="2"/>
      <c r="QCA144" s="2"/>
      <c r="QCB144" s="2"/>
      <c r="QCC144" s="2"/>
      <c r="QCD144" s="2"/>
      <c r="QCE144" s="2"/>
      <c r="QCF144" s="2"/>
      <c r="QCG144" s="2"/>
      <c r="QCH144" s="2"/>
      <c r="QCI144" s="2"/>
      <c r="QCJ144" s="2"/>
      <c r="QCK144" s="2"/>
      <c r="QCL144" s="2"/>
      <c r="QCM144" s="2"/>
      <c r="QCN144" s="2"/>
      <c r="QCO144" s="2"/>
      <c r="QCP144" s="2"/>
      <c r="QCQ144" s="2"/>
      <c r="QCR144" s="2"/>
      <c r="QCS144" s="2"/>
      <c r="QCT144" s="2"/>
      <c r="QCU144" s="2"/>
      <c r="QCV144" s="2"/>
      <c r="QCW144" s="2"/>
      <c r="QCX144" s="2"/>
      <c r="QCY144" s="2"/>
      <c r="QCZ144" s="2"/>
      <c r="QDA144" s="2"/>
      <c r="QDB144" s="2"/>
      <c r="QDC144" s="2"/>
      <c r="QDD144" s="2"/>
      <c r="QDE144" s="2"/>
      <c r="QDF144" s="2"/>
      <c r="QDG144" s="2"/>
      <c r="QDH144" s="2"/>
      <c r="QDI144" s="2"/>
      <c r="QDJ144" s="2"/>
      <c r="QDK144" s="2"/>
      <c r="QDL144" s="2"/>
      <c r="QDM144" s="2"/>
      <c r="QDN144" s="2"/>
      <c r="QDO144" s="2"/>
      <c r="QDP144" s="2"/>
      <c r="QDQ144" s="2"/>
      <c r="QDR144" s="2"/>
      <c r="QDS144" s="2"/>
      <c r="QDT144" s="2"/>
      <c r="QDU144" s="2"/>
      <c r="QDV144" s="2"/>
      <c r="QDW144" s="2"/>
      <c r="QDX144" s="2"/>
      <c r="QDY144" s="2"/>
      <c r="QDZ144" s="2"/>
      <c r="QEA144" s="2"/>
      <c r="QEB144" s="2"/>
      <c r="QEC144" s="2"/>
      <c r="QED144" s="2"/>
      <c r="QEE144" s="2"/>
      <c r="QEF144" s="2"/>
      <c r="QEG144" s="2"/>
      <c r="QEH144" s="2"/>
      <c r="QEI144" s="2"/>
      <c r="QEJ144" s="2"/>
      <c r="QEK144" s="2"/>
      <c r="QEL144" s="2"/>
      <c r="QEM144" s="2"/>
      <c r="QEN144" s="2"/>
      <c r="QEO144" s="2"/>
      <c r="QEP144" s="2"/>
      <c r="QEQ144" s="2"/>
      <c r="QER144" s="2"/>
      <c r="QES144" s="2"/>
      <c r="QET144" s="2"/>
      <c r="QEU144" s="2"/>
      <c r="QEV144" s="2"/>
      <c r="QEW144" s="2"/>
      <c r="QEX144" s="2"/>
      <c r="QEY144" s="2"/>
      <c r="QEZ144" s="2"/>
      <c r="QFA144" s="2"/>
      <c r="QFB144" s="2"/>
      <c r="QFC144" s="2"/>
      <c r="QFD144" s="2"/>
      <c r="QFE144" s="2"/>
      <c r="QFF144" s="2"/>
      <c r="QFG144" s="2"/>
      <c r="QFH144" s="2"/>
      <c r="QFI144" s="2"/>
      <c r="QFJ144" s="2"/>
      <c r="QFK144" s="2"/>
      <c r="QFL144" s="2"/>
      <c r="QFM144" s="2"/>
      <c r="QFN144" s="2"/>
      <c r="QFO144" s="2"/>
      <c r="QFP144" s="2"/>
      <c r="QFQ144" s="2"/>
      <c r="QFR144" s="2"/>
      <c r="QFS144" s="2"/>
      <c r="QFT144" s="2"/>
      <c r="QFU144" s="2"/>
      <c r="QFV144" s="2"/>
      <c r="QFW144" s="2"/>
      <c r="QFX144" s="2"/>
      <c r="QFY144" s="2"/>
      <c r="QFZ144" s="2"/>
      <c r="QGA144" s="2"/>
      <c r="QGB144" s="2"/>
      <c r="QGC144" s="2"/>
      <c r="QGD144" s="2"/>
      <c r="QGE144" s="2"/>
      <c r="QGF144" s="2"/>
      <c r="QGG144" s="2"/>
      <c r="QGH144" s="2"/>
      <c r="QGI144" s="2"/>
      <c r="QGJ144" s="2"/>
      <c r="QGK144" s="2"/>
      <c r="QGL144" s="2"/>
      <c r="QGM144" s="2"/>
      <c r="QGN144" s="2"/>
      <c r="QGO144" s="2"/>
      <c r="QGP144" s="2"/>
      <c r="QGQ144" s="2"/>
      <c r="QGR144" s="2"/>
      <c r="QGS144" s="2"/>
      <c r="QGT144" s="2"/>
      <c r="QGU144" s="2"/>
      <c r="QGV144" s="2"/>
      <c r="QGW144" s="2"/>
      <c r="QGX144" s="2"/>
      <c r="QGY144" s="2"/>
      <c r="QGZ144" s="2"/>
      <c r="QHA144" s="2"/>
      <c r="QHB144" s="2"/>
      <c r="QHC144" s="2"/>
      <c r="QHD144" s="2"/>
      <c r="QHE144" s="2"/>
      <c r="QHF144" s="2"/>
      <c r="QHG144" s="2"/>
      <c r="QHH144" s="2"/>
      <c r="QHI144" s="2"/>
      <c r="QHJ144" s="2"/>
      <c r="QHK144" s="2"/>
      <c r="QHL144" s="2"/>
      <c r="QHM144" s="2"/>
      <c r="QHN144" s="2"/>
      <c r="QHO144" s="2"/>
      <c r="QHP144" s="2"/>
      <c r="QHQ144" s="2"/>
      <c r="QHR144" s="2"/>
      <c r="QHS144" s="2"/>
      <c r="QHT144" s="2"/>
      <c r="QHU144" s="2"/>
      <c r="QHV144" s="2"/>
      <c r="QHW144" s="2"/>
      <c r="QHX144" s="2"/>
      <c r="QHY144" s="2"/>
      <c r="QHZ144" s="2"/>
      <c r="QIA144" s="2"/>
      <c r="QIB144" s="2"/>
      <c r="QIC144" s="2"/>
      <c r="QID144" s="2"/>
      <c r="QIE144" s="2"/>
      <c r="QIF144" s="2"/>
      <c r="QIG144" s="2"/>
      <c r="QIH144" s="2"/>
      <c r="QII144" s="2"/>
      <c r="QIJ144" s="2"/>
      <c r="QIK144" s="2"/>
      <c r="QIL144" s="2"/>
      <c r="QIM144" s="2"/>
      <c r="QIN144" s="2"/>
      <c r="QIO144" s="2"/>
      <c r="QIP144" s="2"/>
      <c r="QIQ144" s="2"/>
      <c r="QIR144" s="2"/>
      <c r="QIS144" s="2"/>
      <c r="QIT144" s="2"/>
      <c r="QIU144" s="2"/>
      <c r="QIV144" s="2"/>
      <c r="QIW144" s="2"/>
      <c r="QIX144" s="2"/>
      <c r="QIY144" s="2"/>
      <c r="QIZ144" s="2"/>
      <c r="QJA144" s="2"/>
      <c r="QJB144" s="2"/>
      <c r="QJC144" s="2"/>
      <c r="QJD144" s="2"/>
      <c r="QJE144" s="2"/>
      <c r="QJF144" s="2"/>
      <c r="QJG144" s="2"/>
      <c r="QJH144" s="2"/>
      <c r="QJI144" s="2"/>
      <c r="QJJ144" s="2"/>
      <c r="QJK144" s="2"/>
      <c r="QJL144" s="2"/>
      <c r="QJM144" s="2"/>
      <c r="QJN144" s="2"/>
      <c r="QJO144" s="2"/>
      <c r="QJP144" s="2"/>
      <c r="QJQ144" s="2"/>
      <c r="QJR144" s="2"/>
      <c r="QJS144" s="2"/>
      <c r="QJT144" s="2"/>
      <c r="QJU144" s="2"/>
      <c r="QJV144" s="2"/>
      <c r="QJW144" s="2"/>
      <c r="QJX144" s="2"/>
      <c r="QJY144" s="2"/>
      <c r="QJZ144" s="2"/>
      <c r="QKA144" s="2"/>
      <c r="QKB144" s="2"/>
      <c r="QKC144" s="2"/>
      <c r="QKD144" s="2"/>
      <c r="QKE144" s="2"/>
      <c r="QKF144" s="2"/>
      <c r="QKG144" s="2"/>
      <c r="QKH144" s="2"/>
      <c r="QKI144" s="2"/>
      <c r="QKJ144" s="2"/>
      <c r="QKK144" s="2"/>
      <c r="QKL144" s="2"/>
      <c r="QKM144" s="2"/>
      <c r="QKN144" s="2"/>
      <c r="QKO144" s="2"/>
      <c r="QKP144" s="2"/>
      <c r="QKQ144" s="2"/>
      <c r="QKR144" s="2"/>
      <c r="QKS144" s="2"/>
      <c r="QKT144" s="2"/>
      <c r="QKU144" s="2"/>
      <c r="QKV144" s="2"/>
      <c r="QKW144" s="2"/>
      <c r="QKX144" s="2"/>
      <c r="QKY144" s="2"/>
      <c r="QKZ144" s="2"/>
      <c r="QLA144" s="2"/>
      <c r="QLB144" s="2"/>
      <c r="QLC144" s="2"/>
      <c r="QLD144" s="2"/>
      <c r="QLE144" s="2"/>
      <c r="QLF144" s="2"/>
      <c r="QLG144" s="2"/>
      <c r="QLH144" s="2"/>
      <c r="QLI144" s="2"/>
      <c r="QLJ144" s="2"/>
      <c r="QLK144" s="2"/>
      <c r="QLL144" s="2"/>
      <c r="QLM144" s="2"/>
      <c r="QLN144" s="2"/>
      <c r="QLO144" s="2"/>
      <c r="QLP144" s="2"/>
      <c r="QLQ144" s="2"/>
      <c r="QLR144" s="2"/>
      <c r="QLS144" s="2"/>
      <c r="QLT144" s="2"/>
      <c r="QLU144" s="2"/>
      <c r="QLV144" s="2"/>
      <c r="QLW144" s="2"/>
      <c r="QLX144" s="2"/>
      <c r="QLY144" s="2"/>
      <c r="QLZ144" s="2"/>
      <c r="QMA144" s="2"/>
      <c r="QMB144" s="2"/>
      <c r="QMC144" s="2"/>
      <c r="QMD144" s="2"/>
      <c r="QME144" s="2"/>
      <c r="QMF144" s="2"/>
      <c r="QMG144" s="2"/>
      <c r="QMH144" s="2"/>
      <c r="QMI144" s="2"/>
      <c r="QMJ144" s="2"/>
      <c r="QMK144" s="2"/>
      <c r="QML144" s="2"/>
      <c r="QMM144" s="2"/>
      <c r="QMN144" s="2"/>
      <c r="QMO144" s="2"/>
      <c r="QMP144" s="2"/>
      <c r="QMQ144" s="2"/>
      <c r="QMR144" s="2"/>
      <c r="QMS144" s="2"/>
      <c r="QMT144" s="2"/>
      <c r="QMU144" s="2"/>
      <c r="QMV144" s="2"/>
      <c r="QMW144" s="2"/>
      <c r="QMX144" s="2"/>
      <c r="QMY144" s="2"/>
      <c r="QMZ144" s="2"/>
      <c r="QNA144" s="2"/>
      <c r="QNB144" s="2"/>
      <c r="QNC144" s="2"/>
      <c r="QND144" s="2"/>
      <c r="QNE144" s="2"/>
      <c r="QNF144" s="2"/>
      <c r="QNG144" s="2"/>
      <c r="QNH144" s="2"/>
      <c r="QNI144" s="2"/>
      <c r="QNJ144" s="2"/>
      <c r="QNK144" s="2"/>
      <c r="QNL144" s="2"/>
      <c r="QNM144" s="2"/>
      <c r="QNN144" s="2"/>
      <c r="QNO144" s="2"/>
      <c r="QNP144" s="2"/>
      <c r="QNQ144" s="2"/>
      <c r="QNR144" s="2"/>
      <c r="QNS144" s="2"/>
      <c r="QNT144" s="2"/>
      <c r="QNU144" s="2"/>
      <c r="QNV144" s="2"/>
      <c r="QNW144" s="2"/>
      <c r="QNX144" s="2"/>
      <c r="QNY144" s="2"/>
      <c r="QNZ144" s="2"/>
      <c r="QOA144" s="2"/>
      <c r="QOB144" s="2"/>
      <c r="QOC144" s="2"/>
      <c r="QOD144" s="2"/>
      <c r="QOE144" s="2"/>
      <c r="QOF144" s="2"/>
      <c r="QOG144" s="2"/>
      <c r="QOH144" s="2"/>
      <c r="QOI144" s="2"/>
      <c r="QOJ144" s="2"/>
      <c r="QOK144" s="2"/>
      <c r="QOL144" s="2"/>
      <c r="QOM144" s="2"/>
      <c r="QON144" s="2"/>
      <c r="QOO144" s="2"/>
      <c r="QOP144" s="2"/>
      <c r="QOQ144" s="2"/>
      <c r="QOR144" s="2"/>
      <c r="QOS144" s="2"/>
      <c r="QOT144" s="2"/>
      <c r="QOU144" s="2"/>
      <c r="QOV144" s="2"/>
      <c r="QOW144" s="2"/>
      <c r="QOX144" s="2"/>
      <c r="QOY144" s="2"/>
      <c r="QOZ144" s="2"/>
      <c r="QPA144" s="2"/>
      <c r="QPB144" s="2"/>
      <c r="QPC144" s="2"/>
      <c r="QPD144" s="2"/>
      <c r="QPE144" s="2"/>
      <c r="QPF144" s="2"/>
      <c r="QPG144" s="2"/>
      <c r="QPH144" s="2"/>
      <c r="QPI144" s="2"/>
      <c r="QPJ144" s="2"/>
      <c r="QPK144" s="2"/>
      <c r="QPL144" s="2"/>
      <c r="QPM144" s="2"/>
      <c r="QPN144" s="2"/>
      <c r="QPO144" s="2"/>
      <c r="QPP144" s="2"/>
      <c r="QPQ144" s="2"/>
      <c r="QPR144" s="2"/>
      <c r="QPS144" s="2"/>
      <c r="QPT144" s="2"/>
      <c r="QPU144" s="2"/>
      <c r="QPV144" s="2"/>
      <c r="QPW144" s="2"/>
      <c r="QPX144" s="2"/>
      <c r="QPY144" s="2"/>
      <c r="QPZ144" s="2"/>
      <c r="QQA144" s="2"/>
      <c r="QQB144" s="2"/>
      <c r="QQC144" s="2"/>
      <c r="QQD144" s="2"/>
      <c r="QQE144" s="2"/>
      <c r="QQF144" s="2"/>
      <c r="QQG144" s="2"/>
      <c r="QQH144" s="2"/>
      <c r="QQI144" s="2"/>
      <c r="QQJ144" s="2"/>
      <c r="QQK144" s="2"/>
      <c r="QQL144" s="2"/>
      <c r="QQM144" s="2"/>
      <c r="QQN144" s="2"/>
      <c r="QQO144" s="2"/>
      <c r="QQP144" s="2"/>
      <c r="QQQ144" s="2"/>
      <c r="QQR144" s="2"/>
      <c r="QQS144" s="2"/>
      <c r="QQT144" s="2"/>
      <c r="QQU144" s="2"/>
      <c r="QQV144" s="2"/>
      <c r="QQW144" s="2"/>
      <c r="QQX144" s="2"/>
      <c r="QQY144" s="2"/>
      <c r="QQZ144" s="2"/>
      <c r="QRA144" s="2"/>
      <c r="QRB144" s="2"/>
      <c r="QRC144" s="2"/>
      <c r="QRD144" s="2"/>
      <c r="QRE144" s="2"/>
      <c r="QRF144" s="2"/>
      <c r="QRG144" s="2"/>
      <c r="QRH144" s="2"/>
      <c r="QRI144" s="2"/>
      <c r="QRJ144" s="2"/>
      <c r="QRK144" s="2"/>
      <c r="QRL144" s="2"/>
      <c r="QRM144" s="2"/>
      <c r="QRN144" s="2"/>
      <c r="QRO144" s="2"/>
      <c r="QRP144" s="2"/>
      <c r="QRQ144" s="2"/>
      <c r="QRR144" s="2"/>
      <c r="QRS144" s="2"/>
      <c r="QRT144" s="2"/>
      <c r="QRU144" s="2"/>
      <c r="QRV144" s="2"/>
      <c r="QRW144" s="2"/>
      <c r="QRX144" s="2"/>
      <c r="QRY144" s="2"/>
      <c r="QRZ144" s="2"/>
      <c r="QSA144" s="2"/>
      <c r="QSB144" s="2"/>
      <c r="QSC144" s="2"/>
      <c r="QSD144" s="2"/>
      <c r="QSE144" s="2"/>
      <c r="QSF144" s="2"/>
      <c r="QSG144" s="2"/>
      <c r="QSH144" s="2"/>
      <c r="QSI144" s="2"/>
      <c r="QSJ144" s="2"/>
      <c r="QSK144" s="2"/>
      <c r="QSL144" s="2"/>
      <c r="QSM144" s="2"/>
      <c r="QSN144" s="2"/>
      <c r="QSO144" s="2"/>
      <c r="QSP144" s="2"/>
      <c r="QSQ144" s="2"/>
      <c r="QSR144" s="2"/>
      <c r="QSS144" s="2"/>
      <c r="QST144" s="2"/>
      <c r="QSU144" s="2"/>
      <c r="QSV144" s="2"/>
      <c r="QSW144" s="2"/>
      <c r="QSX144" s="2"/>
      <c r="QSY144" s="2"/>
      <c r="QSZ144" s="2"/>
      <c r="QTA144" s="2"/>
      <c r="QTB144" s="2"/>
      <c r="QTC144" s="2"/>
      <c r="QTD144" s="2"/>
      <c r="QTE144" s="2"/>
      <c r="QTF144" s="2"/>
      <c r="QTG144" s="2"/>
      <c r="QTH144" s="2"/>
      <c r="QTI144" s="2"/>
      <c r="QTJ144" s="2"/>
      <c r="QTK144" s="2"/>
      <c r="QTL144" s="2"/>
      <c r="QTM144" s="2"/>
      <c r="QTN144" s="2"/>
      <c r="QTO144" s="2"/>
      <c r="QTP144" s="2"/>
      <c r="QTQ144" s="2"/>
      <c r="QTR144" s="2"/>
      <c r="QTS144" s="2"/>
      <c r="QTT144" s="2"/>
      <c r="QTU144" s="2"/>
      <c r="QTV144" s="2"/>
      <c r="QTW144" s="2"/>
      <c r="QTX144" s="2"/>
      <c r="QTY144" s="2"/>
      <c r="QTZ144" s="2"/>
      <c r="QUA144" s="2"/>
      <c r="QUB144" s="2"/>
      <c r="QUC144" s="2"/>
      <c r="QUD144" s="2"/>
      <c r="QUE144" s="2"/>
      <c r="QUF144" s="2"/>
      <c r="QUG144" s="2"/>
      <c r="QUH144" s="2"/>
      <c r="QUI144" s="2"/>
      <c r="QUJ144" s="2"/>
      <c r="QUK144" s="2"/>
      <c r="QUL144" s="2"/>
      <c r="QUM144" s="2"/>
      <c r="QUN144" s="2"/>
      <c r="QUO144" s="2"/>
      <c r="QUP144" s="2"/>
      <c r="QUQ144" s="2"/>
      <c r="QUR144" s="2"/>
      <c r="QUS144" s="2"/>
      <c r="QUT144" s="2"/>
      <c r="QUU144" s="2"/>
      <c r="QUV144" s="2"/>
      <c r="QUW144" s="2"/>
      <c r="QUX144" s="2"/>
      <c r="QUY144" s="2"/>
      <c r="QUZ144" s="2"/>
      <c r="QVA144" s="2"/>
      <c r="QVB144" s="2"/>
      <c r="QVC144" s="2"/>
      <c r="QVD144" s="2"/>
      <c r="QVE144" s="2"/>
      <c r="QVF144" s="2"/>
      <c r="QVG144" s="2"/>
      <c r="QVH144" s="2"/>
      <c r="QVI144" s="2"/>
      <c r="QVJ144" s="2"/>
      <c r="QVK144" s="2"/>
      <c r="QVL144" s="2"/>
      <c r="QVM144" s="2"/>
      <c r="QVN144" s="2"/>
      <c r="QVO144" s="2"/>
      <c r="QVP144" s="2"/>
      <c r="QVQ144" s="2"/>
      <c r="QVR144" s="2"/>
      <c r="QVS144" s="2"/>
      <c r="QVT144" s="2"/>
      <c r="QVU144" s="2"/>
      <c r="QVV144" s="2"/>
      <c r="QVW144" s="2"/>
      <c r="QVX144" s="2"/>
      <c r="QVY144" s="2"/>
      <c r="QVZ144" s="2"/>
      <c r="QWA144" s="2"/>
      <c r="QWB144" s="2"/>
      <c r="QWC144" s="2"/>
      <c r="QWD144" s="2"/>
      <c r="QWE144" s="2"/>
      <c r="QWF144" s="2"/>
      <c r="QWG144" s="2"/>
      <c r="QWH144" s="2"/>
      <c r="QWI144" s="2"/>
      <c r="QWJ144" s="2"/>
      <c r="QWK144" s="2"/>
      <c r="QWL144" s="2"/>
      <c r="QWM144" s="2"/>
      <c r="QWN144" s="2"/>
      <c r="QWO144" s="2"/>
      <c r="QWP144" s="2"/>
      <c r="QWQ144" s="2"/>
      <c r="QWR144" s="2"/>
      <c r="QWS144" s="2"/>
      <c r="QWT144" s="2"/>
      <c r="QWU144" s="2"/>
      <c r="QWV144" s="2"/>
      <c r="QWW144" s="2"/>
      <c r="QWX144" s="2"/>
      <c r="QWY144" s="2"/>
      <c r="QWZ144" s="2"/>
      <c r="QXA144" s="2"/>
      <c r="QXB144" s="2"/>
      <c r="QXC144" s="2"/>
      <c r="QXD144" s="2"/>
      <c r="QXE144" s="2"/>
      <c r="QXF144" s="2"/>
      <c r="QXG144" s="2"/>
      <c r="QXH144" s="2"/>
      <c r="QXI144" s="2"/>
      <c r="QXJ144" s="2"/>
      <c r="QXK144" s="2"/>
      <c r="QXL144" s="2"/>
      <c r="QXM144" s="2"/>
      <c r="QXN144" s="2"/>
      <c r="QXO144" s="2"/>
      <c r="QXP144" s="2"/>
      <c r="QXQ144" s="2"/>
      <c r="QXR144" s="2"/>
      <c r="QXS144" s="2"/>
      <c r="QXT144" s="2"/>
      <c r="QXU144" s="2"/>
      <c r="QXV144" s="2"/>
      <c r="QXW144" s="2"/>
      <c r="QXX144" s="2"/>
      <c r="QXY144" s="2"/>
      <c r="QXZ144" s="2"/>
      <c r="QYA144" s="2"/>
      <c r="QYB144" s="2"/>
      <c r="QYC144" s="2"/>
      <c r="QYD144" s="2"/>
      <c r="QYE144" s="2"/>
      <c r="QYF144" s="2"/>
      <c r="QYG144" s="2"/>
      <c r="QYH144" s="2"/>
      <c r="QYI144" s="2"/>
      <c r="QYJ144" s="2"/>
      <c r="QYK144" s="2"/>
      <c r="QYL144" s="2"/>
      <c r="QYM144" s="2"/>
      <c r="QYN144" s="2"/>
      <c r="QYO144" s="2"/>
      <c r="QYP144" s="2"/>
      <c r="QYQ144" s="2"/>
      <c r="QYR144" s="2"/>
      <c r="QYS144" s="2"/>
      <c r="QYT144" s="2"/>
      <c r="QYU144" s="2"/>
      <c r="QYV144" s="2"/>
      <c r="QYW144" s="2"/>
      <c r="QYX144" s="2"/>
      <c r="QYY144" s="2"/>
      <c r="QYZ144" s="2"/>
      <c r="QZA144" s="2"/>
      <c r="QZB144" s="2"/>
      <c r="QZC144" s="2"/>
      <c r="QZD144" s="2"/>
      <c r="QZE144" s="2"/>
      <c r="QZF144" s="2"/>
      <c r="QZG144" s="2"/>
      <c r="QZH144" s="2"/>
      <c r="QZI144" s="2"/>
      <c r="QZJ144" s="2"/>
      <c r="QZK144" s="2"/>
      <c r="QZL144" s="2"/>
      <c r="QZM144" s="2"/>
      <c r="QZN144" s="2"/>
      <c r="QZO144" s="2"/>
      <c r="QZP144" s="2"/>
      <c r="QZQ144" s="2"/>
      <c r="QZR144" s="2"/>
      <c r="QZS144" s="2"/>
      <c r="QZT144" s="2"/>
      <c r="QZU144" s="2"/>
      <c r="QZV144" s="2"/>
      <c r="QZW144" s="2"/>
      <c r="QZX144" s="2"/>
      <c r="QZY144" s="2"/>
      <c r="QZZ144" s="2"/>
      <c r="RAA144" s="2"/>
      <c r="RAB144" s="2"/>
      <c r="RAC144" s="2"/>
      <c r="RAD144" s="2"/>
      <c r="RAE144" s="2"/>
      <c r="RAF144" s="2"/>
      <c r="RAG144" s="2"/>
      <c r="RAH144" s="2"/>
      <c r="RAI144" s="2"/>
      <c r="RAJ144" s="2"/>
      <c r="RAK144" s="2"/>
      <c r="RAL144" s="2"/>
      <c r="RAM144" s="2"/>
      <c r="RAN144" s="2"/>
      <c r="RAO144" s="2"/>
      <c r="RAP144" s="2"/>
      <c r="RAQ144" s="2"/>
      <c r="RAR144" s="2"/>
      <c r="RAS144" s="2"/>
      <c r="RAT144" s="2"/>
      <c r="RAU144" s="2"/>
      <c r="RAV144" s="2"/>
      <c r="RAW144" s="2"/>
      <c r="RAX144" s="2"/>
      <c r="RAY144" s="2"/>
      <c r="RAZ144" s="2"/>
      <c r="RBA144" s="2"/>
      <c r="RBB144" s="2"/>
      <c r="RBC144" s="2"/>
      <c r="RBD144" s="2"/>
      <c r="RBE144" s="2"/>
      <c r="RBF144" s="2"/>
      <c r="RBG144" s="2"/>
      <c r="RBH144" s="2"/>
      <c r="RBI144" s="2"/>
      <c r="RBJ144" s="2"/>
      <c r="RBK144" s="2"/>
      <c r="RBL144" s="2"/>
      <c r="RBM144" s="2"/>
      <c r="RBN144" s="2"/>
      <c r="RBO144" s="2"/>
      <c r="RBP144" s="2"/>
      <c r="RBQ144" s="2"/>
      <c r="RBR144" s="2"/>
      <c r="RBS144" s="2"/>
      <c r="RBT144" s="2"/>
      <c r="RBU144" s="2"/>
      <c r="RBV144" s="2"/>
      <c r="RBW144" s="2"/>
      <c r="RBX144" s="2"/>
      <c r="RBY144" s="2"/>
      <c r="RBZ144" s="2"/>
      <c r="RCA144" s="2"/>
      <c r="RCB144" s="2"/>
      <c r="RCC144" s="2"/>
      <c r="RCD144" s="2"/>
      <c r="RCE144" s="2"/>
      <c r="RCF144" s="2"/>
      <c r="RCG144" s="2"/>
      <c r="RCH144" s="2"/>
      <c r="RCI144" s="2"/>
      <c r="RCJ144" s="2"/>
      <c r="RCK144" s="2"/>
      <c r="RCL144" s="2"/>
      <c r="RCM144" s="2"/>
      <c r="RCN144" s="2"/>
      <c r="RCO144" s="2"/>
      <c r="RCP144" s="2"/>
      <c r="RCQ144" s="2"/>
      <c r="RCR144" s="2"/>
      <c r="RCS144" s="2"/>
      <c r="RCT144" s="2"/>
      <c r="RCU144" s="2"/>
      <c r="RCV144" s="2"/>
      <c r="RCW144" s="2"/>
      <c r="RCX144" s="2"/>
      <c r="RCY144" s="2"/>
      <c r="RCZ144" s="2"/>
      <c r="RDA144" s="2"/>
      <c r="RDB144" s="2"/>
      <c r="RDC144" s="2"/>
      <c r="RDD144" s="2"/>
      <c r="RDE144" s="2"/>
      <c r="RDF144" s="2"/>
      <c r="RDG144" s="2"/>
      <c r="RDH144" s="2"/>
      <c r="RDI144" s="2"/>
      <c r="RDJ144" s="2"/>
      <c r="RDK144" s="2"/>
      <c r="RDL144" s="2"/>
      <c r="RDM144" s="2"/>
      <c r="RDN144" s="2"/>
      <c r="RDO144" s="2"/>
      <c r="RDP144" s="2"/>
      <c r="RDQ144" s="2"/>
      <c r="RDR144" s="2"/>
      <c r="RDS144" s="2"/>
      <c r="RDT144" s="2"/>
      <c r="RDU144" s="2"/>
      <c r="RDV144" s="2"/>
      <c r="RDW144" s="2"/>
      <c r="RDX144" s="2"/>
      <c r="RDY144" s="2"/>
      <c r="RDZ144" s="2"/>
      <c r="REA144" s="2"/>
      <c r="REB144" s="2"/>
      <c r="REC144" s="2"/>
      <c r="RED144" s="2"/>
      <c r="REE144" s="2"/>
      <c r="REF144" s="2"/>
      <c r="REG144" s="2"/>
      <c r="REH144" s="2"/>
      <c r="REI144" s="2"/>
      <c r="REJ144" s="2"/>
      <c r="REK144" s="2"/>
      <c r="REL144" s="2"/>
      <c r="REM144" s="2"/>
      <c r="REN144" s="2"/>
      <c r="REO144" s="2"/>
      <c r="REP144" s="2"/>
      <c r="REQ144" s="2"/>
      <c r="RER144" s="2"/>
      <c r="RES144" s="2"/>
      <c r="RET144" s="2"/>
      <c r="REU144" s="2"/>
      <c r="REV144" s="2"/>
      <c r="REW144" s="2"/>
      <c r="REX144" s="2"/>
      <c r="REY144" s="2"/>
      <c r="REZ144" s="2"/>
      <c r="RFA144" s="2"/>
      <c r="RFB144" s="2"/>
      <c r="RFC144" s="2"/>
      <c r="RFD144" s="2"/>
      <c r="RFE144" s="2"/>
      <c r="RFF144" s="2"/>
      <c r="RFG144" s="2"/>
      <c r="RFH144" s="2"/>
      <c r="RFI144" s="2"/>
      <c r="RFJ144" s="2"/>
      <c r="RFK144" s="2"/>
      <c r="RFL144" s="2"/>
      <c r="RFM144" s="2"/>
      <c r="RFN144" s="2"/>
      <c r="RFO144" s="2"/>
      <c r="RFP144" s="2"/>
      <c r="RFQ144" s="2"/>
      <c r="RFR144" s="2"/>
      <c r="RFS144" s="2"/>
      <c r="RFT144" s="2"/>
      <c r="RFU144" s="2"/>
      <c r="RFV144" s="2"/>
      <c r="RFW144" s="2"/>
      <c r="RFX144" s="2"/>
      <c r="RFY144" s="2"/>
      <c r="RFZ144" s="2"/>
      <c r="RGA144" s="2"/>
      <c r="RGB144" s="2"/>
      <c r="RGC144" s="2"/>
      <c r="RGD144" s="2"/>
      <c r="RGE144" s="2"/>
      <c r="RGF144" s="2"/>
      <c r="RGG144" s="2"/>
      <c r="RGH144" s="2"/>
      <c r="RGI144" s="2"/>
      <c r="RGJ144" s="2"/>
      <c r="RGK144" s="2"/>
      <c r="RGL144" s="2"/>
      <c r="RGM144" s="2"/>
      <c r="RGN144" s="2"/>
      <c r="RGO144" s="2"/>
      <c r="RGP144" s="2"/>
      <c r="RGQ144" s="2"/>
      <c r="RGR144" s="2"/>
      <c r="RGS144" s="2"/>
      <c r="RGT144" s="2"/>
      <c r="RGU144" s="2"/>
      <c r="RGV144" s="2"/>
      <c r="RGW144" s="2"/>
      <c r="RGX144" s="2"/>
      <c r="RGY144" s="2"/>
      <c r="RGZ144" s="2"/>
      <c r="RHA144" s="2"/>
      <c r="RHB144" s="2"/>
      <c r="RHC144" s="2"/>
      <c r="RHD144" s="2"/>
      <c r="RHE144" s="2"/>
      <c r="RHF144" s="2"/>
      <c r="RHG144" s="2"/>
      <c r="RHH144" s="2"/>
      <c r="RHI144" s="2"/>
      <c r="RHJ144" s="2"/>
      <c r="RHK144" s="2"/>
      <c r="RHL144" s="2"/>
      <c r="RHM144" s="2"/>
      <c r="RHN144" s="2"/>
      <c r="RHO144" s="2"/>
      <c r="RHP144" s="2"/>
      <c r="RHQ144" s="2"/>
      <c r="RHR144" s="2"/>
      <c r="RHS144" s="2"/>
      <c r="RHT144" s="2"/>
      <c r="RHU144" s="2"/>
      <c r="RHV144" s="2"/>
      <c r="RHW144" s="2"/>
      <c r="RHX144" s="2"/>
      <c r="RHY144" s="2"/>
      <c r="RHZ144" s="2"/>
      <c r="RIA144" s="2"/>
      <c r="RIB144" s="2"/>
      <c r="RIC144" s="2"/>
      <c r="RID144" s="2"/>
      <c r="RIE144" s="2"/>
      <c r="RIF144" s="2"/>
      <c r="RIG144" s="2"/>
      <c r="RIH144" s="2"/>
      <c r="RII144" s="2"/>
      <c r="RIJ144" s="2"/>
      <c r="RIK144" s="2"/>
      <c r="RIL144" s="2"/>
      <c r="RIM144" s="2"/>
      <c r="RIN144" s="2"/>
      <c r="RIO144" s="2"/>
      <c r="RIP144" s="2"/>
      <c r="RIQ144" s="2"/>
      <c r="RIR144" s="2"/>
      <c r="RIS144" s="2"/>
      <c r="RIT144" s="2"/>
      <c r="RIU144" s="2"/>
      <c r="RIV144" s="2"/>
      <c r="RIW144" s="2"/>
      <c r="RIX144" s="2"/>
      <c r="RIY144" s="2"/>
      <c r="RIZ144" s="2"/>
      <c r="RJA144" s="2"/>
      <c r="RJB144" s="2"/>
      <c r="RJC144" s="2"/>
      <c r="RJD144" s="2"/>
      <c r="RJE144" s="2"/>
      <c r="RJF144" s="2"/>
      <c r="RJG144" s="2"/>
      <c r="RJH144" s="2"/>
      <c r="RJI144" s="2"/>
      <c r="RJJ144" s="2"/>
      <c r="RJK144" s="2"/>
      <c r="RJL144" s="2"/>
      <c r="RJM144" s="2"/>
      <c r="RJN144" s="2"/>
      <c r="RJO144" s="2"/>
      <c r="RJP144" s="2"/>
      <c r="RJQ144" s="2"/>
      <c r="RJR144" s="2"/>
      <c r="RJS144" s="2"/>
      <c r="RJT144" s="2"/>
      <c r="RJU144" s="2"/>
      <c r="RJV144" s="2"/>
      <c r="RJW144" s="2"/>
      <c r="RJX144" s="2"/>
      <c r="RJY144" s="2"/>
      <c r="RJZ144" s="2"/>
      <c r="RKA144" s="2"/>
      <c r="RKB144" s="2"/>
      <c r="RKC144" s="2"/>
      <c r="RKD144" s="2"/>
      <c r="RKE144" s="2"/>
      <c r="RKF144" s="2"/>
      <c r="RKG144" s="2"/>
      <c r="RKH144" s="2"/>
      <c r="RKI144" s="2"/>
      <c r="RKJ144" s="2"/>
      <c r="RKK144" s="2"/>
      <c r="RKL144" s="2"/>
      <c r="RKM144" s="2"/>
      <c r="RKN144" s="2"/>
      <c r="RKO144" s="2"/>
      <c r="RKP144" s="2"/>
      <c r="RKQ144" s="2"/>
      <c r="RKR144" s="2"/>
      <c r="RKS144" s="2"/>
      <c r="RKT144" s="2"/>
      <c r="RKU144" s="2"/>
      <c r="RKV144" s="2"/>
      <c r="RKW144" s="2"/>
      <c r="RKX144" s="2"/>
      <c r="RKY144" s="2"/>
      <c r="RKZ144" s="2"/>
      <c r="RLA144" s="2"/>
      <c r="RLB144" s="2"/>
      <c r="RLC144" s="2"/>
      <c r="RLD144" s="2"/>
      <c r="RLE144" s="2"/>
      <c r="RLF144" s="2"/>
      <c r="RLG144" s="2"/>
      <c r="RLH144" s="2"/>
      <c r="RLI144" s="2"/>
      <c r="RLJ144" s="2"/>
      <c r="RLK144" s="2"/>
      <c r="RLL144" s="2"/>
      <c r="RLM144" s="2"/>
      <c r="RLN144" s="2"/>
      <c r="RLO144" s="2"/>
      <c r="RLP144" s="2"/>
      <c r="RLQ144" s="2"/>
      <c r="RLR144" s="2"/>
      <c r="RLS144" s="2"/>
      <c r="RLT144" s="2"/>
      <c r="RLU144" s="2"/>
      <c r="RLV144" s="2"/>
      <c r="RLW144" s="2"/>
      <c r="RLX144" s="2"/>
      <c r="RLY144" s="2"/>
      <c r="RLZ144" s="2"/>
      <c r="RMA144" s="2"/>
      <c r="RMB144" s="2"/>
      <c r="RMC144" s="2"/>
      <c r="RMD144" s="2"/>
      <c r="RME144" s="2"/>
      <c r="RMF144" s="2"/>
      <c r="RMG144" s="2"/>
      <c r="RMH144" s="2"/>
      <c r="RMI144" s="2"/>
      <c r="RMJ144" s="2"/>
      <c r="RMK144" s="2"/>
      <c r="RML144" s="2"/>
      <c r="RMM144" s="2"/>
      <c r="RMN144" s="2"/>
      <c r="RMO144" s="2"/>
      <c r="RMP144" s="2"/>
      <c r="RMQ144" s="2"/>
      <c r="RMR144" s="2"/>
      <c r="RMS144" s="2"/>
      <c r="RMT144" s="2"/>
      <c r="RMU144" s="2"/>
      <c r="RMV144" s="2"/>
      <c r="RMW144" s="2"/>
      <c r="RMX144" s="2"/>
      <c r="RMY144" s="2"/>
      <c r="RMZ144" s="2"/>
      <c r="RNA144" s="2"/>
      <c r="RNB144" s="2"/>
      <c r="RNC144" s="2"/>
      <c r="RND144" s="2"/>
      <c r="RNE144" s="2"/>
      <c r="RNF144" s="2"/>
      <c r="RNG144" s="2"/>
      <c r="RNH144" s="2"/>
      <c r="RNI144" s="2"/>
      <c r="RNJ144" s="2"/>
      <c r="RNK144" s="2"/>
      <c r="RNL144" s="2"/>
      <c r="RNM144" s="2"/>
      <c r="RNN144" s="2"/>
      <c r="RNO144" s="2"/>
      <c r="RNP144" s="2"/>
      <c r="RNQ144" s="2"/>
      <c r="RNR144" s="2"/>
      <c r="RNS144" s="2"/>
      <c r="RNT144" s="2"/>
      <c r="RNU144" s="2"/>
      <c r="RNV144" s="2"/>
      <c r="RNW144" s="2"/>
      <c r="RNX144" s="2"/>
      <c r="RNY144" s="2"/>
      <c r="RNZ144" s="2"/>
      <c r="ROA144" s="2"/>
      <c r="ROB144" s="2"/>
      <c r="ROC144" s="2"/>
      <c r="ROD144" s="2"/>
      <c r="ROE144" s="2"/>
      <c r="ROF144" s="2"/>
      <c r="ROG144" s="2"/>
      <c r="ROH144" s="2"/>
      <c r="ROI144" s="2"/>
      <c r="ROJ144" s="2"/>
      <c r="ROK144" s="2"/>
      <c r="ROL144" s="2"/>
      <c r="ROM144" s="2"/>
      <c r="RON144" s="2"/>
      <c r="ROO144" s="2"/>
      <c r="ROP144" s="2"/>
      <c r="ROQ144" s="2"/>
      <c r="ROR144" s="2"/>
      <c r="ROS144" s="2"/>
      <c r="ROT144" s="2"/>
      <c r="ROU144" s="2"/>
      <c r="ROV144" s="2"/>
      <c r="ROW144" s="2"/>
      <c r="ROX144" s="2"/>
      <c r="ROY144" s="2"/>
      <c r="ROZ144" s="2"/>
      <c r="RPA144" s="2"/>
      <c r="RPB144" s="2"/>
      <c r="RPC144" s="2"/>
      <c r="RPD144" s="2"/>
      <c r="RPE144" s="2"/>
      <c r="RPF144" s="2"/>
      <c r="RPG144" s="2"/>
      <c r="RPH144" s="2"/>
      <c r="RPI144" s="2"/>
      <c r="RPJ144" s="2"/>
      <c r="RPK144" s="2"/>
      <c r="RPL144" s="2"/>
      <c r="RPM144" s="2"/>
      <c r="RPN144" s="2"/>
      <c r="RPO144" s="2"/>
      <c r="RPP144" s="2"/>
      <c r="RPQ144" s="2"/>
      <c r="RPR144" s="2"/>
      <c r="RPS144" s="2"/>
      <c r="RPT144" s="2"/>
      <c r="RPU144" s="2"/>
      <c r="RPV144" s="2"/>
      <c r="RPW144" s="2"/>
      <c r="RPX144" s="2"/>
      <c r="RPY144" s="2"/>
      <c r="RPZ144" s="2"/>
      <c r="RQA144" s="2"/>
      <c r="RQB144" s="2"/>
      <c r="RQC144" s="2"/>
      <c r="RQD144" s="2"/>
      <c r="RQE144" s="2"/>
      <c r="RQF144" s="2"/>
      <c r="RQG144" s="2"/>
      <c r="RQH144" s="2"/>
      <c r="RQI144" s="2"/>
      <c r="RQJ144" s="2"/>
      <c r="RQK144" s="2"/>
      <c r="RQL144" s="2"/>
      <c r="RQM144" s="2"/>
      <c r="RQN144" s="2"/>
      <c r="RQO144" s="2"/>
      <c r="RQP144" s="2"/>
      <c r="RQQ144" s="2"/>
      <c r="RQR144" s="2"/>
      <c r="RQS144" s="2"/>
      <c r="RQT144" s="2"/>
      <c r="RQU144" s="2"/>
      <c r="RQV144" s="2"/>
      <c r="RQW144" s="2"/>
      <c r="RQX144" s="2"/>
      <c r="RQY144" s="2"/>
      <c r="RQZ144" s="2"/>
      <c r="RRA144" s="2"/>
      <c r="RRB144" s="2"/>
      <c r="RRC144" s="2"/>
      <c r="RRD144" s="2"/>
      <c r="RRE144" s="2"/>
      <c r="RRF144" s="2"/>
      <c r="RRG144" s="2"/>
      <c r="RRH144" s="2"/>
      <c r="RRI144" s="2"/>
      <c r="RRJ144" s="2"/>
      <c r="RRK144" s="2"/>
      <c r="RRL144" s="2"/>
      <c r="RRM144" s="2"/>
      <c r="RRN144" s="2"/>
      <c r="RRO144" s="2"/>
      <c r="RRP144" s="2"/>
      <c r="RRQ144" s="2"/>
      <c r="RRR144" s="2"/>
      <c r="RRS144" s="2"/>
      <c r="RRT144" s="2"/>
      <c r="RRU144" s="2"/>
      <c r="RRV144" s="2"/>
      <c r="RRW144" s="2"/>
      <c r="RRX144" s="2"/>
      <c r="RRY144" s="2"/>
      <c r="RRZ144" s="2"/>
      <c r="RSA144" s="2"/>
      <c r="RSB144" s="2"/>
      <c r="RSC144" s="2"/>
      <c r="RSD144" s="2"/>
      <c r="RSE144" s="2"/>
      <c r="RSF144" s="2"/>
      <c r="RSG144" s="2"/>
      <c r="RSH144" s="2"/>
      <c r="RSI144" s="2"/>
      <c r="RSJ144" s="2"/>
      <c r="RSK144" s="2"/>
      <c r="RSL144" s="2"/>
      <c r="RSM144" s="2"/>
      <c r="RSN144" s="2"/>
      <c r="RSO144" s="2"/>
      <c r="RSP144" s="2"/>
      <c r="RSQ144" s="2"/>
      <c r="RSR144" s="2"/>
      <c r="RSS144" s="2"/>
      <c r="RST144" s="2"/>
      <c r="RSU144" s="2"/>
      <c r="RSV144" s="2"/>
      <c r="RSW144" s="2"/>
      <c r="RSX144" s="2"/>
      <c r="RSY144" s="2"/>
      <c r="RSZ144" s="2"/>
      <c r="RTA144" s="2"/>
      <c r="RTB144" s="2"/>
      <c r="RTC144" s="2"/>
      <c r="RTD144" s="2"/>
      <c r="RTE144" s="2"/>
      <c r="RTF144" s="2"/>
      <c r="RTG144" s="2"/>
      <c r="RTH144" s="2"/>
      <c r="RTI144" s="2"/>
      <c r="RTJ144" s="2"/>
      <c r="RTK144" s="2"/>
      <c r="RTL144" s="2"/>
      <c r="RTM144" s="2"/>
      <c r="RTN144" s="2"/>
      <c r="RTO144" s="2"/>
      <c r="RTP144" s="2"/>
      <c r="RTQ144" s="2"/>
      <c r="RTR144" s="2"/>
      <c r="RTS144" s="2"/>
      <c r="RTT144" s="2"/>
      <c r="RTU144" s="2"/>
      <c r="RTV144" s="2"/>
      <c r="RTW144" s="2"/>
      <c r="RTX144" s="2"/>
      <c r="RTY144" s="2"/>
      <c r="RTZ144" s="2"/>
      <c r="RUA144" s="2"/>
      <c r="RUB144" s="2"/>
      <c r="RUC144" s="2"/>
      <c r="RUD144" s="2"/>
      <c r="RUE144" s="2"/>
      <c r="RUF144" s="2"/>
      <c r="RUG144" s="2"/>
      <c r="RUH144" s="2"/>
      <c r="RUI144" s="2"/>
      <c r="RUJ144" s="2"/>
      <c r="RUK144" s="2"/>
      <c r="RUL144" s="2"/>
      <c r="RUM144" s="2"/>
      <c r="RUN144" s="2"/>
      <c r="RUO144" s="2"/>
      <c r="RUP144" s="2"/>
      <c r="RUQ144" s="2"/>
      <c r="RUR144" s="2"/>
      <c r="RUS144" s="2"/>
      <c r="RUT144" s="2"/>
      <c r="RUU144" s="2"/>
      <c r="RUV144" s="2"/>
      <c r="RUW144" s="2"/>
      <c r="RUX144" s="2"/>
      <c r="RUY144" s="2"/>
      <c r="RUZ144" s="2"/>
      <c r="RVA144" s="2"/>
      <c r="RVB144" s="2"/>
      <c r="RVC144" s="2"/>
      <c r="RVD144" s="2"/>
      <c r="RVE144" s="2"/>
      <c r="RVF144" s="2"/>
      <c r="RVG144" s="2"/>
      <c r="RVH144" s="2"/>
      <c r="RVI144" s="2"/>
      <c r="RVJ144" s="2"/>
      <c r="RVK144" s="2"/>
      <c r="RVL144" s="2"/>
      <c r="RVM144" s="2"/>
      <c r="RVN144" s="2"/>
      <c r="RVO144" s="2"/>
      <c r="RVP144" s="2"/>
      <c r="RVQ144" s="2"/>
      <c r="RVR144" s="2"/>
      <c r="RVS144" s="2"/>
      <c r="RVT144" s="2"/>
      <c r="RVU144" s="2"/>
      <c r="RVV144" s="2"/>
      <c r="RVW144" s="2"/>
      <c r="RVX144" s="2"/>
      <c r="RVY144" s="2"/>
      <c r="RVZ144" s="2"/>
      <c r="RWA144" s="2"/>
      <c r="RWB144" s="2"/>
      <c r="RWC144" s="2"/>
      <c r="RWD144" s="2"/>
      <c r="RWE144" s="2"/>
      <c r="RWF144" s="2"/>
      <c r="RWG144" s="2"/>
      <c r="RWH144" s="2"/>
      <c r="RWI144" s="2"/>
      <c r="RWJ144" s="2"/>
      <c r="RWK144" s="2"/>
      <c r="RWL144" s="2"/>
      <c r="RWM144" s="2"/>
      <c r="RWN144" s="2"/>
      <c r="RWO144" s="2"/>
      <c r="RWP144" s="2"/>
      <c r="RWQ144" s="2"/>
      <c r="RWR144" s="2"/>
      <c r="RWS144" s="2"/>
      <c r="RWT144" s="2"/>
      <c r="RWU144" s="2"/>
      <c r="RWV144" s="2"/>
      <c r="RWW144" s="2"/>
      <c r="RWX144" s="2"/>
      <c r="RWY144" s="2"/>
      <c r="RWZ144" s="2"/>
      <c r="RXA144" s="2"/>
      <c r="RXB144" s="2"/>
      <c r="RXC144" s="2"/>
      <c r="RXD144" s="2"/>
      <c r="RXE144" s="2"/>
      <c r="RXF144" s="2"/>
      <c r="RXG144" s="2"/>
      <c r="RXH144" s="2"/>
      <c r="RXI144" s="2"/>
      <c r="RXJ144" s="2"/>
      <c r="RXK144" s="2"/>
      <c r="RXL144" s="2"/>
      <c r="RXM144" s="2"/>
      <c r="RXN144" s="2"/>
      <c r="RXO144" s="2"/>
      <c r="RXP144" s="2"/>
      <c r="RXQ144" s="2"/>
      <c r="RXR144" s="2"/>
      <c r="RXS144" s="2"/>
      <c r="RXT144" s="2"/>
      <c r="RXU144" s="2"/>
      <c r="RXV144" s="2"/>
      <c r="RXW144" s="2"/>
      <c r="RXX144" s="2"/>
      <c r="RXY144" s="2"/>
      <c r="RXZ144" s="2"/>
      <c r="RYA144" s="2"/>
      <c r="RYB144" s="2"/>
      <c r="RYC144" s="2"/>
      <c r="RYD144" s="2"/>
      <c r="RYE144" s="2"/>
      <c r="RYF144" s="2"/>
      <c r="RYG144" s="2"/>
      <c r="RYH144" s="2"/>
      <c r="RYI144" s="2"/>
      <c r="RYJ144" s="2"/>
      <c r="RYK144" s="2"/>
      <c r="RYL144" s="2"/>
      <c r="RYM144" s="2"/>
      <c r="RYN144" s="2"/>
      <c r="RYO144" s="2"/>
      <c r="RYP144" s="2"/>
      <c r="RYQ144" s="2"/>
      <c r="RYR144" s="2"/>
      <c r="RYS144" s="2"/>
      <c r="RYT144" s="2"/>
      <c r="RYU144" s="2"/>
      <c r="RYV144" s="2"/>
      <c r="RYW144" s="2"/>
      <c r="RYX144" s="2"/>
      <c r="RYY144" s="2"/>
      <c r="RYZ144" s="2"/>
      <c r="RZA144" s="2"/>
      <c r="RZB144" s="2"/>
      <c r="RZC144" s="2"/>
      <c r="RZD144" s="2"/>
      <c r="RZE144" s="2"/>
      <c r="RZF144" s="2"/>
      <c r="RZG144" s="2"/>
      <c r="RZH144" s="2"/>
      <c r="RZI144" s="2"/>
      <c r="RZJ144" s="2"/>
      <c r="RZK144" s="2"/>
      <c r="RZL144" s="2"/>
      <c r="RZM144" s="2"/>
      <c r="RZN144" s="2"/>
      <c r="RZO144" s="2"/>
      <c r="RZP144" s="2"/>
      <c r="RZQ144" s="2"/>
      <c r="RZR144" s="2"/>
      <c r="RZS144" s="2"/>
      <c r="RZT144" s="2"/>
      <c r="RZU144" s="2"/>
      <c r="RZV144" s="2"/>
      <c r="RZW144" s="2"/>
      <c r="RZX144" s="2"/>
      <c r="RZY144" s="2"/>
      <c r="RZZ144" s="2"/>
      <c r="SAA144" s="2"/>
      <c r="SAB144" s="2"/>
      <c r="SAC144" s="2"/>
      <c r="SAD144" s="2"/>
      <c r="SAE144" s="2"/>
      <c r="SAF144" s="2"/>
      <c r="SAG144" s="2"/>
      <c r="SAH144" s="2"/>
      <c r="SAI144" s="2"/>
      <c r="SAJ144" s="2"/>
      <c r="SAK144" s="2"/>
      <c r="SAL144" s="2"/>
      <c r="SAM144" s="2"/>
      <c r="SAN144" s="2"/>
      <c r="SAO144" s="2"/>
      <c r="SAP144" s="2"/>
      <c r="SAQ144" s="2"/>
      <c r="SAR144" s="2"/>
      <c r="SAS144" s="2"/>
      <c r="SAT144" s="2"/>
      <c r="SAU144" s="2"/>
      <c r="SAV144" s="2"/>
      <c r="SAW144" s="2"/>
      <c r="SAX144" s="2"/>
      <c r="SAY144" s="2"/>
      <c r="SAZ144" s="2"/>
      <c r="SBA144" s="2"/>
      <c r="SBB144" s="2"/>
      <c r="SBC144" s="2"/>
      <c r="SBD144" s="2"/>
      <c r="SBE144" s="2"/>
      <c r="SBF144" s="2"/>
      <c r="SBG144" s="2"/>
      <c r="SBH144" s="2"/>
      <c r="SBI144" s="2"/>
      <c r="SBJ144" s="2"/>
      <c r="SBK144" s="2"/>
      <c r="SBL144" s="2"/>
      <c r="SBM144" s="2"/>
      <c r="SBN144" s="2"/>
      <c r="SBO144" s="2"/>
      <c r="SBP144" s="2"/>
      <c r="SBQ144" s="2"/>
      <c r="SBR144" s="2"/>
      <c r="SBS144" s="2"/>
      <c r="SBT144" s="2"/>
      <c r="SBU144" s="2"/>
      <c r="SBV144" s="2"/>
      <c r="SBW144" s="2"/>
      <c r="SBX144" s="2"/>
      <c r="SBY144" s="2"/>
      <c r="SBZ144" s="2"/>
      <c r="SCA144" s="2"/>
      <c r="SCB144" s="2"/>
      <c r="SCC144" s="2"/>
      <c r="SCD144" s="2"/>
      <c r="SCE144" s="2"/>
      <c r="SCF144" s="2"/>
      <c r="SCG144" s="2"/>
      <c r="SCH144" s="2"/>
      <c r="SCI144" s="2"/>
      <c r="SCJ144" s="2"/>
      <c r="SCK144" s="2"/>
      <c r="SCL144" s="2"/>
      <c r="SCM144" s="2"/>
      <c r="SCN144" s="2"/>
      <c r="SCO144" s="2"/>
      <c r="SCP144" s="2"/>
      <c r="SCQ144" s="2"/>
      <c r="SCR144" s="2"/>
      <c r="SCS144" s="2"/>
      <c r="SCT144" s="2"/>
      <c r="SCU144" s="2"/>
      <c r="SCV144" s="2"/>
      <c r="SCW144" s="2"/>
      <c r="SCX144" s="2"/>
      <c r="SCY144" s="2"/>
      <c r="SCZ144" s="2"/>
      <c r="SDA144" s="2"/>
      <c r="SDB144" s="2"/>
      <c r="SDC144" s="2"/>
      <c r="SDD144" s="2"/>
      <c r="SDE144" s="2"/>
      <c r="SDF144" s="2"/>
      <c r="SDG144" s="2"/>
      <c r="SDH144" s="2"/>
      <c r="SDI144" s="2"/>
      <c r="SDJ144" s="2"/>
      <c r="SDK144" s="2"/>
      <c r="SDL144" s="2"/>
      <c r="SDM144" s="2"/>
      <c r="SDN144" s="2"/>
      <c r="SDO144" s="2"/>
      <c r="SDP144" s="2"/>
      <c r="SDQ144" s="2"/>
      <c r="SDR144" s="2"/>
      <c r="SDS144" s="2"/>
      <c r="SDT144" s="2"/>
      <c r="SDU144" s="2"/>
      <c r="SDV144" s="2"/>
      <c r="SDW144" s="2"/>
      <c r="SDX144" s="2"/>
      <c r="SDY144" s="2"/>
      <c r="SDZ144" s="2"/>
      <c r="SEA144" s="2"/>
      <c r="SEB144" s="2"/>
      <c r="SEC144" s="2"/>
      <c r="SED144" s="2"/>
      <c r="SEE144" s="2"/>
      <c r="SEF144" s="2"/>
      <c r="SEG144" s="2"/>
      <c r="SEH144" s="2"/>
      <c r="SEI144" s="2"/>
      <c r="SEJ144" s="2"/>
      <c r="SEK144" s="2"/>
      <c r="SEL144" s="2"/>
      <c r="SEM144" s="2"/>
      <c r="SEN144" s="2"/>
      <c r="SEO144" s="2"/>
      <c r="SEP144" s="2"/>
      <c r="SEQ144" s="2"/>
      <c r="SER144" s="2"/>
      <c r="SES144" s="2"/>
      <c r="SET144" s="2"/>
      <c r="SEU144" s="2"/>
      <c r="SEV144" s="2"/>
      <c r="SEW144" s="2"/>
      <c r="SEX144" s="2"/>
      <c r="SEY144" s="2"/>
      <c r="SEZ144" s="2"/>
      <c r="SFA144" s="2"/>
      <c r="SFB144" s="2"/>
      <c r="SFC144" s="2"/>
      <c r="SFD144" s="2"/>
      <c r="SFE144" s="2"/>
      <c r="SFF144" s="2"/>
      <c r="SFG144" s="2"/>
      <c r="SFH144" s="2"/>
      <c r="SFI144" s="2"/>
      <c r="SFJ144" s="2"/>
      <c r="SFK144" s="2"/>
      <c r="SFL144" s="2"/>
      <c r="SFM144" s="2"/>
      <c r="SFN144" s="2"/>
      <c r="SFO144" s="2"/>
      <c r="SFP144" s="2"/>
      <c r="SFQ144" s="2"/>
      <c r="SFR144" s="2"/>
      <c r="SFS144" s="2"/>
      <c r="SFT144" s="2"/>
      <c r="SFU144" s="2"/>
      <c r="SFV144" s="2"/>
      <c r="SFW144" s="2"/>
      <c r="SFX144" s="2"/>
      <c r="SFY144" s="2"/>
      <c r="SFZ144" s="2"/>
      <c r="SGA144" s="2"/>
      <c r="SGB144" s="2"/>
      <c r="SGC144" s="2"/>
      <c r="SGD144" s="2"/>
      <c r="SGE144" s="2"/>
      <c r="SGF144" s="2"/>
      <c r="SGG144" s="2"/>
      <c r="SGH144" s="2"/>
      <c r="SGI144" s="2"/>
      <c r="SGJ144" s="2"/>
      <c r="SGK144" s="2"/>
      <c r="SGL144" s="2"/>
      <c r="SGM144" s="2"/>
      <c r="SGN144" s="2"/>
      <c r="SGO144" s="2"/>
      <c r="SGP144" s="2"/>
      <c r="SGQ144" s="2"/>
      <c r="SGR144" s="2"/>
      <c r="SGS144" s="2"/>
      <c r="SGT144" s="2"/>
      <c r="SGU144" s="2"/>
      <c r="SGV144" s="2"/>
      <c r="SGW144" s="2"/>
      <c r="SGX144" s="2"/>
      <c r="SGY144" s="2"/>
      <c r="SGZ144" s="2"/>
      <c r="SHA144" s="2"/>
      <c r="SHB144" s="2"/>
      <c r="SHC144" s="2"/>
      <c r="SHD144" s="2"/>
      <c r="SHE144" s="2"/>
      <c r="SHF144" s="2"/>
      <c r="SHG144" s="2"/>
      <c r="SHH144" s="2"/>
      <c r="SHI144" s="2"/>
      <c r="SHJ144" s="2"/>
      <c r="SHK144" s="2"/>
      <c r="SHL144" s="2"/>
      <c r="SHM144" s="2"/>
      <c r="SHN144" s="2"/>
      <c r="SHO144" s="2"/>
      <c r="SHP144" s="2"/>
      <c r="SHQ144" s="2"/>
      <c r="SHR144" s="2"/>
      <c r="SHS144" s="2"/>
      <c r="SHT144" s="2"/>
      <c r="SHU144" s="2"/>
      <c r="SHV144" s="2"/>
      <c r="SHW144" s="2"/>
      <c r="SHX144" s="2"/>
      <c r="SHY144" s="2"/>
      <c r="SHZ144" s="2"/>
      <c r="SIA144" s="2"/>
      <c r="SIB144" s="2"/>
      <c r="SIC144" s="2"/>
      <c r="SID144" s="2"/>
      <c r="SIE144" s="2"/>
      <c r="SIF144" s="2"/>
      <c r="SIG144" s="2"/>
      <c r="SIH144" s="2"/>
      <c r="SII144" s="2"/>
      <c r="SIJ144" s="2"/>
      <c r="SIK144" s="2"/>
      <c r="SIL144" s="2"/>
      <c r="SIM144" s="2"/>
      <c r="SIN144" s="2"/>
      <c r="SIO144" s="2"/>
      <c r="SIP144" s="2"/>
      <c r="SIQ144" s="2"/>
      <c r="SIR144" s="2"/>
      <c r="SIS144" s="2"/>
      <c r="SIT144" s="2"/>
      <c r="SIU144" s="2"/>
      <c r="SIV144" s="2"/>
      <c r="SIW144" s="2"/>
      <c r="SIX144" s="2"/>
      <c r="SIY144" s="2"/>
      <c r="SIZ144" s="2"/>
      <c r="SJA144" s="2"/>
      <c r="SJB144" s="2"/>
      <c r="SJC144" s="2"/>
      <c r="SJD144" s="2"/>
      <c r="SJE144" s="2"/>
      <c r="SJF144" s="2"/>
      <c r="SJG144" s="2"/>
      <c r="SJH144" s="2"/>
      <c r="SJI144" s="2"/>
      <c r="SJJ144" s="2"/>
      <c r="SJK144" s="2"/>
      <c r="SJL144" s="2"/>
      <c r="SJM144" s="2"/>
      <c r="SJN144" s="2"/>
      <c r="SJO144" s="2"/>
      <c r="SJP144" s="2"/>
      <c r="SJQ144" s="2"/>
      <c r="SJR144" s="2"/>
      <c r="SJS144" s="2"/>
      <c r="SJT144" s="2"/>
      <c r="SJU144" s="2"/>
      <c r="SJV144" s="2"/>
      <c r="SJW144" s="2"/>
      <c r="SJX144" s="2"/>
      <c r="SJY144" s="2"/>
      <c r="SJZ144" s="2"/>
      <c r="SKA144" s="2"/>
      <c r="SKB144" s="2"/>
      <c r="SKC144" s="2"/>
      <c r="SKD144" s="2"/>
      <c r="SKE144" s="2"/>
      <c r="SKF144" s="2"/>
      <c r="SKG144" s="2"/>
      <c r="SKH144" s="2"/>
      <c r="SKI144" s="2"/>
      <c r="SKJ144" s="2"/>
      <c r="SKK144" s="2"/>
      <c r="SKL144" s="2"/>
      <c r="SKM144" s="2"/>
      <c r="SKN144" s="2"/>
      <c r="SKO144" s="2"/>
      <c r="SKP144" s="2"/>
      <c r="SKQ144" s="2"/>
      <c r="SKR144" s="2"/>
      <c r="SKS144" s="2"/>
      <c r="SKT144" s="2"/>
      <c r="SKU144" s="2"/>
      <c r="SKV144" s="2"/>
      <c r="SKW144" s="2"/>
      <c r="SKX144" s="2"/>
      <c r="SKY144" s="2"/>
      <c r="SKZ144" s="2"/>
      <c r="SLA144" s="2"/>
      <c r="SLB144" s="2"/>
      <c r="SLC144" s="2"/>
      <c r="SLD144" s="2"/>
      <c r="SLE144" s="2"/>
      <c r="SLF144" s="2"/>
      <c r="SLG144" s="2"/>
      <c r="SLH144" s="2"/>
      <c r="SLI144" s="2"/>
      <c r="SLJ144" s="2"/>
      <c r="SLK144" s="2"/>
      <c r="SLL144" s="2"/>
      <c r="SLM144" s="2"/>
      <c r="SLN144" s="2"/>
      <c r="SLO144" s="2"/>
      <c r="SLP144" s="2"/>
      <c r="SLQ144" s="2"/>
      <c r="SLR144" s="2"/>
      <c r="SLS144" s="2"/>
      <c r="SLT144" s="2"/>
      <c r="SLU144" s="2"/>
      <c r="SLV144" s="2"/>
      <c r="SLW144" s="2"/>
      <c r="SLX144" s="2"/>
      <c r="SLY144" s="2"/>
      <c r="SLZ144" s="2"/>
      <c r="SMA144" s="2"/>
      <c r="SMB144" s="2"/>
      <c r="SMC144" s="2"/>
      <c r="SMD144" s="2"/>
      <c r="SME144" s="2"/>
      <c r="SMF144" s="2"/>
      <c r="SMG144" s="2"/>
      <c r="SMH144" s="2"/>
      <c r="SMI144" s="2"/>
      <c r="SMJ144" s="2"/>
      <c r="SMK144" s="2"/>
      <c r="SML144" s="2"/>
      <c r="SMM144" s="2"/>
      <c r="SMN144" s="2"/>
      <c r="SMO144" s="2"/>
      <c r="SMP144" s="2"/>
      <c r="SMQ144" s="2"/>
      <c r="SMR144" s="2"/>
      <c r="SMS144" s="2"/>
      <c r="SMT144" s="2"/>
      <c r="SMU144" s="2"/>
      <c r="SMV144" s="2"/>
      <c r="SMW144" s="2"/>
      <c r="SMX144" s="2"/>
      <c r="SMY144" s="2"/>
      <c r="SMZ144" s="2"/>
      <c r="SNA144" s="2"/>
      <c r="SNB144" s="2"/>
      <c r="SNC144" s="2"/>
      <c r="SND144" s="2"/>
      <c r="SNE144" s="2"/>
      <c r="SNF144" s="2"/>
      <c r="SNG144" s="2"/>
      <c r="SNH144" s="2"/>
      <c r="SNI144" s="2"/>
      <c r="SNJ144" s="2"/>
      <c r="SNK144" s="2"/>
      <c r="SNL144" s="2"/>
      <c r="SNM144" s="2"/>
      <c r="SNN144" s="2"/>
      <c r="SNO144" s="2"/>
      <c r="SNP144" s="2"/>
      <c r="SNQ144" s="2"/>
      <c r="SNR144" s="2"/>
      <c r="SNS144" s="2"/>
      <c r="SNT144" s="2"/>
      <c r="SNU144" s="2"/>
      <c r="SNV144" s="2"/>
      <c r="SNW144" s="2"/>
      <c r="SNX144" s="2"/>
      <c r="SNY144" s="2"/>
      <c r="SNZ144" s="2"/>
      <c r="SOA144" s="2"/>
      <c r="SOB144" s="2"/>
      <c r="SOC144" s="2"/>
      <c r="SOD144" s="2"/>
      <c r="SOE144" s="2"/>
      <c r="SOF144" s="2"/>
      <c r="SOG144" s="2"/>
      <c r="SOH144" s="2"/>
      <c r="SOI144" s="2"/>
      <c r="SOJ144" s="2"/>
      <c r="SOK144" s="2"/>
      <c r="SOL144" s="2"/>
      <c r="SOM144" s="2"/>
      <c r="SON144" s="2"/>
      <c r="SOO144" s="2"/>
      <c r="SOP144" s="2"/>
      <c r="SOQ144" s="2"/>
      <c r="SOR144" s="2"/>
      <c r="SOS144" s="2"/>
      <c r="SOT144" s="2"/>
      <c r="SOU144" s="2"/>
      <c r="SOV144" s="2"/>
      <c r="SOW144" s="2"/>
      <c r="SOX144" s="2"/>
      <c r="SOY144" s="2"/>
      <c r="SOZ144" s="2"/>
      <c r="SPA144" s="2"/>
      <c r="SPB144" s="2"/>
      <c r="SPC144" s="2"/>
      <c r="SPD144" s="2"/>
      <c r="SPE144" s="2"/>
      <c r="SPF144" s="2"/>
      <c r="SPG144" s="2"/>
      <c r="SPH144" s="2"/>
      <c r="SPI144" s="2"/>
      <c r="SPJ144" s="2"/>
      <c r="SPK144" s="2"/>
      <c r="SPL144" s="2"/>
      <c r="SPM144" s="2"/>
      <c r="SPN144" s="2"/>
      <c r="SPO144" s="2"/>
      <c r="SPP144" s="2"/>
      <c r="SPQ144" s="2"/>
      <c r="SPR144" s="2"/>
      <c r="SPS144" s="2"/>
      <c r="SPT144" s="2"/>
      <c r="SPU144" s="2"/>
      <c r="SPV144" s="2"/>
      <c r="SPW144" s="2"/>
      <c r="SPX144" s="2"/>
      <c r="SPY144" s="2"/>
      <c r="SPZ144" s="2"/>
      <c r="SQA144" s="2"/>
      <c r="SQB144" s="2"/>
      <c r="SQC144" s="2"/>
      <c r="SQD144" s="2"/>
      <c r="SQE144" s="2"/>
      <c r="SQF144" s="2"/>
      <c r="SQG144" s="2"/>
      <c r="SQH144" s="2"/>
      <c r="SQI144" s="2"/>
      <c r="SQJ144" s="2"/>
      <c r="SQK144" s="2"/>
      <c r="SQL144" s="2"/>
      <c r="SQM144" s="2"/>
      <c r="SQN144" s="2"/>
      <c r="SQO144" s="2"/>
      <c r="SQP144" s="2"/>
      <c r="SQQ144" s="2"/>
      <c r="SQR144" s="2"/>
      <c r="SQS144" s="2"/>
      <c r="SQT144" s="2"/>
      <c r="SQU144" s="2"/>
      <c r="SQV144" s="2"/>
      <c r="SQW144" s="2"/>
      <c r="SQX144" s="2"/>
      <c r="SQY144" s="2"/>
      <c r="SQZ144" s="2"/>
      <c r="SRA144" s="2"/>
      <c r="SRB144" s="2"/>
      <c r="SRC144" s="2"/>
      <c r="SRD144" s="2"/>
      <c r="SRE144" s="2"/>
      <c r="SRF144" s="2"/>
      <c r="SRG144" s="2"/>
      <c r="SRH144" s="2"/>
      <c r="SRI144" s="2"/>
      <c r="SRJ144" s="2"/>
      <c r="SRK144" s="2"/>
      <c r="SRL144" s="2"/>
      <c r="SRM144" s="2"/>
      <c r="SRN144" s="2"/>
      <c r="SRO144" s="2"/>
      <c r="SRP144" s="2"/>
      <c r="SRQ144" s="2"/>
      <c r="SRR144" s="2"/>
      <c r="SRS144" s="2"/>
      <c r="SRT144" s="2"/>
      <c r="SRU144" s="2"/>
      <c r="SRV144" s="2"/>
      <c r="SRW144" s="2"/>
      <c r="SRX144" s="2"/>
      <c r="SRY144" s="2"/>
      <c r="SRZ144" s="2"/>
      <c r="SSA144" s="2"/>
      <c r="SSB144" s="2"/>
      <c r="SSC144" s="2"/>
      <c r="SSD144" s="2"/>
      <c r="SSE144" s="2"/>
      <c r="SSF144" s="2"/>
      <c r="SSG144" s="2"/>
      <c r="SSH144" s="2"/>
      <c r="SSI144" s="2"/>
      <c r="SSJ144" s="2"/>
      <c r="SSK144" s="2"/>
      <c r="SSL144" s="2"/>
      <c r="SSM144" s="2"/>
      <c r="SSN144" s="2"/>
      <c r="SSO144" s="2"/>
      <c r="SSP144" s="2"/>
      <c r="SSQ144" s="2"/>
      <c r="SSR144" s="2"/>
      <c r="SSS144" s="2"/>
      <c r="SST144" s="2"/>
      <c r="SSU144" s="2"/>
      <c r="SSV144" s="2"/>
      <c r="SSW144" s="2"/>
      <c r="SSX144" s="2"/>
      <c r="SSY144" s="2"/>
      <c r="SSZ144" s="2"/>
      <c r="STA144" s="2"/>
      <c r="STB144" s="2"/>
      <c r="STC144" s="2"/>
      <c r="STD144" s="2"/>
      <c r="STE144" s="2"/>
      <c r="STF144" s="2"/>
      <c r="STG144" s="2"/>
      <c r="STH144" s="2"/>
      <c r="STI144" s="2"/>
      <c r="STJ144" s="2"/>
      <c r="STK144" s="2"/>
      <c r="STL144" s="2"/>
      <c r="STM144" s="2"/>
      <c r="STN144" s="2"/>
      <c r="STO144" s="2"/>
      <c r="STP144" s="2"/>
      <c r="STQ144" s="2"/>
      <c r="STR144" s="2"/>
      <c r="STS144" s="2"/>
      <c r="STT144" s="2"/>
      <c r="STU144" s="2"/>
      <c r="STV144" s="2"/>
      <c r="STW144" s="2"/>
      <c r="STX144" s="2"/>
      <c r="STY144" s="2"/>
      <c r="STZ144" s="2"/>
      <c r="SUA144" s="2"/>
      <c r="SUB144" s="2"/>
      <c r="SUC144" s="2"/>
      <c r="SUD144" s="2"/>
      <c r="SUE144" s="2"/>
      <c r="SUF144" s="2"/>
      <c r="SUG144" s="2"/>
      <c r="SUH144" s="2"/>
      <c r="SUI144" s="2"/>
      <c r="SUJ144" s="2"/>
      <c r="SUK144" s="2"/>
      <c r="SUL144" s="2"/>
      <c r="SUM144" s="2"/>
      <c r="SUN144" s="2"/>
      <c r="SUO144" s="2"/>
      <c r="SUP144" s="2"/>
      <c r="SUQ144" s="2"/>
      <c r="SUR144" s="2"/>
      <c r="SUS144" s="2"/>
      <c r="SUT144" s="2"/>
      <c r="SUU144" s="2"/>
      <c r="SUV144" s="2"/>
      <c r="SUW144" s="2"/>
      <c r="SUX144" s="2"/>
      <c r="SUY144" s="2"/>
      <c r="SUZ144" s="2"/>
      <c r="SVA144" s="2"/>
      <c r="SVB144" s="2"/>
      <c r="SVC144" s="2"/>
      <c r="SVD144" s="2"/>
      <c r="SVE144" s="2"/>
      <c r="SVF144" s="2"/>
      <c r="SVG144" s="2"/>
      <c r="SVH144" s="2"/>
      <c r="SVI144" s="2"/>
      <c r="SVJ144" s="2"/>
      <c r="SVK144" s="2"/>
      <c r="SVL144" s="2"/>
      <c r="SVM144" s="2"/>
      <c r="SVN144" s="2"/>
      <c r="SVO144" s="2"/>
      <c r="SVP144" s="2"/>
      <c r="SVQ144" s="2"/>
      <c r="SVR144" s="2"/>
      <c r="SVS144" s="2"/>
      <c r="SVT144" s="2"/>
      <c r="SVU144" s="2"/>
      <c r="SVV144" s="2"/>
      <c r="SVW144" s="2"/>
      <c r="SVX144" s="2"/>
      <c r="SVY144" s="2"/>
      <c r="SVZ144" s="2"/>
      <c r="SWA144" s="2"/>
      <c r="SWB144" s="2"/>
      <c r="SWC144" s="2"/>
      <c r="SWD144" s="2"/>
      <c r="SWE144" s="2"/>
      <c r="SWF144" s="2"/>
      <c r="SWG144" s="2"/>
      <c r="SWH144" s="2"/>
      <c r="SWI144" s="2"/>
      <c r="SWJ144" s="2"/>
      <c r="SWK144" s="2"/>
      <c r="SWL144" s="2"/>
      <c r="SWM144" s="2"/>
      <c r="SWN144" s="2"/>
      <c r="SWO144" s="2"/>
      <c r="SWP144" s="2"/>
      <c r="SWQ144" s="2"/>
      <c r="SWR144" s="2"/>
      <c r="SWS144" s="2"/>
      <c r="SWT144" s="2"/>
      <c r="SWU144" s="2"/>
      <c r="SWV144" s="2"/>
      <c r="SWW144" s="2"/>
      <c r="SWX144" s="2"/>
      <c r="SWY144" s="2"/>
      <c r="SWZ144" s="2"/>
      <c r="SXA144" s="2"/>
      <c r="SXB144" s="2"/>
      <c r="SXC144" s="2"/>
      <c r="SXD144" s="2"/>
      <c r="SXE144" s="2"/>
      <c r="SXF144" s="2"/>
      <c r="SXG144" s="2"/>
      <c r="SXH144" s="2"/>
      <c r="SXI144" s="2"/>
      <c r="SXJ144" s="2"/>
      <c r="SXK144" s="2"/>
      <c r="SXL144" s="2"/>
      <c r="SXM144" s="2"/>
      <c r="SXN144" s="2"/>
      <c r="SXO144" s="2"/>
      <c r="SXP144" s="2"/>
      <c r="SXQ144" s="2"/>
      <c r="SXR144" s="2"/>
      <c r="SXS144" s="2"/>
      <c r="SXT144" s="2"/>
      <c r="SXU144" s="2"/>
      <c r="SXV144" s="2"/>
      <c r="SXW144" s="2"/>
      <c r="SXX144" s="2"/>
      <c r="SXY144" s="2"/>
      <c r="SXZ144" s="2"/>
      <c r="SYA144" s="2"/>
      <c r="SYB144" s="2"/>
      <c r="SYC144" s="2"/>
      <c r="SYD144" s="2"/>
      <c r="SYE144" s="2"/>
      <c r="SYF144" s="2"/>
      <c r="SYG144" s="2"/>
      <c r="SYH144" s="2"/>
      <c r="SYI144" s="2"/>
      <c r="SYJ144" s="2"/>
      <c r="SYK144" s="2"/>
      <c r="SYL144" s="2"/>
      <c r="SYM144" s="2"/>
      <c r="SYN144" s="2"/>
      <c r="SYO144" s="2"/>
      <c r="SYP144" s="2"/>
      <c r="SYQ144" s="2"/>
      <c r="SYR144" s="2"/>
      <c r="SYS144" s="2"/>
      <c r="SYT144" s="2"/>
      <c r="SYU144" s="2"/>
      <c r="SYV144" s="2"/>
      <c r="SYW144" s="2"/>
      <c r="SYX144" s="2"/>
      <c r="SYY144" s="2"/>
      <c r="SYZ144" s="2"/>
      <c r="SZA144" s="2"/>
      <c r="SZB144" s="2"/>
      <c r="SZC144" s="2"/>
      <c r="SZD144" s="2"/>
      <c r="SZE144" s="2"/>
      <c r="SZF144" s="2"/>
      <c r="SZG144" s="2"/>
      <c r="SZH144" s="2"/>
      <c r="SZI144" s="2"/>
      <c r="SZJ144" s="2"/>
      <c r="SZK144" s="2"/>
      <c r="SZL144" s="2"/>
      <c r="SZM144" s="2"/>
      <c r="SZN144" s="2"/>
      <c r="SZO144" s="2"/>
      <c r="SZP144" s="2"/>
      <c r="SZQ144" s="2"/>
      <c r="SZR144" s="2"/>
      <c r="SZS144" s="2"/>
      <c r="SZT144" s="2"/>
      <c r="SZU144" s="2"/>
      <c r="SZV144" s="2"/>
      <c r="SZW144" s="2"/>
      <c r="SZX144" s="2"/>
      <c r="SZY144" s="2"/>
      <c r="SZZ144" s="2"/>
      <c r="TAA144" s="2"/>
      <c r="TAB144" s="2"/>
      <c r="TAC144" s="2"/>
      <c r="TAD144" s="2"/>
      <c r="TAE144" s="2"/>
      <c r="TAF144" s="2"/>
      <c r="TAG144" s="2"/>
      <c r="TAH144" s="2"/>
      <c r="TAI144" s="2"/>
      <c r="TAJ144" s="2"/>
      <c r="TAK144" s="2"/>
      <c r="TAL144" s="2"/>
      <c r="TAM144" s="2"/>
      <c r="TAN144" s="2"/>
      <c r="TAO144" s="2"/>
      <c r="TAP144" s="2"/>
      <c r="TAQ144" s="2"/>
      <c r="TAR144" s="2"/>
      <c r="TAS144" s="2"/>
      <c r="TAT144" s="2"/>
      <c r="TAU144" s="2"/>
      <c r="TAV144" s="2"/>
      <c r="TAW144" s="2"/>
      <c r="TAX144" s="2"/>
      <c r="TAY144" s="2"/>
      <c r="TAZ144" s="2"/>
      <c r="TBA144" s="2"/>
      <c r="TBB144" s="2"/>
      <c r="TBC144" s="2"/>
      <c r="TBD144" s="2"/>
      <c r="TBE144" s="2"/>
      <c r="TBF144" s="2"/>
      <c r="TBG144" s="2"/>
      <c r="TBH144" s="2"/>
      <c r="TBI144" s="2"/>
      <c r="TBJ144" s="2"/>
      <c r="TBK144" s="2"/>
      <c r="TBL144" s="2"/>
      <c r="TBM144" s="2"/>
      <c r="TBN144" s="2"/>
      <c r="TBO144" s="2"/>
      <c r="TBP144" s="2"/>
      <c r="TBQ144" s="2"/>
      <c r="TBR144" s="2"/>
      <c r="TBS144" s="2"/>
      <c r="TBT144" s="2"/>
      <c r="TBU144" s="2"/>
      <c r="TBV144" s="2"/>
      <c r="TBW144" s="2"/>
      <c r="TBX144" s="2"/>
      <c r="TBY144" s="2"/>
      <c r="TBZ144" s="2"/>
      <c r="TCA144" s="2"/>
      <c r="TCB144" s="2"/>
      <c r="TCC144" s="2"/>
      <c r="TCD144" s="2"/>
      <c r="TCE144" s="2"/>
      <c r="TCF144" s="2"/>
      <c r="TCG144" s="2"/>
      <c r="TCH144" s="2"/>
      <c r="TCI144" s="2"/>
      <c r="TCJ144" s="2"/>
      <c r="TCK144" s="2"/>
      <c r="TCL144" s="2"/>
      <c r="TCM144" s="2"/>
      <c r="TCN144" s="2"/>
      <c r="TCO144" s="2"/>
      <c r="TCP144" s="2"/>
      <c r="TCQ144" s="2"/>
      <c r="TCR144" s="2"/>
      <c r="TCS144" s="2"/>
      <c r="TCT144" s="2"/>
      <c r="TCU144" s="2"/>
      <c r="TCV144" s="2"/>
      <c r="TCW144" s="2"/>
      <c r="TCX144" s="2"/>
      <c r="TCY144" s="2"/>
      <c r="TCZ144" s="2"/>
      <c r="TDA144" s="2"/>
      <c r="TDB144" s="2"/>
      <c r="TDC144" s="2"/>
      <c r="TDD144" s="2"/>
      <c r="TDE144" s="2"/>
      <c r="TDF144" s="2"/>
      <c r="TDG144" s="2"/>
      <c r="TDH144" s="2"/>
      <c r="TDI144" s="2"/>
      <c r="TDJ144" s="2"/>
      <c r="TDK144" s="2"/>
      <c r="TDL144" s="2"/>
      <c r="TDM144" s="2"/>
      <c r="TDN144" s="2"/>
      <c r="TDO144" s="2"/>
      <c r="TDP144" s="2"/>
      <c r="TDQ144" s="2"/>
      <c r="TDR144" s="2"/>
      <c r="TDS144" s="2"/>
      <c r="TDT144" s="2"/>
      <c r="TDU144" s="2"/>
      <c r="TDV144" s="2"/>
      <c r="TDW144" s="2"/>
      <c r="TDX144" s="2"/>
      <c r="TDY144" s="2"/>
      <c r="TDZ144" s="2"/>
      <c r="TEA144" s="2"/>
      <c r="TEB144" s="2"/>
      <c r="TEC144" s="2"/>
      <c r="TED144" s="2"/>
      <c r="TEE144" s="2"/>
      <c r="TEF144" s="2"/>
      <c r="TEG144" s="2"/>
      <c r="TEH144" s="2"/>
      <c r="TEI144" s="2"/>
      <c r="TEJ144" s="2"/>
      <c r="TEK144" s="2"/>
      <c r="TEL144" s="2"/>
      <c r="TEM144" s="2"/>
      <c r="TEN144" s="2"/>
      <c r="TEO144" s="2"/>
      <c r="TEP144" s="2"/>
      <c r="TEQ144" s="2"/>
      <c r="TER144" s="2"/>
      <c r="TES144" s="2"/>
      <c r="TET144" s="2"/>
      <c r="TEU144" s="2"/>
      <c r="TEV144" s="2"/>
      <c r="TEW144" s="2"/>
      <c r="TEX144" s="2"/>
      <c r="TEY144" s="2"/>
      <c r="TEZ144" s="2"/>
      <c r="TFA144" s="2"/>
      <c r="TFB144" s="2"/>
      <c r="TFC144" s="2"/>
      <c r="TFD144" s="2"/>
      <c r="TFE144" s="2"/>
      <c r="TFF144" s="2"/>
      <c r="TFG144" s="2"/>
      <c r="TFH144" s="2"/>
      <c r="TFI144" s="2"/>
      <c r="TFJ144" s="2"/>
      <c r="TFK144" s="2"/>
      <c r="TFL144" s="2"/>
      <c r="TFM144" s="2"/>
      <c r="TFN144" s="2"/>
      <c r="TFO144" s="2"/>
      <c r="TFP144" s="2"/>
      <c r="TFQ144" s="2"/>
      <c r="TFR144" s="2"/>
      <c r="TFS144" s="2"/>
      <c r="TFT144" s="2"/>
      <c r="TFU144" s="2"/>
      <c r="TFV144" s="2"/>
      <c r="TFW144" s="2"/>
      <c r="TFX144" s="2"/>
      <c r="TFY144" s="2"/>
      <c r="TFZ144" s="2"/>
      <c r="TGA144" s="2"/>
      <c r="TGB144" s="2"/>
      <c r="TGC144" s="2"/>
      <c r="TGD144" s="2"/>
      <c r="TGE144" s="2"/>
      <c r="TGF144" s="2"/>
      <c r="TGG144" s="2"/>
      <c r="TGH144" s="2"/>
      <c r="TGI144" s="2"/>
      <c r="TGJ144" s="2"/>
      <c r="TGK144" s="2"/>
      <c r="TGL144" s="2"/>
      <c r="TGM144" s="2"/>
      <c r="TGN144" s="2"/>
      <c r="TGO144" s="2"/>
      <c r="TGP144" s="2"/>
      <c r="TGQ144" s="2"/>
      <c r="TGR144" s="2"/>
      <c r="TGS144" s="2"/>
      <c r="TGT144" s="2"/>
      <c r="TGU144" s="2"/>
      <c r="TGV144" s="2"/>
      <c r="TGW144" s="2"/>
      <c r="TGX144" s="2"/>
      <c r="TGY144" s="2"/>
      <c r="TGZ144" s="2"/>
      <c r="THA144" s="2"/>
      <c r="THB144" s="2"/>
      <c r="THC144" s="2"/>
      <c r="THD144" s="2"/>
      <c r="THE144" s="2"/>
      <c r="THF144" s="2"/>
      <c r="THG144" s="2"/>
      <c r="THH144" s="2"/>
      <c r="THI144" s="2"/>
      <c r="THJ144" s="2"/>
      <c r="THK144" s="2"/>
      <c r="THL144" s="2"/>
      <c r="THM144" s="2"/>
      <c r="THN144" s="2"/>
      <c r="THO144" s="2"/>
      <c r="THP144" s="2"/>
      <c r="THQ144" s="2"/>
      <c r="THR144" s="2"/>
      <c r="THS144" s="2"/>
      <c r="THT144" s="2"/>
      <c r="THU144" s="2"/>
      <c r="THV144" s="2"/>
      <c r="THW144" s="2"/>
      <c r="THX144" s="2"/>
      <c r="THY144" s="2"/>
      <c r="THZ144" s="2"/>
      <c r="TIA144" s="2"/>
      <c r="TIB144" s="2"/>
      <c r="TIC144" s="2"/>
      <c r="TID144" s="2"/>
      <c r="TIE144" s="2"/>
      <c r="TIF144" s="2"/>
      <c r="TIG144" s="2"/>
      <c r="TIH144" s="2"/>
      <c r="TII144" s="2"/>
      <c r="TIJ144" s="2"/>
      <c r="TIK144" s="2"/>
      <c r="TIL144" s="2"/>
      <c r="TIM144" s="2"/>
      <c r="TIN144" s="2"/>
      <c r="TIO144" s="2"/>
      <c r="TIP144" s="2"/>
      <c r="TIQ144" s="2"/>
      <c r="TIR144" s="2"/>
      <c r="TIS144" s="2"/>
      <c r="TIT144" s="2"/>
      <c r="TIU144" s="2"/>
      <c r="TIV144" s="2"/>
      <c r="TIW144" s="2"/>
      <c r="TIX144" s="2"/>
      <c r="TIY144" s="2"/>
      <c r="TIZ144" s="2"/>
      <c r="TJA144" s="2"/>
      <c r="TJB144" s="2"/>
      <c r="TJC144" s="2"/>
      <c r="TJD144" s="2"/>
      <c r="TJE144" s="2"/>
      <c r="TJF144" s="2"/>
      <c r="TJG144" s="2"/>
      <c r="TJH144" s="2"/>
      <c r="TJI144" s="2"/>
      <c r="TJJ144" s="2"/>
      <c r="TJK144" s="2"/>
      <c r="TJL144" s="2"/>
      <c r="TJM144" s="2"/>
      <c r="TJN144" s="2"/>
      <c r="TJO144" s="2"/>
      <c r="TJP144" s="2"/>
      <c r="TJQ144" s="2"/>
      <c r="TJR144" s="2"/>
      <c r="TJS144" s="2"/>
      <c r="TJT144" s="2"/>
      <c r="TJU144" s="2"/>
      <c r="TJV144" s="2"/>
      <c r="TJW144" s="2"/>
      <c r="TJX144" s="2"/>
      <c r="TJY144" s="2"/>
      <c r="TJZ144" s="2"/>
      <c r="TKA144" s="2"/>
      <c r="TKB144" s="2"/>
      <c r="TKC144" s="2"/>
      <c r="TKD144" s="2"/>
      <c r="TKE144" s="2"/>
      <c r="TKF144" s="2"/>
      <c r="TKG144" s="2"/>
      <c r="TKH144" s="2"/>
      <c r="TKI144" s="2"/>
      <c r="TKJ144" s="2"/>
      <c r="TKK144" s="2"/>
      <c r="TKL144" s="2"/>
      <c r="TKM144" s="2"/>
      <c r="TKN144" s="2"/>
      <c r="TKO144" s="2"/>
      <c r="TKP144" s="2"/>
      <c r="TKQ144" s="2"/>
      <c r="TKR144" s="2"/>
      <c r="TKS144" s="2"/>
      <c r="TKT144" s="2"/>
      <c r="TKU144" s="2"/>
      <c r="TKV144" s="2"/>
      <c r="TKW144" s="2"/>
      <c r="TKX144" s="2"/>
      <c r="TKY144" s="2"/>
      <c r="TKZ144" s="2"/>
      <c r="TLA144" s="2"/>
      <c r="TLB144" s="2"/>
      <c r="TLC144" s="2"/>
      <c r="TLD144" s="2"/>
      <c r="TLE144" s="2"/>
      <c r="TLF144" s="2"/>
      <c r="TLG144" s="2"/>
      <c r="TLH144" s="2"/>
      <c r="TLI144" s="2"/>
      <c r="TLJ144" s="2"/>
      <c r="TLK144" s="2"/>
      <c r="TLL144" s="2"/>
      <c r="TLM144" s="2"/>
      <c r="TLN144" s="2"/>
      <c r="TLO144" s="2"/>
      <c r="TLP144" s="2"/>
      <c r="TLQ144" s="2"/>
      <c r="TLR144" s="2"/>
      <c r="TLS144" s="2"/>
      <c r="TLT144" s="2"/>
      <c r="TLU144" s="2"/>
      <c r="TLV144" s="2"/>
      <c r="TLW144" s="2"/>
      <c r="TLX144" s="2"/>
      <c r="TLY144" s="2"/>
      <c r="TLZ144" s="2"/>
      <c r="TMA144" s="2"/>
      <c r="TMB144" s="2"/>
      <c r="TMC144" s="2"/>
      <c r="TMD144" s="2"/>
      <c r="TME144" s="2"/>
      <c r="TMF144" s="2"/>
      <c r="TMG144" s="2"/>
      <c r="TMH144" s="2"/>
      <c r="TMI144" s="2"/>
      <c r="TMJ144" s="2"/>
      <c r="TMK144" s="2"/>
      <c r="TML144" s="2"/>
      <c r="TMM144" s="2"/>
      <c r="TMN144" s="2"/>
      <c r="TMO144" s="2"/>
      <c r="TMP144" s="2"/>
      <c r="TMQ144" s="2"/>
      <c r="TMR144" s="2"/>
      <c r="TMS144" s="2"/>
      <c r="TMT144" s="2"/>
      <c r="TMU144" s="2"/>
      <c r="TMV144" s="2"/>
      <c r="TMW144" s="2"/>
      <c r="TMX144" s="2"/>
      <c r="TMY144" s="2"/>
      <c r="TMZ144" s="2"/>
      <c r="TNA144" s="2"/>
      <c r="TNB144" s="2"/>
      <c r="TNC144" s="2"/>
      <c r="TND144" s="2"/>
      <c r="TNE144" s="2"/>
      <c r="TNF144" s="2"/>
      <c r="TNG144" s="2"/>
      <c r="TNH144" s="2"/>
      <c r="TNI144" s="2"/>
      <c r="TNJ144" s="2"/>
      <c r="TNK144" s="2"/>
      <c r="TNL144" s="2"/>
      <c r="TNM144" s="2"/>
      <c r="TNN144" s="2"/>
      <c r="TNO144" s="2"/>
      <c r="TNP144" s="2"/>
      <c r="TNQ144" s="2"/>
      <c r="TNR144" s="2"/>
      <c r="TNS144" s="2"/>
      <c r="TNT144" s="2"/>
      <c r="TNU144" s="2"/>
      <c r="TNV144" s="2"/>
      <c r="TNW144" s="2"/>
      <c r="TNX144" s="2"/>
      <c r="TNY144" s="2"/>
      <c r="TNZ144" s="2"/>
      <c r="TOA144" s="2"/>
      <c r="TOB144" s="2"/>
      <c r="TOC144" s="2"/>
      <c r="TOD144" s="2"/>
      <c r="TOE144" s="2"/>
      <c r="TOF144" s="2"/>
      <c r="TOG144" s="2"/>
      <c r="TOH144" s="2"/>
      <c r="TOI144" s="2"/>
      <c r="TOJ144" s="2"/>
      <c r="TOK144" s="2"/>
      <c r="TOL144" s="2"/>
      <c r="TOM144" s="2"/>
      <c r="TON144" s="2"/>
      <c r="TOO144" s="2"/>
      <c r="TOP144" s="2"/>
      <c r="TOQ144" s="2"/>
      <c r="TOR144" s="2"/>
      <c r="TOS144" s="2"/>
      <c r="TOT144" s="2"/>
      <c r="TOU144" s="2"/>
      <c r="TOV144" s="2"/>
      <c r="TOW144" s="2"/>
      <c r="TOX144" s="2"/>
      <c r="TOY144" s="2"/>
      <c r="TOZ144" s="2"/>
      <c r="TPA144" s="2"/>
      <c r="TPB144" s="2"/>
      <c r="TPC144" s="2"/>
      <c r="TPD144" s="2"/>
      <c r="TPE144" s="2"/>
      <c r="TPF144" s="2"/>
      <c r="TPG144" s="2"/>
      <c r="TPH144" s="2"/>
      <c r="TPI144" s="2"/>
      <c r="TPJ144" s="2"/>
      <c r="TPK144" s="2"/>
      <c r="TPL144" s="2"/>
      <c r="TPM144" s="2"/>
      <c r="TPN144" s="2"/>
      <c r="TPO144" s="2"/>
      <c r="TPP144" s="2"/>
      <c r="TPQ144" s="2"/>
      <c r="TPR144" s="2"/>
      <c r="TPS144" s="2"/>
      <c r="TPT144" s="2"/>
      <c r="TPU144" s="2"/>
      <c r="TPV144" s="2"/>
      <c r="TPW144" s="2"/>
      <c r="TPX144" s="2"/>
      <c r="TPY144" s="2"/>
      <c r="TPZ144" s="2"/>
      <c r="TQA144" s="2"/>
      <c r="TQB144" s="2"/>
      <c r="TQC144" s="2"/>
      <c r="TQD144" s="2"/>
      <c r="TQE144" s="2"/>
      <c r="TQF144" s="2"/>
      <c r="TQG144" s="2"/>
      <c r="TQH144" s="2"/>
      <c r="TQI144" s="2"/>
      <c r="TQJ144" s="2"/>
      <c r="TQK144" s="2"/>
      <c r="TQL144" s="2"/>
      <c r="TQM144" s="2"/>
      <c r="TQN144" s="2"/>
      <c r="TQO144" s="2"/>
      <c r="TQP144" s="2"/>
      <c r="TQQ144" s="2"/>
      <c r="TQR144" s="2"/>
      <c r="TQS144" s="2"/>
      <c r="TQT144" s="2"/>
      <c r="TQU144" s="2"/>
      <c r="TQV144" s="2"/>
      <c r="TQW144" s="2"/>
      <c r="TQX144" s="2"/>
      <c r="TQY144" s="2"/>
      <c r="TQZ144" s="2"/>
      <c r="TRA144" s="2"/>
      <c r="TRB144" s="2"/>
      <c r="TRC144" s="2"/>
      <c r="TRD144" s="2"/>
      <c r="TRE144" s="2"/>
      <c r="TRF144" s="2"/>
      <c r="TRG144" s="2"/>
      <c r="TRH144" s="2"/>
      <c r="TRI144" s="2"/>
      <c r="TRJ144" s="2"/>
      <c r="TRK144" s="2"/>
      <c r="TRL144" s="2"/>
      <c r="TRM144" s="2"/>
      <c r="TRN144" s="2"/>
      <c r="TRO144" s="2"/>
      <c r="TRP144" s="2"/>
      <c r="TRQ144" s="2"/>
      <c r="TRR144" s="2"/>
      <c r="TRS144" s="2"/>
      <c r="TRT144" s="2"/>
      <c r="TRU144" s="2"/>
      <c r="TRV144" s="2"/>
      <c r="TRW144" s="2"/>
      <c r="TRX144" s="2"/>
      <c r="TRY144" s="2"/>
      <c r="TRZ144" s="2"/>
      <c r="TSA144" s="2"/>
      <c r="TSB144" s="2"/>
      <c r="TSC144" s="2"/>
      <c r="TSD144" s="2"/>
      <c r="TSE144" s="2"/>
      <c r="TSF144" s="2"/>
      <c r="TSG144" s="2"/>
      <c r="TSH144" s="2"/>
      <c r="TSI144" s="2"/>
      <c r="TSJ144" s="2"/>
      <c r="TSK144" s="2"/>
      <c r="TSL144" s="2"/>
      <c r="TSM144" s="2"/>
      <c r="TSN144" s="2"/>
      <c r="TSO144" s="2"/>
      <c r="TSP144" s="2"/>
      <c r="TSQ144" s="2"/>
      <c r="TSR144" s="2"/>
      <c r="TSS144" s="2"/>
      <c r="TST144" s="2"/>
      <c r="TSU144" s="2"/>
      <c r="TSV144" s="2"/>
      <c r="TSW144" s="2"/>
      <c r="TSX144" s="2"/>
      <c r="TSY144" s="2"/>
      <c r="TSZ144" s="2"/>
      <c r="TTA144" s="2"/>
      <c r="TTB144" s="2"/>
      <c r="TTC144" s="2"/>
      <c r="TTD144" s="2"/>
      <c r="TTE144" s="2"/>
      <c r="TTF144" s="2"/>
      <c r="TTG144" s="2"/>
      <c r="TTH144" s="2"/>
      <c r="TTI144" s="2"/>
      <c r="TTJ144" s="2"/>
      <c r="TTK144" s="2"/>
      <c r="TTL144" s="2"/>
      <c r="TTM144" s="2"/>
      <c r="TTN144" s="2"/>
      <c r="TTO144" s="2"/>
      <c r="TTP144" s="2"/>
      <c r="TTQ144" s="2"/>
      <c r="TTR144" s="2"/>
      <c r="TTS144" s="2"/>
      <c r="TTT144" s="2"/>
      <c r="TTU144" s="2"/>
      <c r="TTV144" s="2"/>
      <c r="TTW144" s="2"/>
      <c r="TTX144" s="2"/>
      <c r="TTY144" s="2"/>
      <c r="TTZ144" s="2"/>
      <c r="TUA144" s="2"/>
      <c r="TUB144" s="2"/>
      <c r="TUC144" s="2"/>
      <c r="TUD144" s="2"/>
      <c r="TUE144" s="2"/>
      <c r="TUF144" s="2"/>
      <c r="TUG144" s="2"/>
      <c r="TUH144" s="2"/>
      <c r="TUI144" s="2"/>
      <c r="TUJ144" s="2"/>
      <c r="TUK144" s="2"/>
      <c r="TUL144" s="2"/>
      <c r="TUM144" s="2"/>
      <c r="TUN144" s="2"/>
      <c r="TUO144" s="2"/>
      <c r="TUP144" s="2"/>
      <c r="TUQ144" s="2"/>
      <c r="TUR144" s="2"/>
      <c r="TUS144" s="2"/>
      <c r="TUT144" s="2"/>
      <c r="TUU144" s="2"/>
      <c r="TUV144" s="2"/>
      <c r="TUW144" s="2"/>
      <c r="TUX144" s="2"/>
      <c r="TUY144" s="2"/>
      <c r="TUZ144" s="2"/>
      <c r="TVA144" s="2"/>
      <c r="TVB144" s="2"/>
      <c r="TVC144" s="2"/>
      <c r="TVD144" s="2"/>
      <c r="TVE144" s="2"/>
      <c r="TVF144" s="2"/>
      <c r="TVG144" s="2"/>
      <c r="TVH144" s="2"/>
      <c r="TVI144" s="2"/>
      <c r="TVJ144" s="2"/>
      <c r="TVK144" s="2"/>
      <c r="TVL144" s="2"/>
      <c r="TVM144" s="2"/>
      <c r="TVN144" s="2"/>
      <c r="TVO144" s="2"/>
      <c r="TVP144" s="2"/>
      <c r="TVQ144" s="2"/>
      <c r="TVR144" s="2"/>
      <c r="TVS144" s="2"/>
      <c r="TVT144" s="2"/>
      <c r="TVU144" s="2"/>
      <c r="TVV144" s="2"/>
      <c r="TVW144" s="2"/>
      <c r="TVX144" s="2"/>
      <c r="TVY144" s="2"/>
      <c r="TVZ144" s="2"/>
      <c r="TWA144" s="2"/>
      <c r="TWB144" s="2"/>
      <c r="TWC144" s="2"/>
      <c r="TWD144" s="2"/>
      <c r="TWE144" s="2"/>
      <c r="TWF144" s="2"/>
      <c r="TWG144" s="2"/>
      <c r="TWH144" s="2"/>
      <c r="TWI144" s="2"/>
      <c r="TWJ144" s="2"/>
      <c r="TWK144" s="2"/>
      <c r="TWL144" s="2"/>
      <c r="TWM144" s="2"/>
      <c r="TWN144" s="2"/>
      <c r="TWO144" s="2"/>
      <c r="TWP144" s="2"/>
      <c r="TWQ144" s="2"/>
      <c r="TWR144" s="2"/>
      <c r="TWS144" s="2"/>
      <c r="TWT144" s="2"/>
      <c r="TWU144" s="2"/>
      <c r="TWV144" s="2"/>
      <c r="TWW144" s="2"/>
      <c r="TWX144" s="2"/>
      <c r="TWY144" s="2"/>
      <c r="TWZ144" s="2"/>
      <c r="TXA144" s="2"/>
      <c r="TXB144" s="2"/>
      <c r="TXC144" s="2"/>
      <c r="TXD144" s="2"/>
      <c r="TXE144" s="2"/>
      <c r="TXF144" s="2"/>
      <c r="TXG144" s="2"/>
      <c r="TXH144" s="2"/>
      <c r="TXI144" s="2"/>
      <c r="TXJ144" s="2"/>
      <c r="TXK144" s="2"/>
      <c r="TXL144" s="2"/>
      <c r="TXM144" s="2"/>
      <c r="TXN144" s="2"/>
      <c r="TXO144" s="2"/>
      <c r="TXP144" s="2"/>
      <c r="TXQ144" s="2"/>
      <c r="TXR144" s="2"/>
      <c r="TXS144" s="2"/>
      <c r="TXT144" s="2"/>
      <c r="TXU144" s="2"/>
      <c r="TXV144" s="2"/>
      <c r="TXW144" s="2"/>
      <c r="TXX144" s="2"/>
      <c r="TXY144" s="2"/>
      <c r="TXZ144" s="2"/>
      <c r="TYA144" s="2"/>
      <c r="TYB144" s="2"/>
      <c r="TYC144" s="2"/>
      <c r="TYD144" s="2"/>
      <c r="TYE144" s="2"/>
      <c r="TYF144" s="2"/>
      <c r="TYG144" s="2"/>
      <c r="TYH144" s="2"/>
      <c r="TYI144" s="2"/>
      <c r="TYJ144" s="2"/>
      <c r="TYK144" s="2"/>
      <c r="TYL144" s="2"/>
      <c r="TYM144" s="2"/>
      <c r="TYN144" s="2"/>
      <c r="TYO144" s="2"/>
      <c r="TYP144" s="2"/>
      <c r="TYQ144" s="2"/>
      <c r="TYR144" s="2"/>
      <c r="TYS144" s="2"/>
      <c r="TYT144" s="2"/>
      <c r="TYU144" s="2"/>
      <c r="TYV144" s="2"/>
      <c r="TYW144" s="2"/>
      <c r="TYX144" s="2"/>
      <c r="TYY144" s="2"/>
      <c r="TYZ144" s="2"/>
      <c r="TZA144" s="2"/>
      <c r="TZB144" s="2"/>
      <c r="TZC144" s="2"/>
      <c r="TZD144" s="2"/>
      <c r="TZE144" s="2"/>
      <c r="TZF144" s="2"/>
      <c r="TZG144" s="2"/>
      <c r="TZH144" s="2"/>
      <c r="TZI144" s="2"/>
      <c r="TZJ144" s="2"/>
      <c r="TZK144" s="2"/>
      <c r="TZL144" s="2"/>
      <c r="TZM144" s="2"/>
      <c r="TZN144" s="2"/>
      <c r="TZO144" s="2"/>
      <c r="TZP144" s="2"/>
      <c r="TZQ144" s="2"/>
      <c r="TZR144" s="2"/>
      <c r="TZS144" s="2"/>
      <c r="TZT144" s="2"/>
      <c r="TZU144" s="2"/>
      <c r="TZV144" s="2"/>
      <c r="TZW144" s="2"/>
      <c r="TZX144" s="2"/>
      <c r="TZY144" s="2"/>
      <c r="TZZ144" s="2"/>
      <c r="UAA144" s="2"/>
      <c r="UAB144" s="2"/>
      <c r="UAC144" s="2"/>
      <c r="UAD144" s="2"/>
      <c r="UAE144" s="2"/>
      <c r="UAF144" s="2"/>
      <c r="UAG144" s="2"/>
      <c r="UAH144" s="2"/>
      <c r="UAI144" s="2"/>
      <c r="UAJ144" s="2"/>
      <c r="UAK144" s="2"/>
      <c r="UAL144" s="2"/>
      <c r="UAM144" s="2"/>
      <c r="UAN144" s="2"/>
      <c r="UAO144" s="2"/>
      <c r="UAP144" s="2"/>
      <c r="UAQ144" s="2"/>
      <c r="UAR144" s="2"/>
      <c r="UAS144" s="2"/>
      <c r="UAT144" s="2"/>
      <c r="UAU144" s="2"/>
      <c r="UAV144" s="2"/>
      <c r="UAW144" s="2"/>
      <c r="UAX144" s="2"/>
      <c r="UAY144" s="2"/>
      <c r="UAZ144" s="2"/>
      <c r="UBA144" s="2"/>
      <c r="UBB144" s="2"/>
      <c r="UBC144" s="2"/>
      <c r="UBD144" s="2"/>
      <c r="UBE144" s="2"/>
      <c r="UBF144" s="2"/>
      <c r="UBG144" s="2"/>
      <c r="UBH144" s="2"/>
      <c r="UBI144" s="2"/>
      <c r="UBJ144" s="2"/>
      <c r="UBK144" s="2"/>
      <c r="UBL144" s="2"/>
      <c r="UBM144" s="2"/>
      <c r="UBN144" s="2"/>
      <c r="UBO144" s="2"/>
      <c r="UBP144" s="2"/>
      <c r="UBQ144" s="2"/>
      <c r="UBR144" s="2"/>
      <c r="UBS144" s="2"/>
      <c r="UBT144" s="2"/>
      <c r="UBU144" s="2"/>
      <c r="UBV144" s="2"/>
      <c r="UBW144" s="2"/>
      <c r="UBX144" s="2"/>
      <c r="UBY144" s="2"/>
      <c r="UBZ144" s="2"/>
      <c r="UCA144" s="2"/>
      <c r="UCB144" s="2"/>
      <c r="UCC144" s="2"/>
      <c r="UCD144" s="2"/>
      <c r="UCE144" s="2"/>
      <c r="UCF144" s="2"/>
      <c r="UCG144" s="2"/>
      <c r="UCH144" s="2"/>
      <c r="UCI144" s="2"/>
      <c r="UCJ144" s="2"/>
      <c r="UCK144" s="2"/>
      <c r="UCL144" s="2"/>
      <c r="UCM144" s="2"/>
      <c r="UCN144" s="2"/>
      <c r="UCO144" s="2"/>
      <c r="UCP144" s="2"/>
      <c r="UCQ144" s="2"/>
      <c r="UCR144" s="2"/>
      <c r="UCS144" s="2"/>
      <c r="UCT144" s="2"/>
      <c r="UCU144" s="2"/>
      <c r="UCV144" s="2"/>
      <c r="UCW144" s="2"/>
      <c r="UCX144" s="2"/>
      <c r="UCY144" s="2"/>
      <c r="UCZ144" s="2"/>
      <c r="UDA144" s="2"/>
      <c r="UDB144" s="2"/>
      <c r="UDC144" s="2"/>
      <c r="UDD144" s="2"/>
      <c r="UDE144" s="2"/>
      <c r="UDF144" s="2"/>
      <c r="UDG144" s="2"/>
      <c r="UDH144" s="2"/>
      <c r="UDI144" s="2"/>
      <c r="UDJ144" s="2"/>
      <c r="UDK144" s="2"/>
      <c r="UDL144" s="2"/>
      <c r="UDM144" s="2"/>
      <c r="UDN144" s="2"/>
      <c r="UDO144" s="2"/>
      <c r="UDP144" s="2"/>
      <c r="UDQ144" s="2"/>
      <c r="UDR144" s="2"/>
      <c r="UDS144" s="2"/>
      <c r="UDT144" s="2"/>
      <c r="UDU144" s="2"/>
      <c r="UDV144" s="2"/>
      <c r="UDW144" s="2"/>
      <c r="UDX144" s="2"/>
      <c r="UDY144" s="2"/>
      <c r="UDZ144" s="2"/>
      <c r="UEA144" s="2"/>
      <c r="UEB144" s="2"/>
      <c r="UEC144" s="2"/>
      <c r="UED144" s="2"/>
      <c r="UEE144" s="2"/>
      <c r="UEF144" s="2"/>
      <c r="UEG144" s="2"/>
      <c r="UEH144" s="2"/>
      <c r="UEI144" s="2"/>
      <c r="UEJ144" s="2"/>
      <c r="UEK144" s="2"/>
      <c r="UEL144" s="2"/>
      <c r="UEM144" s="2"/>
      <c r="UEN144" s="2"/>
      <c r="UEO144" s="2"/>
      <c r="UEP144" s="2"/>
      <c r="UEQ144" s="2"/>
      <c r="UER144" s="2"/>
      <c r="UES144" s="2"/>
      <c r="UET144" s="2"/>
      <c r="UEU144" s="2"/>
      <c r="UEV144" s="2"/>
      <c r="UEW144" s="2"/>
      <c r="UEX144" s="2"/>
      <c r="UEY144" s="2"/>
      <c r="UEZ144" s="2"/>
      <c r="UFA144" s="2"/>
      <c r="UFB144" s="2"/>
      <c r="UFC144" s="2"/>
      <c r="UFD144" s="2"/>
      <c r="UFE144" s="2"/>
      <c r="UFF144" s="2"/>
      <c r="UFG144" s="2"/>
      <c r="UFH144" s="2"/>
      <c r="UFI144" s="2"/>
      <c r="UFJ144" s="2"/>
      <c r="UFK144" s="2"/>
      <c r="UFL144" s="2"/>
      <c r="UFM144" s="2"/>
      <c r="UFN144" s="2"/>
      <c r="UFO144" s="2"/>
      <c r="UFP144" s="2"/>
      <c r="UFQ144" s="2"/>
      <c r="UFR144" s="2"/>
      <c r="UFS144" s="2"/>
      <c r="UFT144" s="2"/>
      <c r="UFU144" s="2"/>
      <c r="UFV144" s="2"/>
      <c r="UFW144" s="2"/>
      <c r="UFX144" s="2"/>
      <c r="UFY144" s="2"/>
      <c r="UFZ144" s="2"/>
      <c r="UGA144" s="2"/>
      <c r="UGB144" s="2"/>
      <c r="UGC144" s="2"/>
      <c r="UGD144" s="2"/>
      <c r="UGE144" s="2"/>
      <c r="UGF144" s="2"/>
      <c r="UGG144" s="2"/>
      <c r="UGH144" s="2"/>
      <c r="UGI144" s="2"/>
      <c r="UGJ144" s="2"/>
      <c r="UGK144" s="2"/>
      <c r="UGL144" s="2"/>
      <c r="UGM144" s="2"/>
      <c r="UGN144" s="2"/>
      <c r="UGO144" s="2"/>
      <c r="UGP144" s="2"/>
      <c r="UGQ144" s="2"/>
      <c r="UGR144" s="2"/>
      <c r="UGS144" s="2"/>
      <c r="UGT144" s="2"/>
      <c r="UGU144" s="2"/>
      <c r="UGV144" s="2"/>
      <c r="UGW144" s="2"/>
      <c r="UGX144" s="2"/>
      <c r="UGY144" s="2"/>
      <c r="UGZ144" s="2"/>
      <c r="UHA144" s="2"/>
      <c r="UHB144" s="2"/>
      <c r="UHC144" s="2"/>
      <c r="UHD144" s="2"/>
      <c r="UHE144" s="2"/>
      <c r="UHF144" s="2"/>
      <c r="UHG144" s="2"/>
      <c r="UHH144" s="2"/>
      <c r="UHI144" s="2"/>
      <c r="UHJ144" s="2"/>
      <c r="UHK144" s="2"/>
      <c r="UHL144" s="2"/>
      <c r="UHM144" s="2"/>
      <c r="UHN144" s="2"/>
      <c r="UHO144" s="2"/>
      <c r="UHP144" s="2"/>
      <c r="UHQ144" s="2"/>
      <c r="UHR144" s="2"/>
      <c r="UHS144" s="2"/>
      <c r="UHT144" s="2"/>
      <c r="UHU144" s="2"/>
      <c r="UHV144" s="2"/>
      <c r="UHW144" s="2"/>
      <c r="UHX144" s="2"/>
      <c r="UHY144" s="2"/>
      <c r="UHZ144" s="2"/>
      <c r="UIA144" s="2"/>
      <c r="UIB144" s="2"/>
      <c r="UIC144" s="2"/>
      <c r="UID144" s="2"/>
      <c r="UIE144" s="2"/>
      <c r="UIF144" s="2"/>
      <c r="UIG144" s="2"/>
      <c r="UIH144" s="2"/>
      <c r="UII144" s="2"/>
      <c r="UIJ144" s="2"/>
      <c r="UIK144" s="2"/>
      <c r="UIL144" s="2"/>
      <c r="UIM144" s="2"/>
      <c r="UIN144" s="2"/>
      <c r="UIO144" s="2"/>
      <c r="UIP144" s="2"/>
      <c r="UIQ144" s="2"/>
      <c r="UIR144" s="2"/>
      <c r="UIS144" s="2"/>
      <c r="UIT144" s="2"/>
      <c r="UIU144" s="2"/>
      <c r="UIV144" s="2"/>
      <c r="UIW144" s="2"/>
      <c r="UIX144" s="2"/>
      <c r="UIY144" s="2"/>
      <c r="UIZ144" s="2"/>
      <c r="UJA144" s="2"/>
      <c r="UJB144" s="2"/>
      <c r="UJC144" s="2"/>
      <c r="UJD144" s="2"/>
      <c r="UJE144" s="2"/>
      <c r="UJF144" s="2"/>
      <c r="UJG144" s="2"/>
      <c r="UJH144" s="2"/>
      <c r="UJI144" s="2"/>
      <c r="UJJ144" s="2"/>
      <c r="UJK144" s="2"/>
      <c r="UJL144" s="2"/>
      <c r="UJM144" s="2"/>
      <c r="UJN144" s="2"/>
      <c r="UJO144" s="2"/>
      <c r="UJP144" s="2"/>
      <c r="UJQ144" s="2"/>
      <c r="UJR144" s="2"/>
      <c r="UJS144" s="2"/>
      <c r="UJT144" s="2"/>
      <c r="UJU144" s="2"/>
      <c r="UJV144" s="2"/>
      <c r="UJW144" s="2"/>
      <c r="UJX144" s="2"/>
      <c r="UJY144" s="2"/>
      <c r="UJZ144" s="2"/>
      <c r="UKA144" s="2"/>
      <c r="UKB144" s="2"/>
      <c r="UKC144" s="2"/>
      <c r="UKD144" s="2"/>
      <c r="UKE144" s="2"/>
      <c r="UKF144" s="2"/>
      <c r="UKG144" s="2"/>
      <c r="UKH144" s="2"/>
      <c r="UKI144" s="2"/>
      <c r="UKJ144" s="2"/>
      <c r="UKK144" s="2"/>
      <c r="UKL144" s="2"/>
      <c r="UKM144" s="2"/>
      <c r="UKN144" s="2"/>
      <c r="UKO144" s="2"/>
      <c r="UKP144" s="2"/>
      <c r="UKQ144" s="2"/>
      <c r="UKR144" s="2"/>
      <c r="UKS144" s="2"/>
      <c r="UKT144" s="2"/>
      <c r="UKU144" s="2"/>
      <c r="UKV144" s="2"/>
      <c r="UKW144" s="2"/>
      <c r="UKX144" s="2"/>
      <c r="UKY144" s="2"/>
      <c r="UKZ144" s="2"/>
      <c r="ULA144" s="2"/>
      <c r="ULB144" s="2"/>
      <c r="ULC144" s="2"/>
      <c r="ULD144" s="2"/>
      <c r="ULE144" s="2"/>
      <c r="ULF144" s="2"/>
      <c r="ULG144" s="2"/>
      <c r="ULH144" s="2"/>
      <c r="ULI144" s="2"/>
      <c r="ULJ144" s="2"/>
      <c r="ULK144" s="2"/>
      <c r="ULL144" s="2"/>
      <c r="ULM144" s="2"/>
      <c r="ULN144" s="2"/>
      <c r="ULO144" s="2"/>
      <c r="ULP144" s="2"/>
      <c r="ULQ144" s="2"/>
      <c r="ULR144" s="2"/>
      <c r="ULS144" s="2"/>
      <c r="ULT144" s="2"/>
      <c r="ULU144" s="2"/>
      <c r="ULV144" s="2"/>
      <c r="ULW144" s="2"/>
      <c r="ULX144" s="2"/>
      <c r="ULY144" s="2"/>
      <c r="ULZ144" s="2"/>
      <c r="UMA144" s="2"/>
      <c r="UMB144" s="2"/>
      <c r="UMC144" s="2"/>
      <c r="UMD144" s="2"/>
      <c r="UME144" s="2"/>
      <c r="UMF144" s="2"/>
      <c r="UMG144" s="2"/>
      <c r="UMH144" s="2"/>
      <c r="UMI144" s="2"/>
      <c r="UMJ144" s="2"/>
      <c r="UMK144" s="2"/>
      <c r="UML144" s="2"/>
      <c r="UMM144" s="2"/>
      <c r="UMN144" s="2"/>
      <c r="UMO144" s="2"/>
      <c r="UMP144" s="2"/>
      <c r="UMQ144" s="2"/>
      <c r="UMR144" s="2"/>
      <c r="UMS144" s="2"/>
      <c r="UMT144" s="2"/>
      <c r="UMU144" s="2"/>
      <c r="UMV144" s="2"/>
      <c r="UMW144" s="2"/>
      <c r="UMX144" s="2"/>
      <c r="UMY144" s="2"/>
      <c r="UMZ144" s="2"/>
      <c r="UNA144" s="2"/>
      <c r="UNB144" s="2"/>
      <c r="UNC144" s="2"/>
      <c r="UND144" s="2"/>
      <c r="UNE144" s="2"/>
      <c r="UNF144" s="2"/>
      <c r="UNG144" s="2"/>
      <c r="UNH144" s="2"/>
      <c r="UNI144" s="2"/>
      <c r="UNJ144" s="2"/>
      <c r="UNK144" s="2"/>
      <c r="UNL144" s="2"/>
      <c r="UNM144" s="2"/>
      <c r="UNN144" s="2"/>
      <c r="UNO144" s="2"/>
      <c r="UNP144" s="2"/>
      <c r="UNQ144" s="2"/>
      <c r="UNR144" s="2"/>
      <c r="UNS144" s="2"/>
      <c r="UNT144" s="2"/>
      <c r="UNU144" s="2"/>
      <c r="UNV144" s="2"/>
      <c r="UNW144" s="2"/>
      <c r="UNX144" s="2"/>
      <c r="UNY144" s="2"/>
      <c r="UNZ144" s="2"/>
      <c r="UOA144" s="2"/>
      <c r="UOB144" s="2"/>
      <c r="UOC144" s="2"/>
      <c r="UOD144" s="2"/>
      <c r="UOE144" s="2"/>
      <c r="UOF144" s="2"/>
      <c r="UOG144" s="2"/>
      <c r="UOH144" s="2"/>
      <c r="UOI144" s="2"/>
      <c r="UOJ144" s="2"/>
      <c r="UOK144" s="2"/>
      <c r="UOL144" s="2"/>
      <c r="UOM144" s="2"/>
      <c r="UON144" s="2"/>
      <c r="UOO144" s="2"/>
      <c r="UOP144" s="2"/>
      <c r="UOQ144" s="2"/>
      <c r="UOR144" s="2"/>
      <c r="UOS144" s="2"/>
      <c r="UOT144" s="2"/>
      <c r="UOU144" s="2"/>
      <c r="UOV144" s="2"/>
      <c r="UOW144" s="2"/>
      <c r="UOX144" s="2"/>
      <c r="UOY144" s="2"/>
      <c r="UOZ144" s="2"/>
      <c r="UPA144" s="2"/>
      <c r="UPB144" s="2"/>
      <c r="UPC144" s="2"/>
      <c r="UPD144" s="2"/>
      <c r="UPE144" s="2"/>
      <c r="UPF144" s="2"/>
      <c r="UPG144" s="2"/>
      <c r="UPH144" s="2"/>
      <c r="UPI144" s="2"/>
      <c r="UPJ144" s="2"/>
      <c r="UPK144" s="2"/>
      <c r="UPL144" s="2"/>
      <c r="UPM144" s="2"/>
      <c r="UPN144" s="2"/>
      <c r="UPO144" s="2"/>
      <c r="UPP144" s="2"/>
      <c r="UPQ144" s="2"/>
      <c r="UPR144" s="2"/>
      <c r="UPS144" s="2"/>
      <c r="UPT144" s="2"/>
      <c r="UPU144" s="2"/>
      <c r="UPV144" s="2"/>
      <c r="UPW144" s="2"/>
      <c r="UPX144" s="2"/>
      <c r="UPY144" s="2"/>
      <c r="UPZ144" s="2"/>
      <c r="UQA144" s="2"/>
      <c r="UQB144" s="2"/>
      <c r="UQC144" s="2"/>
      <c r="UQD144" s="2"/>
      <c r="UQE144" s="2"/>
      <c r="UQF144" s="2"/>
      <c r="UQG144" s="2"/>
      <c r="UQH144" s="2"/>
      <c r="UQI144" s="2"/>
      <c r="UQJ144" s="2"/>
      <c r="UQK144" s="2"/>
      <c r="UQL144" s="2"/>
      <c r="UQM144" s="2"/>
      <c r="UQN144" s="2"/>
      <c r="UQO144" s="2"/>
      <c r="UQP144" s="2"/>
      <c r="UQQ144" s="2"/>
      <c r="UQR144" s="2"/>
      <c r="UQS144" s="2"/>
      <c r="UQT144" s="2"/>
      <c r="UQU144" s="2"/>
      <c r="UQV144" s="2"/>
      <c r="UQW144" s="2"/>
      <c r="UQX144" s="2"/>
      <c r="UQY144" s="2"/>
      <c r="UQZ144" s="2"/>
      <c r="URA144" s="2"/>
      <c r="URB144" s="2"/>
      <c r="URC144" s="2"/>
      <c r="URD144" s="2"/>
      <c r="URE144" s="2"/>
      <c r="URF144" s="2"/>
      <c r="URG144" s="2"/>
      <c r="URH144" s="2"/>
      <c r="URI144" s="2"/>
      <c r="URJ144" s="2"/>
      <c r="URK144" s="2"/>
      <c r="URL144" s="2"/>
      <c r="URM144" s="2"/>
      <c r="URN144" s="2"/>
      <c r="URO144" s="2"/>
      <c r="URP144" s="2"/>
      <c r="URQ144" s="2"/>
      <c r="URR144" s="2"/>
      <c r="URS144" s="2"/>
      <c r="URT144" s="2"/>
      <c r="URU144" s="2"/>
      <c r="URV144" s="2"/>
      <c r="URW144" s="2"/>
      <c r="URX144" s="2"/>
      <c r="URY144" s="2"/>
      <c r="URZ144" s="2"/>
      <c r="USA144" s="2"/>
      <c r="USB144" s="2"/>
      <c r="USC144" s="2"/>
      <c r="USD144" s="2"/>
      <c r="USE144" s="2"/>
      <c r="USF144" s="2"/>
      <c r="USG144" s="2"/>
      <c r="USH144" s="2"/>
      <c r="USI144" s="2"/>
      <c r="USJ144" s="2"/>
      <c r="USK144" s="2"/>
      <c r="USL144" s="2"/>
      <c r="USM144" s="2"/>
      <c r="USN144" s="2"/>
      <c r="USO144" s="2"/>
      <c r="USP144" s="2"/>
      <c r="USQ144" s="2"/>
      <c r="USR144" s="2"/>
      <c r="USS144" s="2"/>
      <c r="UST144" s="2"/>
      <c r="USU144" s="2"/>
      <c r="USV144" s="2"/>
      <c r="USW144" s="2"/>
      <c r="USX144" s="2"/>
      <c r="USY144" s="2"/>
      <c r="USZ144" s="2"/>
      <c r="UTA144" s="2"/>
      <c r="UTB144" s="2"/>
      <c r="UTC144" s="2"/>
      <c r="UTD144" s="2"/>
      <c r="UTE144" s="2"/>
      <c r="UTF144" s="2"/>
      <c r="UTG144" s="2"/>
      <c r="UTH144" s="2"/>
      <c r="UTI144" s="2"/>
      <c r="UTJ144" s="2"/>
      <c r="UTK144" s="2"/>
      <c r="UTL144" s="2"/>
      <c r="UTM144" s="2"/>
      <c r="UTN144" s="2"/>
      <c r="UTO144" s="2"/>
      <c r="UTP144" s="2"/>
      <c r="UTQ144" s="2"/>
      <c r="UTR144" s="2"/>
      <c r="UTS144" s="2"/>
      <c r="UTT144" s="2"/>
      <c r="UTU144" s="2"/>
      <c r="UTV144" s="2"/>
      <c r="UTW144" s="2"/>
      <c r="UTX144" s="2"/>
      <c r="UTY144" s="2"/>
      <c r="UTZ144" s="2"/>
      <c r="UUA144" s="2"/>
      <c r="UUB144" s="2"/>
      <c r="UUC144" s="2"/>
      <c r="UUD144" s="2"/>
      <c r="UUE144" s="2"/>
      <c r="UUF144" s="2"/>
      <c r="UUG144" s="2"/>
      <c r="UUH144" s="2"/>
      <c r="UUI144" s="2"/>
      <c r="UUJ144" s="2"/>
      <c r="UUK144" s="2"/>
      <c r="UUL144" s="2"/>
      <c r="UUM144" s="2"/>
      <c r="UUN144" s="2"/>
      <c r="UUO144" s="2"/>
      <c r="UUP144" s="2"/>
      <c r="UUQ144" s="2"/>
      <c r="UUR144" s="2"/>
      <c r="UUS144" s="2"/>
      <c r="UUT144" s="2"/>
      <c r="UUU144" s="2"/>
      <c r="UUV144" s="2"/>
      <c r="UUW144" s="2"/>
      <c r="UUX144" s="2"/>
      <c r="UUY144" s="2"/>
      <c r="UUZ144" s="2"/>
      <c r="UVA144" s="2"/>
      <c r="UVB144" s="2"/>
      <c r="UVC144" s="2"/>
      <c r="UVD144" s="2"/>
      <c r="UVE144" s="2"/>
      <c r="UVF144" s="2"/>
      <c r="UVG144" s="2"/>
      <c r="UVH144" s="2"/>
      <c r="UVI144" s="2"/>
      <c r="UVJ144" s="2"/>
      <c r="UVK144" s="2"/>
      <c r="UVL144" s="2"/>
      <c r="UVM144" s="2"/>
      <c r="UVN144" s="2"/>
      <c r="UVO144" s="2"/>
      <c r="UVP144" s="2"/>
      <c r="UVQ144" s="2"/>
      <c r="UVR144" s="2"/>
      <c r="UVS144" s="2"/>
      <c r="UVT144" s="2"/>
      <c r="UVU144" s="2"/>
      <c r="UVV144" s="2"/>
      <c r="UVW144" s="2"/>
      <c r="UVX144" s="2"/>
      <c r="UVY144" s="2"/>
      <c r="UVZ144" s="2"/>
      <c r="UWA144" s="2"/>
      <c r="UWB144" s="2"/>
      <c r="UWC144" s="2"/>
      <c r="UWD144" s="2"/>
      <c r="UWE144" s="2"/>
      <c r="UWF144" s="2"/>
      <c r="UWG144" s="2"/>
      <c r="UWH144" s="2"/>
      <c r="UWI144" s="2"/>
      <c r="UWJ144" s="2"/>
      <c r="UWK144" s="2"/>
      <c r="UWL144" s="2"/>
      <c r="UWM144" s="2"/>
      <c r="UWN144" s="2"/>
      <c r="UWO144" s="2"/>
      <c r="UWP144" s="2"/>
      <c r="UWQ144" s="2"/>
      <c r="UWR144" s="2"/>
      <c r="UWS144" s="2"/>
      <c r="UWT144" s="2"/>
      <c r="UWU144" s="2"/>
      <c r="UWV144" s="2"/>
      <c r="UWW144" s="2"/>
      <c r="UWX144" s="2"/>
      <c r="UWY144" s="2"/>
      <c r="UWZ144" s="2"/>
      <c r="UXA144" s="2"/>
      <c r="UXB144" s="2"/>
      <c r="UXC144" s="2"/>
      <c r="UXD144" s="2"/>
      <c r="UXE144" s="2"/>
      <c r="UXF144" s="2"/>
      <c r="UXG144" s="2"/>
      <c r="UXH144" s="2"/>
      <c r="UXI144" s="2"/>
      <c r="UXJ144" s="2"/>
      <c r="UXK144" s="2"/>
      <c r="UXL144" s="2"/>
      <c r="UXM144" s="2"/>
      <c r="UXN144" s="2"/>
      <c r="UXO144" s="2"/>
      <c r="UXP144" s="2"/>
      <c r="UXQ144" s="2"/>
      <c r="UXR144" s="2"/>
      <c r="UXS144" s="2"/>
      <c r="UXT144" s="2"/>
      <c r="UXU144" s="2"/>
      <c r="UXV144" s="2"/>
      <c r="UXW144" s="2"/>
      <c r="UXX144" s="2"/>
      <c r="UXY144" s="2"/>
      <c r="UXZ144" s="2"/>
      <c r="UYA144" s="2"/>
      <c r="UYB144" s="2"/>
      <c r="UYC144" s="2"/>
      <c r="UYD144" s="2"/>
      <c r="UYE144" s="2"/>
      <c r="UYF144" s="2"/>
      <c r="UYG144" s="2"/>
      <c r="UYH144" s="2"/>
      <c r="UYI144" s="2"/>
      <c r="UYJ144" s="2"/>
      <c r="UYK144" s="2"/>
      <c r="UYL144" s="2"/>
      <c r="UYM144" s="2"/>
      <c r="UYN144" s="2"/>
      <c r="UYO144" s="2"/>
      <c r="UYP144" s="2"/>
      <c r="UYQ144" s="2"/>
      <c r="UYR144" s="2"/>
      <c r="UYS144" s="2"/>
      <c r="UYT144" s="2"/>
      <c r="UYU144" s="2"/>
      <c r="UYV144" s="2"/>
      <c r="UYW144" s="2"/>
      <c r="UYX144" s="2"/>
      <c r="UYY144" s="2"/>
      <c r="UYZ144" s="2"/>
      <c r="UZA144" s="2"/>
      <c r="UZB144" s="2"/>
      <c r="UZC144" s="2"/>
      <c r="UZD144" s="2"/>
      <c r="UZE144" s="2"/>
      <c r="UZF144" s="2"/>
      <c r="UZG144" s="2"/>
      <c r="UZH144" s="2"/>
      <c r="UZI144" s="2"/>
      <c r="UZJ144" s="2"/>
      <c r="UZK144" s="2"/>
      <c r="UZL144" s="2"/>
      <c r="UZM144" s="2"/>
      <c r="UZN144" s="2"/>
      <c r="UZO144" s="2"/>
      <c r="UZP144" s="2"/>
      <c r="UZQ144" s="2"/>
      <c r="UZR144" s="2"/>
      <c r="UZS144" s="2"/>
      <c r="UZT144" s="2"/>
      <c r="UZU144" s="2"/>
      <c r="UZV144" s="2"/>
      <c r="UZW144" s="2"/>
      <c r="UZX144" s="2"/>
      <c r="UZY144" s="2"/>
      <c r="UZZ144" s="2"/>
      <c r="VAA144" s="2"/>
      <c r="VAB144" s="2"/>
      <c r="VAC144" s="2"/>
      <c r="VAD144" s="2"/>
      <c r="VAE144" s="2"/>
      <c r="VAF144" s="2"/>
      <c r="VAG144" s="2"/>
      <c r="VAH144" s="2"/>
      <c r="VAI144" s="2"/>
      <c r="VAJ144" s="2"/>
      <c r="VAK144" s="2"/>
      <c r="VAL144" s="2"/>
      <c r="VAM144" s="2"/>
      <c r="VAN144" s="2"/>
      <c r="VAO144" s="2"/>
      <c r="VAP144" s="2"/>
      <c r="VAQ144" s="2"/>
      <c r="VAR144" s="2"/>
      <c r="VAS144" s="2"/>
      <c r="VAT144" s="2"/>
      <c r="VAU144" s="2"/>
      <c r="VAV144" s="2"/>
      <c r="VAW144" s="2"/>
      <c r="VAX144" s="2"/>
      <c r="VAY144" s="2"/>
      <c r="VAZ144" s="2"/>
      <c r="VBA144" s="2"/>
      <c r="VBB144" s="2"/>
      <c r="VBC144" s="2"/>
      <c r="VBD144" s="2"/>
      <c r="VBE144" s="2"/>
      <c r="VBF144" s="2"/>
      <c r="VBG144" s="2"/>
      <c r="VBH144" s="2"/>
      <c r="VBI144" s="2"/>
      <c r="VBJ144" s="2"/>
      <c r="VBK144" s="2"/>
      <c r="VBL144" s="2"/>
      <c r="VBM144" s="2"/>
      <c r="VBN144" s="2"/>
      <c r="VBO144" s="2"/>
      <c r="VBP144" s="2"/>
      <c r="VBQ144" s="2"/>
      <c r="VBR144" s="2"/>
      <c r="VBS144" s="2"/>
      <c r="VBT144" s="2"/>
      <c r="VBU144" s="2"/>
      <c r="VBV144" s="2"/>
      <c r="VBW144" s="2"/>
      <c r="VBX144" s="2"/>
      <c r="VBY144" s="2"/>
      <c r="VBZ144" s="2"/>
      <c r="VCA144" s="2"/>
      <c r="VCB144" s="2"/>
      <c r="VCC144" s="2"/>
      <c r="VCD144" s="2"/>
      <c r="VCE144" s="2"/>
      <c r="VCF144" s="2"/>
      <c r="VCG144" s="2"/>
      <c r="VCH144" s="2"/>
      <c r="VCI144" s="2"/>
      <c r="VCJ144" s="2"/>
      <c r="VCK144" s="2"/>
      <c r="VCL144" s="2"/>
      <c r="VCM144" s="2"/>
      <c r="VCN144" s="2"/>
      <c r="VCO144" s="2"/>
      <c r="VCP144" s="2"/>
      <c r="VCQ144" s="2"/>
      <c r="VCR144" s="2"/>
      <c r="VCS144" s="2"/>
      <c r="VCT144" s="2"/>
      <c r="VCU144" s="2"/>
      <c r="VCV144" s="2"/>
      <c r="VCW144" s="2"/>
      <c r="VCX144" s="2"/>
      <c r="VCY144" s="2"/>
      <c r="VCZ144" s="2"/>
      <c r="VDA144" s="2"/>
      <c r="VDB144" s="2"/>
      <c r="VDC144" s="2"/>
      <c r="VDD144" s="2"/>
      <c r="VDE144" s="2"/>
      <c r="VDF144" s="2"/>
      <c r="VDG144" s="2"/>
      <c r="VDH144" s="2"/>
      <c r="VDI144" s="2"/>
      <c r="VDJ144" s="2"/>
      <c r="VDK144" s="2"/>
      <c r="VDL144" s="2"/>
      <c r="VDM144" s="2"/>
      <c r="VDN144" s="2"/>
      <c r="VDO144" s="2"/>
      <c r="VDP144" s="2"/>
      <c r="VDQ144" s="2"/>
      <c r="VDR144" s="2"/>
      <c r="VDS144" s="2"/>
      <c r="VDT144" s="2"/>
      <c r="VDU144" s="2"/>
      <c r="VDV144" s="2"/>
      <c r="VDW144" s="2"/>
      <c r="VDX144" s="2"/>
      <c r="VDY144" s="2"/>
      <c r="VDZ144" s="2"/>
      <c r="VEA144" s="2"/>
      <c r="VEB144" s="2"/>
      <c r="VEC144" s="2"/>
      <c r="VED144" s="2"/>
      <c r="VEE144" s="2"/>
      <c r="VEF144" s="2"/>
      <c r="VEG144" s="2"/>
      <c r="VEH144" s="2"/>
      <c r="VEI144" s="2"/>
      <c r="VEJ144" s="2"/>
      <c r="VEK144" s="2"/>
      <c r="VEL144" s="2"/>
      <c r="VEM144" s="2"/>
      <c r="VEN144" s="2"/>
      <c r="VEO144" s="2"/>
      <c r="VEP144" s="2"/>
      <c r="VEQ144" s="2"/>
      <c r="VER144" s="2"/>
      <c r="VES144" s="2"/>
      <c r="VET144" s="2"/>
      <c r="VEU144" s="2"/>
      <c r="VEV144" s="2"/>
      <c r="VEW144" s="2"/>
      <c r="VEX144" s="2"/>
      <c r="VEY144" s="2"/>
      <c r="VEZ144" s="2"/>
      <c r="VFA144" s="2"/>
      <c r="VFB144" s="2"/>
      <c r="VFC144" s="2"/>
      <c r="VFD144" s="2"/>
      <c r="VFE144" s="2"/>
      <c r="VFF144" s="2"/>
      <c r="VFG144" s="2"/>
      <c r="VFH144" s="2"/>
      <c r="VFI144" s="2"/>
      <c r="VFJ144" s="2"/>
      <c r="VFK144" s="2"/>
      <c r="VFL144" s="2"/>
      <c r="VFM144" s="2"/>
      <c r="VFN144" s="2"/>
      <c r="VFO144" s="2"/>
      <c r="VFP144" s="2"/>
      <c r="VFQ144" s="2"/>
      <c r="VFR144" s="2"/>
      <c r="VFS144" s="2"/>
      <c r="VFT144" s="2"/>
      <c r="VFU144" s="2"/>
      <c r="VFV144" s="2"/>
      <c r="VFW144" s="2"/>
      <c r="VFX144" s="2"/>
      <c r="VFY144" s="2"/>
      <c r="VFZ144" s="2"/>
      <c r="VGA144" s="2"/>
      <c r="VGB144" s="2"/>
      <c r="VGC144" s="2"/>
      <c r="VGD144" s="2"/>
      <c r="VGE144" s="2"/>
      <c r="VGF144" s="2"/>
      <c r="VGG144" s="2"/>
      <c r="VGH144" s="2"/>
      <c r="VGI144" s="2"/>
      <c r="VGJ144" s="2"/>
      <c r="VGK144" s="2"/>
      <c r="VGL144" s="2"/>
      <c r="VGM144" s="2"/>
      <c r="VGN144" s="2"/>
      <c r="VGO144" s="2"/>
      <c r="VGP144" s="2"/>
      <c r="VGQ144" s="2"/>
      <c r="VGR144" s="2"/>
      <c r="VGS144" s="2"/>
      <c r="VGT144" s="2"/>
      <c r="VGU144" s="2"/>
      <c r="VGV144" s="2"/>
      <c r="VGW144" s="2"/>
      <c r="VGX144" s="2"/>
      <c r="VGY144" s="2"/>
      <c r="VGZ144" s="2"/>
      <c r="VHA144" s="2"/>
      <c r="VHB144" s="2"/>
      <c r="VHC144" s="2"/>
      <c r="VHD144" s="2"/>
      <c r="VHE144" s="2"/>
      <c r="VHF144" s="2"/>
      <c r="VHG144" s="2"/>
      <c r="VHH144" s="2"/>
      <c r="VHI144" s="2"/>
      <c r="VHJ144" s="2"/>
      <c r="VHK144" s="2"/>
      <c r="VHL144" s="2"/>
      <c r="VHM144" s="2"/>
      <c r="VHN144" s="2"/>
      <c r="VHO144" s="2"/>
      <c r="VHP144" s="2"/>
      <c r="VHQ144" s="2"/>
      <c r="VHR144" s="2"/>
      <c r="VHS144" s="2"/>
      <c r="VHT144" s="2"/>
      <c r="VHU144" s="2"/>
      <c r="VHV144" s="2"/>
      <c r="VHW144" s="2"/>
      <c r="VHX144" s="2"/>
      <c r="VHY144" s="2"/>
      <c r="VHZ144" s="2"/>
      <c r="VIA144" s="2"/>
      <c r="VIB144" s="2"/>
      <c r="VIC144" s="2"/>
      <c r="VID144" s="2"/>
      <c r="VIE144" s="2"/>
      <c r="VIF144" s="2"/>
      <c r="VIG144" s="2"/>
      <c r="VIH144" s="2"/>
      <c r="VII144" s="2"/>
      <c r="VIJ144" s="2"/>
      <c r="VIK144" s="2"/>
      <c r="VIL144" s="2"/>
      <c r="VIM144" s="2"/>
      <c r="VIN144" s="2"/>
      <c r="VIO144" s="2"/>
      <c r="VIP144" s="2"/>
      <c r="VIQ144" s="2"/>
      <c r="VIR144" s="2"/>
      <c r="VIS144" s="2"/>
      <c r="VIT144" s="2"/>
      <c r="VIU144" s="2"/>
      <c r="VIV144" s="2"/>
      <c r="VIW144" s="2"/>
      <c r="VIX144" s="2"/>
      <c r="VIY144" s="2"/>
      <c r="VIZ144" s="2"/>
      <c r="VJA144" s="2"/>
      <c r="VJB144" s="2"/>
      <c r="VJC144" s="2"/>
      <c r="VJD144" s="2"/>
      <c r="VJE144" s="2"/>
      <c r="VJF144" s="2"/>
      <c r="VJG144" s="2"/>
      <c r="VJH144" s="2"/>
      <c r="VJI144" s="2"/>
      <c r="VJJ144" s="2"/>
      <c r="VJK144" s="2"/>
      <c r="VJL144" s="2"/>
      <c r="VJM144" s="2"/>
      <c r="VJN144" s="2"/>
      <c r="VJO144" s="2"/>
      <c r="VJP144" s="2"/>
      <c r="VJQ144" s="2"/>
      <c r="VJR144" s="2"/>
      <c r="VJS144" s="2"/>
      <c r="VJT144" s="2"/>
      <c r="VJU144" s="2"/>
      <c r="VJV144" s="2"/>
      <c r="VJW144" s="2"/>
      <c r="VJX144" s="2"/>
      <c r="VJY144" s="2"/>
      <c r="VJZ144" s="2"/>
      <c r="VKA144" s="2"/>
      <c r="VKB144" s="2"/>
      <c r="VKC144" s="2"/>
      <c r="VKD144" s="2"/>
      <c r="VKE144" s="2"/>
      <c r="VKF144" s="2"/>
      <c r="VKG144" s="2"/>
      <c r="VKH144" s="2"/>
      <c r="VKI144" s="2"/>
      <c r="VKJ144" s="2"/>
      <c r="VKK144" s="2"/>
      <c r="VKL144" s="2"/>
      <c r="VKM144" s="2"/>
      <c r="VKN144" s="2"/>
      <c r="VKO144" s="2"/>
      <c r="VKP144" s="2"/>
      <c r="VKQ144" s="2"/>
      <c r="VKR144" s="2"/>
      <c r="VKS144" s="2"/>
      <c r="VKT144" s="2"/>
      <c r="VKU144" s="2"/>
      <c r="VKV144" s="2"/>
      <c r="VKW144" s="2"/>
      <c r="VKX144" s="2"/>
      <c r="VKY144" s="2"/>
      <c r="VKZ144" s="2"/>
      <c r="VLA144" s="2"/>
      <c r="VLB144" s="2"/>
      <c r="VLC144" s="2"/>
      <c r="VLD144" s="2"/>
      <c r="VLE144" s="2"/>
      <c r="VLF144" s="2"/>
      <c r="VLG144" s="2"/>
      <c r="VLH144" s="2"/>
      <c r="VLI144" s="2"/>
      <c r="VLJ144" s="2"/>
      <c r="VLK144" s="2"/>
      <c r="VLL144" s="2"/>
      <c r="VLM144" s="2"/>
      <c r="VLN144" s="2"/>
      <c r="VLO144" s="2"/>
      <c r="VLP144" s="2"/>
      <c r="VLQ144" s="2"/>
      <c r="VLR144" s="2"/>
      <c r="VLS144" s="2"/>
      <c r="VLT144" s="2"/>
      <c r="VLU144" s="2"/>
      <c r="VLV144" s="2"/>
      <c r="VLW144" s="2"/>
      <c r="VLX144" s="2"/>
      <c r="VLY144" s="2"/>
      <c r="VLZ144" s="2"/>
      <c r="VMA144" s="2"/>
      <c r="VMB144" s="2"/>
      <c r="VMC144" s="2"/>
      <c r="VMD144" s="2"/>
      <c r="VME144" s="2"/>
      <c r="VMF144" s="2"/>
      <c r="VMG144" s="2"/>
      <c r="VMH144" s="2"/>
      <c r="VMI144" s="2"/>
      <c r="VMJ144" s="2"/>
      <c r="VMK144" s="2"/>
      <c r="VML144" s="2"/>
      <c r="VMM144" s="2"/>
      <c r="VMN144" s="2"/>
      <c r="VMO144" s="2"/>
      <c r="VMP144" s="2"/>
      <c r="VMQ144" s="2"/>
      <c r="VMR144" s="2"/>
      <c r="VMS144" s="2"/>
      <c r="VMT144" s="2"/>
      <c r="VMU144" s="2"/>
      <c r="VMV144" s="2"/>
      <c r="VMW144" s="2"/>
      <c r="VMX144" s="2"/>
      <c r="VMY144" s="2"/>
      <c r="VMZ144" s="2"/>
      <c r="VNA144" s="2"/>
      <c r="VNB144" s="2"/>
      <c r="VNC144" s="2"/>
      <c r="VND144" s="2"/>
      <c r="VNE144" s="2"/>
      <c r="VNF144" s="2"/>
      <c r="VNG144" s="2"/>
      <c r="VNH144" s="2"/>
      <c r="VNI144" s="2"/>
      <c r="VNJ144" s="2"/>
      <c r="VNK144" s="2"/>
      <c r="VNL144" s="2"/>
      <c r="VNM144" s="2"/>
      <c r="VNN144" s="2"/>
      <c r="VNO144" s="2"/>
      <c r="VNP144" s="2"/>
      <c r="VNQ144" s="2"/>
      <c r="VNR144" s="2"/>
      <c r="VNS144" s="2"/>
      <c r="VNT144" s="2"/>
      <c r="VNU144" s="2"/>
      <c r="VNV144" s="2"/>
      <c r="VNW144" s="2"/>
      <c r="VNX144" s="2"/>
      <c r="VNY144" s="2"/>
      <c r="VNZ144" s="2"/>
      <c r="VOA144" s="2"/>
      <c r="VOB144" s="2"/>
      <c r="VOC144" s="2"/>
      <c r="VOD144" s="2"/>
      <c r="VOE144" s="2"/>
      <c r="VOF144" s="2"/>
      <c r="VOG144" s="2"/>
      <c r="VOH144" s="2"/>
      <c r="VOI144" s="2"/>
      <c r="VOJ144" s="2"/>
      <c r="VOK144" s="2"/>
      <c r="VOL144" s="2"/>
      <c r="VOM144" s="2"/>
      <c r="VON144" s="2"/>
      <c r="VOO144" s="2"/>
      <c r="VOP144" s="2"/>
      <c r="VOQ144" s="2"/>
      <c r="VOR144" s="2"/>
      <c r="VOS144" s="2"/>
      <c r="VOT144" s="2"/>
      <c r="VOU144" s="2"/>
      <c r="VOV144" s="2"/>
      <c r="VOW144" s="2"/>
      <c r="VOX144" s="2"/>
      <c r="VOY144" s="2"/>
      <c r="VOZ144" s="2"/>
      <c r="VPA144" s="2"/>
      <c r="VPB144" s="2"/>
      <c r="VPC144" s="2"/>
      <c r="VPD144" s="2"/>
      <c r="VPE144" s="2"/>
      <c r="VPF144" s="2"/>
      <c r="VPG144" s="2"/>
      <c r="VPH144" s="2"/>
      <c r="VPI144" s="2"/>
      <c r="VPJ144" s="2"/>
      <c r="VPK144" s="2"/>
      <c r="VPL144" s="2"/>
      <c r="VPM144" s="2"/>
      <c r="VPN144" s="2"/>
      <c r="VPO144" s="2"/>
      <c r="VPP144" s="2"/>
      <c r="VPQ144" s="2"/>
      <c r="VPR144" s="2"/>
      <c r="VPS144" s="2"/>
      <c r="VPT144" s="2"/>
      <c r="VPU144" s="2"/>
      <c r="VPV144" s="2"/>
      <c r="VPW144" s="2"/>
      <c r="VPX144" s="2"/>
      <c r="VPY144" s="2"/>
      <c r="VPZ144" s="2"/>
      <c r="VQA144" s="2"/>
      <c r="VQB144" s="2"/>
      <c r="VQC144" s="2"/>
      <c r="VQD144" s="2"/>
      <c r="VQE144" s="2"/>
      <c r="VQF144" s="2"/>
      <c r="VQG144" s="2"/>
      <c r="VQH144" s="2"/>
      <c r="VQI144" s="2"/>
      <c r="VQJ144" s="2"/>
      <c r="VQK144" s="2"/>
      <c r="VQL144" s="2"/>
      <c r="VQM144" s="2"/>
      <c r="VQN144" s="2"/>
      <c r="VQO144" s="2"/>
      <c r="VQP144" s="2"/>
      <c r="VQQ144" s="2"/>
      <c r="VQR144" s="2"/>
      <c r="VQS144" s="2"/>
      <c r="VQT144" s="2"/>
      <c r="VQU144" s="2"/>
      <c r="VQV144" s="2"/>
      <c r="VQW144" s="2"/>
      <c r="VQX144" s="2"/>
      <c r="VQY144" s="2"/>
      <c r="VQZ144" s="2"/>
      <c r="VRA144" s="2"/>
      <c r="VRB144" s="2"/>
      <c r="VRC144" s="2"/>
      <c r="VRD144" s="2"/>
      <c r="VRE144" s="2"/>
      <c r="VRF144" s="2"/>
      <c r="VRG144" s="2"/>
      <c r="VRH144" s="2"/>
      <c r="VRI144" s="2"/>
      <c r="VRJ144" s="2"/>
      <c r="VRK144" s="2"/>
      <c r="VRL144" s="2"/>
      <c r="VRM144" s="2"/>
      <c r="VRN144" s="2"/>
      <c r="VRO144" s="2"/>
      <c r="VRP144" s="2"/>
      <c r="VRQ144" s="2"/>
      <c r="VRR144" s="2"/>
      <c r="VRS144" s="2"/>
      <c r="VRT144" s="2"/>
      <c r="VRU144" s="2"/>
      <c r="VRV144" s="2"/>
      <c r="VRW144" s="2"/>
      <c r="VRX144" s="2"/>
      <c r="VRY144" s="2"/>
      <c r="VRZ144" s="2"/>
      <c r="VSA144" s="2"/>
      <c r="VSB144" s="2"/>
      <c r="VSC144" s="2"/>
      <c r="VSD144" s="2"/>
      <c r="VSE144" s="2"/>
      <c r="VSF144" s="2"/>
      <c r="VSG144" s="2"/>
      <c r="VSH144" s="2"/>
      <c r="VSI144" s="2"/>
      <c r="VSJ144" s="2"/>
      <c r="VSK144" s="2"/>
      <c r="VSL144" s="2"/>
      <c r="VSM144" s="2"/>
      <c r="VSN144" s="2"/>
      <c r="VSO144" s="2"/>
      <c r="VSP144" s="2"/>
      <c r="VSQ144" s="2"/>
      <c r="VSR144" s="2"/>
      <c r="VSS144" s="2"/>
      <c r="VST144" s="2"/>
      <c r="VSU144" s="2"/>
      <c r="VSV144" s="2"/>
      <c r="VSW144" s="2"/>
      <c r="VSX144" s="2"/>
      <c r="VSY144" s="2"/>
      <c r="VSZ144" s="2"/>
      <c r="VTA144" s="2"/>
      <c r="VTB144" s="2"/>
      <c r="VTC144" s="2"/>
      <c r="VTD144" s="2"/>
      <c r="VTE144" s="2"/>
      <c r="VTF144" s="2"/>
      <c r="VTG144" s="2"/>
      <c r="VTH144" s="2"/>
      <c r="VTI144" s="2"/>
      <c r="VTJ144" s="2"/>
      <c r="VTK144" s="2"/>
      <c r="VTL144" s="2"/>
      <c r="VTM144" s="2"/>
      <c r="VTN144" s="2"/>
      <c r="VTO144" s="2"/>
      <c r="VTP144" s="2"/>
      <c r="VTQ144" s="2"/>
      <c r="VTR144" s="2"/>
      <c r="VTS144" s="2"/>
      <c r="VTT144" s="2"/>
      <c r="VTU144" s="2"/>
      <c r="VTV144" s="2"/>
      <c r="VTW144" s="2"/>
      <c r="VTX144" s="2"/>
      <c r="VTY144" s="2"/>
      <c r="VTZ144" s="2"/>
      <c r="VUA144" s="2"/>
      <c r="VUB144" s="2"/>
      <c r="VUC144" s="2"/>
      <c r="VUD144" s="2"/>
      <c r="VUE144" s="2"/>
      <c r="VUF144" s="2"/>
      <c r="VUG144" s="2"/>
      <c r="VUH144" s="2"/>
      <c r="VUI144" s="2"/>
      <c r="VUJ144" s="2"/>
      <c r="VUK144" s="2"/>
      <c r="VUL144" s="2"/>
      <c r="VUM144" s="2"/>
      <c r="VUN144" s="2"/>
      <c r="VUO144" s="2"/>
      <c r="VUP144" s="2"/>
      <c r="VUQ144" s="2"/>
      <c r="VUR144" s="2"/>
      <c r="VUS144" s="2"/>
      <c r="VUT144" s="2"/>
      <c r="VUU144" s="2"/>
      <c r="VUV144" s="2"/>
      <c r="VUW144" s="2"/>
      <c r="VUX144" s="2"/>
      <c r="VUY144" s="2"/>
      <c r="VUZ144" s="2"/>
      <c r="VVA144" s="2"/>
      <c r="VVB144" s="2"/>
      <c r="VVC144" s="2"/>
      <c r="VVD144" s="2"/>
      <c r="VVE144" s="2"/>
      <c r="VVF144" s="2"/>
      <c r="VVG144" s="2"/>
      <c r="VVH144" s="2"/>
      <c r="VVI144" s="2"/>
      <c r="VVJ144" s="2"/>
      <c r="VVK144" s="2"/>
      <c r="VVL144" s="2"/>
      <c r="VVM144" s="2"/>
      <c r="VVN144" s="2"/>
      <c r="VVO144" s="2"/>
      <c r="VVP144" s="2"/>
      <c r="VVQ144" s="2"/>
      <c r="VVR144" s="2"/>
      <c r="VVS144" s="2"/>
      <c r="VVT144" s="2"/>
      <c r="VVU144" s="2"/>
      <c r="VVV144" s="2"/>
      <c r="VVW144" s="2"/>
      <c r="VVX144" s="2"/>
      <c r="VVY144" s="2"/>
      <c r="VVZ144" s="2"/>
      <c r="VWA144" s="2"/>
      <c r="VWB144" s="2"/>
      <c r="VWC144" s="2"/>
      <c r="VWD144" s="2"/>
      <c r="VWE144" s="2"/>
      <c r="VWF144" s="2"/>
      <c r="VWG144" s="2"/>
      <c r="VWH144" s="2"/>
      <c r="VWI144" s="2"/>
      <c r="VWJ144" s="2"/>
      <c r="VWK144" s="2"/>
      <c r="VWL144" s="2"/>
      <c r="VWM144" s="2"/>
      <c r="VWN144" s="2"/>
      <c r="VWO144" s="2"/>
      <c r="VWP144" s="2"/>
      <c r="VWQ144" s="2"/>
      <c r="VWR144" s="2"/>
      <c r="VWS144" s="2"/>
      <c r="VWT144" s="2"/>
      <c r="VWU144" s="2"/>
      <c r="VWV144" s="2"/>
      <c r="VWW144" s="2"/>
      <c r="VWX144" s="2"/>
      <c r="VWY144" s="2"/>
      <c r="VWZ144" s="2"/>
      <c r="VXA144" s="2"/>
      <c r="VXB144" s="2"/>
      <c r="VXC144" s="2"/>
      <c r="VXD144" s="2"/>
      <c r="VXE144" s="2"/>
      <c r="VXF144" s="2"/>
      <c r="VXG144" s="2"/>
      <c r="VXH144" s="2"/>
      <c r="VXI144" s="2"/>
      <c r="VXJ144" s="2"/>
      <c r="VXK144" s="2"/>
      <c r="VXL144" s="2"/>
      <c r="VXM144" s="2"/>
      <c r="VXN144" s="2"/>
      <c r="VXO144" s="2"/>
      <c r="VXP144" s="2"/>
      <c r="VXQ144" s="2"/>
      <c r="VXR144" s="2"/>
      <c r="VXS144" s="2"/>
      <c r="VXT144" s="2"/>
      <c r="VXU144" s="2"/>
      <c r="VXV144" s="2"/>
      <c r="VXW144" s="2"/>
      <c r="VXX144" s="2"/>
      <c r="VXY144" s="2"/>
      <c r="VXZ144" s="2"/>
      <c r="VYA144" s="2"/>
      <c r="VYB144" s="2"/>
      <c r="VYC144" s="2"/>
      <c r="VYD144" s="2"/>
      <c r="VYE144" s="2"/>
      <c r="VYF144" s="2"/>
      <c r="VYG144" s="2"/>
      <c r="VYH144" s="2"/>
      <c r="VYI144" s="2"/>
      <c r="VYJ144" s="2"/>
      <c r="VYK144" s="2"/>
      <c r="VYL144" s="2"/>
      <c r="VYM144" s="2"/>
      <c r="VYN144" s="2"/>
      <c r="VYO144" s="2"/>
      <c r="VYP144" s="2"/>
      <c r="VYQ144" s="2"/>
      <c r="VYR144" s="2"/>
      <c r="VYS144" s="2"/>
      <c r="VYT144" s="2"/>
      <c r="VYU144" s="2"/>
      <c r="VYV144" s="2"/>
      <c r="VYW144" s="2"/>
      <c r="VYX144" s="2"/>
      <c r="VYY144" s="2"/>
      <c r="VYZ144" s="2"/>
      <c r="VZA144" s="2"/>
      <c r="VZB144" s="2"/>
      <c r="VZC144" s="2"/>
      <c r="VZD144" s="2"/>
      <c r="VZE144" s="2"/>
      <c r="VZF144" s="2"/>
      <c r="VZG144" s="2"/>
      <c r="VZH144" s="2"/>
      <c r="VZI144" s="2"/>
      <c r="VZJ144" s="2"/>
      <c r="VZK144" s="2"/>
      <c r="VZL144" s="2"/>
      <c r="VZM144" s="2"/>
      <c r="VZN144" s="2"/>
      <c r="VZO144" s="2"/>
      <c r="VZP144" s="2"/>
      <c r="VZQ144" s="2"/>
      <c r="VZR144" s="2"/>
      <c r="VZS144" s="2"/>
      <c r="VZT144" s="2"/>
      <c r="VZU144" s="2"/>
      <c r="VZV144" s="2"/>
      <c r="VZW144" s="2"/>
      <c r="VZX144" s="2"/>
      <c r="VZY144" s="2"/>
      <c r="VZZ144" s="2"/>
      <c r="WAA144" s="2"/>
      <c r="WAB144" s="2"/>
      <c r="WAC144" s="2"/>
      <c r="WAD144" s="2"/>
      <c r="WAE144" s="2"/>
      <c r="WAF144" s="2"/>
      <c r="WAG144" s="2"/>
      <c r="WAH144" s="2"/>
      <c r="WAI144" s="2"/>
      <c r="WAJ144" s="2"/>
      <c r="WAK144" s="2"/>
      <c r="WAL144" s="2"/>
      <c r="WAM144" s="2"/>
      <c r="WAN144" s="2"/>
      <c r="WAO144" s="2"/>
      <c r="WAP144" s="2"/>
      <c r="WAQ144" s="2"/>
      <c r="WAR144" s="2"/>
      <c r="WAS144" s="2"/>
      <c r="WAT144" s="2"/>
      <c r="WAU144" s="2"/>
      <c r="WAV144" s="2"/>
      <c r="WAW144" s="2"/>
      <c r="WAX144" s="2"/>
      <c r="WAY144" s="2"/>
      <c r="WAZ144" s="2"/>
      <c r="WBA144" s="2"/>
      <c r="WBB144" s="2"/>
      <c r="WBC144" s="2"/>
      <c r="WBD144" s="2"/>
      <c r="WBE144" s="2"/>
      <c r="WBF144" s="2"/>
      <c r="WBG144" s="2"/>
      <c r="WBH144" s="2"/>
      <c r="WBI144" s="2"/>
      <c r="WBJ144" s="2"/>
      <c r="WBK144" s="2"/>
      <c r="WBL144" s="2"/>
      <c r="WBM144" s="2"/>
      <c r="WBN144" s="2"/>
      <c r="WBO144" s="2"/>
      <c r="WBP144" s="2"/>
      <c r="WBQ144" s="2"/>
      <c r="WBR144" s="2"/>
      <c r="WBS144" s="2"/>
      <c r="WBT144" s="2"/>
      <c r="WBU144" s="2"/>
      <c r="WBV144" s="2"/>
      <c r="WBW144" s="2"/>
      <c r="WBX144" s="2"/>
      <c r="WBY144" s="2"/>
      <c r="WBZ144" s="2"/>
      <c r="WCA144" s="2"/>
      <c r="WCB144" s="2"/>
      <c r="WCC144" s="2"/>
      <c r="WCD144" s="2"/>
      <c r="WCE144" s="2"/>
      <c r="WCF144" s="2"/>
      <c r="WCG144" s="2"/>
      <c r="WCH144" s="2"/>
      <c r="WCI144" s="2"/>
      <c r="WCJ144" s="2"/>
      <c r="WCK144" s="2"/>
      <c r="WCL144" s="2"/>
      <c r="WCM144" s="2"/>
      <c r="WCN144" s="2"/>
      <c r="WCO144" s="2"/>
      <c r="WCP144" s="2"/>
      <c r="WCQ144" s="2"/>
      <c r="WCR144" s="2"/>
      <c r="WCS144" s="2"/>
      <c r="WCT144" s="2"/>
      <c r="WCU144" s="2"/>
      <c r="WCV144" s="2"/>
      <c r="WCW144" s="2"/>
      <c r="WCX144" s="2"/>
      <c r="WCY144" s="2"/>
      <c r="WCZ144" s="2"/>
      <c r="WDA144" s="2"/>
      <c r="WDB144" s="2"/>
      <c r="WDC144" s="2"/>
      <c r="WDD144" s="2"/>
      <c r="WDE144" s="2"/>
      <c r="WDF144" s="2"/>
      <c r="WDG144" s="2"/>
      <c r="WDH144" s="2"/>
      <c r="WDI144" s="2"/>
      <c r="WDJ144" s="2"/>
      <c r="WDK144" s="2"/>
      <c r="WDL144" s="2"/>
      <c r="WDM144" s="2"/>
      <c r="WDN144" s="2"/>
      <c r="WDO144" s="2"/>
      <c r="WDP144" s="2"/>
      <c r="WDQ144" s="2"/>
      <c r="WDR144" s="2"/>
      <c r="WDS144" s="2"/>
      <c r="WDT144" s="2"/>
      <c r="WDU144" s="2"/>
      <c r="WDV144" s="2"/>
      <c r="WDW144" s="2"/>
      <c r="WDX144" s="2"/>
      <c r="WDY144" s="2"/>
      <c r="WDZ144" s="2"/>
      <c r="WEA144" s="2"/>
      <c r="WEB144" s="2"/>
      <c r="WEC144" s="2"/>
      <c r="WED144" s="2"/>
      <c r="WEE144" s="2"/>
      <c r="WEF144" s="2"/>
      <c r="WEG144" s="2"/>
      <c r="WEH144" s="2"/>
      <c r="WEI144" s="2"/>
      <c r="WEJ144" s="2"/>
      <c r="WEK144" s="2"/>
      <c r="WEL144" s="2"/>
      <c r="WEM144" s="2"/>
      <c r="WEN144" s="2"/>
      <c r="WEO144" s="2"/>
      <c r="WEP144" s="2"/>
      <c r="WEQ144" s="2"/>
      <c r="WER144" s="2"/>
      <c r="WES144" s="2"/>
      <c r="WET144" s="2"/>
      <c r="WEU144" s="2"/>
      <c r="WEV144" s="2"/>
      <c r="WEW144" s="2"/>
      <c r="WEX144" s="2"/>
      <c r="WEY144" s="2"/>
      <c r="WEZ144" s="2"/>
      <c r="WFA144" s="2"/>
      <c r="WFB144" s="2"/>
      <c r="WFC144" s="2"/>
      <c r="WFD144" s="2"/>
      <c r="WFE144" s="2"/>
      <c r="WFF144" s="2"/>
      <c r="WFG144" s="2"/>
      <c r="WFH144" s="2"/>
      <c r="WFI144" s="2"/>
      <c r="WFJ144" s="2"/>
      <c r="WFK144" s="2"/>
      <c r="WFL144" s="2"/>
      <c r="WFM144" s="2"/>
      <c r="WFN144" s="2"/>
      <c r="WFO144" s="2"/>
      <c r="WFP144" s="2"/>
      <c r="WFQ144" s="2"/>
      <c r="WFR144" s="2"/>
      <c r="WFS144" s="2"/>
      <c r="WFT144" s="2"/>
      <c r="WFU144" s="2"/>
      <c r="WFV144" s="2"/>
      <c r="WFW144" s="2"/>
      <c r="WFX144" s="2"/>
      <c r="WFY144" s="2"/>
      <c r="WFZ144" s="2"/>
      <c r="WGA144" s="2"/>
      <c r="WGB144" s="2"/>
      <c r="WGC144" s="2"/>
      <c r="WGD144" s="2"/>
      <c r="WGE144" s="2"/>
      <c r="WGF144" s="2"/>
      <c r="WGG144" s="2"/>
      <c r="WGH144" s="2"/>
      <c r="WGI144" s="2"/>
      <c r="WGJ144" s="2"/>
      <c r="WGK144" s="2"/>
      <c r="WGL144" s="2"/>
      <c r="WGM144" s="2"/>
      <c r="WGN144" s="2"/>
      <c r="WGO144" s="2"/>
      <c r="WGP144" s="2"/>
      <c r="WGQ144" s="2"/>
      <c r="WGR144" s="2"/>
      <c r="WGS144" s="2"/>
      <c r="WGT144" s="2"/>
      <c r="WGU144" s="2"/>
      <c r="WGV144" s="2"/>
      <c r="WGW144" s="2"/>
      <c r="WGX144" s="2"/>
      <c r="WGY144" s="2"/>
      <c r="WGZ144" s="2"/>
      <c r="WHA144" s="2"/>
      <c r="WHB144" s="2"/>
      <c r="WHC144" s="2"/>
      <c r="WHD144" s="2"/>
      <c r="WHE144" s="2"/>
      <c r="WHF144" s="2"/>
      <c r="WHG144" s="2"/>
      <c r="WHH144" s="2"/>
      <c r="WHI144" s="2"/>
      <c r="WHJ144" s="2"/>
      <c r="WHK144" s="2"/>
      <c r="WHL144" s="2"/>
      <c r="WHM144" s="2"/>
      <c r="WHN144" s="2"/>
      <c r="WHO144" s="2"/>
      <c r="WHP144" s="2"/>
      <c r="WHQ144" s="2"/>
      <c r="WHR144" s="2"/>
      <c r="WHS144" s="2"/>
      <c r="WHT144" s="2"/>
      <c r="WHU144" s="2"/>
      <c r="WHV144" s="2"/>
      <c r="WHW144" s="2"/>
      <c r="WHX144" s="2"/>
      <c r="WHY144" s="2"/>
      <c r="WHZ144" s="2"/>
      <c r="WIA144" s="2"/>
      <c r="WIB144" s="2"/>
      <c r="WIC144" s="2"/>
      <c r="WID144" s="2"/>
      <c r="WIE144" s="2"/>
      <c r="WIF144" s="2"/>
      <c r="WIG144" s="2"/>
      <c r="WIH144" s="2"/>
      <c r="WII144" s="2"/>
      <c r="WIJ144" s="2"/>
      <c r="WIK144" s="2"/>
      <c r="WIL144" s="2"/>
      <c r="WIM144" s="2"/>
      <c r="WIN144" s="2"/>
      <c r="WIO144" s="2"/>
      <c r="WIP144" s="2"/>
      <c r="WIQ144" s="2"/>
      <c r="WIR144" s="2"/>
      <c r="WIS144" s="2"/>
      <c r="WIT144" s="2"/>
      <c r="WIU144" s="2"/>
      <c r="WIV144" s="2"/>
      <c r="WIW144" s="2"/>
      <c r="WIX144" s="2"/>
      <c r="WIY144" s="2"/>
      <c r="WIZ144" s="2"/>
      <c r="WJA144" s="2"/>
      <c r="WJB144" s="2"/>
      <c r="WJC144" s="2"/>
      <c r="WJD144" s="2"/>
      <c r="WJE144" s="2"/>
      <c r="WJF144" s="2"/>
      <c r="WJG144" s="2"/>
      <c r="WJH144" s="2"/>
      <c r="WJI144" s="2"/>
      <c r="WJJ144" s="2"/>
      <c r="WJK144" s="2"/>
      <c r="WJL144" s="2"/>
      <c r="WJM144" s="2"/>
      <c r="WJN144" s="2"/>
      <c r="WJO144" s="2"/>
      <c r="WJP144" s="2"/>
      <c r="WJQ144" s="2"/>
      <c r="WJR144" s="2"/>
      <c r="WJS144" s="2"/>
      <c r="WJT144" s="2"/>
      <c r="WJU144" s="2"/>
      <c r="WJV144" s="2"/>
      <c r="WJW144" s="2"/>
      <c r="WJX144" s="2"/>
      <c r="WJY144" s="2"/>
      <c r="WJZ144" s="2"/>
      <c r="WKA144" s="2"/>
      <c r="WKB144" s="2"/>
      <c r="WKC144" s="2"/>
      <c r="WKD144" s="2"/>
      <c r="WKE144" s="2"/>
      <c r="WKF144" s="2"/>
      <c r="WKG144" s="2"/>
      <c r="WKH144" s="2"/>
      <c r="WKI144" s="2"/>
      <c r="WKJ144" s="2"/>
      <c r="WKK144" s="2"/>
      <c r="WKL144" s="2"/>
      <c r="WKM144" s="2"/>
      <c r="WKN144" s="2"/>
      <c r="WKO144" s="2"/>
      <c r="WKP144" s="2"/>
      <c r="WKQ144" s="2"/>
      <c r="WKR144" s="2"/>
      <c r="WKS144" s="2"/>
      <c r="WKT144" s="2"/>
      <c r="WKU144" s="2"/>
      <c r="WKV144" s="2"/>
      <c r="WKW144" s="2"/>
      <c r="WKX144" s="2"/>
      <c r="WKY144" s="2"/>
      <c r="WKZ144" s="2"/>
      <c r="WLA144" s="2"/>
      <c r="WLB144" s="2"/>
      <c r="WLC144" s="2"/>
      <c r="WLD144" s="2"/>
      <c r="WLE144" s="2"/>
      <c r="WLF144" s="2"/>
      <c r="WLG144" s="2"/>
      <c r="WLH144" s="2"/>
      <c r="WLI144" s="2"/>
      <c r="WLJ144" s="2"/>
      <c r="WLK144" s="2"/>
      <c r="WLL144" s="2"/>
      <c r="WLM144" s="2"/>
      <c r="WLN144" s="2"/>
      <c r="WLO144" s="2"/>
      <c r="WLP144" s="2"/>
      <c r="WLQ144" s="2"/>
      <c r="WLR144" s="2"/>
      <c r="WLS144" s="2"/>
      <c r="WLT144" s="2"/>
      <c r="WLU144" s="2"/>
      <c r="WLV144" s="2"/>
      <c r="WLW144" s="2"/>
      <c r="WLX144" s="2"/>
      <c r="WLY144" s="2"/>
      <c r="WLZ144" s="2"/>
      <c r="WMA144" s="2"/>
      <c r="WMB144" s="2"/>
      <c r="WMC144" s="2"/>
      <c r="WMD144" s="2"/>
      <c r="WME144" s="2"/>
      <c r="WMF144" s="2"/>
      <c r="WMG144" s="2"/>
      <c r="WMH144" s="2"/>
      <c r="WMI144" s="2"/>
      <c r="WMJ144" s="2"/>
      <c r="WMK144" s="2"/>
      <c r="WML144" s="2"/>
      <c r="WMM144" s="2"/>
      <c r="WMN144" s="2"/>
      <c r="WMO144" s="2"/>
      <c r="WMP144" s="2"/>
      <c r="WMQ144" s="2"/>
      <c r="WMR144" s="2"/>
      <c r="WMS144" s="2"/>
      <c r="WMT144" s="2"/>
      <c r="WMU144" s="2"/>
      <c r="WMV144" s="2"/>
      <c r="WMW144" s="2"/>
      <c r="WMX144" s="2"/>
      <c r="WMY144" s="2"/>
      <c r="WMZ144" s="2"/>
      <c r="WNA144" s="2"/>
      <c r="WNB144" s="2"/>
      <c r="WNC144" s="2"/>
      <c r="WND144" s="2"/>
      <c r="WNE144" s="2"/>
      <c r="WNF144" s="2"/>
      <c r="WNG144" s="2"/>
      <c r="WNH144" s="2"/>
      <c r="WNI144" s="2"/>
      <c r="WNJ144" s="2"/>
      <c r="WNK144" s="2"/>
      <c r="WNL144" s="2"/>
      <c r="WNM144" s="2"/>
      <c r="WNN144" s="2"/>
      <c r="WNO144" s="2"/>
      <c r="WNP144" s="2"/>
      <c r="WNQ144" s="2"/>
      <c r="WNR144" s="2"/>
      <c r="WNS144" s="2"/>
      <c r="WNT144" s="2"/>
      <c r="WNU144" s="2"/>
      <c r="WNV144" s="2"/>
      <c r="WNW144" s="2"/>
      <c r="WNX144" s="2"/>
      <c r="WNY144" s="2"/>
      <c r="WNZ144" s="2"/>
      <c r="WOA144" s="2"/>
      <c r="WOB144" s="2"/>
      <c r="WOC144" s="2"/>
      <c r="WOD144" s="2"/>
      <c r="WOE144" s="2"/>
      <c r="WOF144" s="2"/>
      <c r="WOG144" s="2"/>
      <c r="WOH144" s="2"/>
      <c r="WOI144" s="2"/>
      <c r="WOJ144" s="2"/>
      <c r="WOK144" s="2"/>
      <c r="WOL144" s="2"/>
      <c r="WOM144" s="2"/>
      <c r="WON144" s="2"/>
      <c r="WOO144" s="2"/>
      <c r="WOP144" s="2"/>
      <c r="WOQ144" s="2"/>
      <c r="WOR144" s="2"/>
      <c r="WOS144" s="2"/>
      <c r="WOT144" s="2"/>
      <c r="WOU144" s="2"/>
      <c r="WOV144" s="2"/>
      <c r="WOW144" s="2"/>
      <c r="WOX144" s="2"/>
      <c r="WOY144" s="2"/>
      <c r="WOZ144" s="2"/>
      <c r="WPA144" s="2"/>
      <c r="WPB144" s="2"/>
      <c r="WPC144" s="2"/>
      <c r="WPD144" s="2"/>
      <c r="WPE144" s="2"/>
      <c r="WPF144" s="2"/>
      <c r="WPG144" s="2"/>
      <c r="WPH144" s="2"/>
      <c r="WPI144" s="2"/>
      <c r="WPJ144" s="2"/>
      <c r="WPK144" s="2"/>
      <c r="WPL144" s="2"/>
      <c r="WPM144" s="2"/>
      <c r="WPN144" s="2"/>
      <c r="WPO144" s="2"/>
      <c r="WPP144" s="2"/>
      <c r="WPQ144" s="2"/>
      <c r="WPR144" s="2"/>
      <c r="WPS144" s="2"/>
      <c r="WPT144" s="2"/>
      <c r="WPU144" s="2"/>
      <c r="WPV144" s="2"/>
      <c r="WPW144" s="2"/>
      <c r="WPX144" s="2"/>
      <c r="WPY144" s="2"/>
      <c r="WPZ144" s="2"/>
      <c r="WQA144" s="2"/>
      <c r="WQB144" s="2"/>
      <c r="WQC144" s="2"/>
      <c r="WQD144" s="2"/>
      <c r="WQE144" s="2"/>
      <c r="WQF144" s="2"/>
      <c r="WQG144" s="2"/>
      <c r="WQH144" s="2"/>
      <c r="WQI144" s="2"/>
      <c r="WQJ144" s="2"/>
      <c r="WQK144" s="2"/>
      <c r="WQL144" s="2"/>
      <c r="WQM144" s="2"/>
      <c r="WQN144" s="2"/>
      <c r="WQO144" s="2"/>
      <c r="WQP144" s="2"/>
      <c r="WQQ144" s="2"/>
      <c r="WQR144" s="2"/>
      <c r="WQS144" s="2"/>
      <c r="WQT144" s="2"/>
      <c r="WQU144" s="2"/>
      <c r="WQV144" s="2"/>
      <c r="WQW144" s="2"/>
      <c r="WQX144" s="2"/>
      <c r="WQY144" s="2"/>
      <c r="WQZ144" s="2"/>
      <c r="WRA144" s="2"/>
      <c r="WRB144" s="2"/>
      <c r="WRC144" s="2"/>
      <c r="WRD144" s="2"/>
      <c r="WRE144" s="2"/>
      <c r="WRF144" s="2"/>
      <c r="WRG144" s="2"/>
      <c r="WRH144" s="2"/>
      <c r="WRI144" s="2"/>
      <c r="WRJ144" s="2"/>
      <c r="WRK144" s="2"/>
      <c r="WRL144" s="2"/>
      <c r="WRM144" s="2"/>
      <c r="WRN144" s="2"/>
      <c r="WRO144" s="2"/>
      <c r="WRP144" s="2"/>
      <c r="WRQ144" s="2"/>
      <c r="WRR144" s="2"/>
      <c r="WRS144" s="2"/>
      <c r="WRT144" s="2"/>
      <c r="WRU144" s="2"/>
      <c r="WRV144" s="2"/>
      <c r="WRW144" s="2"/>
      <c r="WRX144" s="2"/>
      <c r="WRY144" s="2"/>
      <c r="WRZ144" s="2"/>
      <c r="WSA144" s="2"/>
      <c r="WSB144" s="2"/>
      <c r="WSC144" s="2"/>
      <c r="WSD144" s="2"/>
      <c r="WSE144" s="2"/>
      <c r="WSF144" s="2"/>
      <c r="WSG144" s="2"/>
      <c r="WSH144" s="2"/>
      <c r="WSI144" s="2"/>
      <c r="WSJ144" s="2"/>
      <c r="WSK144" s="2"/>
      <c r="WSL144" s="2"/>
      <c r="WSM144" s="2"/>
      <c r="WSN144" s="2"/>
      <c r="WSO144" s="2"/>
      <c r="WSP144" s="2"/>
      <c r="WSQ144" s="2"/>
      <c r="WSR144" s="2"/>
      <c r="WSS144" s="2"/>
      <c r="WST144" s="2"/>
      <c r="WSU144" s="2"/>
      <c r="WSV144" s="2"/>
      <c r="WSW144" s="2"/>
      <c r="WSX144" s="2"/>
      <c r="WSY144" s="2"/>
      <c r="WSZ144" s="2"/>
      <c r="WTA144" s="2"/>
      <c r="WTB144" s="2"/>
      <c r="WTC144" s="2"/>
      <c r="WTD144" s="2"/>
      <c r="WTE144" s="2"/>
      <c r="WTF144" s="2"/>
      <c r="WTG144" s="2"/>
      <c r="WTH144" s="2"/>
      <c r="WTI144" s="2"/>
      <c r="WTJ144" s="2"/>
      <c r="WTK144" s="2"/>
      <c r="WTL144" s="2"/>
      <c r="WTM144" s="2"/>
      <c r="WTN144" s="2"/>
      <c r="WTO144" s="2"/>
      <c r="WTP144" s="2"/>
      <c r="WTQ144" s="2"/>
      <c r="WTR144" s="2"/>
      <c r="WTS144" s="2"/>
      <c r="WTT144" s="2"/>
      <c r="WTU144" s="2"/>
      <c r="WTV144" s="2"/>
      <c r="WTW144" s="2"/>
      <c r="WTX144" s="2"/>
      <c r="WTY144" s="2"/>
      <c r="WTZ144" s="2"/>
      <c r="WUA144" s="2"/>
      <c r="WUB144" s="2"/>
      <c r="WUC144" s="2"/>
      <c r="WUD144" s="2"/>
      <c r="WUE144" s="2"/>
      <c r="WUF144" s="2"/>
      <c r="WUG144" s="2"/>
      <c r="WUH144" s="2"/>
      <c r="WUI144" s="2"/>
      <c r="WUJ144" s="2"/>
      <c r="WUK144" s="2"/>
      <c r="WUL144" s="2"/>
      <c r="WUM144" s="2"/>
      <c r="WUN144" s="2"/>
      <c r="WUO144" s="2"/>
      <c r="WUP144" s="2"/>
      <c r="WUQ144" s="2"/>
      <c r="WUR144" s="2"/>
      <c r="WUS144" s="2"/>
      <c r="WUT144" s="2"/>
      <c r="WUU144" s="2"/>
      <c r="WUV144" s="2"/>
      <c r="WUW144" s="2"/>
      <c r="WUX144" s="2"/>
      <c r="WUY144" s="2"/>
      <c r="WUZ144" s="2"/>
      <c r="WVA144" s="2"/>
      <c r="WVB144" s="2"/>
      <c r="WVC144" s="2"/>
      <c r="WVD144" s="2"/>
      <c r="WVE144" s="2"/>
      <c r="WVF144" s="2"/>
      <c r="WVG144" s="2"/>
      <c r="WVH144" s="2"/>
      <c r="WVI144" s="2"/>
      <c r="WVJ144" s="2"/>
      <c r="WVK144" s="2"/>
      <c r="WVL144" s="2"/>
      <c r="WVM144" s="2"/>
      <c r="WVN144" s="2"/>
      <c r="WVO144" s="2"/>
      <c r="WVP144" s="2"/>
      <c r="WVQ144" s="2"/>
      <c r="WVR144" s="2"/>
      <c r="WVS144" s="2"/>
      <c r="WVT144" s="2"/>
      <c r="WVU144" s="2"/>
      <c r="WVV144" s="2"/>
      <c r="WVW144" s="2"/>
      <c r="WVX144" s="2"/>
      <c r="WVY144" s="2"/>
      <c r="WVZ144" s="2"/>
      <c r="WWA144" s="2"/>
      <c r="WWB144" s="2"/>
      <c r="WWC144" s="2"/>
      <c r="WWD144" s="2"/>
      <c r="WWE144" s="2"/>
      <c r="WWF144" s="2"/>
      <c r="WWG144" s="2"/>
      <c r="WWH144" s="2"/>
      <c r="WWI144" s="2"/>
      <c r="WWJ144" s="2"/>
      <c r="WWK144" s="2"/>
      <c r="WWL144" s="2"/>
      <c r="WWM144" s="2"/>
      <c r="WWN144" s="2"/>
      <c r="WWO144" s="2"/>
      <c r="WWP144" s="2"/>
      <c r="WWQ144" s="2"/>
      <c r="WWR144" s="2"/>
      <c r="WWS144" s="2"/>
      <c r="WWT144" s="2"/>
      <c r="WWU144" s="2"/>
      <c r="WWV144" s="2"/>
      <c r="WWW144" s="2"/>
      <c r="WWX144" s="2"/>
      <c r="WWY144" s="2"/>
      <c r="WWZ144" s="2"/>
      <c r="WXA144" s="2"/>
      <c r="WXB144" s="2"/>
      <c r="WXC144" s="2"/>
      <c r="WXD144" s="2"/>
      <c r="WXE144" s="2"/>
      <c r="WXF144" s="2"/>
      <c r="WXG144" s="2"/>
      <c r="WXH144" s="2"/>
      <c r="WXI144" s="2"/>
      <c r="WXJ144" s="2"/>
      <c r="WXK144" s="2"/>
      <c r="WXL144" s="2"/>
      <c r="WXM144" s="2"/>
      <c r="WXN144" s="2"/>
      <c r="WXO144" s="2"/>
      <c r="WXP144" s="2"/>
      <c r="WXQ144" s="2"/>
      <c r="WXR144" s="2"/>
      <c r="WXS144" s="2"/>
      <c r="WXT144" s="2"/>
      <c r="WXU144" s="2"/>
      <c r="WXV144" s="2"/>
      <c r="WXW144" s="2"/>
      <c r="WXX144" s="2"/>
      <c r="WXY144" s="2"/>
      <c r="WXZ144" s="2"/>
      <c r="WYA144" s="2"/>
      <c r="WYB144" s="2"/>
      <c r="WYC144" s="2"/>
      <c r="WYD144" s="2"/>
      <c r="WYE144" s="2"/>
      <c r="WYF144" s="2"/>
      <c r="WYG144" s="2"/>
      <c r="WYH144" s="2"/>
      <c r="WYI144" s="2"/>
      <c r="WYJ144" s="2"/>
      <c r="WYK144" s="2"/>
      <c r="WYL144" s="2"/>
      <c r="WYM144" s="2"/>
      <c r="WYN144" s="2"/>
      <c r="WYO144" s="2"/>
      <c r="WYP144" s="2"/>
      <c r="WYQ144" s="2"/>
      <c r="WYR144" s="2"/>
      <c r="WYS144" s="2"/>
      <c r="WYT144" s="2"/>
      <c r="WYU144" s="2"/>
      <c r="WYV144" s="2"/>
      <c r="WYW144" s="2"/>
      <c r="WYX144" s="2"/>
      <c r="WYY144" s="2"/>
      <c r="WYZ144" s="2"/>
      <c r="WZA144" s="2"/>
      <c r="WZB144" s="2"/>
      <c r="WZC144" s="2"/>
      <c r="WZD144" s="2"/>
      <c r="WZE144" s="2"/>
      <c r="WZF144" s="2"/>
      <c r="WZG144" s="2"/>
      <c r="WZH144" s="2"/>
      <c r="WZI144" s="2"/>
      <c r="WZJ144" s="2"/>
      <c r="WZK144" s="2"/>
      <c r="WZL144" s="2"/>
      <c r="WZM144" s="2"/>
      <c r="WZN144" s="2"/>
      <c r="WZO144" s="2"/>
      <c r="WZP144" s="2"/>
      <c r="WZQ144" s="2"/>
      <c r="WZR144" s="2"/>
      <c r="WZS144" s="2"/>
      <c r="WZT144" s="2"/>
      <c r="WZU144" s="2"/>
      <c r="WZV144" s="2"/>
      <c r="WZW144" s="2"/>
      <c r="WZX144" s="2"/>
      <c r="WZY144" s="2"/>
      <c r="WZZ144" s="2"/>
      <c r="XAA144" s="2"/>
      <c r="XAB144" s="2"/>
      <c r="XAC144" s="2"/>
      <c r="XAD144" s="2"/>
      <c r="XAE144" s="2"/>
      <c r="XAF144" s="2"/>
      <c r="XAG144" s="2"/>
      <c r="XAH144" s="2"/>
      <c r="XAI144" s="2"/>
      <c r="XAJ144" s="2"/>
      <c r="XAK144" s="2"/>
      <c r="XAL144" s="2"/>
      <c r="XAM144" s="2"/>
      <c r="XAN144" s="2"/>
      <c r="XAO144" s="2"/>
      <c r="XAP144" s="2"/>
      <c r="XAQ144" s="2"/>
      <c r="XAR144" s="2"/>
      <c r="XAS144" s="2"/>
      <c r="XAT144" s="2"/>
      <c r="XAU144" s="2"/>
      <c r="XAV144" s="2"/>
      <c r="XAW144" s="2"/>
      <c r="XAX144" s="2"/>
      <c r="XAY144" s="2"/>
      <c r="XAZ144" s="2"/>
      <c r="XBA144" s="2"/>
      <c r="XBB144" s="2"/>
      <c r="XBC144" s="2"/>
      <c r="XBD144" s="2"/>
      <c r="XBE144" s="2"/>
      <c r="XBF144" s="2"/>
      <c r="XBG144" s="2"/>
      <c r="XBH144" s="2"/>
      <c r="XBI144" s="2"/>
      <c r="XBJ144" s="2"/>
      <c r="XBK144" s="2"/>
      <c r="XBL144" s="2"/>
      <c r="XBM144" s="2"/>
      <c r="XBN144" s="2"/>
      <c r="XBO144" s="2"/>
      <c r="XBP144" s="2"/>
      <c r="XBQ144" s="2"/>
      <c r="XBR144" s="2"/>
      <c r="XBS144" s="2"/>
      <c r="XBT144" s="2"/>
      <c r="XBU144" s="2"/>
      <c r="XBV144" s="2"/>
      <c r="XBW144" s="2"/>
      <c r="XBX144" s="2"/>
      <c r="XBY144" s="2"/>
      <c r="XBZ144" s="2"/>
      <c r="XCA144" s="2"/>
      <c r="XCB144" s="2"/>
      <c r="XCC144" s="2"/>
      <c r="XCD144" s="2"/>
      <c r="XCE144" s="2"/>
      <c r="XCF144" s="2"/>
      <c r="XCG144" s="2"/>
      <c r="XCH144" s="2"/>
      <c r="XCI144" s="2"/>
      <c r="XCJ144" s="2"/>
      <c r="XCK144" s="2"/>
      <c r="XCL144" s="2"/>
      <c r="XCM144" s="2"/>
      <c r="XCN144" s="2"/>
      <c r="XCO144" s="2"/>
      <c r="XCP144" s="2"/>
      <c r="XCQ144" s="2"/>
      <c r="XCR144" s="2"/>
      <c r="XCS144" s="2"/>
      <c r="XCT144" s="2"/>
      <c r="XCU144" s="2"/>
      <c r="XCV144" s="2"/>
      <c r="XCW144" s="2"/>
      <c r="XCX144" s="2"/>
      <c r="XCY144" s="2"/>
      <c r="XCZ144" s="2"/>
      <c r="XDA144" s="2"/>
      <c r="XDB144" s="2"/>
      <c r="XDC144" s="2"/>
      <c r="XDD144" s="2"/>
      <c r="XDE144" s="2"/>
      <c r="XDF144" s="2"/>
      <c r="XDG144" s="2"/>
      <c r="XDH144" s="2"/>
      <c r="XDI144" s="2"/>
      <c r="XDJ144" s="2"/>
      <c r="XDK144" s="2"/>
      <c r="XDL144" s="2"/>
      <c r="XDM144" s="2"/>
      <c r="XDN144" s="2"/>
      <c r="XDO144" s="2"/>
      <c r="XDP144" s="2"/>
      <c r="XDQ144" s="2"/>
      <c r="XDR144" s="2"/>
      <c r="XDS144" s="2"/>
      <c r="XDT144" s="2"/>
      <c r="XDU144" s="2"/>
      <c r="XDV144" s="2"/>
      <c r="XDW144" s="2"/>
      <c r="XDX144" s="2"/>
      <c r="XDY144" s="2"/>
      <c r="XDZ144" s="2"/>
      <c r="XEA144" s="2"/>
      <c r="XEB144" s="2"/>
      <c r="XEC144" s="2"/>
      <c r="XED144" s="2"/>
      <c r="XEE144" s="2"/>
      <c r="XEF144" s="2"/>
      <c r="XEG144" s="2"/>
      <c r="XEH144" s="2"/>
      <c r="XEI144" s="2"/>
      <c r="XEJ144" s="2"/>
      <c r="XEK144" s="2"/>
      <c r="XEL144" s="2"/>
      <c r="XEM144" s="2"/>
      <c r="XEN144" s="2"/>
      <c r="XEO144" s="2"/>
      <c r="XEP144" s="2"/>
      <c r="XEQ144" s="2"/>
      <c r="XER144" s="2"/>
      <c r="XES144" s="2"/>
      <c r="XET144" s="2"/>
      <c r="XEU144" s="2"/>
      <c r="XEV144" s="2"/>
      <c r="XEW144" s="2"/>
      <c r="XEX144" s="2"/>
      <c r="XEY144" s="2"/>
      <c r="XEZ144" s="2"/>
      <c r="XFA144" s="2"/>
      <c r="XFB144" s="2"/>
      <c r="XFC144" s="2"/>
      <c r="XFD144" s="2"/>
    </row>
    <row r="145" spans="1:256" s="4" customFormat="1" x14ac:dyDescent="0.2">
      <c r="A145" s="7" t="s">
        <v>115</v>
      </c>
      <c r="B145" s="10"/>
      <c r="C145" s="6">
        <v>42</v>
      </c>
      <c r="D145" s="6">
        <v>42</v>
      </c>
      <c r="E145" s="6">
        <v>0</v>
      </c>
      <c r="F145" s="6">
        <v>0</v>
      </c>
      <c r="G145" s="6">
        <v>42</v>
      </c>
      <c r="H145" s="6">
        <v>42</v>
      </c>
      <c r="I145" s="6">
        <v>134</v>
      </c>
      <c r="J145" s="6">
        <v>133</v>
      </c>
      <c r="K145" s="6">
        <v>2</v>
      </c>
      <c r="L145" s="6">
        <v>1</v>
      </c>
      <c r="M145" s="6">
        <v>132</v>
      </c>
      <c r="N145" s="6">
        <v>132</v>
      </c>
      <c r="O145" s="16">
        <v>-92</v>
      </c>
      <c r="P145" s="16">
        <v>-91</v>
      </c>
      <c r="Q145" s="16">
        <v>-2</v>
      </c>
      <c r="R145" s="16">
        <v>-1</v>
      </c>
      <c r="S145" s="16">
        <v>-90</v>
      </c>
      <c r="T145" s="16">
        <v>-90</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6458</v>
      </c>
      <c r="D147" s="6">
        <v>4150</v>
      </c>
      <c r="E147" s="6">
        <v>166</v>
      </c>
      <c r="F147" s="6">
        <v>116</v>
      </c>
      <c r="G147" s="6">
        <v>6292</v>
      </c>
      <c r="H147" s="6">
        <v>4034</v>
      </c>
      <c r="I147" s="6">
        <v>2238</v>
      </c>
      <c r="J147" s="6">
        <v>1459</v>
      </c>
      <c r="K147" s="6">
        <v>166</v>
      </c>
      <c r="L147" s="6">
        <v>103</v>
      </c>
      <c r="M147" s="6">
        <v>2072</v>
      </c>
      <c r="N147" s="6">
        <v>1356</v>
      </c>
      <c r="O147" s="16">
        <v>4220</v>
      </c>
      <c r="P147" s="16">
        <v>2691</v>
      </c>
      <c r="Q147" s="16">
        <v>0</v>
      </c>
      <c r="R147" s="16">
        <v>13</v>
      </c>
      <c r="S147" s="16">
        <v>4220</v>
      </c>
      <c r="T147" s="16">
        <v>2678</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3944</v>
      </c>
      <c r="D151" s="6">
        <v>2927</v>
      </c>
      <c r="E151" s="6">
        <v>2982</v>
      </c>
      <c r="F151" s="6">
        <v>2132</v>
      </c>
      <c r="G151" s="6">
        <v>962</v>
      </c>
      <c r="H151" s="6">
        <v>795</v>
      </c>
      <c r="I151" s="6">
        <v>18828</v>
      </c>
      <c r="J151" s="6">
        <v>13977</v>
      </c>
      <c r="K151" s="6">
        <v>10957</v>
      </c>
      <c r="L151" s="6">
        <v>7837</v>
      </c>
      <c r="M151" s="6">
        <v>7871</v>
      </c>
      <c r="N151" s="6">
        <v>6140</v>
      </c>
      <c r="O151" s="16">
        <v>-14884</v>
      </c>
      <c r="P151" s="16">
        <v>-11050</v>
      </c>
      <c r="Q151" s="16">
        <v>-7975</v>
      </c>
      <c r="R151" s="16">
        <v>-5705</v>
      </c>
      <c r="S151" s="16">
        <v>-6909</v>
      </c>
      <c r="T151" s="16">
        <v>-5345</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165329</v>
      </c>
      <c r="D153" s="6">
        <v>96940</v>
      </c>
      <c r="E153" s="6">
        <v>13395</v>
      </c>
      <c r="F153" s="6">
        <v>7687</v>
      </c>
      <c r="G153" s="6">
        <v>151934</v>
      </c>
      <c r="H153" s="6">
        <v>89253</v>
      </c>
      <c r="I153" s="6">
        <v>109455</v>
      </c>
      <c r="J153" s="6">
        <v>70701</v>
      </c>
      <c r="K153" s="6">
        <v>23585</v>
      </c>
      <c r="L153" s="6">
        <v>14294</v>
      </c>
      <c r="M153" s="6">
        <v>85870</v>
      </c>
      <c r="N153" s="6">
        <v>56407</v>
      </c>
      <c r="O153" s="16">
        <v>55874</v>
      </c>
      <c r="P153" s="16">
        <v>26239</v>
      </c>
      <c r="Q153" s="16">
        <v>-10190</v>
      </c>
      <c r="R153" s="16">
        <v>-6607</v>
      </c>
      <c r="S153" s="16">
        <v>66064</v>
      </c>
      <c r="T153" s="16">
        <v>32846</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2.7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2.7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4.25"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ht="12.75" customHeight="1" x14ac:dyDescent="0.2">
      <c r="A163" s="11"/>
    </row>
    <row r="164" spans="1:1" hidden="1" x14ac:dyDescent="0.2"/>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t="12.75" hidden="1" customHeight="1" x14ac:dyDescent="0.2"/>
    <row r="1255" ht="12.75" hidden="1" customHeight="1" x14ac:dyDescent="0.2"/>
    <row r="1260" ht="12.75" hidden="1" customHeight="1" x14ac:dyDescent="0.2"/>
    <row r="1261" ht="12.75" hidden="1" customHeight="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154</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Juli!C8+August!C8+September!C8</f>
        <v>295586</v>
      </c>
      <c r="D8" s="6">
        <f>Juli!D8+August!D8+September!D8</f>
        <v>178166</v>
      </c>
      <c r="E8" s="6">
        <f>Juli!E8+August!E8+September!E8</f>
        <v>20819</v>
      </c>
      <c r="F8" s="6">
        <f>Juli!F8+August!F8+September!F8</f>
        <v>10873</v>
      </c>
      <c r="G8" s="6">
        <f>Juli!G8+August!G8+September!G8</f>
        <v>274767</v>
      </c>
      <c r="H8" s="6">
        <f>Juli!H8+August!H8+September!H8</f>
        <v>167293</v>
      </c>
      <c r="I8" s="6">
        <f>Juli!I8+August!I8+September!I8</f>
        <v>225432</v>
      </c>
      <c r="J8" s="6">
        <f>Juli!J8+August!J8+September!J8</f>
        <v>137962</v>
      </c>
      <c r="K8" s="6">
        <f>Juli!K8+August!K8+September!K8</f>
        <v>26021</v>
      </c>
      <c r="L8" s="6">
        <f>Juli!L8+August!L8+September!L8</f>
        <v>12988</v>
      </c>
      <c r="M8" s="6">
        <f>Juli!M8+August!M8+September!M8</f>
        <v>199411</v>
      </c>
      <c r="N8" s="6">
        <f>Juli!N8+August!N8+September!N8</f>
        <v>124974</v>
      </c>
      <c r="O8" s="16">
        <f>Juli!O8+August!O8+September!O8</f>
        <v>70154</v>
      </c>
      <c r="P8" s="16">
        <f>Juli!P8+August!P8+September!P8</f>
        <v>40204</v>
      </c>
      <c r="Q8" s="16">
        <f>Juli!Q8+August!Q8+September!Q8</f>
        <v>-5202</v>
      </c>
      <c r="R8" s="16">
        <f>Juli!R8+August!R8+September!R8</f>
        <v>-2115</v>
      </c>
      <c r="S8" s="16">
        <f>Juli!S8+August!S8+September!S8</f>
        <v>75356</v>
      </c>
      <c r="T8" s="16">
        <f>Juli!T8+August!T8+September!T8</f>
        <v>42319</v>
      </c>
      <c r="U8" s="6"/>
      <c r="V8" s="6"/>
      <c r="W8" s="6"/>
    </row>
    <row r="9" spans="1:23" s="4" customFormat="1" ht="13.5" customHeight="1" x14ac:dyDescent="0.2">
      <c r="B9" s="10"/>
      <c r="C9" s="6"/>
      <c r="D9" s="6"/>
      <c r="E9" s="6"/>
      <c r="F9" s="6"/>
      <c r="G9" s="6"/>
      <c r="H9" s="6"/>
      <c r="I9" s="6"/>
      <c r="J9" s="6"/>
      <c r="K9" s="6"/>
      <c r="L9" s="6"/>
      <c r="M9" s="6"/>
      <c r="N9" s="6"/>
      <c r="O9" s="16"/>
      <c r="P9" s="16"/>
      <c r="Q9" s="16"/>
      <c r="R9" s="16"/>
      <c r="S9" s="16"/>
      <c r="T9" s="16"/>
      <c r="U9" s="6"/>
      <c r="V9" s="6"/>
      <c r="W9" s="6"/>
    </row>
    <row r="10" spans="1:23" s="4" customFormat="1" ht="14.25" x14ac:dyDescent="0.2">
      <c r="A10" s="7" t="s">
        <v>107</v>
      </c>
      <c r="B10" s="13" t="s">
        <v>106</v>
      </c>
      <c r="C10" s="6">
        <f>Juli!C10+August!C10+September!C10</f>
        <v>156624</v>
      </c>
      <c r="D10" s="6">
        <f>Juli!D10+August!D10+September!D10</f>
        <v>92055</v>
      </c>
      <c r="E10" s="6">
        <f>Juli!E10+August!E10+September!E10</f>
        <v>18214</v>
      </c>
      <c r="F10" s="6">
        <f>Juli!F10+August!F10+September!F10</f>
        <v>9485</v>
      </c>
      <c r="G10" s="6">
        <f>Juli!G10+August!G10+September!G10</f>
        <v>138410</v>
      </c>
      <c r="H10" s="6">
        <f>Juli!H10+August!H10+September!H10</f>
        <v>82570</v>
      </c>
      <c r="I10" s="6">
        <f>Juli!I10+August!I10+September!I10</f>
        <v>124297</v>
      </c>
      <c r="J10" s="6">
        <f>Juli!J10+August!J10+September!J10</f>
        <v>73645</v>
      </c>
      <c r="K10" s="6">
        <f>Juli!K10+August!K10+September!K10</f>
        <v>24237</v>
      </c>
      <c r="L10" s="6">
        <f>Juli!L10+August!L10+September!L10</f>
        <v>11979</v>
      </c>
      <c r="M10" s="6">
        <f>Juli!M10+August!M10+September!M10</f>
        <v>100060</v>
      </c>
      <c r="N10" s="6">
        <f>Juli!N10+August!N10+September!N10</f>
        <v>61666</v>
      </c>
      <c r="O10" s="16">
        <f>Juli!O10+August!O10+September!O10</f>
        <v>32327</v>
      </c>
      <c r="P10" s="16">
        <f>Juli!P10+August!P10+September!P10</f>
        <v>18410</v>
      </c>
      <c r="Q10" s="16">
        <f>Juli!Q10+August!Q10+September!Q10</f>
        <v>-6023</v>
      </c>
      <c r="R10" s="16">
        <f>Juli!R10+August!R10+September!R10</f>
        <v>-2494</v>
      </c>
      <c r="S10" s="16">
        <f>Juli!S10+August!S10+September!S10</f>
        <v>38350</v>
      </c>
      <c r="T10" s="16">
        <f>Juli!T10+August!T10+September!T10</f>
        <v>20904</v>
      </c>
      <c r="U10" s="6"/>
      <c r="V10" s="6"/>
      <c r="W10" s="6"/>
    </row>
    <row r="11" spans="1:23" x14ac:dyDescent="0.2">
      <c r="B11" s="9"/>
      <c r="C11" s="6"/>
      <c r="D11" s="6"/>
      <c r="E11" s="6"/>
      <c r="F11" s="6"/>
      <c r="G11" s="6"/>
      <c r="H11" s="6"/>
      <c r="I11" s="6"/>
      <c r="J11" s="6"/>
      <c r="K11" s="6"/>
      <c r="L11" s="6"/>
      <c r="M11" s="6"/>
      <c r="N11" s="6"/>
      <c r="O11" s="16"/>
      <c r="P11" s="16"/>
      <c r="Q11" s="16"/>
      <c r="R11" s="16"/>
      <c r="S11" s="16"/>
      <c r="T11" s="16"/>
    </row>
    <row r="12" spans="1:23" x14ac:dyDescent="0.2">
      <c r="A12" s="3" t="s">
        <v>2</v>
      </c>
      <c r="B12" s="9"/>
      <c r="C12" s="2">
        <f>Juli!C12+August!C12+September!C12</f>
        <v>1965</v>
      </c>
      <c r="D12" s="2">
        <f>Juli!D12+August!D12+September!D12</f>
        <v>1063</v>
      </c>
      <c r="E12" s="2">
        <f>Juli!E12+August!E12+September!E12</f>
        <v>715</v>
      </c>
      <c r="F12" s="2">
        <f>Juli!F12+August!F12+September!F12</f>
        <v>363</v>
      </c>
      <c r="G12" s="2">
        <f>Juli!G12+August!G12+September!G12</f>
        <v>1250</v>
      </c>
      <c r="H12" s="2">
        <f>Juli!H12+August!H12+September!H12</f>
        <v>700</v>
      </c>
      <c r="I12" s="2">
        <f>Juli!I12+August!I12+September!I12</f>
        <v>1485</v>
      </c>
      <c r="J12" s="2">
        <f>Juli!J12+August!J12+September!J12</f>
        <v>780</v>
      </c>
      <c r="K12" s="2">
        <f>Juli!K12+August!K12+September!K12</f>
        <v>624</v>
      </c>
      <c r="L12" s="2">
        <f>Juli!L12+August!L12+September!L12</f>
        <v>305</v>
      </c>
      <c r="M12" s="2">
        <f>Juli!M12+August!M12+September!M12</f>
        <v>861</v>
      </c>
      <c r="N12" s="2">
        <f>Juli!N12+August!N12+September!N12</f>
        <v>475</v>
      </c>
      <c r="O12" s="17">
        <f>Juli!O12+August!O12+September!O12</f>
        <v>480</v>
      </c>
      <c r="P12" s="17">
        <f>Juli!P12+August!P12+September!P12</f>
        <v>283</v>
      </c>
      <c r="Q12" s="17">
        <f>Juli!Q12+August!Q12+September!Q12</f>
        <v>91</v>
      </c>
      <c r="R12" s="17">
        <f>Juli!R12+August!R12+September!R12</f>
        <v>58</v>
      </c>
      <c r="S12" s="17">
        <f>Juli!S12+August!S12+September!S12</f>
        <v>389</v>
      </c>
      <c r="T12" s="17">
        <f>Juli!T12+August!T12+September!T12</f>
        <v>225</v>
      </c>
    </row>
    <row r="13" spans="1:23" ht="14.25" x14ac:dyDescent="0.2">
      <c r="A13" s="3" t="s">
        <v>3</v>
      </c>
      <c r="B13" s="14"/>
      <c r="C13" s="2">
        <f>Juli!C13+August!C13+September!C13</f>
        <v>21529</v>
      </c>
      <c r="D13" s="2">
        <f>Juli!D13+August!D13+September!D13</f>
        <v>13100</v>
      </c>
      <c r="E13" s="2">
        <f>Juli!E13+August!E13+September!E13</f>
        <v>91</v>
      </c>
      <c r="F13" s="2">
        <f>Juli!F13+August!F13+September!F13</f>
        <v>59</v>
      </c>
      <c r="G13" s="2">
        <f>Juli!G13+August!G13+September!G13</f>
        <v>21438</v>
      </c>
      <c r="H13" s="2">
        <f>Juli!H13+August!H13+September!H13</f>
        <v>13041</v>
      </c>
      <c r="I13" s="2">
        <f>Juli!I13+August!I13+September!I13</f>
        <v>12374</v>
      </c>
      <c r="J13" s="2">
        <f>Juli!J13+August!J13+September!J13</f>
        <v>8291</v>
      </c>
      <c r="K13" s="2">
        <f>Juli!K13+August!K13+September!K13</f>
        <v>133</v>
      </c>
      <c r="L13" s="2">
        <f>Juli!L13+August!L13+September!L13</f>
        <v>79</v>
      </c>
      <c r="M13" s="2">
        <f>Juli!M13+August!M13+September!M13</f>
        <v>12241</v>
      </c>
      <c r="N13" s="2">
        <f>Juli!N13+August!N13+September!N13</f>
        <v>8212</v>
      </c>
      <c r="O13" s="17">
        <f>Juli!O13+August!O13+September!O13</f>
        <v>9155</v>
      </c>
      <c r="P13" s="17">
        <f>Juli!P13+August!P13+September!P13</f>
        <v>4809</v>
      </c>
      <c r="Q13" s="17">
        <f>Juli!Q13+August!Q13+September!Q13</f>
        <v>-42</v>
      </c>
      <c r="R13" s="17">
        <f>Juli!R13+August!R13+September!R13</f>
        <v>-20</v>
      </c>
      <c r="S13" s="17">
        <f>Juli!S13+August!S13+September!S13</f>
        <v>9197</v>
      </c>
      <c r="T13" s="17">
        <f>Juli!T13+August!T13+September!T13</f>
        <v>4829</v>
      </c>
    </row>
    <row r="14" spans="1:23" x14ac:dyDescent="0.2">
      <c r="A14" s="3" t="s">
        <v>117</v>
      </c>
      <c r="B14" s="9"/>
      <c r="C14" s="2">
        <f>Juli!C14+August!C14+September!C14</f>
        <v>1199</v>
      </c>
      <c r="D14" s="2">
        <f>Juli!D14+August!D14+September!D14</f>
        <v>617</v>
      </c>
      <c r="E14" s="2">
        <f>Juli!E14+August!E14+September!E14</f>
        <v>236</v>
      </c>
      <c r="F14" s="2">
        <f>Juli!F14+August!F14+September!F14</f>
        <v>122</v>
      </c>
      <c r="G14" s="2">
        <f>Juli!G14+August!G14+September!G14</f>
        <v>963</v>
      </c>
      <c r="H14" s="2">
        <f>Juli!H14+August!H14+September!H14</f>
        <v>495</v>
      </c>
      <c r="I14" s="2">
        <f>Juli!I14+August!I14+September!I14</f>
        <v>1225</v>
      </c>
      <c r="J14" s="2">
        <f>Juli!J14+August!J14+September!J14</f>
        <v>598</v>
      </c>
      <c r="K14" s="2">
        <f>Juli!K14+August!K14+September!K14</f>
        <v>483</v>
      </c>
      <c r="L14" s="2">
        <f>Juli!L14+August!L14+September!L14</f>
        <v>219</v>
      </c>
      <c r="M14" s="2">
        <f>Juli!M14+August!M14+September!M14</f>
        <v>742</v>
      </c>
      <c r="N14" s="2">
        <f>Juli!N14+August!N14+September!N14</f>
        <v>379</v>
      </c>
      <c r="O14" s="17">
        <f>Juli!O14+August!O14+September!O14</f>
        <v>-26</v>
      </c>
      <c r="P14" s="17">
        <f>Juli!P14+August!P14+September!P14</f>
        <v>19</v>
      </c>
      <c r="Q14" s="17">
        <f>Juli!Q14+August!Q14+September!Q14</f>
        <v>-247</v>
      </c>
      <c r="R14" s="17">
        <f>Juli!R14+August!R14+September!R14</f>
        <v>-97</v>
      </c>
      <c r="S14" s="17">
        <f>Juli!S14+August!S14+September!S14</f>
        <v>221</v>
      </c>
      <c r="T14" s="17">
        <f>Juli!T14+August!T14+September!T14</f>
        <v>116</v>
      </c>
    </row>
    <row r="15" spans="1:23" x14ac:dyDescent="0.2">
      <c r="A15" s="3" t="s">
        <v>72</v>
      </c>
      <c r="B15" s="9"/>
      <c r="C15" s="2">
        <f>Juli!C15+August!C15+September!C15</f>
        <v>309</v>
      </c>
      <c r="D15" s="2">
        <f>Juli!D15+August!D15+September!D15</f>
        <v>155</v>
      </c>
      <c r="E15" s="2">
        <f>Juli!E15+August!E15+September!E15</f>
        <v>14</v>
      </c>
      <c r="F15" s="2">
        <f>Juli!F15+August!F15+September!F15</f>
        <v>11</v>
      </c>
      <c r="G15" s="2">
        <f>Juli!G15+August!G15+September!G15</f>
        <v>295</v>
      </c>
      <c r="H15" s="2">
        <f>Juli!H15+August!H15+September!H15</f>
        <v>144</v>
      </c>
      <c r="I15" s="2">
        <f>Juli!I15+August!I15+September!I15</f>
        <v>218</v>
      </c>
      <c r="J15" s="2">
        <f>Juli!J15+August!J15+September!J15</f>
        <v>110</v>
      </c>
      <c r="K15" s="2">
        <f>Juli!K15+August!K15+September!K15</f>
        <v>29</v>
      </c>
      <c r="L15" s="2">
        <f>Juli!L15+August!L15+September!L15</f>
        <v>17</v>
      </c>
      <c r="M15" s="2">
        <f>Juli!M15+August!M15+September!M15</f>
        <v>189</v>
      </c>
      <c r="N15" s="2">
        <f>Juli!N15+August!N15+September!N15</f>
        <v>93</v>
      </c>
      <c r="O15" s="17">
        <f>Juli!O15+August!O15+September!O15</f>
        <v>91</v>
      </c>
      <c r="P15" s="17">
        <f>Juli!P15+August!P15+September!P15</f>
        <v>45</v>
      </c>
      <c r="Q15" s="17">
        <f>Juli!Q15+August!Q15+September!Q15</f>
        <v>-15</v>
      </c>
      <c r="R15" s="17">
        <f>Juli!R15+August!R15+September!R15</f>
        <v>-6</v>
      </c>
      <c r="S15" s="17">
        <f>Juli!S15+August!S15+September!S15</f>
        <v>106</v>
      </c>
      <c r="T15" s="17">
        <f>Juli!T15+August!T15+September!T15</f>
        <v>51</v>
      </c>
    </row>
    <row r="16" spans="1:23" x14ac:dyDescent="0.2">
      <c r="A16" s="3" t="s">
        <v>4</v>
      </c>
      <c r="B16" s="9"/>
      <c r="C16" s="2">
        <f>Juli!C16+August!C16+September!C16</f>
        <v>1005</v>
      </c>
      <c r="D16" s="2">
        <f>Juli!D16+August!D16+September!D16</f>
        <v>483</v>
      </c>
      <c r="E16" s="2">
        <f>Juli!E16+August!E16+September!E16</f>
        <v>83</v>
      </c>
      <c r="F16" s="2">
        <f>Juli!F16+August!F16+September!F16</f>
        <v>42</v>
      </c>
      <c r="G16" s="2">
        <f>Juli!G16+August!G16+September!G16</f>
        <v>922</v>
      </c>
      <c r="H16" s="2">
        <f>Juli!H16+August!H16+September!H16</f>
        <v>441</v>
      </c>
      <c r="I16" s="2">
        <f>Juli!I16+August!I16+September!I16</f>
        <v>844</v>
      </c>
      <c r="J16" s="2">
        <f>Juli!J16+August!J16+September!J16</f>
        <v>368</v>
      </c>
      <c r="K16" s="2">
        <f>Juli!K16+August!K16+September!K16</f>
        <v>147</v>
      </c>
      <c r="L16" s="2">
        <f>Juli!L16+August!L16+September!L16</f>
        <v>71</v>
      </c>
      <c r="M16" s="2">
        <f>Juli!M16+August!M16+September!M16</f>
        <v>697</v>
      </c>
      <c r="N16" s="2">
        <f>Juli!N16+August!N16+September!N16</f>
        <v>297</v>
      </c>
      <c r="O16" s="17">
        <f>Juli!O16+August!O16+September!O16</f>
        <v>161</v>
      </c>
      <c r="P16" s="17">
        <f>Juli!P16+August!P16+September!P16</f>
        <v>115</v>
      </c>
      <c r="Q16" s="17">
        <f>Juli!Q16+August!Q16+September!Q16</f>
        <v>-64</v>
      </c>
      <c r="R16" s="17">
        <f>Juli!R16+August!R16+September!R16</f>
        <v>-29</v>
      </c>
      <c r="S16" s="17">
        <f>Juli!S16+August!S16+September!S16</f>
        <v>225</v>
      </c>
      <c r="T16" s="17">
        <f>Juli!T16+August!T16+September!T16</f>
        <v>144</v>
      </c>
    </row>
    <row r="17" spans="1:20" x14ac:dyDescent="0.2">
      <c r="A17" s="3" t="s">
        <v>118</v>
      </c>
      <c r="B17" s="9"/>
      <c r="C17" s="2">
        <f>Juli!C17+August!C17+September!C17</f>
        <v>7293</v>
      </c>
      <c r="D17" s="2">
        <f>Juli!D17+August!D17+September!D17</f>
        <v>3685</v>
      </c>
      <c r="E17" s="2">
        <f>Juli!E17+August!E17+September!E17</f>
        <v>1777</v>
      </c>
      <c r="F17" s="2">
        <f>Juli!F17+August!F17+September!F17</f>
        <v>946</v>
      </c>
      <c r="G17" s="2">
        <f>Juli!G17+August!G17+September!G17</f>
        <v>5516</v>
      </c>
      <c r="H17" s="2">
        <f>Juli!H17+August!H17+September!H17</f>
        <v>2739</v>
      </c>
      <c r="I17" s="2">
        <f>Juli!I17+August!I17+September!I17</f>
        <v>6773</v>
      </c>
      <c r="J17" s="2">
        <f>Juli!J17+August!J17+September!J17</f>
        <v>3198</v>
      </c>
      <c r="K17" s="2">
        <f>Juli!K17+August!K17+September!K17</f>
        <v>1934</v>
      </c>
      <c r="L17" s="2">
        <f>Juli!L17+August!L17+September!L17</f>
        <v>952</v>
      </c>
      <c r="M17" s="2">
        <f>Juli!M17+August!M17+September!M17</f>
        <v>4839</v>
      </c>
      <c r="N17" s="2">
        <f>Juli!N17+August!N17+September!N17</f>
        <v>2246</v>
      </c>
      <c r="O17" s="17">
        <f>Juli!O17+August!O17+September!O17</f>
        <v>520</v>
      </c>
      <c r="P17" s="17">
        <f>Juli!P17+August!P17+September!P17</f>
        <v>487</v>
      </c>
      <c r="Q17" s="17">
        <f>Juli!Q17+August!Q17+September!Q17</f>
        <v>-157</v>
      </c>
      <c r="R17" s="17">
        <f>Juli!R17+August!R17+September!R17</f>
        <v>-6</v>
      </c>
      <c r="S17" s="17">
        <f>Juli!S17+August!S17+September!S17</f>
        <v>677</v>
      </c>
      <c r="T17" s="17">
        <f>Juli!T17+August!T17+September!T17</f>
        <v>493</v>
      </c>
    </row>
    <row r="18" spans="1:20" x14ac:dyDescent="0.2">
      <c r="A18" s="3" t="s">
        <v>5</v>
      </c>
      <c r="B18" s="9"/>
      <c r="C18" s="2">
        <f>Juli!C18+August!C18+September!C18</f>
        <v>8488</v>
      </c>
      <c r="D18" s="2">
        <f>Juli!D18+August!D18+September!D18</f>
        <v>4840</v>
      </c>
      <c r="E18" s="2">
        <f>Juli!E18+August!E18+September!E18</f>
        <v>279</v>
      </c>
      <c r="F18" s="2">
        <f>Juli!F18+August!F18+September!F18</f>
        <v>130</v>
      </c>
      <c r="G18" s="2">
        <f>Juli!G18+August!G18+September!G18</f>
        <v>8209</v>
      </c>
      <c r="H18" s="2">
        <f>Juli!H18+August!H18+September!H18</f>
        <v>4710</v>
      </c>
      <c r="I18" s="2">
        <f>Juli!I18+August!I18+September!I18</f>
        <v>4535</v>
      </c>
      <c r="J18" s="2">
        <f>Juli!J18+August!J18+September!J18</f>
        <v>2780</v>
      </c>
      <c r="K18" s="2">
        <f>Juli!K18+August!K18+September!K18</f>
        <v>227</v>
      </c>
      <c r="L18" s="2">
        <f>Juli!L18+August!L18+September!L18</f>
        <v>95</v>
      </c>
      <c r="M18" s="2">
        <f>Juli!M18+August!M18+September!M18</f>
        <v>4308</v>
      </c>
      <c r="N18" s="2">
        <f>Juli!N18+August!N18+September!N18</f>
        <v>2685</v>
      </c>
      <c r="O18" s="17">
        <f>Juli!O18+August!O18+September!O18</f>
        <v>3953</v>
      </c>
      <c r="P18" s="17">
        <f>Juli!P18+August!P18+September!P18</f>
        <v>2060</v>
      </c>
      <c r="Q18" s="17">
        <f>Juli!Q18+August!Q18+September!Q18</f>
        <v>52</v>
      </c>
      <c r="R18" s="17">
        <f>Juli!R18+August!R18+September!R18</f>
        <v>35</v>
      </c>
      <c r="S18" s="17">
        <f>Juli!S18+August!S18+September!S18</f>
        <v>3901</v>
      </c>
      <c r="T18" s="17">
        <f>Juli!T18+August!T18+September!T18</f>
        <v>2025</v>
      </c>
    </row>
    <row r="19" spans="1:20" x14ac:dyDescent="0.2">
      <c r="A19" s="3" t="s">
        <v>6</v>
      </c>
      <c r="B19" s="9"/>
      <c r="C19" s="2">
        <f>Juli!C19+August!C19+September!C19</f>
        <v>1069</v>
      </c>
      <c r="D19" s="2">
        <f>Juli!D19+August!D19+September!D19</f>
        <v>543</v>
      </c>
      <c r="E19" s="2">
        <f>Juli!E19+August!E19+September!E19</f>
        <v>212</v>
      </c>
      <c r="F19" s="2">
        <f>Juli!F19+August!F19+September!F19</f>
        <v>97</v>
      </c>
      <c r="G19" s="2">
        <f>Juli!G19+August!G19+September!G19</f>
        <v>857</v>
      </c>
      <c r="H19" s="2">
        <f>Juli!H19+August!H19+September!H19</f>
        <v>446</v>
      </c>
      <c r="I19" s="2">
        <f>Juli!I19+August!I19+September!I19</f>
        <v>937</v>
      </c>
      <c r="J19" s="2">
        <f>Juli!J19+August!J19+September!J19</f>
        <v>432</v>
      </c>
      <c r="K19" s="2">
        <f>Juli!K19+August!K19+September!K19</f>
        <v>292</v>
      </c>
      <c r="L19" s="2">
        <f>Juli!L19+August!L19+September!L19</f>
        <v>118</v>
      </c>
      <c r="M19" s="2">
        <f>Juli!M19+August!M19+September!M19</f>
        <v>645</v>
      </c>
      <c r="N19" s="2">
        <f>Juli!N19+August!N19+September!N19</f>
        <v>314</v>
      </c>
      <c r="O19" s="17">
        <f>Juli!O19+August!O19+September!O19</f>
        <v>132</v>
      </c>
      <c r="P19" s="17">
        <f>Juli!P19+August!P19+September!P19</f>
        <v>111</v>
      </c>
      <c r="Q19" s="17">
        <f>Juli!Q19+August!Q19+September!Q19</f>
        <v>-80</v>
      </c>
      <c r="R19" s="17">
        <f>Juli!R19+August!R19+September!R19</f>
        <v>-21</v>
      </c>
      <c r="S19" s="17">
        <f>Juli!S19+August!S19+September!S19</f>
        <v>212</v>
      </c>
      <c r="T19" s="17">
        <f>Juli!T19+August!T19+September!T19</f>
        <v>132</v>
      </c>
    </row>
    <row r="20" spans="1:20" x14ac:dyDescent="0.2">
      <c r="A20" s="3" t="s">
        <v>8</v>
      </c>
      <c r="B20" s="9"/>
      <c r="C20" s="2">
        <f>Juli!C20+August!C20+September!C20</f>
        <v>17237</v>
      </c>
      <c r="D20" s="2">
        <f>Juli!D20+August!D20+September!D20</f>
        <v>9906</v>
      </c>
      <c r="E20" s="2">
        <f>Juli!E20+August!E20+September!E20</f>
        <v>712</v>
      </c>
      <c r="F20" s="2">
        <f>Juli!F20+August!F20+September!F20</f>
        <v>361</v>
      </c>
      <c r="G20" s="2">
        <f>Juli!G20+August!G20+September!G20</f>
        <v>16525</v>
      </c>
      <c r="H20" s="2">
        <f>Juli!H20+August!H20+September!H20</f>
        <v>9545</v>
      </c>
      <c r="I20" s="2">
        <f>Juli!I20+August!I20+September!I20</f>
        <v>10825</v>
      </c>
      <c r="J20" s="2">
        <f>Juli!J20+August!J20+September!J20</f>
        <v>6515</v>
      </c>
      <c r="K20" s="2">
        <f>Juli!K20+August!K20+September!K20</f>
        <v>804</v>
      </c>
      <c r="L20" s="2">
        <f>Juli!L20+August!L20+September!L20</f>
        <v>371</v>
      </c>
      <c r="M20" s="2">
        <f>Juli!M20+August!M20+September!M20</f>
        <v>10021</v>
      </c>
      <c r="N20" s="2">
        <f>Juli!N20+August!N20+September!N20</f>
        <v>6144</v>
      </c>
      <c r="O20" s="17">
        <f>Juli!O20+August!O20+September!O20</f>
        <v>6412</v>
      </c>
      <c r="P20" s="17">
        <f>Juli!P20+August!P20+September!P20</f>
        <v>3391</v>
      </c>
      <c r="Q20" s="17">
        <f>Juli!Q20+August!Q20+September!Q20</f>
        <v>-92</v>
      </c>
      <c r="R20" s="17">
        <f>Juli!R20+August!R20+September!R20</f>
        <v>-10</v>
      </c>
      <c r="S20" s="17">
        <f>Juli!S20+August!S20+September!S20</f>
        <v>6504</v>
      </c>
      <c r="T20" s="17">
        <f>Juli!T20+August!T20+September!T20</f>
        <v>3401</v>
      </c>
    </row>
    <row r="21" spans="1:20" x14ac:dyDescent="0.2">
      <c r="A21" s="3" t="s">
        <v>74</v>
      </c>
      <c r="B21" s="9"/>
      <c r="C21" s="2">
        <f>Juli!C21+August!C21+September!C21</f>
        <v>16585</v>
      </c>
      <c r="D21" s="2">
        <f>Juli!D21+August!D21+September!D21</f>
        <v>10387</v>
      </c>
      <c r="E21" s="2">
        <f>Juli!E21+August!E21+September!E21</f>
        <v>105</v>
      </c>
      <c r="F21" s="2">
        <f>Juli!F21+August!F21+September!F21</f>
        <v>65</v>
      </c>
      <c r="G21" s="2">
        <f>Juli!G21+August!G21+September!G21</f>
        <v>16480</v>
      </c>
      <c r="H21" s="2">
        <f>Juli!H21+August!H21+September!H21</f>
        <v>10322</v>
      </c>
      <c r="I21" s="2">
        <f>Juli!I21+August!I21+September!I21</f>
        <v>6069</v>
      </c>
      <c r="J21" s="2">
        <f>Juli!J21+August!J21+September!J21</f>
        <v>4397</v>
      </c>
      <c r="K21" s="2">
        <f>Juli!K21+August!K21+September!K21</f>
        <v>145</v>
      </c>
      <c r="L21" s="2">
        <f>Juli!L21+August!L21+September!L21</f>
        <v>80</v>
      </c>
      <c r="M21" s="2">
        <f>Juli!M21+August!M21+September!M21</f>
        <v>5924</v>
      </c>
      <c r="N21" s="2">
        <f>Juli!N21+August!N21+September!N21</f>
        <v>4317</v>
      </c>
      <c r="O21" s="17">
        <f>Juli!O21+August!O21+September!O21</f>
        <v>10516</v>
      </c>
      <c r="P21" s="17">
        <f>Juli!P21+August!P21+September!P21</f>
        <v>5990</v>
      </c>
      <c r="Q21" s="17">
        <f>Juli!Q21+August!Q21+September!Q21</f>
        <v>-40</v>
      </c>
      <c r="R21" s="17">
        <f>Juli!R21+August!R21+September!R21</f>
        <v>-15</v>
      </c>
      <c r="S21" s="17">
        <f>Juli!S21+August!S21+September!S21</f>
        <v>10556</v>
      </c>
      <c r="T21" s="17">
        <f>Juli!T21+August!T21+September!T21</f>
        <v>6005</v>
      </c>
    </row>
    <row r="22" spans="1:20" x14ac:dyDescent="0.2">
      <c r="A22" s="3" t="s">
        <v>77</v>
      </c>
      <c r="B22" s="9"/>
      <c r="C22" s="2">
        <f>Juli!C22+August!C22+September!C22</f>
        <v>1851</v>
      </c>
      <c r="D22" s="2">
        <f>Juli!D22+August!D22+September!D22</f>
        <v>1163</v>
      </c>
      <c r="E22" s="2">
        <f>Juli!E22+August!E22+September!E22</f>
        <v>17</v>
      </c>
      <c r="F22" s="2">
        <f>Juli!F22+August!F22+September!F22</f>
        <v>9</v>
      </c>
      <c r="G22" s="2">
        <f>Juli!G22+August!G22+September!G22</f>
        <v>1834</v>
      </c>
      <c r="H22" s="2">
        <f>Juli!H22+August!H22+September!H22</f>
        <v>1154</v>
      </c>
      <c r="I22" s="2">
        <f>Juli!I22+August!I22+September!I22</f>
        <v>1269</v>
      </c>
      <c r="J22" s="2">
        <f>Juli!J22+August!J22+September!J22</f>
        <v>835</v>
      </c>
      <c r="K22" s="2">
        <f>Juli!K22+August!K22+September!K22</f>
        <v>33</v>
      </c>
      <c r="L22" s="2">
        <f>Juli!L22+August!L22+September!L22</f>
        <v>19</v>
      </c>
      <c r="M22" s="2">
        <f>Juli!M22+August!M22+September!M22</f>
        <v>1236</v>
      </c>
      <c r="N22" s="2">
        <f>Juli!N22+August!N22+September!N22</f>
        <v>816</v>
      </c>
      <c r="O22" s="17">
        <f>Juli!O22+August!O22+September!O22</f>
        <v>582</v>
      </c>
      <c r="P22" s="17">
        <f>Juli!P22+August!P22+September!P22</f>
        <v>328</v>
      </c>
      <c r="Q22" s="17">
        <f>Juli!Q22+August!Q22+September!Q22</f>
        <v>-16</v>
      </c>
      <c r="R22" s="17">
        <f>Juli!R22+August!R22+September!R22</f>
        <v>-10</v>
      </c>
      <c r="S22" s="17">
        <f>Juli!S22+August!S22+September!S22</f>
        <v>598</v>
      </c>
      <c r="T22" s="17">
        <f>Juli!T22+August!T22+September!T22</f>
        <v>338</v>
      </c>
    </row>
    <row r="23" spans="1:20" x14ac:dyDescent="0.2">
      <c r="A23" s="3" t="s">
        <v>78</v>
      </c>
      <c r="B23" s="9"/>
      <c r="C23" s="2">
        <f>Juli!C23+August!C23+September!C23</f>
        <v>2672</v>
      </c>
      <c r="D23" s="2">
        <f>Juli!D23+August!D23+September!D23</f>
        <v>1551</v>
      </c>
      <c r="E23" s="2">
        <f>Juli!E23+August!E23+September!E23</f>
        <v>33</v>
      </c>
      <c r="F23" s="2">
        <f>Juli!F23+August!F23+September!F23</f>
        <v>13</v>
      </c>
      <c r="G23" s="2">
        <f>Juli!G23+August!G23+September!G23</f>
        <v>2639</v>
      </c>
      <c r="H23" s="2">
        <f>Juli!H23+August!H23+September!H23</f>
        <v>1538</v>
      </c>
      <c r="I23" s="2">
        <f>Juli!I23+August!I23+September!I23</f>
        <v>1709</v>
      </c>
      <c r="J23" s="2">
        <f>Juli!J23+August!J23+September!J23</f>
        <v>1040</v>
      </c>
      <c r="K23" s="2">
        <f>Juli!K23+August!K23+September!K23</f>
        <v>35</v>
      </c>
      <c r="L23" s="2">
        <f>Juli!L23+August!L23+September!L23</f>
        <v>26</v>
      </c>
      <c r="M23" s="2">
        <f>Juli!M23+August!M23+September!M23</f>
        <v>1674</v>
      </c>
      <c r="N23" s="2">
        <f>Juli!N23+August!N23+September!N23</f>
        <v>1014</v>
      </c>
      <c r="O23" s="17">
        <f>Juli!O23+August!O23+September!O23</f>
        <v>963</v>
      </c>
      <c r="P23" s="17">
        <f>Juli!P23+August!P23+September!P23</f>
        <v>511</v>
      </c>
      <c r="Q23" s="17">
        <f>Juli!Q23+August!Q23+September!Q23</f>
        <v>-2</v>
      </c>
      <c r="R23" s="17">
        <f>Juli!R23+August!R23+September!R23</f>
        <v>-13</v>
      </c>
      <c r="S23" s="17">
        <f>Juli!S23+August!S23+September!S23</f>
        <v>965</v>
      </c>
      <c r="T23" s="17">
        <f>Juli!T23+August!T23+September!T23</f>
        <v>524</v>
      </c>
    </row>
    <row r="24" spans="1:20" x14ac:dyDescent="0.2">
      <c r="A24" s="3" t="s">
        <v>9</v>
      </c>
      <c r="B24" s="9"/>
      <c r="C24" s="2">
        <f>Juli!C24+August!C24+September!C24</f>
        <v>1229</v>
      </c>
      <c r="D24" s="2">
        <f>Juli!D24+August!D24+September!D24</f>
        <v>627</v>
      </c>
      <c r="E24" s="2">
        <f>Juli!E24+August!E24+September!E24</f>
        <v>187</v>
      </c>
      <c r="F24" s="2">
        <f>Juli!F24+August!F24+September!F24</f>
        <v>105</v>
      </c>
      <c r="G24" s="2">
        <f>Juli!G24+August!G24+September!G24</f>
        <v>1042</v>
      </c>
      <c r="H24" s="2">
        <f>Juli!H24+August!H24+September!H24</f>
        <v>522</v>
      </c>
      <c r="I24" s="2">
        <f>Juli!I24+August!I24+September!I24</f>
        <v>775</v>
      </c>
      <c r="J24" s="2">
        <f>Juli!J24+August!J24+September!J24</f>
        <v>389</v>
      </c>
      <c r="K24" s="2">
        <f>Juli!K24+August!K24+September!K24</f>
        <v>219</v>
      </c>
      <c r="L24" s="2">
        <f>Juli!L24+August!L24+September!L24</f>
        <v>108</v>
      </c>
      <c r="M24" s="2">
        <f>Juli!M24+August!M24+September!M24</f>
        <v>556</v>
      </c>
      <c r="N24" s="2">
        <f>Juli!N24+August!N24+September!N24</f>
        <v>281</v>
      </c>
      <c r="O24" s="17">
        <f>Juli!O24+August!O24+September!O24</f>
        <v>454</v>
      </c>
      <c r="P24" s="17">
        <f>Juli!P24+August!P24+September!P24</f>
        <v>238</v>
      </c>
      <c r="Q24" s="17">
        <f>Juli!Q24+August!Q24+September!Q24</f>
        <v>-32</v>
      </c>
      <c r="R24" s="17">
        <f>Juli!R24+August!R24+September!R24</f>
        <v>-3</v>
      </c>
      <c r="S24" s="17">
        <f>Juli!S24+August!S24+September!S24</f>
        <v>486</v>
      </c>
      <c r="T24" s="17">
        <f>Juli!T24+August!T24+September!T24</f>
        <v>241</v>
      </c>
    </row>
    <row r="25" spans="1:20" x14ac:dyDescent="0.2">
      <c r="A25" s="3" t="s">
        <v>10</v>
      </c>
      <c r="B25" s="9"/>
      <c r="C25" s="2">
        <f>Juli!C25+August!C25+September!C25</f>
        <v>70</v>
      </c>
      <c r="D25" s="2">
        <f>Juli!D25+August!D25+September!D25</f>
        <v>46</v>
      </c>
      <c r="E25" s="2">
        <f>Juli!E25+August!E25+September!E25</f>
        <v>31</v>
      </c>
      <c r="F25" s="2">
        <f>Juli!F25+August!F25+September!F25</f>
        <v>20</v>
      </c>
      <c r="G25" s="2">
        <f>Juli!G25+August!G25+September!G25</f>
        <v>39</v>
      </c>
      <c r="H25" s="2">
        <f>Juli!H25+August!H25+September!H25</f>
        <v>26</v>
      </c>
      <c r="I25" s="2">
        <f>Juli!I25+August!I25+September!I25</f>
        <v>94</v>
      </c>
      <c r="J25" s="2">
        <f>Juli!J25+August!J25+September!J25</f>
        <v>56</v>
      </c>
      <c r="K25" s="2">
        <f>Juli!K25+August!K25+September!K25</f>
        <v>58</v>
      </c>
      <c r="L25" s="2">
        <f>Juli!L25+August!L25+September!L25</f>
        <v>33</v>
      </c>
      <c r="M25" s="2">
        <f>Juli!M25+August!M25+September!M25</f>
        <v>36</v>
      </c>
      <c r="N25" s="2">
        <f>Juli!N25+August!N25+September!N25</f>
        <v>23</v>
      </c>
      <c r="O25" s="17">
        <f>Juli!O25+August!O25+September!O25</f>
        <v>-24</v>
      </c>
      <c r="P25" s="17">
        <f>Juli!P25+August!P25+September!P25</f>
        <v>-10</v>
      </c>
      <c r="Q25" s="17">
        <f>Juli!Q25+August!Q25+September!Q25</f>
        <v>-27</v>
      </c>
      <c r="R25" s="17">
        <f>Juli!R25+August!R25+September!R25</f>
        <v>-13</v>
      </c>
      <c r="S25" s="17">
        <f>Juli!S25+August!S25+September!S25</f>
        <v>3</v>
      </c>
      <c r="T25" s="17">
        <f>Juli!T25+August!T25+September!T25</f>
        <v>3</v>
      </c>
    </row>
    <row r="26" spans="1:20" x14ac:dyDescent="0.2">
      <c r="A26" s="3" t="s">
        <v>11</v>
      </c>
      <c r="B26" s="9"/>
      <c r="C26" s="2">
        <f>Juli!C26+August!C26+September!C26</f>
        <v>4063</v>
      </c>
      <c r="D26" s="2">
        <f>Juli!D26+August!D26+September!D26</f>
        <v>2237</v>
      </c>
      <c r="E26" s="2">
        <f>Juli!E26+August!E26+September!E26</f>
        <v>802</v>
      </c>
      <c r="F26" s="2">
        <f>Juli!F26+August!F26+September!F26</f>
        <v>377</v>
      </c>
      <c r="G26" s="2">
        <f>Juli!G26+August!G26+September!G26</f>
        <v>3261</v>
      </c>
      <c r="H26" s="2">
        <f>Juli!H26+August!H26+September!H26</f>
        <v>1860</v>
      </c>
      <c r="I26" s="2">
        <f>Juli!I26+August!I26+September!I26</f>
        <v>3762</v>
      </c>
      <c r="J26" s="2">
        <f>Juli!J26+August!J26+September!J26</f>
        <v>2030</v>
      </c>
      <c r="K26" s="2">
        <f>Juli!K26+August!K26+September!K26</f>
        <v>1208</v>
      </c>
      <c r="L26" s="2">
        <f>Juli!L26+August!L26+September!L26</f>
        <v>545</v>
      </c>
      <c r="M26" s="2">
        <f>Juli!M26+August!M26+September!M26</f>
        <v>2554</v>
      </c>
      <c r="N26" s="2">
        <f>Juli!N26+August!N26+September!N26</f>
        <v>1485</v>
      </c>
      <c r="O26" s="17">
        <f>Juli!O26+August!O26+September!O26</f>
        <v>301</v>
      </c>
      <c r="P26" s="17">
        <f>Juli!P26+August!P26+September!P26</f>
        <v>207</v>
      </c>
      <c r="Q26" s="17">
        <f>Juli!Q26+August!Q26+September!Q26</f>
        <v>-406</v>
      </c>
      <c r="R26" s="17">
        <f>Juli!R26+August!R26+September!R26</f>
        <v>-168</v>
      </c>
      <c r="S26" s="17">
        <f>Juli!S26+August!S26+September!S26</f>
        <v>707</v>
      </c>
      <c r="T26" s="17">
        <f>Juli!T26+August!T26+September!T26</f>
        <v>375</v>
      </c>
    </row>
    <row r="27" spans="1:20" x14ac:dyDescent="0.2">
      <c r="A27" s="3" t="s">
        <v>12</v>
      </c>
      <c r="B27" s="9"/>
      <c r="C27" s="2">
        <f>Juli!C27+August!C27+September!C27</f>
        <v>5832</v>
      </c>
      <c r="D27" s="2">
        <f>Juli!D27+August!D27+September!D27</f>
        <v>3019</v>
      </c>
      <c r="E27" s="2">
        <f>Juli!E27+August!E27+September!E27</f>
        <v>2055</v>
      </c>
      <c r="F27" s="2">
        <f>Juli!F27+August!F27+September!F27</f>
        <v>1068</v>
      </c>
      <c r="G27" s="2">
        <f>Juli!G27+August!G27+September!G27</f>
        <v>3777</v>
      </c>
      <c r="H27" s="2">
        <f>Juli!H27+August!H27+September!H27</f>
        <v>1951</v>
      </c>
      <c r="I27" s="2">
        <f>Juli!I27+August!I27+September!I27</f>
        <v>5952</v>
      </c>
      <c r="J27" s="2">
        <f>Juli!J27+August!J27+September!J27</f>
        <v>3006</v>
      </c>
      <c r="K27" s="2">
        <f>Juli!K27+August!K27+September!K27</f>
        <v>2968</v>
      </c>
      <c r="L27" s="2">
        <f>Juli!L27+August!L27+September!L27</f>
        <v>1448</v>
      </c>
      <c r="M27" s="2">
        <f>Juli!M27+August!M27+September!M27</f>
        <v>2984</v>
      </c>
      <c r="N27" s="2">
        <f>Juli!N27+August!N27+September!N27</f>
        <v>1558</v>
      </c>
      <c r="O27" s="17">
        <f>Juli!O27+August!O27+September!O27</f>
        <v>-120</v>
      </c>
      <c r="P27" s="17">
        <f>Juli!P27+August!P27+September!P27</f>
        <v>13</v>
      </c>
      <c r="Q27" s="17">
        <f>Juli!Q27+August!Q27+September!Q27</f>
        <v>-913</v>
      </c>
      <c r="R27" s="17">
        <f>Juli!R27+August!R27+September!R27</f>
        <v>-380</v>
      </c>
      <c r="S27" s="17">
        <f>Juli!S27+August!S27+September!S27</f>
        <v>793</v>
      </c>
      <c r="T27" s="17">
        <f>Juli!T27+August!T27+September!T27</f>
        <v>393</v>
      </c>
    </row>
    <row r="28" spans="1:20" x14ac:dyDescent="0.2">
      <c r="A28" s="3" t="s">
        <v>13</v>
      </c>
      <c r="B28" s="9"/>
      <c r="C28" s="2">
        <f>Juli!C28+August!C28+September!C28</f>
        <v>45492</v>
      </c>
      <c r="D28" s="2">
        <f>Juli!D28+August!D28+September!D28</f>
        <v>29301</v>
      </c>
      <c r="E28" s="2">
        <f>Juli!E28+August!E28+September!E28</f>
        <v>1233</v>
      </c>
      <c r="F28" s="2">
        <f>Juli!F28+August!F28+September!F28</f>
        <v>769</v>
      </c>
      <c r="G28" s="2">
        <f>Juli!G28+August!G28+September!G28</f>
        <v>44259</v>
      </c>
      <c r="H28" s="2">
        <f>Juli!H28+August!H28+September!H28</f>
        <v>28532</v>
      </c>
      <c r="I28" s="2">
        <f>Juli!I28+August!I28+September!I28</f>
        <v>36672</v>
      </c>
      <c r="J28" s="2">
        <f>Juli!J28+August!J28+September!J28</f>
        <v>24178</v>
      </c>
      <c r="K28" s="2">
        <f>Juli!K28+August!K28+September!K28</f>
        <v>1520</v>
      </c>
      <c r="L28" s="2">
        <f>Juli!L28+August!L28+September!L28</f>
        <v>979</v>
      </c>
      <c r="M28" s="2">
        <f>Juli!M28+August!M28+September!M28</f>
        <v>35152</v>
      </c>
      <c r="N28" s="2">
        <f>Juli!N28+August!N28+September!N28</f>
        <v>23199</v>
      </c>
      <c r="O28" s="17">
        <f>Juli!O28+August!O28+September!O28</f>
        <v>8820</v>
      </c>
      <c r="P28" s="17">
        <f>Juli!P28+August!P28+September!P28</f>
        <v>5123</v>
      </c>
      <c r="Q28" s="17">
        <f>Juli!Q28+August!Q28+September!Q28</f>
        <v>-287</v>
      </c>
      <c r="R28" s="17">
        <f>Juli!R28+August!R28+September!R28</f>
        <v>-210</v>
      </c>
      <c r="S28" s="17">
        <f>Juli!S28+August!S28+September!S28</f>
        <v>9107</v>
      </c>
      <c r="T28" s="17">
        <f>Juli!T28+August!T28+September!T28</f>
        <v>5333</v>
      </c>
    </row>
    <row r="29" spans="1:20" x14ac:dyDescent="0.2">
      <c r="A29" s="3" t="s">
        <v>14</v>
      </c>
      <c r="B29" s="9"/>
      <c r="C29" s="2">
        <f>Juli!C29+August!C29+September!C29</f>
        <v>2821</v>
      </c>
      <c r="D29" s="2">
        <f>Juli!D29+August!D29+September!D29</f>
        <v>1880</v>
      </c>
      <c r="E29" s="2">
        <f>Juli!E29+August!E29+September!E29</f>
        <v>215</v>
      </c>
      <c r="F29" s="2">
        <f>Juli!F29+August!F29+September!F29</f>
        <v>111</v>
      </c>
      <c r="G29" s="2">
        <f>Juli!G29+August!G29+September!G29</f>
        <v>2606</v>
      </c>
      <c r="H29" s="2">
        <f>Juli!H29+August!H29+September!H29</f>
        <v>1769</v>
      </c>
      <c r="I29" s="2">
        <f>Juli!I29+August!I29+September!I29</f>
        <v>2265</v>
      </c>
      <c r="J29" s="2">
        <f>Juli!J29+August!J29+September!J29</f>
        <v>1508</v>
      </c>
      <c r="K29" s="2">
        <f>Juli!K29+August!K29+September!K29</f>
        <v>345</v>
      </c>
      <c r="L29" s="2">
        <f>Juli!L29+August!L29+September!L29</f>
        <v>187</v>
      </c>
      <c r="M29" s="2">
        <f>Juli!M29+August!M29+September!M29</f>
        <v>1920</v>
      </c>
      <c r="N29" s="2">
        <f>Juli!N29+August!N29+September!N29</f>
        <v>1321</v>
      </c>
      <c r="O29" s="17">
        <f>Juli!O29+August!O29+September!O29</f>
        <v>556</v>
      </c>
      <c r="P29" s="17">
        <f>Juli!P29+August!P29+September!P29</f>
        <v>372</v>
      </c>
      <c r="Q29" s="17">
        <f>Juli!Q29+August!Q29+September!Q29</f>
        <v>-130</v>
      </c>
      <c r="R29" s="17">
        <f>Juli!R29+August!R29+September!R29</f>
        <v>-76</v>
      </c>
      <c r="S29" s="17">
        <f>Juli!S29+August!S29+September!S29</f>
        <v>686</v>
      </c>
      <c r="T29" s="17">
        <f>Juli!T29+August!T29+September!T29</f>
        <v>448</v>
      </c>
    </row>
    <row r="30" spans="1:20" ht="14.25" x14ac:dyDescent="0.2">
      <c r="A30" s="3" t="s">
        <v>15</v>
      </c>
      <c r="B30" s="14"/>
      <c r="C30" s="2">
        <f>Juli!C30+August!C30+September!C30</f>
        <v>57860</v>
      </c>
      <c r="D30" s="2">
        <f>Juli!D30+August!D30+September!D30</f>
        <v>38017</v>
      </c>
      <c r="E30" s="2">
        <f>Juli!E30+August!E30+September!E30</f>
        <v>215</v>
      </c>
      <c r="F30" s="2">
        <f>Juli!F30+August!F30+September!F30</f>
        <v>129</v>
      </c>
      <c r="G30" s="2">
        <f>Juli!G30+August!G30+September!G30</f>
        <v>57645</v>
      </c>
      <c r="H30" s="2">
        <f>Juli!H30+August!H30+September!H30</f>
        <v>37888</v>
      </c>
      <c r="I30" s="2">
        <f>Juli!I30+August!I30+September!I30</f>
        <v>43487</v>
      </c>
      <c r="J30" s="2">
        <f>Juli!J30+August!J30+September!J30</f>
        <v>28599</v>
      </c>
      <c r="K30" s="2">
        <f>Juli!K30+August!K30+September!K30</f>
        <v>269</v>
      </c>
      <c r="L30" s="2">
        <f>Juli!L30+August!L30+September!L30</f>
        <v>167</v>
      </c>
      <c r="M30" s="2">
        <f>Juli!M30+August!M30+September!M30</f>
        <v>43218</v>
      </c>
      <c r="N30" s="2">
        <f>Juli!N30+August!N30+September!N30</f>
        <v>28432</v>
      </c>
      <c r="O30" s="17">
        <f>Juli!O30+August!O30+September!O30</f>
        <v>14373</v>
      </c>
      <c r="P30" s="17">
        <f>Juli!P30+August!P30+September!P30</f>
        <v>9418</v>
      </c>
      <c r="Q30" s="17">
        <f>Juli!Q30+August!Q30+September!Q30</f>
        <v>-54</v>
      </c>
      <c r="R30" s="17">
        <f>Juli!R30+August!R30+September!R30</f>
        <v>-38</v>
      </c>
      <c r="S30" s="17">
        <f>Juli!S30+August!S30+September!S30</f>
        <v>14427</v>
      </c>
      <c r="T30" s="17">
        <f>Juli!T30+August!T30+September!T30</f>
        <v>9456</v>
      </c>
    </row>
    <row r="31" spans="1:20" x14ac:dyDescent="0.2">
      <c r="A31" s="3" t="s">
        <v>16</v>
      </c>
      <c r="B31" s="9"/>
      <c r="C31" s="2">
        <f>Juli!C31+August!C31+September!C31</f>
        <v>1297</v>
      </c>
      <c r="D31" s="2">
        <f>Juli!D31+August!D31+September!D31</f>
        <v>688</v>
      </c>
      <c r="E31" s="2">
        <f>Juli!E31+August!E31+September!E31</f>
        <v>301</v>
      </c>
      <c r="F31" s="2">
        <f>Juli!F31+August!F31+September!F31</f>
        <v>153</v>
      </c>
      <c r="G31" s="2">
        <f>Juli!G31+August!G31+September!G31</f>
        <v>996</v>
      </c>
      <c r="H31" s="2">
        <f>Juli!H31+August!H31+September!H31</f>
        <v>535</v>
      </c>
      <c r="I31" s="2">
        <f>Juli!I31+August!I31+September!I31</f>
        <v>1357</v>
      </c>
      <c r="J31" s="2">
        <f>Juli!J31+August!J31+September!J31</f>
        <v>673</v>
      </c>
      <c r="K31" s="2">
        <f>Juli!K31+August!K31+September!K31</f>
        <v>620</v>
      </c>
      <c r="L31" s="2">
        <f>Juli!L31+August!L31+September!L31</f>
        <v>290</v>
      </c>
      <c r="M31" s="2">
        <f>Juli!M31+August!M31+September!M31</f>
        <v>737</v>
      </c>
      <c r="N31" s="2">
        <f>Juli!N31+August!N31+September!N31</f>
        <v>383</v>
      </c>
      <c r="O31" s="17">
        <f>Juli!O31+August!O31+September!O31</f>
        <v>-60</v>
      </c>
      <c r="P31" s="17">
        <f>Juli!P31+August!P31+September!P31</f>
        <v>15</v>
      </c>
      <c r="Q31" s="17">
        <f>Juli!Q31+August!Q31+September!Q31</f>
        <v>-319</v>
      </c>
      <c r="R31" s="17">
        <f>Juli!R31+August!R31+September!R31</f>
        <v>-137</v>
      </c>
      <c r="S31" s="17">
        <f>Juli!S31+August!S31+September!S31</f>
        <v>259</v>
      </c>
      <c r="T31" s="17">
        <f>Juli!T31+August!T31+September!T31</f>
        <v>152</v>
      </c>
    </row>
    <row r="32" spans="1:20" x14ac:dyDescent="0.2">
      <c r="A32" s="3" t="s">
        <v>79</v>
      </c>
      <c r="B32" s="9"/>
      <c r="C32" s="2">
        <f>Juli!C32+August!C32+September!C32</f>
        <v>3333</v>
      </c>
      <c r="D32" s="2">
        <f>Juli!D32+August!D32+September!D32</f>
        <v>2123</v>
      </c>
      <c r="E32" s="2">
        <f>Juli!E32+August!E32+September!E32</f>
        <v>33</v>
      </c>
      <c r="F32" s="2">
        <f>Juli!F32+August!F32+September!F32</f>
        <v>22</v>
      </c>
      <c r="G32" s="2">
        <f>Juli!G32+August!G32+September!G32</f>
        <v>3300</v>
      </c>
      <c r="H32" s="2">
        <f>Juli!H32+August!H32+September!H32</f>
        <v>2101</v>
      </c>
      <c r="I32" s="2">
        <f>Juli!I32+August!I32+September!I32</f>
        <v>2825</v>
      </c>
      <c r="J32" s="2">
        <f>Juli!J32+August!J32+September!J32</f>
        <v>1732</v>
      </c>
      <c r="K32" s="2">
        <f>Juli!K32+August!K32+September!K32</f>
        <v>53</v>
      </c>
      <c r="L32" s="2">
        <f>Juli!L32+August!L32+September!L32</f>
        <v>32</v>
      </c>
      <c r="M32" s="2">
        <f>Juli!M32+August!M32+September!M32</f>
        <v>2772</v>
      </c>
      <c r="N32" s="2">
        <f>Juli!N32+August!N32+September!N32</f>
        <v>1700</v>
      </c>
      <c r="O32" s="17">
        <f>Juli!O32+August!O32+September!O32</f>
        <v>508</v>
      </c>
      <c r="P32" s="17">
        <f>Juli!P32+August!P32+September!P32</f>
        <v>391</v>
      </c>
      <c r="Q32" s="17">
        <f>Juli!Q32+August!Q32+September!Q32</f>
        <v>-20</v>
      </c>
      <c r="R32" s="17">
        <f>Juli!R32+August!R32+September!R32</f>
        <v>-10</v>
      </c>
      <c r="S32" s="17">
        <f>Juli!S32+August!S32+September!S32</f>
        <v>528</v>
      </c>
      <c r="T32" s="17">
        <f>Juli!T32+August!T32+September!T32</f>
        <v>401</v>
      </c>
    </row>
    <row r="33" spans="1:23" x14ac:dyDescent="0.2">
      <c r="A33" s="3" t="s">
        <v>73</v>
      </c>
      <c r="B33" s="9"/>
      <c r="C33" s="2">
        <f>Juli!C33+August!C33+September!C33</f>
        <v>1491</v>
      </c>
      <c r="D33" s="2">
        <f>Juli!D33+August!D33+September!D33</f>
        <v>994</v>
      </c>
      <c r="E33" s="2">
        <f>Juli!E33+August!E33+September!E33</f>
        <v>28</v>
      </c>
      <c r="F33" s="2">
        <f>Juli!F33+August!F33+September!F33</f>
        <v>18</v>
      </c>
      <c r="G33" s="2">
        <f>Juli!G33+August!G33+September!G33</f>
        <v>1463</v>
      </c>
      <c r="H33" s="2">
        <f>Juli!H33+August!H33+September!H33</f>
        <v>976</v>
      </c>
      <c r="I33" s="2">
        <f>Juli!I33+August!I33+September!I33</f>
        <v>910</v>
      </c>
      <c r="J33" s="2">
        <f>Juli!J33+August!J33+September!J33</f>
        <v>675</v>
      </c>
      <c r="K33" s="2">
        <f>Juli!K33+August!K33+September!K33</f>
        <v>37</v>
      </c>
      <c r="L33" s="2">
        <f>Juli!L33+August!L33+September!L33</f>
        <v>19</v>
      </c>
      <c r="M33" s="2">
        <f>Juli!M33+August!M33+September!M33</f>
        <v>873</v>
      </c>
      <c r="N33" s="2">
        <f>Juli!N33+August!N33+September!N33</f>
        <v>656</v>
      </c>
      <c r="O33" s="17">
        <f>Juli!O33+August!O33+September!O33</f>
        <v>581</v>
      </c>
      <c r="P33" s="17">
        <f>Juli!P33+August!P33+September!P33</f>
        <v>319</v>
      </c>
      <c r="Q33" s="17">
        <f>Juli!Q33+August!Q33+September!Q33</f>
        <v>-9</v>
      </c>
      <c r="R33" s="17">
        <f>Juli!R33+August!R33+September!R33</f>
        <v>-1</v>
      </c>
      <c r="S33" s="17">
        <f>Juli!S33+August!S33+September!S33</f>
        <v>590</v>
      </c>
      <c r="T33" s="17">
        <f>Juli!T33+August!T33+September!T33</f>
        <v>320</v>
      </c>
    </row>
    <row r="34" spans="1:23" x14ac:dyDescent="0.2">
      <c r="A34" s="3" t="s">
        <v>18</v>
      </c>
      <c r="B34" s="9"/>
      <c r="C34" s="2">
        <f>Juli!C34+August!C34+September!C34</f>
        <v>10743</v>
      </c>
      <c r="D34" s="2">
        <f>Juli!D34+August!D34+September!D34</f>
        <v>5720</v>
      </c>
      <c r="E34" s="2">
        <f>Juli!E34+August!E34+September!E34</f>
        <v>1490</v>
      </c>
      <c r="F34" s="2">
        <f>Juli!F34+August!F34+September!F34</f>
        <v>791</v>
      </c>
      <c r="G34" s="2">
        <f>Juli!G34+August!G34+September!G34</f>
        <v>9253</v>
      </c>
      <c r="H34" s="2">
        <f>Juli!H34+August!H34+September!H34</f>
        <v>4929</v>
      </c>
      <c r="I34" s="2">
        <f>Juli!I34+August!I34+September!I34</f>
        <v>7827</v>
      </c>
      <c r="J34" s="2">
        <f>Juli!J34+August!J34+September!J34</f>
        <v>3986</v>
      </c>
      <c r="K34" s="2">
        <f>Juli!K34+August!K34+September!K34</f>
        <v>1914</v>
      </c>
      <c r="L34" s="2">
        <f>Juli!L34+August!L34+September!L34</f>
        <v>956</v>
      </c>
      <c r="M34" s="2">
        <f>Juli!M34+August!M34+September!M34</f>
        <v>5913</v>
      </c>
      <c r="N34" s="2">
        <f>Juli!N34+August!N34+September!N34</f>
        <v>3030</v>
      </c>
      <c r="O34" s="17">
        <f>Juli!O34+August!O34+September!O34</f>
        <v>2916</v>
      </c>
      <c r="P34" s="17">
        <f>Juli!P34+August!P34+September!P34</f>
        <v>1734</v>
      </c>
      <c r="Q34" s="17">
        <f>Juli!Q34+August!Q34+September!Q34</f>
        <v>-424</v>
      </c>
      <c r="R34" s="17">
        <f>Juli!R34+August!R34+September!R34</f>
        <v>-165</v>
      </c>
      <c r="S34" s="17">
        <f>Juli!S34+August!S34+September!S34</f>
        <v>3340</v>
      </c>
      <c r="T34" s="17">
        <f>Juli!T34+August!T34+September!T34</f>
        <v>1899</v>
      </c>
    </row>
    <row r="35" spans="1:23" x14ac:dyDescent="0.2">
      <c r="A35" s="3" t="s">
        <v>81</v>
      </c>
      <c r="B35" s="9"/>
      <c r="C35" s="2">
        <f>Juli!C35+August!C35+September!C35</f>
        <v>3389</v>
      </c>
      <c r="D35" s="2">
        <f>Juli!D35+August!D35+September!D35</f>
        <v>1932</v>
      </c>
      <c r="E35" s="2">
        <f>Juli!E35+August!E35+September!E35</f>
        <v>188</v>
      </c>
      <c r="F35" s="2">
        <f>Juli!F35+August!F35+September!F35</f>
        <v>122</v>
      </c>
      <c r="G35" s="2">
        <f>Juli!G35+August!G35+September!G35</f>
        <v>3201</v>
      </c>
      <c r="H35" s="2">
        <f>Juli!H35+August!H35+September!H35</f>
        <v>1810</v>
      </c>
      <c r="I35" s="2">
        <f>Juli!I35+August!I35+September!I35</f>
        <v>2706</v>
      </c>
      <c r="J35" s="2">
        <f>Juli!J35+August!J35+September!J35</f>
        <v>1526</v>
      </c>
      <c r="K35" s="2">
        <f>Juli!K35+August!K35+September!K35</f>
        <v>267</v>
      </c>
      <c r="L35" s="2">
        <f>Juli!L35+August!L35+September!L35</f>
        <v>179</v>
      </c>
      <c r="M35" s="2">
        <f>Juli!M35+August!M35+September!M35</f>
        <v>2439</v>
      </c>
      <c r="N35" s="2">
        <f>Juli!N35+August!N35+September!N35</f>
        <v>1347</v>
      </c>
      <c r="O35" s="17">
        <f>Juli!O35+August!O35+September!O35</f>
        <v>683</v>
      </c>
      <c r="P35" s="17">
        <f>Juli!P35+August!P35+September!P35</f>
        <v>406</v>
      </c>
      <c r="Q35" s="17">
        <f>Juli!Q35+August!Q35+September!Q35</f>
        <v>-79</v>
      </c>
      <c r="R35" s="17">
        <f>Juli!R35+August!R35+September!R35</f>
        <v>-57</v>
      </c>
      <c r="S35" s="17">
        <f>Juli!S35+August!S35+September!S35</f>
        <v>762</v>
      </c>
      <c r="T35" s="17">
        <f>Juli!T35+August!T35+September!T35</f>
        <v>463</v>
      </c>
    </row>
    <row r="36" spans="1:23" x14ac:dyDescent="0.2">
      <c r="A36" s="3" t="s">
        <v>20</v>
      </c>
      <c r="B36" s="9"/>
      <c r="C36" s="2">
        <f>Juli!C36+August!C36+September!C36</f>
        <v>14335</v>
      </c>
      <c r="D36" s="2">
        <f>Juli!D36+August!D36+September!D36</f>
        <v>9451</v>
      </c>
      <c r="E36" s="2">
        <f>Juli!E36+August!E36+September!E36</f>
        <v>215</v>
      </c>
      <c r="F36" s="2">
        <f>Juli!F36+August!F36+September!F36</f>
        <v>127</v>
      </c>
      <c r="G36" s="2">
        <f>Juli!G36+August!G36+September!G36</f>
        <v>14120</v>
      </c>
      <c r="H36" s="2">
        <f>Juli!H36+August!H36+September!H36</f>
        <v>9324</v>
      </c>
      <c r="I36" s="2">
        <f>Juli!I36+August!I36+September!I36</f>
        <v>10169</v>
      </c>
      <c r="J36" s="2">
        <f>Juli!J36+August!J36+September!J36</f>
        <v>7328</v>
      </c>
      <c r="K36" s="2">
        <f>Juli!K36+August!K36+September!K36</f>
        <v>405</v>
      </c>
      <c r="L36" s="2">
        <f>Juli!L36+August!L36+September!L36</f>
        <v>215</v>
      </c>
      <c r="M36" s="2">
        <f>Juli!M36+August!M36+September!M36</f>
        <v>9764</v>
      </c>
      <c r="N36" s="2">
        <f>Juli!N36+August!N36+September!N36</f>
        <v>7113</v>
      </c>
      <c r="O36" s="17">
        <f>Juli!O36+August!O36+September!O36</f>
        <v>4166</v>
      </c>
      <c r="P36" s="17">
        <f>Juli!P36+August!P36+September!P36</f>
        <v>2123</v>
      </c>
      <c r="Q36" s="17">
        <f>Juli!Q36+August!Q36+September!Q36</f>
        <v>-190</v>
      </c>
      <c r="R36" s="17">
        <f>Juli!R36+August!R36+September!R36</f>
        <v>-88</v>
      </c>
      <c r="S36" s="17">
        <f>Juli!S36+August!S36+September!S36</f>
        <v>4356</v>
      </c>
      <c r="T36" s="17">
        <f>Juli!T36+August!T36+September!T36</f>
        <v>2211</v>
      </c>
    </row>
    <row r="37" spans="1:23" ht="14.25" x14ac:dyDescent="0.2">
      <c r="A37" s="3" t="s">
        <v>21</v>
      </c>
      <c r="B37" s="14" t="s">
        <v>128</v>
      </c>
      <c r="C37" s="2">
        <f>Juli!C37+August!C37+September!C37</f>
        <v>7007</v>
      </c>
      <c r="D37" s="2">
        <f>Juli!D37+August!D37+September!D37</f>
        <v>3802</v>
      </c>
      <c r="E37" s="2">
        <f>Juli!E37+August!E37+September!E37</f>
        <v>2333</v>
      </c>
      <c r="F37" s="2">
        <f>Juli!F37+August!F37+September!F37</f>
        <v>1164</v>
      </c>
      <c r="G37" s="2">
        <f>Juli!G37+August!G37+September!G37</f>
        <v>4674</v>
      </c>
      <c r="H37" s="2">
        <f>Juli!H37+August!H37+September!H37</f>
        <v>2638</v>
      </c>
      <c r="I37" s="2">
        <f>Juli!I37+August!I37+September!I37</f>
        <v>6042</v>
      </c>
      <c r="J37" s="2">
        <f>Juli!J37+August!J37+September!J37</f>
        <v>3075</v>
      </c>
      <c r="K37" s="2">
        <f>Juli!K37+August!K37+September!K37</f>
        <v>2726</v>
      </c>
      <c r="L37" s="2">
        <f>Juli!L37+August!L37+September!L37</f>
        <v>1266</v>
      </c>
      <c r="M37" s="2">
        <f>Juli!M37+August!M37+September!M37</f>
        <v>3316</v>
      </c>
      <c r="N37" s="2">
        <f>Juli!N37+August!N37+September!N37</f>
        <v>1809</v>
      </c>
      <c r="O37" s="17">
        <f>Juli!O37+August!O37+September!O37</f>
        <v>965</v>
      </c>
      <c r="P37" s="17">
        <f>Juli!P37+August!P37+September!P37</f>
        <v>727</v>
      </c>
      <c r="Q37" s="17">
        <f>Juli!Q37+August!Q37+September!Q37</f>
        <v>-393</v>
      </c>
      <c r="R37" s="17">
        <f>Juli!R37+August!R37+September!R37</f>
        <v>-102</v>
      </c>
      <c r="S37" s="17">
        <f>Juli!S37+August!S37+September!S37</f>
        <v>1358</v>
      </c>
      <c r="T37" s="17">
        <f>Juli!T37+August!T37+September!T37</f>
        <v>829</v>
      </c>
    </row>
    <row r="38" spans="1:23" x14ac:dyDescent="0.2">
      <c r="A38" s="3" t="s">
        <v>22</v>
      </c>
      <c r="B38" s="9"/>
      <c r="C38" s="2">
        <f>Juli!C38+August!C38+September!C38</f>
        <v>327</v>
      </c>
      <c r="D38" s="2">
        <f>Juli!D38+August!D38+September!D38</f>
        <v>159</v>
      </c>
      <c r="E38" s="2">
        <f>Juli!E38+August!E38+September!E38</f>
        <v>38</v>
      </c>
      <c r="F38" s="2">
        <f>Juli!F38+August!F38+September!F38</f>
        <v>20</v>
      </c>
      <c r="G38" s="2">
        <f>Juli!G38+August!G38+September!G38</f>
        <v>289</v>
      </c>
      <c r="H38" s="2">
        <f>Juli!H38+August!H38+September!H38</f>
        <v>139</v>
      </c>
      <c r="I38" s="2">
        <f>Juli!I38+August!I38+September!I38</f>
        <v>162</v>
      </c>
      <c r="J38" s="2">
        <f>Juli!J38+August!J38+September!J38</f>
        <v>74</v>
      </c>
      <c r="K38" s="2">
        <f>Juli!K38+August!K38+September!K38</f>
        <v>52</v>
      </c>
      <c r="L38" s="2">
        <f>Juli!L38+August!L38+September!L38</f>
        <v>26</v>
      </c>
      <c r="M38" s="2">
        <f>Juli!M38+August!M38+September!M38</f>
        <v>110</v>
      </c>
      <c r="N38" s="2">
        <f>Juli!N38+August!N38+September!N38</f>
        <v>48</v>
      </c>
      <c r="O38" s="17">
        <f>Juli!O38+August!O38+September!O38</f>
        <v>165</v>
      </c>
      <c r="P38" s="17">
        <f>Juli!P38+August!P38+September!P38</f>
        <v>85</v>
      </c>
      <c r="Q38" s="17">
        <f>Juli!Q38+August!Q38+September!Q38</f>
        <v>-14</v>
      </c>
      <c r="R38" s="17">
        <f>Juli!R38+August!R38+September!R38</f>
        <v>-6</v>
      </c>
      <c r="S38" s="17">
        <f>Juli!S38+August!S38+September!S38</f>
        <v>179</v>
      </c>
      <c r="T38" s="17">
        <f>Juli!T38+August!T38+September!T38</f>
        <v>91</v>
      </c>
    </row>
    <row r="39" spans="1:23" s="4" customFormat="1" x14ac:dyDescent="0.2">
      <c r="A39" s="19"/>
      <c r="B39" s="10"/>
      <c r="C39" s="6"/>
      <c r="D39" s="6"/>
      <c r="E39" s="6"/>
      <c r="F39" s="6"/>
      <c r="G39" s="6"/>
      <c r="H39" s="6"/>
      <c r="I39" s="6"/>
      <c r="J39" s="6"/>
      <c r="K39" s="6"/>
      <c r="L39" s="6"/>
      <c r="M39" s="6"/>
      <c r="N39" s="6"/>
      <c r="O39" s="16"/>
      <c r="P39" s="16"/>
      <c r="Q39" s="16"/>
      <c r="R39" s="16"/>
      <c r="S39" s="16"/>
      <c r="T39" s="16"/>
      <c r="U39" s="6"/>
      <c r="V39" s="6"/>
      <c r="W39" s="6"/>
    </row>
    <row r="40" spans="1:23" s="4" customFormat="1" x14ac:dyDescent="0.2">
      <c r="A40" s="19" t="s">
        <v>136</v>
      </c>
      <c r="B40" s="10"/>
      <c r="C40" s="6">
        <f>Juli!C40+August!C40+September!C40</f>
        <v>240491</v>
      </c>
      <c r="D40" s="6">
        <f>Juli!D40+August!D40+September!D40</f>
        <v>147489</v>
      </c>
      <c r="E40" s="6">
        <f>Juli!E40+August!E40+September!E40</f>
        <v>13638</v>
      </c>
      <c r="F40" s="6">
        <f>Juli!F40+August!F40+September!F40</f>
        <v>7214</v>
      </c>
      <c r="G40" s="6">
        <f>Juli!G40+August!G40+September!G40</f>
        <v>226853</v>
      </c>
      <c r="H40" s="6">
        <f>Juli!H40+August!H40+September!H40</f>
        <v>140275</v>
      </c>
      <c r="I40" s="6">
        <f>Juli!I40+August!I40+September!I40</f>
        <v>173268</v>
      </c>
      <c r="J40" s="6">
        <f>Juli!J40+August!J40+September!J40</f>
        <v>108179</v>
      </c>
      <c r="K40" s="6">
        <f>Juli!K40+August!K40+September!K40</f>
        <v>17547</v>
      </c>
      <c r="L40" s="6">
        <f>Juli!L40+August!L40+September!L40</f>
        <v>8802</v>
      </c>
      <c r="M40" s="6">
        <f>Juli!M40+August!M40+September!M40</f>
        <v>155721</v>
      </c>
      <c r="N40" s="6">
        <f>Juli!N40+August!N40+September!N40</f>
        <v>99377</v>
      </c>
      <c r="O40" s="16">
        <f>Juli!O40+August!O40+September!O40</f>
        <v>67223</v>
      </c>
      <c r="P40" s="16">
        <f>Juli!P40+August!P40+September!P40</f>
        <v>39310</v>
      </c>
      <c r="Q40" s="16">
        <f>Juli!Q40+August!Q40+September!Q40</f>
        <v>-3909</v>
      </c>
      <c r="R40" s="16">
        <f>Juli!R40+August!R40+September!R40</f>
        <v>-1588</v>
      </c>
      <c r="S40" s="16">
        <f>Juli!S40+August!S40+September!S40</f>
        <v>71132</v>
      </c>
      <c r="T40" s="16">
        <f>Juli!T40+August!T40+September!T40</f>
        <v>40898</v>
      </c>
      <c r="U40" s="6"/>
      <c r="V40" s="6"/>
      <c r="W40" s="6"/>
    </row>
    <row r="41" spans="1:23" x14ac:dyDescent="0.2">
      <c r="B41" s="9"/>
      <c r="C41" s="6"/>
      <c r="D41" s="6"/>
      <c r="E41" s="6"/>
      <c r="F41" s="6"/>
      <c r="G41" s="6"/>
      <c r="H41" s="6"/>
      <c r="I41" s="6"/>
      <c r="J41" s="6"/>
      <c r="K41" s="6"/>
      <c r="L41" s="6"/>
      <c r="M41" s="6"/>
      <c r="N41" s="6"/>
      <c r="O41" s="16"/>
      <c r="P41" s="16"/>
      <c r="Q41" s="16"/>
      <c r="R41" s="16"/>
      <c r="S41" s="16"/>
      <c r="T41" s="16"/>
    </row>
    <row r="42" spans="1:23" x14ac:dyDescent="0.2">
      <c r="A42" s="3" t="s">
        <v>0</v>
      </c>
      <c r="B42" s="9"/>
      <c r="C42" s="2">
        <f>Juli!C42+August!C42+September!C42</f>
        <v>2713</v>
      </c>
      <c r="D42" s="2">
        <f>Juli!D42+August!D42+September!D42</f>
        <v>1643</v>
      </c>
      <c r="E42" s="2">
        <f>Juli!E42+August!E42+September!E42</f>
        <v>22</v>
      </c>
      <c r="F42" s="2">
        <f>Juli!F42+August!F42+September!F42</f>
        <v>11</v>
      </c>
      <c r="G42" s="2">
        <f>Juli!G42+August!G42+September!G42</f>
        <v>2691</v>
      </c>
      <c r="H42" s="2">
        <f>Juli!H42+August!H42+September!H42</f>
        <v>1632</v>
      </c>
      <c r="I42" s="2">
        <f>Juli!I42+August!I42+September!I42</f>
        <v>7566</v>
      </c>
      <c r="J42" s="2">
        <f>Juli!J42+August!J42+September!J42</f>
        <v>4520</v>
      </c>
      <c r="K42" s="2">
        <f>Juli!K42+August!K42+September!K42</f>
        <v>15</v>
      </c>
      <c r="L42" s="2">
        <f>Juli!L42+August!L42+September!L42</f>
        <v>8</v>
      </c>
      <c r="M42" s="2">
        <f>Juli!M42+August!M42+September!M42</f>
        <v>7551</v>
      </c>
      <c r="N42" s="2">
        <f>Juli!N42+August!N42+September!N42</f>
        <v>4512</v>
      </c>
      <c r="O42" s="17">
        <f>Juli!O42+August!O42+September!O42</f>
        <v>-4853</v>
      </c>
      <c r="P42" s="17">
        <f>Juli!P42+August!P42+September!P42</f>
        <v>-2877</v>
      </c>
      <c r="Q42" s="17">
        <f>Juli!Q42+August!Q42+September!Q42</f>
        <v>7</v>
      </c>
      <c r="R42" s="17">
        <f>Juli!R42+August!R42+September!R42</f>
        <v>3</v>
      </c>
      <c r="S42" s="17">
        <f>Juli!S42+August!S42+September!S42</f>
        <v>-4860</v>
      </c>
      <c r="T42" s="17">
        <f>Juli!T42+August!T42+September!T42</f>
        <v>-2880</v>
      </c>
    </row>
    <row r="43" spans="1:23" x14ac:dyDescent="0.2">
      <c r="A43" s="3" t="s">
        <v>1</v>
      </c>
      <c r="B43" s="9"/>
      <c r="C43" s="2">
        <f>Juli!C43+August!C43+September!C43</f>
        <v>5</v>
      </c>
      <c r="D43" s="2">
        <f>Juli!D43+August!D43+September!D43</f>
        <v>3</v>
      </c>
      <c r="E43" s="2">
        <f>Juli!E43+August!E43+September!E43</f>
        <v>2</v>
      </c>
      <c r="F43" s="2">
        <f>Juli!F43+August!F43+September!F43</f>
        <v>2</v>
      </c>
      <c r="G43" s="2">
        <f>Juli!G43+August!G43+September!G43</f>
        <v>3</v>
      </c>
      <c r="H43" s="2">
        <f>Juli!H43+August!H43+September!H43</f>
        <v>1</v>
      </c>
      <c r="I43" s="2">
        <f>Juli!I43+August!I43+September!I43</f>
        <v>2</v>
      </c>
      <c r="J43" s="2">
        <f>Juli!J43+August!J43+September!J43</f>
        <v>2</v>
      </c>
      <c r="K43" s="2">
        <f>Juli!K43+August!K43+September!K43</f>
        <v>1</v>
      </c>
      <c r="L43" s="2">
        <f>Juli!L43+August!L43+September!L43</f>
        <v>1</v>
      </c>
      <c r="M43" s="2">
        <f>Juli!M43+August!M43+September!M43</f>
        <v>1</v>
      </c>
      <c r="N43" s="2">
        <f>Juli!N43+August!N43+September!N43</f>
        <v>1</v>
      </c>
      <c r="O43" s="17">
        <f>Juli!O43+August!O43+September!O43</f>
        <v>3</v>
      </c>
      <c r="P43" s="17">
        <f>Juli!P43+August!P43+September!P43</f>
        <v>1</v>
      </c>
      <c r="Q43" s="17">
        <f>Juli!Q43+August!Q43+September!Q43</f>
        <v>1</v>
      </c>
      <c r="R43" s="17">
        <f>Juli!R43+August!R43+September!R43</f>
        <v>1</v>
      </c>
      <c r="S43" s="17">
        <f>Juli!S43+August!S43+September!S43</f>
        <v>2</v>
      </c>
      <c r="T43" s="17">
        <f>Juli!T43+August!T43+September!T43</f>
        <v>0</v>
      </c>
    </row>
    <row r="44" spans="1:23" x14ac:dyDescent="0.2">
      <c r="A44" s="3" t="s">
        <v>75</v>
      </c>
      <c r="B44" s="9"/>
      <c r="C44" s="2">
        <f>Juli!C44+August!C44+September!C44</f>
        <v>7234</v>
      </c>
      <c r="D44" s="2">
        <f>Juli!D44+August!D44+September!D44</f>
        <v>4624</v>
      </c>
      <c r="E44" s="2">
        <f>Juli!E44+August!E44+September!E44</f>
        <v>32</v>
      </c>
      <c r="F44" s="2">
        <f>Juli!F44+August!F44+September!F44</f>
        <v>19</v>
      </c>
      <c r="G44" s="2">
        <f>Juli!G44+August!G44+September!G44</f>
        <v>7202</v>
      </c>
      <c r="H44" s="2">
        <f>Juli!H44+August!H44+September!H44</f>
        <v>4605</v>
      </c>
      <c r="I44" s="2">
        <f>Juli!I44+August!I44+September!I44</f>
        <v>3525</v>
      </c>
      <c r="J44" s="2">
        <f>Juli!J44+August!J44+September!J44</f>
        <v>2398</v>
      </c>
      <c r="K44" s="2">
        <f>Juli!K44+August!K44+September!K44</f>
        <v>54</v>
      </c>
      <c r="L44" s="2">
        <f>Juli!L44+August!L44+September!L44</f>
        <v>19</v>
      </c>
      <c r="M44" s="2">
        <f>Juli!M44+August!M44+September!M44</f>
        <v>3471</v>
      </c>
      <c r="N44" s="2">
        <f>Juli!N44+August!N44+September!N44</f>
        <v>2379</v>
      </c>
      <c r="O44" s="17">
        <f>Juli!O44+August!O44+September!O44</f>
        <v>3709</v>
      </c>
      <c r="P44" s="17">
        <f>Juli!P44+August!P44+September!P44</f>
        <v>2226</v>
      </c>
      <c r="Q44" s="17">
        <f>Juli!Q44+August!Q44+September!Q44</f>
        <v>-22</v>
      </c>
      <c r="R44" s="17">
        <f>Juli!R44+August!R44+September!R44</f>
        <v>0</v>
      </c>
      <c r="S44" s="17">
        <f>Juli!S44+August!S44+September!S44</f>
        <v>3731</v>
      </c>
      <c r="T44" s="17">
        <f>Juli!T44+August!T44+September!T44</f>
        <v>2226</v>
      </c>
    </row>
    <row r="45" spans="1:23" x14ac:dyDescent="0.2">
      <c r="A45" s="3" t="s">
        <v>7</v>
      </c>
      <c r="B45" s="9"/>
      <c r="C45" s="2">
        <f>Juli!C45+August!C45+September!C45</f>
        <v>114</v>
      </c>
      <c r="D45" s="2">
        <f>Juli!D45+August!D45+September!D45</f>
        <v>49</v>
      </c>
      <c r="E45" s="2">
        <f>Juli!E45+August!E45+September!E45</f>
        <v>21</v>
      </c>
      <c r="F45" s="2">
        <f>Juli!F45+August!F45+September!F45</f>
        <v>7</v>
      </c>
      <c r="G45" s="2">
        <f>Juli!G45+August!G45+September!G45</f>
        <v>93</v>
      </c>
      <c r="H45" s="2">
        <f>Juli!H45+August!H45+September!H45</f>
        <v>42</v>
      </c>
      <c r="I45" s="2">
        <f>Juli!I45+August!I45+September!I45</f>
        <v>104</v>
      </c>
      <c r="J45" s="2">
        <f>Juli!J45+August!J45+September!J45</f>
        <v>49</v>
      </c>
      <c r="K45" s="2">
        <f>Juli!K45+August!K45+September!K45</f>
        <v>33</v>
      </c>
      <c r="L45" s="2">
        <f>Juli!L45+August!L45+September!L45</f>
        <v>12</v>
      </c>
      <c r="M45" s="2">
        <f>Juli!M45+August!M45+September!M45</f>
        <v>71</v>
      </c>
      <c r="N45" s="2">
        <f>Juli!N45+August!N45+September!N45</f>
        <v>37</v>
      </c>
      <c r="O45" s="17">
        <f>Juli!O45+August!O45+September!O45</f>
        <v>10</v>
      </c>
      <c r="P45" s="17">
        <f>Juli!P45+August!P45+September!P45</f>
        <v>0</v>
      </c>
      <c r="Q45" s="17">
        <f>Juli!Q45+August!Q45+September!Q45</f>
        <v>-12</v>
      </c>
      <c r="R45" s="17">
        <f>Juli!R45+August!R45+September!R45</f>
        <v>-5</v>
      </c>
      <c r="S45" s="17">
        <f>Juli!S45+August!S45+September!S45</f>
        <v>22</v>
      </c>
      <c r="T45" s="17">
        <f>Juli!T45+August!T45+September!T45</f>
        <v>5</v>
      </c>
    </row>
    <row r="46" spans="1:23" x14ac:dyDescent="0.2">
      <c r="A46" s="3" t="s">
        <v>129</v>
      </c>
      <c r="B46" s="9"/>
      <c r="C46" s="2">
        <f>Juli!C46+August!C46+September!C46</f>
        <v>3686</v>
      </c>
      <c r="D46" s="2">
        <f>Juli!D46+August!D46+September!D46</f>
        <v>2732</v>
      </c>
      <c r="E46" s="2">
        <f>Juli!E46+August!E46+September!E46</f>
        <v>49</v>
      </c>
      <c r="F46" s="2">
        <f>Juli!F46+August!F46+September!F46</f>
        <v>29</v>
      </c>
      <c r="G46" s="2">
        <f>Juli!G46+August!G46+September!G46</f>
        <v>3637</v>
      </c>
      <c r="H46" s="2">
        <f>Juli!H46+August!H46+September!H46</f>
        <v>2703</v>
      </c>
      <c r="I46" s="2">
        <f>Juli!I46+August!I46+September!I46</f>
        <v>4919</v>
      </c>
      <c r="J46" s="2">
        <f>Juli!J46+August!J46+September!J46</f>
        <v>3209</v>
      </c>
      <c r="K46" s="2">
        <f>Juli!K46+August!K46+September!K46</f>
        <v>43</v>
      </c>
      <c r="L46" s="2">
        <f>Juli!L46+August!L46+September!L46</f>
        <v>25</v>
      </c>
      <c r="M46" s="2">
        <f>Juli!M46+August!M46+September!M46</f>
        <v>4876</v>
      </c>
      <c r="N46" s="2">
        <f>Juli!N46+August!N46+September!N46</f>
        <v>3184</v>
      </c>
      <c r="O46" s="17">
        <f>Juli!O46+August!O46+September!O46</f>
        <v>-1233</v>
      </c>
      <c r="P46" s="17">
        <f>Juli!P46+August!P46+September!P46</f>
        <v>-477</v>
      </c>
      <c r="Q46" s="17">
        <f>Juli!Q46+August!Q46+September!Q46</f>
        <v>6</v>
      </c>
      <c r="R46" s="17">
        <f>Juli!R46+August!R46+September!R46</f>
        <v>4</v>
      </c>
      <c r="S46" s="17">
        <f>Juli!S46+August!S46+September!S46</f>
        <v>-1239</v>
      </c>
      <c r="T46" s="17">
        <f>Juli!T46+August!T46+September!T46</f>
        <v>-481</v>
      </c>
    </row>
    <row r="47" spans="1:23" x14ac:dyDescent="0.2">
      <c r="A47" s="3" t="s">
        <v>76</v>
      </c>
      <c r="B47" s="9"/>
      <c r="C47" s="2">
        <f>Juli!C47+August!C47+September!C47</f>
        <v>3328</v>
      </c>
      <c r="D47" s="2">
        <f>Juli!D47+August!D47+September!D47</f>
        <v>1924</v>
      </c>
      <c r="E47" s="2">
        <f>Juli!E47+August!E47+September!E47</f>
        <v>26</v>
      </c>
      <c r="F47" s="2">
        <f>Juli!F47+August!F47+September!F47</f>
        <v>14</v>
      </c>
      <c r="G47" s="2">
        <f>Juli!G47+August!G47+September!G47</f>
        <v>3302</v>
      </c>
      <c r="H47" s="2">
        <f>Juli!H47+August!H47+September!H47</f>
        <v>1910</v>
      </c>
      <c r="I47" s="2">
        <f>Juli!I47+August!I47+September!I47</f>
        <v>4887</v>
      </c>
      <c r="J47" s="2">
        <f>Juli!J47+August!J47+September!J47</f>
        <v>2591</v>
      </c>
      <c r="K47" s="2">
        <f>Juli!K47+August!K47+September!K47</f>
        <v>20</v>
      </c>
      <c r="L47" s="2">
        <f>Juli!L47+August!L47+September!L47</f>
        <v>9</v>
      </c>
      <c r="M47" s="2">
        <f>Juli!M47+August!M47+September!M47</f>
        <v>4867</v>
      </c>
      <c r="N47" s="2">
        <f>Juli!N47+August!N47+September!N47</f>
        <v>2582</v>
      </c>
      <c r="O47" s="17">
        <f>Juli!O47+August!O47+September!O47</f>
        <v>-1559</v>
      </c>
      <c r="P47" s="17">
        <f>Juli!P47+August!P47+September!P47</f>
        <v>-667</v>
      </c>
      <c r="Q47" s="17">
        <f>Juli!Q47+August!Q47+September!Q47</f>
        <v>6</v>
      </c>
      <c r="R47" s="17">
        <f>Juli!R47+August!R47+September!R47</f>
        <v>5</v>
      </c>
      <c r="S47" s="17">
        <f>Juli!S47+August!S47+September!S47</f>
        <v>-1565</v>
      </c>
      <c r="T47" s="17">
        <f>Juli!T47+August!T47+September!T47</f>
        <v>-672</v>
      </c>
    </row>
    <row r="48" spans="1:23" x14ac:dyDescent="0.2">
      <c r="A48" s="3" t="s">
        <v>124</v>
      </c>
      <c r="B48" s="9"/>
      <c r="C48" s="2">
        <f>Juli!C48+August!C48+September!C48</f>
        <v>565</v>
      </c>
      <c r="D48" s="2">
        <f>Juli!D48+August!D48+September!D48</f>
        <v>383</v>
      </c>
      <c r="E48" s="2">
        <f>Juli!E48+August!E48+September!E48</f>
        <v>9</v>
      </c>
      <c r="F48" s="2">
        <f>Juli!F48+August!F48+September!F48</f>
        <v>6</v>
      </c>
      <c r="G48" s="2">
        <f>Juli!G48+August!G48+September!G48</f>
        <v>556</v>
      </c>
      <c r="H48" s="2">
        <f>Juli!H48+August!H48+September!H48</f>
        <v>377</v>
      </c>
      <c r="I48" s="2">
        <f>Juli!I48+August!I48+September!I48</f>
        <v>1006</v>
      </c>
      <c r="J48" s="2">
        <f>Juli!J48+August!J48+September!J48</f>
        <v>539</v>
      </c>
      <c r="K48" s="2">
        <f>Juli!K48+August!K48+September!K48</f>
        <v>15</v>
      </c>
      <c r="L48" s="2">
        <f>Juli!L48+August!L48+September!L48</f>
        <v>9</v>
      </c>
      <c r="M48" s="2">
        <f>Juli!M48+August!M48+September!M48</f>
        <v>991</v>
      </c>
      <c r="N48" s="2">
        <f>Juli!N48+August!N48+September!N48</f>
        <v>530</v>
      </c>
      <c r="O48" s="17">
        <f>Juli!O48+August!O48+September!O48</f>
        <v>-441</v>
      </c>
      <c r="P48" s="17">
        <f>Juli!P48+August!P48+September!P48</f>
        <v>-156</v>
      </c>
      <c r="Q48" s="17">
        <f>Juli!Q48+August!Q48+September!Q48</f>
        <v>-6</v>
      </c>
      <c r="R48" s="17">
        <f>Juli!R48+August!R48+September!R48</f>
        <v>-3</v>
      </c>
      <c r="S48" s="17">
        <f>Juli!S48+August!S48+September!S48</f>
        <v>-435</v>
      </c>
      <c r="T48" s="17">
        <f>Juli!T48+August!T48+September!T48</f>
        <v>-153</v>
      </c>
    </row>
    <row r="49" spans="1:256" ht="13.5" customHeight="1" x14ac:dyDescent="0.2">
      <c r="A49" s="3" t="s">
        <v>119</v>
      </c>
      <c r="B49" s="9"/>
      <c r="C49" s="2">
        <f>Juli!C49+August!C49+September!C49</f>
        <v>797</v>
      </c>
      <c r="D49" s="2">
        <f>Juli!D49+August!D49+September!D49</f>
        <v>407</v>
      </c>
      <c r="E49" s="2">
        <f>Juli!E49+August!E49+September!E49</f>
        <v>295</v>
      </c>
      <c r="F49" s="2">
        <f>Juli!F49+August!F49+September!F49</f>
        <v>158</v>
      </c>
      <c r="G49" s="2">
        <f>Juli!G49+August!G49+September!G49</f>
        <v>502</v>
      </c>
      <c r="H49" s="2">
        <f>Juli!H49+August!H49+September!H49</f>
        <v>249</v>
      </c>
      <c r="I49" s="2">
        <f>Juli!I49+August!I49+September!I49</f>
        <v>750</v>
      </c>
      <c r="J49" s="2">
        <f>Juli!J49+August!J49+September!J49</f>
        <v>390</v>
      </c>
      <c r="K49" s="2">
        <f>Juli!K49+August!K49+September!K49</f>
        <v>369</v>
      </c>
      <c r="L49" s="2">
        <f>Juli!L49+August!L49+September!L49</f>
        <v>184</v>
      </c>
      <c r="M49" s="2">
        <f>Juli!M49+August!M49+September!M49</f>
        <v>381</v>
      </c>
      <c r="N49" s="2">
        <f>Juli!N49+August!N49+September!N49</f>
        <v>206</v>
      </c>
      <c r="O49" s="17">
        <f>Juli!O49+August!O49+September!O49</f>
        <v>47</v>
      </c>
      <c r="P49" s="17">
        <f>Juli!P49+August!P49+September!P49</f>
        <v>17</v>
      </c>
      <c r="Q49" s="17">
        <f>Juli!Q49+August!Q49+September!Q49</f>
        <v>-74</v>
      </c>
      <c r="R49" s="17">
        <f>Juli!R49+August!R49+September!R49</f>
        <v>-26</v>
      </c>
      <c r="S49" s="17">
        <f>Juli!S49+August!S49+September!S49</f>
        <v>121</v>
      </c>
      <c r="T49" s="17">
        <f>Juli!T49+August!T49+September!T49</f>
        <v>43</v>
      </c>
    </row>
    <row r="50" spans="1:256" x14ac:dyDescent="0.2">
      <c r="A50" s="3" t="s">
        <v>80</v>
      </c>
      <c r="B50" s="9"/>
      <c r="C50" s="2">
        <f>Juli!C50+August!C50+September!C50</f>
        <v>7148</v>
      </c>
      <c r="D50" s="2">
        <f>Juli!D50+August!D50+September!D50</f>
        <v>3072</v>
      </c>
      <c r="E50" s="2">
        <f>Juli!E50+August!E50+September!E50</f>
        <v>1480</v>
      </c>
      <c r="F50" s="2">
        <f>Juli!F50+August!F50+September!F50</f>
        <v>741</v>
      </c>
      <c r="G50" s="2">
        <f>Juli!G50+August!G50+September!G50</f>
        <v>5668</v>
      </c>
      <c r="H50" s="2">
        <f>Juli!H50+August!H50+September!H50</f>
        <v>2331</v>
      </c>
      <c r="I50" s="2">
        <f>Juli!I50+August!I50+September!I50</f>
        <v>3117</v>
      </c>
      <c r="J50" s="2">
        <f>Juli!J50+August!J50+September!J50</f>
        <v>1443</v>
      </c>
      <c r="K50" s="2">
        <f>Juli!K50+August!K50+September!K50</f>
        <v>690</v>
      </c>
      <c r="L50" s="2">
        <f>Juli!L50+August!L50+September!L50</f>
        <v>381</v>
      </c>
      <c r="M50" s="2">
        <f>Juli!M50+August!M50+September!M50</f>
        <v>2427</v>
      </c>
      <c r="N50" s="2">
        <f>Juli!N50+August!N50+September!N50</f>
        <v>1062</v>
      </c>
      <c r="O50" s="17">
        <f>Juli!O50+August!O50+September!O50</f>
        <v>4031</v>
      </c>
      <c r="P50" s="17">
        <f>Juli!P50+August!P50+September!P50</f>
        <v>1629</v>
      </c>
      <c r="Q50" s="17">
        <f>Juli!Q50+August!Q50+September!Q50</f>
        <v>790</v>
      </c>
      <c r="R50" s="17">
        <f>Juli!R50+August!R50+September!R50</f>
        <v>360</v>
      </c>
      <c r="S50" s="17">
        <f>Juli!S50+August!S50+September!S50</f>
        <v>3241</v>
      </c>
      <c r="T50" s="17">
        <f>Juli!T50+August!T50+September!T50</f>
        <v>1269</v>
      </c>
    </row>
    <row r="51" spans="1:256" x14ac:dyDescent="0.2">
      <c r="A51" s="3" t="s">
        <v>17</v>
      </c>
      <c r="B51" s="9"/>
      <c r="C51" s="2">
        <f>Juli!C51+August!C51+September!C51</f>
        <v>5293</v>
      </c>
      <c r="D51" s="2">
        <f>Juli!D51+August!D51+September!D51</f>
        <v>2746</v>
      </c>
      <c r="E51" s="2">
        <f>Juli!E51+August!E51+September!E51</f>
        <v>3230</v>
      </c>
      <c r="F51" s="2">
        <f>Juli!F51+August!F51+September!F51</f>
        <v>1692</v>
      </c>
      <c r="G51" s="2">
        <f>Juli!G51+August!G51+September!G51</f>
        <v>2063</v>
      </c>
      <c r="H51" s="2">
        <f>Juli!H51+August!H51+September!H51</f>
        <v>1054</v>
      </c>
      <c r="I51" s="2">
        <f>Juli!I51+August!I51+September!I51</f>
        <v>6784</v>
      </c>
      <c r="J51" s="2">
        <f>Juli!J51+August!J51+September!J51</f>
        <v>3429</v>
      </c>
      <c r="K51" s="2">
        <f>Juli!K51+August!K51+September!K51</f>
        <v>4892</v>
      </c>
      <c r="L51" s="2">
        <f>Juli!L51+August!L51+September!L51</f>
        <v>2521</v>
      </c>
      <c r="M51" s="2">
        <f>Juli!M51+August!M51+September!M51</f>
        <v>1892</v>
      </c>
      <c r="N51" s="2">
        <f>Juli!N51+August!N51+September!N51</f>
        <v>908</v>
      </c>
      <c r="O51" s="17">
        <f>Juli!O51+August!O51+September!O51</f>
        <v>-1491</v>
      </c>
      <c r="P51" s="17">
        <f>Juli!P51+August!P51+September!P51</f>
        <v>-683</v>
      </c>
      <c r="Q51" s="17">
        <f>Juli!Q51+August!Q51+September!Q51</f>
        <v>-1662</v>
      </c>
      <c r="R51" s="17">
        <f>Juli!R51+August!R51+September!R51</f>
        <v>-829</v>
      </c>
      <c r="S51" s="17">
        <f>Juli!S51+August!S51+September!S51</f>
        <v>171</v>
      </c>
      <c r="T51" s="17">
        <f>Juli!T51+August!T51+September!T51</f>
        <v>146</v>
      </c>
    </row>
    <row r="52" spans="1:256" ht="14.25" x14ac:dyDescent="0.2">
      <c r="A52" s="3" t="s">
        <v>123</v>
      </c>
      <c r="B52" s="14"/>
      <c r="C52" s="2">
        <f>Juli!C52+August!C52+September!C52</f>
        <v>6464</v>
      </c>
      <c r="D52" s="2">
        <f>Juli!D52+August!D52+September!D52</f>
        <v>4139</v>
      </c>
      <c r="E52" s="2">
        <f>Juli!E52+August!E52+September!E52</f>
        <v>66</v>
      </c>
      <c r="F52" s="2">
        <f>Juli!F52+August!F52+September!F52</f>
        <v>46</v>
      </c>
      <c r="G52" s="2">
        <f>Juli!G52+August!G52+September!G52</f>
        <v>6398</v>
      </c>
      <c r="H52" s="2">
        <f>Juli!H52+August!H52+September!H52</f>
        <v>4093</v>
      </c>
      <c r="I52" s="2">
        <f>Juli!I52+August!I52+September!I52</f>
        <v>7226</v>
      </c>
      <c r="J52" s="2">
        <f>Juli!J52+August!J52+September!J52</f>
        <v>4335</v>
      </c>
      <c r="K52" s="2">
        <f>Juli!K52+August!K52+September!K52</f>
        <v>63</v>
      </c>
      <c r="L52" s="2">
        <f>Juli!L52+August!L52+September!L52</f>
        <v>35</v>
      </c>
      <c r="M52" s="2">
        <f>Juli!M52+August!M52+September!M52</f>
        <v>7163</v>
      </c>
      <c r="N52" s="2">
        <f>Juli!N52+August!N52+September!N52</f>
        <v>4300</v>
      </c>
      <c r="O52" s="17">
        <f>Juli!O52+August!O52+September!O52</f>
        <v>-762</v>
      </c>
      <c r="P52" s="17">
        <f>Juli!P52+August!P52+September!P52</f>
        <v>-196</v>
      </c>
      <c r="Q52" s="17">
        <f>Juli!Q52+August!Q52+September!Q52</f>
        <v>3</v>
      </c>
      <c r="R52" s="17">
        <f>Juli!R52+August!R52+September!R52</f>
        <v>11</v>
      </c>
      <c r="S52" s="17">
        <f>Juli!S52+August!S52+September!S52</f>
        <v>-765</v>
      </c>
      <c r="T52" s="17">
        <f>Juli!T52+August!T52+September!T52</f>
        <v>-207</v>
      </c>
    </row>
    <row r="53" spans="1:256" ht="14.25" x14ac:dyDescent="0.2">
      <c r="A53" s="3" t="s">
        <v>19</v>
      </c>
      <c r="B53" s="14"/>
      <c r="C53" s="2">
        <f>Juli!C53+August!C53+September!C53</f>
        <v>10823</v>
      </c>
      <c r="D53" s="2">
        <f>Juli!D53+August!D53+September!D53</f>
        <v>5787</v>
      </c>
      <c r="E53" s="2">
        <f>Juli!E53+August!E53+September!E53</f>
        <v>1560</v>
      </c>
      <c r="F53" s="2">
        <f>Juli!F53+August!F53+September!F53</f>
        <v>729</v>
      </c>
      <c r="G53" s="2">
        <f>Juli!G53+August!G53+September!G53</f>
        <v>9263</v>
      </c>
      <c r="H53" s="2">
        <f>Juli!H53+August!H53+September!H53</f>
        <v>5058</v>
      </c>
      <c r="I53" s="2">
        <f>Juli!I53+August!I53+September!I53</f>
        <v>8555</v>
      </c>
      <c r="J53" s="2">
        <f>Juli!J53+August!J53+September!J53</f>
        <v>4890</v>
      </c>
      <c r="K53" s="2">
        <f>Juli!K53+August!K53+September!K53</f>
        <v>2121</v>
      </c>
      <c r="L53" s="2">
        <f>Juli!L53+August!L53+September!L53</f>
        <v>890</v>
      </c>
      <c r="M53" s="2">
        <f>Juli!M53+August!M53+September!M53</f>
        <v>6434</v>
      </c>
      <c r="N53" s="2">
        <f>Juli!N53+August!N53+September!N53</f>
        <v>4000</v>
      </c>
      <c r="O53" s="17">
        <f>Juli!O53+August!O53+September!O53</f>
        <v>2268</v>
      </c>
      <c r="P53" s="17">
        <f>Juli!P53+August!P53+September!P53</f>
        <v>897</v>
      </c>
      <c r="Q53" s="17">
        <f>Juli!Q53+August!Q53+September!Q53</f>
        <v>-561</v>
      </c>
      <c r="R53" s="17">
        <f>Juli!R53+August!R53+September!R53</f>
        <v>-161</v>
      </c>
      <c r="S53" s="17">
        <f>Juli!S53+August!S53+September!S53</f>
        <v>2829</v>
      </c>
      <c r="T53" s="17">
        <f>Juli!T53+August!T53+September!T53</f>
        <v>1058</v>
      </c>
    </row>
    <row r="54" spans="1:256" x14ac:dyDescent="0.2">
      <c r="A54" s="3" t="s">
        <v>82</v>
      </c>
      <c r="B54" s="9"/>
      <c r="C54" s="2">
        <f>Juli!C54+August!C54+September!C54</f>
        <v>3817</v>
      </c>
      <c r="D54" s="2">
        <f>Juli!D54+August!D54+September!D54</f>
        <v>1580</v>
      </c>
      <c r="E54" s="2">
        <f>Juli!E54+August!E54+September!E54</f>
        <v>266</v>
      </c>
      <c r="F54" s="2">
        <f>Juli!F54+August!F54+September!F54</f>
        <v>145</v>
      </c>
      <c r="G54" s="2">
        <f>Juli!G54+August!G54+September!G54</f>
        <v>3551</v>
      </c>
      <c r="H54" s="2">
        <f>Juli!H54+August!H54+September!H54</f>
        <v>1435</v>
      </c>
      <c r="I54" s="2">
        <f>Juli!I54+August!I54+September!I54</f>
        <v>1948</v>
      </c>
      <c r="J54" s="2">
        <f>Juli!J54+August!J54+September!J54</f>
        <v>928</v>
      </c>
      <c r="K54" s="2">
        <f>Juli!K54+August!K54+September!K54</f>
        <v>94</v>
      </c>
      <c r="L54" s="2">
        <f>Juli!L54+August!L54+September!L54</f>
        <v>55</v>
      </c>
      <c r="M54" s="2">
        <f>Juli!M54+August!M54+September!M54</f>
        <v>1854</v>
      </c>
      <c r="N54" s="2">
        <f>Juli!N54+August!N54+September!N54</f>
        <v>873</v>
      </c>
      <c r="O54" s="17">
        <f>Juli!O54+August!O54+September!O54</f>
        <v>1869</v>
      </c>
      <c r="P54" s="17">
        <f>Juli!P54+August!P54+September!P54</f>
        <v>652</v>
      </c>
      <c r="Q54" s="17">
        <f>Juli!Q54+August!Q54+September!Q54</f>
        <v>172</v>
      </c>
      <c r="R54" s="17">
        <f>Juli!R54+August!R54+September!R54</f>
        <v>90</v>
      </c>
      <c r="S54" s="17">
        <f>Juli!S54+August!S54+September!S54</f>
        <v>1697</v>
      </c>
      <c r="T54" s="17">
        <f>Juli!T54+August!T54+September!T54</f>
        <v>562</v>
      </c>
    </row>
    <row r="55" spans="1:256" x14ac:dyDescent="0.2">
      <c r="A55" s="3" t="s">
        <v>130</v>
      </c>
      <c r="B55" s="9"/>
      <c r="C55" s="2">
        <f>Juli!C55+August!C55+September!C55</f>
        <v>670</v>
      </c>
      <c r="D55" s="2">
        <f>Juli!D55+August!D55+September!D55</f>
        <v>242</v>
      </c>
      <c r="E55" s="2">
        <f>Juli!E55+August!E55+September!E55</f>
        <v>73</v>
      </c>
      <c r="F55" s="2">
        <f>Juli!F55+August!F55+September!F55</f>
        <v>36</v>
      </c>
      <c r="G55" s="2">
        <f>Juli!G55+August!G55+September!G55</f>
        <v>597</v>
      </c>
      <c r="H55" s="2">
        <f>Juli!H55+August!H55+September!H55</f>
        <v>206</v>
      </c>
      <c r="I55" s="2">
        <f>Juli!I55+August!I55+September!I55</f>
        <v>348</v>
      </c>
      <c r="J55" s="2">
        <f>Juli!J55+August!J55+September!J55</f>
        <v>147</v>
      </c>
      <c r="K55" s="2">
        <f>Juli!K55+August!K55+September!K55</f>
        <v>42</v>
      </c>
      <c r="L55" s="2">
        <f>Juli!L55+August!L55+September!L55</f>
        <v>22</v>
      </c>
      <c r="M55" s="2">
        <f>Juli!M55+August!M55+September!M55</f>
        <v>306</v>
      </c>
      <c r="N55" s="2">
        <f>Juli!N55+August!N55+September!N55</f>
        <v>125</v>
      </c>
      <c r="O55" s="17">
        <f>Juli!O55+August!O55+September!O55</f>
        <v>322</v>
      </c>
      <c r="P55" s="17">
        <f>Juli!P55+August!P55+September!P55</f>
        <v>95</v>
      </c>
      <c r="Q55" s="17">
        <f>Juli!Q55+August!Q55+September!Q55</f>
        <v>31</v>
      </c>
      <c r="R55" s="17">
        <f>Juli!R55+August!R55+September!R55</f>
        <v>14</v>
      </c>
      <c r="S55" s="17">
        <f>Juli!S55+August!S55+September!S55</f>
        <v>291</v>
      </c>
      <c r="T55" s="17">
        <f>Juli!T55+August!T55+September!T55</f>
        <v>81</v>
      </c>
    </row>
    <row r="56" spans="1:256" x14ac:dyDescent="0.2">
      <c r="A56" s="3" t="s">
        <v>125</v>
      </c>
      <c r="B56" s="9"/>
      <c r="C56" s="2">
        <f>Juli!C56+August!C56+September!C56</f>
        <v>2438</v>
      </c>
      <c r="D56" s="2">
        <f>Juli!D56+August!D56+September!D56</f>
        <v>1346</v>
      </c>
      <c r="E56" s="2">
        <f>Juli!E56+August!E56+September!E56</f>
        <v>50</v>
      </c>
      <c r="F56" s="2">
        <f>Juli!F56+August!F56+September!F56</f>
        <v>24</v>
      </c>
      <c r="G56" s="2">
        <f>Juli!G56+August!G56+September!G56</f>
        <v>2388</v>
      </c>
      <c r="H56" s="2">
        <f>Juli!H56+August!H56+September!H56</f>
        <v>1322</v>
      </c>
      <c r="I56" s="2">
        <f>Juli!I56+August!I56+September!I56</f>
        <v>1427</v>
      </c>
      <c r="J56" s="2">
        <f>Juli!J56+August!J56+September!J56</f>
        <v>913</v>
      </c>
      <c r="K56" s="2">
        <f>Juli!K56+August!K56+September!K56</f>
        <v>22</v>
      </c>
      <c r="L56" s="2">
        <f>Juli!L56+August!L56+September!L56</f>
        <v>15</v>
      </c>
      <c r="M56" s="2">
        <f>Juli!M56+August!M56+September!M56</f>
        <v>1405</v>
      </c>
      <c r="N56" s="2">
        <f>Juli!N56+August!N56+September!N56</f>
        <v>898</v>
      </c>
      <c r="O56" s="17">
        <f>Juli!O56+August!O56+September!O56</f>
        <v>1011</v>
      </c>
      <c r="P56" s="17">
        <f>Juli!P56+August!P56+September!P56</f>
        <v>433</v>
      </c>
      <c r="Q56" s="17">
        <f>Juli!Q56+August!Q56+September!Q56</f>
        <v>28</v>
      </c>
      <c r="R56" s="17">
        <f>Juli!R56+August!R56+September!R56</f>
        <v>9</v>
      </c>
      <c r="S56" s="17">
        <f>Juli!S56+August!S56+September!S56</f>
        <v>983</v>
      </c>
      <c r="T56" s="17">
        <f>Juli!T56+August!T56+September!T56</f>
        <v>424</v>
      </c>
    </row>
    <row r="57" spans="1:256" x14ac:dyDescent="0.2">
      <c r="B57" s="9"/>
      <c r="C57" s="6"/>
      <c r="D57" s="6"/>
      <c r="E57" s="6"/>
      <c r="F57" s="6"/>
      <c r="G57" s="6"/>
      <c r="H57" s="6"/>
      <c r="I57" s="6"/>
      <c r="J57" s="6"/>
      <c r="K57" s="6"/>
      <c r="L57" s="6"/>
      <c r="M57" s="6"/>
      <c r="N57" s="6"/>
      <c r="O57" s="16"/>
      <c r="P57" s="16"/>
      <c r="Q57" s="16"/>
      <c r="R57" s="16"/>
      <c r="S57" s="16"/>
      <c r="T57" s="16"/>
    </row>
    <row r="58" spans="1:256" s="4" customFormat="1" x14ac:dyDescent="0.2">
      <c r="A58" s="5" t="s">
        <v>94</v>
      </c>
      <c r="B58" s="10"/>
      <c r="C58" s="6">
        <f>Juli!C58+August!C58+September!C58</f>
        <v>126934</v>
      </c>
      <c r="D58" s="6">
        <f>Juli!D58+August!D58+September!D58</f>
        <v>70760</v>
      </c>
      <c r="E58" s="6">
        <f>Juli!E58+August!E58+September!E58</f>
        <v>15176</v>
      </c>
      <c r="F58" s="6">
        <f>Juli!F58+August!F58+September!F58</f>
        <v>7874</v>
      </c>
      <c r="G58" s="6">
        <f>Juli!G58+August!G58+September!G58</f>
        <v>111758</v>
      </c>
      <c r="H58" s="6">
        <f>Juli!H58+August!H58+September!H58</f>
        <v>62886</v>
      </c>
      <c r="I58" s="6">
        <f>Juli!I58+August!I58+September!I58</f>
        <v>61502</v>
      </c>
      <c r="J58" s="6">
        <f>Juli!J58+August!J58+September!J58</f>
        <v>36216</v>
      </c>
      <c r="K58" s="6">
        <f>Juli!K58+August!K58+September!K58</f>
        <v>14198</v>
      </c>
      <c r="L58" s="6">
        <f>Juli!L58+August!L58+September!L58</f>
        <v>7369</v>
      </c>
      <c r="M58" s="6">
        <f>Juli!M58+August!M58+September!M58</f>
        <v>47304</v>
      </c>
      <c r="N58" s="6">
        <f>Juli!N58+August!N58+September!N58</f>
        <v>28847</v>
      </c>
      <c r="O58" s="16">
        <f>Juli!O58+August!O58+September!O58</f>
        <v>65432</v>
      </c>
      <c r="P58" s="16">
        <f>Juli!P58+August!P58+September!P58</f>
        <v>34544</v>
      </c>
      <c r="Q58" s="16">
        <f>Juli!Q58+August!Q58+September!Q58</f>
        <v>978</v>
      </c>
      <c r="R58" s="16">
        <f>Juli!R58+August!R58+September!R58</f>
        <v>505</v>
      </c>
      <c r="S58" s="16">
        <f>Juli!S58+August!S58+September!S58</f>
        <v>64454</v>
      </c>
      <c r="T58" s="16">
        <f>Juli!T58+August!T58+September!T58</f>
        <v>34039</v>
      </c>
      <c r="U58" s="6"/>
      <c r="V58" s="6"/>
      <c r="W58" s="6"/>
    </row>
    <row r="59" spans="1:256" s="4" customFormat="1" x14ac:dyDescent="0.2">
      <c r="B59" s="10"/>
      <c r="C59" s="6"/>
      <c r="D59" s="6"/>
      <c r="E59" s="6"/>
      <c r="F59" s="6"/>
      <c r="G59" s="6"/>
      <c r="H59" s="6"/>
      <c r="I59" s="6"/>
      <c r="J59" s="6"/>
      <c r="K59" s="6"/>
      <c r="L59" s="6"/>
      <c r="M59" s="6"/>
      <c r="N59" s="6"/>
      <c r="O59" s="16"/>
      <c r="P59" s="16"/>
      <c r="Q59" s="16"/>
      <c r="R59" s="16"/>
      <c r="S59" s="16"/>
      <c r="T59" s="16"/>
      <c r="U59" s="6"/>
      <c r="V59" s="6"/>
      <c r="W59" s="6"/>
    </row>
    <row r="60" spans="1:256" s="4" customFormat="1" x14ac:dyDescent="0.2">
      <c r="A60" s="5" t="s">
        <v>95</v>
      </c>
      <c r="B60" s="10"/>
      <c r="C60" s="6">
        <f>Juli!C60+August!C60+September!C60</f>
        <v>25300</v>
      </c>
      <c r="D60" s="6">
        <f>Juli!D60+August!D60+September!D60</f>
        <v>17629</v>
      </c>
      <c r="E60" s="6">
        <f>Juli!E60+August!E60+September!E60</f>
        <v>1736</v>
      </c>
      <c r="F60" s="6">
        <f>Juli!F60+August!F60+September!F60</f>
        <v>899</v>
      </c>
      <c r="G60" s="6">
        <f>Juli!G60+August!G60+September!G60</f>
        <v>23564</v>
      </c>
      <c r="H60" s="6">
        <f>Juli!H60+August!H60+September!H60</f>
        <v>16730</v>
      </c>
      <c r="I60" s="6">
        <f>Juli!I60+August!I60+September!I60</f>
        <v>10523</v>
      </c>
      <c r="J60" s="6">
        <f>Juli!J60+August!J60+September!J60</f>
        <v>8573</v>
      </c>
      <c r="K60" s="6">
        <f>Juli!K60+August!K60+September!K60</f>
        <v>1432</v>
      </c>
      <c r="L60" s="6">
        <f>Juli!L60+August!L60+September!L60</f>
        <v>718</v>
      </c>
      <c r="M60" s="6">
        <f>Juli!M60+August!M60+September!M60</f>
        <v>9091</v>
      </c>
      <c r="N60" s="6">
        <f>Juli!N60+August!N60+September!N60</f>
        <v>7855</v>
      </c>
      <c r="O60" s="16">
        <f>Juli!O60+August!O60+September!O60</f>
        <v>14777</v>
      </c>
      <c r="P60" s="16">
        <f>Juli!P60+August!P60+September!P60</f>
        <v>9056</v>
      </c>
      <c r="Q60" s="16">
        <f>Juli!Q60+August!Q60+September!Q60</f>
        <v>304</v>
      </c>
      <c r="R60" s="16">
        <f>Juli!R60+August!R60+September!R60</f>
        <v>181</v>
      </c>
      <c r="S60" s="16">
        <f>Juli!S60+August!S60+September!S60</f>
        <v>14473</v>
      </c>
      <c r="T60" s="16">
        <f>Juli!T60+August!T60+September!T60</f>
        <v>8875</v>
      </c>
      <c r="U60" s="6"/>
      <c r="V60" s="6"/>
      <c r="W60" s="6"/>
      <c r="IV60" s="6"/>
    </row>
    <row r="61" spans="1:256" x14ac:dyDescent="0.2">
      <c r="B61" s="9"/>
      <c r="C61" s="6"/>
      <c r="D61" s="6"/>
      <c r="E61" s="6"/>
      <c r="F61" s="6"/>
      <c r="G61" s="6"/>
      <c r="H61" s="6"/>
      <c r="I61" s="6"/>
      <c r="J61" s="6"/>
      <c r="K61" s="6"/>
      <c r="L61" s="6"/>
      <c r="M61" s="6"/>
      <c r="N61" s="6"/>
      <c r="O61" s="16"/>
      <c r="P61" s="16"/>
      <c r="Q61" s="16"/>
      <c r="R61" s="16"/>
      <c r="S61" s="16"/>
      <c r="T61" s="16"/>
    </row>
    <row r="62" spans="1:256" x14ac:dyDescent="0.2">
      <c r="A62" s="3" t="s">
        <v>40</v>
      </c>
      <c r="B62" s="9"/>
      <c r="C62" s="2">
        <f>Juli!C62+August!C62+September!C62</f>
        <v>2298</v>
      </c>
      <c r="D62" s="2">
        <f>Juli!D62+August!D62+September!D62</f>
        <v>1435</v>
      </c>
      <c r="E62" s="2">
        <f>Juli!E62+August!E62+September!E62</f>
        <v>223</v>
      </c>
      <c r="F62" s="2">
        <f>Juli!F62+August!F62+September!F62</f>
        <v>117</v>
      </c>
      <c r="G62" s="2">
        <f>Juli!G62+August!G62+September!G62</f>
        <v>2075</v>
      </c>
      <c r="H62" s="2">
        <f>Juli!H62+August!H62+September!H62</f>
        <v>1318</v>
      </c>
      <c r="I62" s="2">
        <f>Juli!I62+August!I62+September!I62</f>
        <v>841</v>
      </c>
      <c r="J62" s="2">
        <f>Juli!J62+August!J62+September!J62</f>
        <v>541</v>
      </c>
      <c r="K62" s="2">
        <f>Juli!K62+August!K62+September!K62</f>
        <v>152</v>
      </c>
      <c r="L62" s="2">
        <f>Juli!L62+August!L62+September!L62</f>
        <v>55</v>
      </c>
      <c r="M62" s="2">
        <f>Juli!M62+August!M62+September!M62</f>
        <v>689</v>
      </c>
      <c r="N62" s="2">
        <f>Juli!N62+August!N62+September!N62</f>
        <v>486</v>
      </c>
      <c r="O62" s="17">
        <f>Juli!O62+August!O62+September!O62</f>
        <v>1457</v>
      </c>
      <c r="P62" s="17">
        <f>Juli!P62+August!P62+September!P62</f>
        <v>894</v>
      </c>
      <c r="Q62" s="17">
        <f>Juli!Q62+August!Q62+September!Q62</f>
        <v>71</v>
      </c>
      <c r="R62" s="17">
        <f>Juli!R62+August!R62+September!R62</f>
        <v>62</v>
      </c>
      <c r="S62" s="17">
        <f>Juli!S62+August!S62+September!S62</f>
        <v>1386</v>
      </c>
      <c r="T62" s="17">
        <f>Juli!T62+August!T62+September!T62</f>
        <v>832</v>
      </c>
    </row>
    <row r="63" spans="1:256" x14ac:dyDescent="0.2">
      <c r="A63" s="3" t="s">
        <v>23</v>
      </c>
      <c r="B63" s="9"/>
      <c r="C63" s="2">
        <f>Juli!C63+August!C63+September!C63</f>
        <v>809</v>
      </c>
      <c r="D63" s="2">
        <f>Juli!D63+August!D63+September!D63</f>
        <v>659</v>
      </c>
      <c r="E63" s="2">
        <f>Juli!E63+August!E63+September!E63</f>
        <v>43</v>
      </c>
      <c r="F63" s="2">
        <f>Juli!F63+August!F63+September!F63</f>
        <v>20</v>
      </c>
      <c r="G63" s="2">
        <f>Juli!G63+August!G63+September!G63</f>
        <v>766</v>
      </c>
      <c r="H63" s="2">
        <f>Juli!H63+August!H63+September!H63</f>
        <v>639</v>
      </c>
      <c r="I63" s="2">
        <f>Juli!I63+August!I63+September!I63</f>
        <v>1531</v>
      </c>
      <c r="J63" s="2">
        <f>Juli!J63+August!J63+September!J63</f>
        <v>1438</v>
      </c>
      <c r="K63" s="2">
        <f>Juli!K63+August!K63+September!K63</f>
        <v>68</v>
      </c>
      <c r="L63" s="2">
        <f>Juli!L63+August!L63+September!L63</f>
        <v>32</v>
      </c>
      <c r="M63" s="2">
        <f>Juli!M63+August!M63+September!M63</f>
        <v>1463</v>
      </c>
      <c r="N63" s="2">
        <f>Juli!N63+August!N63+September!N63</f>
        <v>1406</v>
      </c>
      <c r="O63" s="17">
        <f>Juli!O63+August!O63+September!O63</f>
        <v>-722</v>
      </c>
      <c r="P63" s="17">
        <f>Juli!P63+August!P63+September!P63</f>
        <v>-779</v>
      </c>
      <c r="Q63" s="17">
        <f>Juli!Q63+August!Q63+September!Q63</f>
        <v>-25</v>
      </c>
      <c r="R63" s="17">
        <f>Juli!R63+August!R63+September!R63</f>
        <v>-12</v>
      </c>
      <c r="S63" s="17">
        <f>Juli!S63+August!S63+September!S63</f>
        <v>-697</v>
      </c>
      <c r="T63" s="17">
        <f>Juli!T63+August!T63+September!T63</f>
        <v>-767</v>
      </c>
    </row>
    <row r="64" spans="1:256" x14ac:dyDescent="0.2">
      <c r="A64" s="3" t="s">
        <v>24</v>
      </c>
      <c r="B64" s="9"/>
      <c r="C64" s="2">
        <f>Juli!C64+August!C64+September!C64</f>
        <v>62</v>
      </c>
      <c r="D64" s="2">
        <f>Juli!D64+August!D64+September!D64</f>
        <v>40</v>
      </c>
      <c r="E64" s="2">
        <f>Juli!E64+August!E64+September!E64</f>
        <v>5</v>
      </c>
      <c r="F64" s="2">
        <f>Juli!F64+August!F64+September!F64</f>
        <v>4</v>
      </c>
      <c r="G64" s="2">
        <f>Juli!G64+August!G64+September!G64</f>
        <v>57</v>
      </c>
      <c r="H64" s="2">
        <f>Juli!H64+August!H64+September!H64</f>
        <v>36</v>
      </c>
      <c r="I64" s="2">
        <f>Juli!I64+August!I64+September!I64</f>
        <v>44</v>
      </c>
      <c r="J64" s="2">
        <f>Juli!J64+August!J64+September!J64</f>
        <v>30</v>
      </c>
      <c r="K64" s="2">
        <f>Juli!K64+August!K64+September!K64</f>
        <v>8</v>
      </c>
      <c r="L64" s="2">
        <f>Juli!L64+August!L64+September!L64</f>
        <v>5</v>
      </c>
      <c r="M64" s="2">
        <f>Juli!M64+August!M64+September!M64</f>
        <v>36</v>
      </c>
      <c r="N64" s="2">
        <f>Juli!N64+August!N64+September!N64</f>
        <v>25</v>
      </c>
      <c r="O64" s="17">
        <f>Juli!O64+August!O64+September!O64</f>
        <v>18</v>
      </c>
      <c r="P64" s="17">
        <f>Juli!P64+August!P64+September!P64</f>
        <v>10</v>
      </c>
      <c r="Q64" s="17">
        <f>Juli!Q64+August!Q64+September!Q64</f>
        <v>-3</v>
      </c>
      <c r="R64" s="17">
        <f>Juli!R64+August!R64+September!R64</f>
        <v>-1</v>
      </c>
      <c r="S64" s="17">
        <f>Juli!S64+August!S64+September!S64</f>
        <v>21</v>
      </c>
      <c r="T64" s="17">
        <f>Juli!T64+August!T64+September!T64</f>
        <v>11</v>
      </c>
    </row>
    <row r="65" spans="1:20" x14ac:dyDescent="0.2">
      <c r="A65" s="3" t="s">
        <v>25</v>
      </c>
      <c r="B65" s="9"/>
      <c r="C65" s="2">
        <f>Juli!C65+August!C65+September!C65</f>
        <v>1639</v>
      </c>
      <c r="D65" s="2">
        <f>Juli!D65+August!D65+September!D65</f>
        <v>1129</v>
      </c>
      <c r="E65" s="2">
        <f>Juli!E65+August!E65+September!E65</f>
        <v>46</v>
      </c>
      <c r="F65" s="2">
        <f>Juli!F65+August!F65+September!F65</f>
        <v>28</v>
      </c>
      <c r="G65" s="2">
        <f>Juli!G65+August!G65+September!G65</f>
        <v>1593</v>
      </c>
      <c r="H65" s="2">
        <f>Juli!H65+August!H65+September!H65</f>
        <v>1101</v>
      </c>
      <c r="I65" s="2">
        <f>Juli!I65+August!I65+September!I65</f>
        <v>352</v>
      </c>
      <c r="J65" s="2">
        <f>Juli!J65+August!J65+September!J65</f>
        <v>240</v>
      </c>
      <c r="K65" s="2">
        <f>Juli!K65+August!K65+September!K65</f>
        <v>53</v>
      </c>
      <c r="L65" s="2">
        <f>Juli!L65+August!L65+September!L65</f>
        <v>30</v>
      </c>
      <c r="M65" s="2">
        <f>Juli!M65+August!M65+September!M65</f>
        <v>299</v>
      </c>
      <c r="N65" s="2">
        <f>Juli!N65+August!N65+September!N65</f>
        <v>210</v>
      </c>
      <c r="O65" s="17">
        <f>Juli!O65+August!O65+September!O65</f>
        <v>1287</v>
      </c>
      <c r="P65" s="17">
        <f>Juli!P65+August!P65+September!P65</f>
        <v>889</v>
      </c>
      <c r="Q65" s="17">
        <f>Juli!Q65+August!Q65+September!Q65</f>
        <v>-7</v>
      </c>
      <c r="R65" s="17">
        <f>Juli!R65+August!R65+September!R65</f>
        <v>-2</v>
      </c>
      <c r="S65" s="17">
        <f>Juli!S65+August!S65+September!S65</f>
        <v>1294</v>
      </c>
      <c r="T65" s="17">
        <f>Juli!T65+August!T65+September!T65</f>
        <v>891</v>
      </c>
    </row>
    <row r="66" spans="1:20" x14ac:dyDescent="0.2">
      <c r="A66" s="3" t="s">
        <v>137</v>
      </c>
      <c r="B66" s="9"/>
      <c r="C66" s="2">
        <f>Juli!C66+August!C66+September!C66</f>
        <v>505</v>
      </c>
      <c r="D66" s="2">
        <f>Juli!D66+August!D66+September!D66</f>
        <v>400</v>
      </c>
      <c r="E66" s="2">
        <f>Juli!E66+August!E66+September!E66</f>
        <v>9</v>
      </c>
      <c r="F66" s="2">
        <f>Juli!F66+August!F66+September!F66</f>
        <v>4</v>
      </c>
      <c r="G66" s="2">
        <f>Juli!G66+August!G66+September!G66</f>
        <v>496</v>
      </c>
      <c r="H66" s="2">
        <f>Juli!H66+August!H66+September!H66</f>
        <v>396</v>
      </c>
      <c r="I66" s="2">
        <f>Juli!I66+August!I66+September!I66</f>
        <v>121</v>
      </c>
      <c r="J66" s="2">
        <f>Juli!J66+August!J66+September!J66</f>
        <v>106</v>
      </c>
      <c r="K66" s="2">
        <f>Juli!K66+August!K66+September!K66</f>
        <v>7</v>
      </c>
      <c r="L66" s="2">
        <f>Juli!L66+August!L66+September!L66</f>
        <v>3</v>
      </c>
      <c r="M66" s="2">
        <f>Juli!M66+August!M66+September!M66</f>
        <v>114</v>
      </c>
      <c r="N66" s="2">
        <f>Juli!N66+August!N66+September!N66</f>
        <v>103</v>
      </c>
      <c r="O66" s="17">
        <f>Juli!O66+August!O66+September!O66</f>
        <v>384</v>
      </c>
      <c r="P66" s="17">
        <f>Juli!P66+August!P66+September!P66</f>
        <v>294</v>
      </c>
      <c r="Q66" s="17">
        <f>Juli!Q66+August!Q66+September!Q66</f>
        <v>2</v>
      </c>
      <c r="R66" s="17">
        <f>Juli!R66+August!R66+September!R66</f>
        <v>1</v>
      </c>
      <c r="S66" s="17">
        <f>Juli!S66+August!S66+September!S66</f>
        <v>382</v>
      </c>
      <c r="T66" s="17">
        <f>Juli!T66+August!T66+September!T66</f>
        <v>293</v>
      </c>
    </row>
    <row r="67" spans="1:20" x14ac:dyDescent="0.2">
      <c r="A67" s="3" t="s">
        <v>27</v>
      </c>
      <c r="B67" s="9"/>
      <c r="C67" s="2">
        <f>Juli!C67+August!C67+September!C67</f>
        <v>699</v>
      </c>
      <c r="D67" s="2">
        <f>Juli!D67+August!D67+September!D67</f>
        <v>397</v>
      </c>
      <c r="E67" s="2">
        <f>Juli!E67+August!E67+September!E67</f>
        <v>66</v>
      </c>
      <c r="F67" s="2">
        <f>Juli!F67+August!F67+September!F67</f>
        <v>37</v>
      </c>
      <c r="G67" s="2">
        <f>Juli!G67+August!G67+September!G67</f>
        <v>633</v>
      </c>
      <c r="H67" s="2">
        <f>Juli!H67+August!H67+September!H67</f>
        <v>360</v>
      </c>
      <c r="I67" s="2">
        <f>Juli!I67+August!I67+September!I67</f>
        <v>366</v>
      </c>
      <c r="J67" s="2">
        <f>Juli!J67+August!J67+September!J67</f>
        <v>281</v>
      </c>
      <c r="K67" s="2">
        <f>Juli!K67+August!K67+September!K67</f>
        <v>36</v>
      </c>
      <c r="L67" s="2">
        <f>Juli!L67+August!L67+September!L67</f>
        <v>18</v>
      </c>
      <c r="M67" s="2">
        <f>Juli!M67+August!M67+September!M67</f>
        <v>330</v>
      </c>
      <c r="N67" s="2">
        <f>Juli!N67+August!N67+September!N67</f>
        <v>263</v>
      </c>
      <c r="O67" s="17">
        <f>Juli!O67+August!O67+September!O67</f>
        <v>333</v>
      </c>
      <c r="P67" s="17">
        <f>Juli!P67+August!P67+September!P67</f>
        <v>116</v>
      </c>
      <c r="Q67" s="17">
        <f>Juli!Q67+August!Q67+September!Q67</f>
        <v>30</v>
      </c>
      <c r="R67" s="17">
        <f>Juli!R67+August!R67+September!R67</f>
        <v>19</v>
      </c>
      <c r="S67" s="17">
        <f>Juli!S67+August!S67+September!S67</f>
        <v>303</v>
      </c>
      <c r="T67" s="17">
        <f>Juli!T67+August!T67+September!T67</f>
        <v>97</v>
      </c>
    </row>
    <row r="68" spans="1:20" x14ac:dyDescent="0.2">
      <c r="A68" s="3" t="s">
        <v>32</v>
      </c>
      <c r="B68" s="9"/>
      <c r="C68" s="2">
        <f>Juli!C68+August!C68+September!C68</f>
        <v>724</v>
      </c>
      <c r="D68" s="2">
        <f>Juli!D68+August!D68+September!D68</f>
        <v>441</v>
      </c>
      <c r="E68" s="2">
        <f>Juli!E68+August!E68+September!E68</f>
        <v>35</v>
      </c>
      <c r="F68" s="2">
        <f>Juli!F68+August!F68+September!F68</f>
        <v>15</v>
      </c>
      <c r="G68" s="2">
        <f>Juli!G68+August!G68+September!G68</f>
        <v>689</v>
      </c>
      <c r="H68" s="2">
        <f>Juli!H68+August!H68+September!H68</f>
        <v>426</v>
      </c>
      <c r="I68" s="2">
        <f>Juli!I68+August!I68+September!I68</f>
        <v>340</v>
      </c>
      <c r="J68" s="2">
        <f>Juli!J68+August!J68+September!J68</f>
        <v>252</v>
      </c>
      <c r="K68" s="2">
        <f>Juli!K68+August!K68+September!K68</f>
        <v>50</v>
      </c>
      <c r="L68" s="2">
        <f>Juli!L68+August!L68+September!L68</f>
        <v>24</v>
      </c>
      <c r="M68" s="2">
        <f>Juli!M68+August!M68+September!M68</f>
        <v>290</v>
      </c>
      <c r="N68" s="2">
        <f>Juli!N68+August!N68+September!N68</f>
        <v>228</v>
      </c>
      <c r="O68" s="17">
        <f>Juli!O68+August!O68+September!O68</f>
        <v>384</v>
      </c>
      <c r="P68" s="17">
        <f>Juli!P68+August!P68+September!P68</f>
        <v>189</v>
      </c>
      <c r="Q68" s="17">
        <f>Juli!Q68+August!Q68+September!Q68</f>
        <v>-15</v>
      </c>
      <c r="R68" s="17">
        <f>Juli!R68+August!R68+September!R68</f>
        <v>-9</v>
      </c>
      <c r="S68" s="17">
        <f>Juli!S68+August!S68+September!S68</f>
        <v>399</v>
      </c>
      <c r="T68" s="17">
        <f>Juli!T68+August!T68+September!T68</f>
        <v>198</v>
      </c>
    </row>
    <row r="69" spans="1:20" x14ac:dyDescent="0.2">
      <c r="A69" s="3" t="s">
        <v>28</v>
      </c>
      <c r="B69" s="9"/>
      <c r="C69" s="2">
        <f>Juli!C69+August!C69+September!C69</f>
        <v>353</v>
      </c>
      <c r="D69" s="2">
        <f>Juli!D69+August!D69+September!D69</f>
        <v>153</v>
      </c>
      <c r="E69" s="2">
        <f>Juli!E69+August!E69+September!E69</f>
        <v>90</v>
      </c>
      <c r="F69" s="2">
        <f>Juli!F69+August!F69+September!F69</f>
        <v>45</v>
      </c>
      <c r="G69" s="2">
        <f>Juli!G69+August!G69+September!G69</f>
        <v>263</v>
      </c>
      <c r="H69" s="2">
        <f>Juli!H69+August!H69+September!H69</f>
        <v>108</v>
      </c>
      <c r="I69" s="2">
        <f>Juli!I69+August!I69+September!I69</f>
        <v>179</v>
      </c>
      <c r="J69" s="2">
        <f>Juli!J69+August!J69+September!J69</f>
        <v>95</v>
      </c>
      <c r="K69" s="2">
        <f>Juli!K69+August!K69+September!K69</f>
        <v>72</v>
      </c>
      <c r="L69" s="2">
        <f>Juli!L69+August!L69+September!L69</f>
        <v>36</v>
      </c>
      <c r="M69" s="2">
        <f>Juli!M69+August!M69+September!M69</f>
        <v>107</v>
      </c>
      <c r="N69" s="2">
        <f>Juli!N69+August!N69+September!N69</f>
        <v>59</v>
      </c>
      <c r="O69" s="17">
        <f>Juli!O69+August!O69+September!O69</f>
        <v>174</v>
      </c>
      <c r="P69" s="17">
        <f>Juli!P69+August!P69+September!P69</f>
        <v>58</v>
      </c>
      <c r="Q69" s="17">
        <f>Juli!Q69+August!Q69+September!Q69</f>
        <v>18</v>
      </c>
      <c r="R69" s="17">
        <f>Juli!R69+August!R69+September!R69</f>
        <v>9</v>
      </c>
      <c r="S69" s="17">
        <f>Juli!S69+August!S69+September!S69</f>
        <v>156</v>
      </c>
      <c r="T69" s="17">
        <f>Juli!T69+August!T69+September!T69</f>
        <v>49</v>
      </c>
    </row>
    <row r="70" spans="1:20" x14ac:dyDescent="0.2">
      <c r="A70" s="3" t="s">
        <v>133</v>
      </c>
      <c r="B70" s="9"/>
      <c r="C70" s="2">
        <f>Juli!C70+August!C70+September!C70</f>
        <v>36</v>
      </c>
      <c r="D70" s="2">
        <f>Juli!D70+August!D70+September!D70</f>
        <v>19</v>
      </c>
      <c r="E70" s="2">
        <f>Juli!E70+August!E70+September!E70</f>
        <v>11</v>
      </c>
      <c r="F70" s="2">
        <f>Juli!F70+August!F70+September!F70</f>
        <v>5</v>
      </c>
      <c r="G70" s="2">
        <f>Juli!G70+August!G70+September!G70</f>
        <v>25</v>
      </c>
      <c r="H70" s="2">
        <f>Juli!H70+August!H70+September!H70</f>
        <v>14</v>
      </c>
      <c r="I70" s="2">
        <f>Juli!I70+August!I70+September!I70</f>
        <v>38</v>
      </c>
      <c r="J70" s="2">
        <f>Juli!J70+August!J70+September!J70</f>
        <v>28</v>
      </c>
      <c r="K70" s="2">
        <f>Juli!K70+August!K70+September!K70</f>
        <v>6</v>
      </c>
      <c r="L70" s="2">
        <f>Juli!L70+August!L70+September!L70</f>
        <v>3</v>
      </c>
      <c r="M70" s="2">
        <f>Juli!M70+August!M70+September!M70</f>
        <v>32</v>
      </c>
      <c r="N70" s="2">
        <f>Juli!N70+August!N70+September!N70</f>
        <v>25</v>
      </c>
      <c r="O70" s="17">
        <f>Juli!O70+August!O70+September!O70</f>
        <v>-2</v>
      </c>
      <c r="P70" s="17">
        <f>Juli!P70+August!P70+September!P70</f>
        <v>-9</v>
      </c>
      <c r="Q70" s="17">
        <f>Juli!Q70+August!Q70+September!Q70</f>
        <v>5</v>
      </c>
      <c r="R70" s="17">
        <f>Juli!R70+August!R70+September!R70</f>
        <v>2</v>
      </c>
      <c r="S70" s="17">
        <f>Juli!S70+August!S70+September!S70</f>
        <v>-7</v>
      </c>
      <c r="T70" s="17">
        <f>Juli!T70+August!T70+September!T70</f>
        <v>-11</v>
      </c>
    </row>
    <row r="71" spans="1:20" ht="14.25" x14ac:dyDescent="0.2">
      <c r="A71" s="3" t="s">
        <v>100</v>
      </c>
      <c r="B71" s="14"/>
      <c r="C71" s="2">
        <f>Juli!C71+August!C71+September!C71</f>
        <v>132</v>
      </c>
      <c r="D71" s="2">
        <f>Juli!D71+August!D71+September!D71</f>
        <v>89</v>
      </c>
      <c r="E71" s="2">
        <f>Juli!E71+August!E71+September!E71</f>
        <v>17</v>
      </c>
      <c r="F71" s="2">
        <f>Juli!F71+August!F71+September!F71</f>
        <v>11</v>
      </c>
      <c r="G71" s="2">
        <f>Juli!G71+August!G71+September!G71</f>
        <v>115</v>
      </c>
      <c r="H71" s="2">
        <f>Juli!H71+August!H71+September!H71</f>
        <v>78</v>
      </c>
      <c r="I71" s="2">
        <f>Juli!I71+August!I71+September!I71</f>
        <v>56</v>
      </c>
      <c r="J71" s="2">
        <f>Juli!J71+August!J71+September!J71</f>
        <v>37</v>
      </c>
      <c r="K71" s="2">
        <f>Juli!K71+August!K71+September!K71</f>
        <v>9</v>
      </c>
      <c r="L71" s="2">
        <f>Juli!L71+August!L71+September!L71</f>
        <v>7</v>
      </c>
      <c r="M71" s="2">
        <f>Juli!M71+August!M71+September!M71</f>
        <v>47</v>
      </c>
      <c r="N71" s="2">
        <f>Juli!N71+August!N71+September!N71</f>
        <v>30</v>
      </c>
      <c r="O71" s="17">
        <f>Juli!O71+August!O71+September!O71</f>
        <v>76</v>
      </c>
      <c r="P71" s="17">
        <f>Juli!P71+August!P71+September!P71</f>
        <v>52</v>
      </c>
      <c r="Q71" s="17">
        <f>Juli!Q71+August!Q71+September!Q71</f>
        <v>8</v>
      </c>
      <c r="R71" s="17">
        <f>Juli!R71+August!R71+September!R71</f>
        <v>4</v>
      </c>
      <c r="S71" s="17">
        <f>Juli!S71+August!S71+September!S71</f>
        <v>68</v>
      </c>
      <c r="T71" s="17">
        <f>Juli!T71+August!T71+September!T71</f>
        <v>48</v>
      </c>
    </row>
    <row r="72" spans="1:20" x14ac:dyDescent="0.2">
      <c r="A72" s="3" t="s">
        <v>29</v>
      </c>
      <c r="B72" s="9"/>
      <c r="C72" s="2">
        <f>Juli!C72+August!C72+September!C72</f>
        <v>595</v>
      </c>
      <c r="D72" s="2">
        <f>Juli!D72+August!D72+September!D72</f>
        <v>471</v>
      </c>
      <c r="E72" s="2">
        <f>Juli!E72+August!E72+September!E72</f>
        <v>14</v>
      </c>
      <c r="F72" s="2">
        <f>Juli!F72+August!F72+September!F72</f>
        <v>10</v>
      </c>
      <c r="G72" s="2">
        <f>Juli!G72+August!G72+September!G72</f>
        <v>581</v>
      </c>
      <c r="H72" s="2">
        <f>Juli!H72+August!H72+September!H72</f>
        <v>461</v>
      </c>
      <c r="I72" s="2">
        <f>Juli!I72+August!I72+September!I72</f>
        <v>280</v>
      </c>
      <c r="J72" s="2">
        <f>Juli!J72+August!J72+September!J72</f>
        <v>222</v>
      </c>
      <c r="K72" s="2">
        <f>Juli!K72+August!K72+September!K72</f>
        <v>5</v>
      </c>
      <c r="L72" s="2">
        <f>Juli!L72+August!L72+September!L72</f>
        <v>5</v>
      </c>
      <c r="M72" s="2">
        <f>Juli!M72+August!M72+September!M72</f>
        <v>275</v>
      </c>
      <c r="N72" s="2">
        <f>Juli!N72+August!N72+September!N72</f>
        <v>217</v>
      </c>
      <c r="O72" s="17">
        <f>Juli!O72+August!O72+September!O72</f>
        <v>315</v>
      </c>
      <c r="P72" s="17">
        <f>Juli!P72+August!P72+September!P72</f>
        <v>249</v>
      </c>
      <c r="Q72" s="17">
        <f>Juli!Q72+August!Q72+September!Q72</f>
        <v>9</v>
      </c>
      <c r="R72" s="17">
        <f>Juli!R72+August!R72+September!R72</f>
        <v>5</v>
      </c>
      <c r="S72" s="17">
        <f>Juli!S72+August!S72+September!S72</f>
        <v>306</v>
      </c>
      <c r="T72" s="17">
        <f>Juli!T72+August!T72+September!T72</f>
        <v>244</v>
      </c>
    </row>
    <row r="73" spans="1:20" x14ac:dyDescent="0.2">
      <c r="A73" s="3" t="s">
        <v>30</v>
      </c>
      <c r="B73" s="9"/>
      <c r="C73" s="2">
        <f>Juli!C73+August!C73+September!C73</f>
        <v>1662</v>
      </c>
      <c r="D73" s="2">
        <f>Juli!D73+August!D73+September!D73</f>
        <v>1124</v>
      </c>
      <c r="E73" s="2">
        <f>Juli!E73+August!E73+September!E73</f>
        <v>133</v>
      </c>
      <c r="F73" s="2">
        <f>Juli!F73+August!F73+September!F73</f>
        <v>73</v>
      </c>
      <c r="G73" s="2">
        <f>Juli!G73+August!G73+September!G73</f>
        <v>1529</v>
      </c>
      <c r="H73" s="2">
        <f>Juli!H73+August!H73+September!H73</f>
        <v>1051</v>
      </c>
      <c r="I73" s="2">
        <f>Juli!I73+August!I73+September!I73</f>
        <v>1721</v>
      </c>
      <c r="J73" s="2">
        <f>Juli!J73+August!J73+September!J73</f>
        <v>1456</v>
      </c>
      <c r="K73" s="2">
        <f>Juli!K73+August!K73+September!K73</f>
        <v>176</v>
      </c>
      <c r="L73" s="2">
        <f>Juli!L73+August!L73+September!L73</f>
        <v>91</v>
      </c>
      <c r="M73" s="2">
        <f>Juli!M73+August!M73+September!M73</f>
        <v>1545</v>
      </c>
      <c r="N73" s="2">
        <f>Juli!N73+August!N73+September!N73</f>
        <v>1365</v>
      </c>
      <c r="O73" s="17">
        <f>Juli!O73+August!O73+September!O73</f>
        <v>-59</v>
      </c>
      <c r="P73" s="17">
        <f>Juli!P73+August!P73+September!P73</f>
        <v>-332</v>
      </c>
      <c r="Q73" s="17">
        <f>Juli!Q73+August!Q73+September!Q73</f>
        <v>-43</v>
      </c>
      <c r="R73" s="17">
        <f>Juli!R73+August!R73+September!R73</f>
        <v>-18</v>
      </c>
      <c r="S73" s="17">
        <f>Juli!S73+August!S73+September!S73</f>
        <v>-16</v>
      </c>
      <c r="T73" s="17">
        <f>Juli!T73+August!T73+September!T73</f>
        <v>-314</v>
      </c>
    </row>
    <row r="74" spans="1:20" x14ac:dyDescent="0.2">
      <c r="A74" s="3" t="s">
        <v>35</v>
      </c>
      <c r="B74" s="9"/>
      <c r="C74" s="2">
        <f>Juli!C74+August!C74+September!C74</f>
        <v>121</v>
      </c>
      <c r="D74" s="2">
        <f>Juli!D74+August!D74+September!D74</f>
        <v>52</v>
      </c>
      <c r="E74" s="2">
        <f>Juli!E74+August!E74+September!E74</f>
        <v>85</v>
      </c>
      <c r="F74" s="2">
        <f>Juli!F74+August!F74+September!F74</f>
        <v>37</v>
      </c>
      <c r="G74" s="2">
        <f>Juli!G74+August!G74+September!G74</f>
        <v>36</v>
      </c>
      <c r="H74" s="2">
        <f>Juli!H74+August!H74+September!H74</f>
        <v>15</v>
      </c>
      <c r="I74" s="2">
        <f>Juli!I74+August!I74+September!I74</f>
        <v>80</v>
      </c>
      <c r="J74" s="2">
        <f>Juli!J74+August!J74+September!J74</f>
        <v>32</v>
      </c>
      <c r="K74" s="2">
        <f>Juli!K74+August!K74+September!K74</f>
        <v>60</v>
      </c>
      <c r="L74" s="2">
        <f>Juli!L74+August!L74+September!L74</f>
        <v>25</v>
      </c>
      <c r="M74" s="2">
        <f>Juli!M74+August!M74+September!M74</f>
        <v>20</v>
      </c>
      <c r="N74" s="2">
        <f>Juli!N74+August!N74+September!N74</f>
        <v>7</v>
      </c>
      <c r="O74" s="17">
        <f>Juli!O74+August!O74+September!O74</f>
        <v>41</v>
      </c>
      <c r="P74" s="17">
        <f>Juli!P74+August!P74+September!P74</f>
        <v>20</v>
      </c>
      <c r="Q74" s="17">
        <f>Juli!Q74+August!Q74+September!Q74</f>
        <v>25</v>
      </c>
      <c r="R74" s="17">
        <f>Juli!R74+August!R74+September!R74</f>
        <v>12</v>
      </c>
      <c r="S74" s="17">
        <f>Juli!S74+August!S74+September!S74</f>
        <v>16</v>
      </c>
      <c r="T74" s="17">
        <f>Juli!T74+August!T74+September!T74</f>
        <v>8</v>
      </c>
    </row>
    <row r="75" spans="1:20" x14ac:dyDescent="0.2">
      <c r="A75" s="3" t="s">
        <v>31</v>
      </c>
      <c r="B75" s="9"/>
      <c r="C75" s="2">
        <f>Juli!C75+August!C75+September!C75</f>
        <v>51</v>
      </c>
      <c r="D75" s="2">
        <f>Juli!D75+August!D75+September!D75</f>
        <v>44</v>
      </c>
      <c r="E75" s="2">
        <f>Juli!E75+August!E75+September!E75</f>
        <v>3</v>
      </c>
      <c r="F75" s="2">
        <f>Juli!F75+August!F75+September!F75</f>
        <v>2</v>
      </c>
      <c r="G75" s="2">
        <f>Juli!G75+August!G75+September!G75</f>
        <v>48</v>
      </c>
      <c r="H75" s="2">
        <f>Juli!H75+August!H75+September!H75</f>
        <v>42</v>
      </c>
      <c r="I75" s="2">
        <f>Juli!I75+August!I75+September!I75</f>
        <v>39</v>
      </c>
      <c r="J75" s="2">
        <f>Juli!J75+August!J75+September!J75</f>
        <v>35</v>
      </c>
      <c r="K75" s="2">
        <f>Juli!K75+August!K75+September!K75</f>
        <v>4</v>
      </c>
      <c r="L75" s="2">
        <f>Juli!L75+August!L75+September!L75</f>
        <v>3</v>
      </c>
      <c r="M75" s="2">
        <f>Juli!M75+August!M75+September!M75</f>
        <v>35</v>
      </c>
      <c r="N75" s="2">
        <f>Juli!N75+August!N75+September!N75</f>
        <v>32</v>
      </c>
      <c r="O75" s="17">
        <f>Juli!O75+August!O75+September!O75</f>
        <v>12</v>
      </c>
      <c r="P75" s="17">
        <f>Juli!P75+August!P75+September!P75</f>
        <v>9</v>
      </c>
      <c r="Q75" s="17">
        <f>Juli!Q75+August!Q75+September!Q75</f>
        <v>-1</v>
      </c>
      <c r="R75" s="17">
        <f>Juli!R75+August!R75+September!R75</f>
        <v>-1</v>
      </c>
      <c r="S75" s="17">
        <f>Juli!S75+August!S75+September!S75</f>
        <v>13</v>
      </c>
      <c r="T75" s="17">
        <f>Juli!T75+August!T75+September!T75</f>
        <v>10</v>
      </c>
    </row>
    <row r="76" spans="1:20" x14ac:dyDescent="0.2">
      <c r="A76" s="3" t="s">
        <v>26</v>
      </c>
      <c r="B76" s="9"/>
      <c r="C76" s="2">
        <f>Juli!C76+August!C76+September!C76</f>
        <v>2477</v>
      </c>
      <c r="D76" s="2">
        <f>Juli!D76+August!D76+September!D76</f>
        <v>1539</v>
      </c>
      <c r="E76" s="2">
        <f>Juli!E76+August!E76+September!E76</f>
        <v>52</v>
      </c>
      <c r="F76" s="2">
        <f>Juli!F76+August!F76+September!F76</f>
        <v>35</v>
      </c>
      <c r="G76" s="2">
        <f>Juli!G76+August!G76+September!G76</f>
        <v>2425</v>
      </c>
      <c r="H76" s="2">
        <f>Juli!H76+August!H76+September!H76</f>
        <v>1504</v>
      </c>
      <c r="I76" s="2">
        <f>Juli!I76+August!I76+September!I76</f>
        <v>119</v>
      </c>
      <c r="J76" s="2">
        <f>Juli!J76+August!J76+September!J76</f>
        <v>88</v>
      </c>
      <c r="K76" s="2">
        <f>Juli!K76+August!K76+September!K76</f>
        <v>46</v>
      </c>
      <c r="L76" s="2">
        <f>Juli!L76+August!L76+September!L76</f>
        <v>33</v>
      </c>
      <c r="M76" s="2">
        <f>Juli!M76+August!M76+September!M76</f>
        <v>73</v>
      </c>
      <c r="N76" s="2">
        <f>Juli!N76+August!N76+September!N76</f>
        <v>55</v>
      </c>
      <c r="O76" s="17">
        <f>Juli!O76+August!O76+September!O76</f>
        <v>2358</v>
      </c>
      <c r="P76" s="17">
        <f>Juli!P76+August!P76+September!P76</f>
        <v>1451</v>
      </c>
      <c r="Q76" s="17">
        <f>Juli!Q76+August!Q76+September!Q76</f>
        <v>6</v>
      </c>
      <c r="R76" s="17">
        <f>Juli!R76+August!R76+September!R76</f>
        <v>2</v>
      </c>
      <c r="S76" s="17">
        <f>Juli!S76+August!S76+September!S76</f>
        <v>2352</v>
      </c>
      <c r="T76" s="17">
        <f>Juli!T76+August!T76+September!T76</f>
        <v>1449</v>
      </c>
    </row>
    <row r="77" spans="1:20" x14ac:dyDescent="0.2">
      <c r="A77" s="3" t="s">
        <v>34</v>
      </c>
      <c r="B77" s="9"/>
      <c r="C77" s="2">
        <f>Juli!C77+August!C77+September!C77</f>
        <v>96</v>
      </c>
      <c r="D77" s="2">
        <f>Juli!D77+August!D77+September!D77</f>
        <v>48</v>
      </c>
      <c r="E77" s="2">
        <f>Juli!E77+August!E77+September!E77</f>
        <v>25</v>
      </c>
      <c r="F77" s="2">
        <f>Juli!F77+August!F77+September!F77</f>
        <v>9</v>
      </c>
      <c r="G77" s="2">
        <f>Juli!G77+August!G77+September!G77</f>
        <v>71</v>
      </c>
      <c r="H77" s="2">
        <f>Juli!H77+August!H77+September!H77</f>
        <v>39</v>
      </c>
      <c r="I77" s="2">
        <f>Juli!I77+August!I77+September!I77</f>
        <v>28</v>
      </c>
      <c r="J77" s="2">
        <f>Juli!J77+August!J77+September!J77</f>
        <v>16</v>
      </c>
      <c r="K77" s="2">
        <f>Juli!K77+August!K77+September!K77</f>
        <v>8</v>
      </c>
      <c r="L77" s="2">
        <f>Juli!L77+August!L77+September!L77</f>
        <v>4</v>
      </c>
      <c r="M77" s="2">
        <f>Juli!M77+August!M77+September!M77</f>
        <v>20</v>
      </c>
      <c r="N77" s="2">
        <f>Juli!N77+August!N77+September!N77</f>
        <v>12</v>
      </c>
      <c r="O77" s="17">
        <f>Juli!O77+August!O77+September!O77</f>
        <v>68</v>
      </c>
      <c r="P77" s="17">
        <f>Juli!P77+August!P77+September!P77</f>
        <v>32</v>
      </c>
      <c r="Q77" s="17">
        <f>Juli!Q77+August!Q77+September!Q77</f>
        <v>17</v>
      </c>
      <c r="R77" s="17">
        <f>Juli!R77+August!R77+September!R77</f>
        <v>5</v>
      </c>
      <c r="S77" s="17">
        <f>Juli!S77+August!S77+September!S77</f>
        <v>51</v>
      </c>
      <c r="T77" s="17">
        <f>Juli!T77+August!T77+September!T77</f>
        <v>27</v>
      </c>
    </row>
    <row r="78" spans="1:20" x14ac:dyDescent="0.2">
      <c r="A78" s="3" t="s">
        <v>36</v>
      </c>
      <c r="B78" s="9"/>
      <c r="C78" s="2">
        <f>Juli!C78+August!C78+September!C78</f>
        <v>580</v>
      </c>
      <c r="D78" s="2">
        <f>Juli!D78+August!D78+September!D78</f>
        <v>513</v>
      </c>
      <c r="E78" s="2">
        <f>Juli!E78+August!E78+September!E78</f>
        <v>31</v>
      </c>
      <c r="F78" s="2">
        <f>Juli!F78+August!F78+September!F78</f>
        <v>17</v>
      </c>
      <c r="G78" s="2">
        <f>Juli!G78+August!G78+September!G78</f>
        <v>549</v>
      </c>
      <c r="H78" s="2">
        <f>Juli!H78+August!H78+September!H78</f>
        <v>496</v>
      </c>
      <c r="I78" s="2">
        <f>Juli!I78+August!I78+September!I78</f>
        <v>379</v>
      </c>
      <c r="J78" s="2">
        <f>Juli!J78+August!J78+September!J78</f>
        <v>359</v>
      </c>
      <c r="K78" s="2">
        <f>Juli!K78+August!K78+September!K78</f>
        <v>15</v>
      </c>
      <c r="L78" s="2">
        <f>Juli!L78+August!L78+September!L78</f>
        <v>5</v>
      </c>
      <c r="M78" s="2">
        <f>Juli!M78+August!M78+September!M78</f>
        <v>364</v>
      </c>
      <c r="N78" s="2">
        <f>Juli!N78+August!N78+September!N78</f>
        <v>354</v>
      </c>
      <c r="O78" s="17">
        <f>Juli!O78+August!O78+September!O78</f>
        <v>201</v>
      </c>
      <c r="P78" s="17">
        <f>Juli!P78+August!P78+September!P78</f>
        <v>154</v>
      </c>
      <c r="Q78" s="17">
        <f>Juli!Q78+August!Q78+September!Q78</f>
        <v>16</v>
      </c>
      <c r="R78" s="17">
        <f>Juli!R78+August!R78+September!R78</f>
        <v>12</v>
      </c>
      <c r="S78" s="17">
        <f>Juli!S78+August!S78+September!S78</f>
        <v>185</v>
      </c>
      <c r="T78" s="17">
        <f>Juli!T78+August!T78+September!T78</f>
        <v>142</v>
      </c>
    </row>
    <row r="79" spans="1:20" x14ac:dyDescent="0.2">
      <c r="A79" s="3" t="s">
        <v>37</v>
      </c>
      <c r="B79" s="9"/>
      <c r="C79" s="2">
        <f>Juli!C79+August!C79+September!C79</f>
        <v>1901</v>
      </c>
      <c r="D79" s="2">
        <f>Juli!D79+August!D79+September!D79</f>
        <v>1345</v>
      </c>
      <c r="E79" s="2">
        <f>Juli!E79+August!E79+September!E79</f>
        <v>3</v>
      </c>
      <c r="F79" s="2">
        <f>Juli!F79+August!F79+September!F79</f>
        <v>2</v>
      </c>
      <c r="G79" s="2">
        <f>Juli!G79+August!G79+September!G79</f>
        <v>1898</v>
      </c>
      <c r="H79" s="2">
        <f>Juli!H79+August!H79+September!H79</f>
        <v>1343</v>
      </c>
      <c r="I79" s="2">
        <f>Juli!I79+August!I79+September!I79</f>
        <v>25</v>
      </c>
      <c r="J79" s="2">
        <f>Juli!J79+August!J79+September!J79</f>
        <v>20</v>
      </c>
      <c r="K79" s="2">
        <f>Juli!K79+August!K79+September!K79</f>
        <v>1</v>
      </c>
      <c r="L79" s="2">
        <f>Juli!L79+August!L79+September!L79</f>
        <v>1</v>
      </c>
      <c r="M79" s="2">
        <f>Juli!M79+August!M79+September!M79</f>
        <v>24</v>
      </c>
      <c r="N79" s="2">
        <f>Juli!N79+August!N79+September!N79</f>
        <v>19</v>
      </c>
      <c r="O79" s="17">
        <f>Juli!O79+August!O79+September!O79</f>
        <v>1876</v>
      </c>
      <c r="P79" s="17">
        <f>Juli!P79+August!P79+September!P79</f>
        <v>1325</v>
      </c>
      <c r="Q79" s="17">
        <f>Juli!Q79+August!Q79+September!Q79</f>
        <v>2</v>
      </c>
      <c r="R79" s="17">
        <f>Juli!R79+August!R79+September!R79</f>
        <v>1</v>
      </c>
      <c r="S79" s="17">
        <f>Juli!S79+August!S79+September!S79</f>
        <v>1874</v>
      </c>
      <c r="T79" s="17">
        <f>Juli!T79+August!T79+September!T79</f>
        <v>1324</v>
      </c>
    </row>
    <row r="80" spans="1:20" x14ac:dyDescent="0.2">
      <c r="A80" s="3" t="s">
        <v>33</v>
      </c>
      <c r="B80" s="9"/>
      <c r="C80" s="2">
        <f>Juli!C80+August!C80+September!C80</f>
        <v>740</v>
      </c>
      <c r="D80" s="2">
        <f>Juli!D80+August!D80+September!D80</f>
        <v>380</v>
      </c>
      <c r="E80" s="2">
        <f>Juli!E80+August!E80+September!E80</f>
        <v>368</v>
      </c>
      <c r="F80" s="2">
        <f>Juli!F80+August!F80+September!F80</f>
        <v>195</v>
      </c>
      <c r="G80" s="2">
        <f>Juli!G80+August!G80+September!G80</f>
        <v>372</v>
      </c>
      <c r="H80" s="2">
        <f>Juli!H80+August!H80+September!H80</f>
        <v>185</v>
      </c>
      <c r="I80" s="2">
        <f>Juli!I80+August!I80+September!I80</f>
        <v>404</v>
      </c>
      <c r="J80" s="2">
        <f>Juli!J80+August!J80+September!J80</f>
        <v>212</v>
      </c>
      <c r="K80" s="2">
        <f>Juli!K80+August!K80+September!K80</f>
        <v>260</v>
      </c>
      <c r="L80" s="2">
        <f>Juli!L80+August!L80+September!L80</f>
        <v>136</v>
      </c>
      <c r="M80" s="2">
        <f>Juli!M80+August!M80+September!M80</f>
        <v>144</v>
      </c>
      <c r="N80" s="2">
        <f>Juli!N80+August!N80+September!N80</f>
        <v>76</v>
      </c>
      <c r="O80" s="17">
        <f>Juli!O80+August!O80+September!O80</f>
        <v>336</v>
      </c>
      <c r="P80" s="17">
        <f>Juli!P80+August!P80+September!P80</f>
        <v>168</v>
      </c>
      <c r="Q80" s="17">
        <f>Juli!Q80+August!Q80+September!Q80</f>
        <v>108</v>
      </c>
      <c r="R80" s="17">
        <f>Juli!R80+August!R80+September!R80</f>
        <v>59</v>
      </c>
      <c r="S80" s="17">
        <f>Juli!S80+August!S80+September!S80</f>
        <v>228</v>
      </c>
      <c r="T80" s="17">
        <f>Juli!T80+August!T80+September!T80</f>
        <v>109</v>
      </c>
    </row>
    <row r="81" spans="1:23" x14ac:dyDescent="0.2">
      <c r="A81" s="3" t="s">
        <v>134</v>
      </c>
      <c r="B81" s="9"/>
      <c r="C81" s="2">
        <f>Juli!C81+August!C81+September!C81</f>
        <v>163</v>
      </c>
      <c r="D81" s="2">
        <f>Juli!D81+August!D81+September!D81</f>
        <v>76</v>
      </c>
      <c r="E81" s="2">
        <f>Juli!E81+August!E81+September!E81</f>
        <v>47</v>
      </c>
      <c r="F81" s="2">
        <f>Juli!F81+August!F81+September!F81</f>
        <v>23</v>
      </c>
      <c r="G81" s="2">
        <f>Juli!G81+August!G81+September!G81</f>
        <v>116</v>
      </c>
      <c r="H81" s="2">
        <f>Juli!H81+August!H81+September!H81</f>
        <v>53</v>
      </c>
      <c r="I81" s="2">
        <f>Juli!I81+August!I81+September!I81</f>
        <v>106</v>
      </c>
      <c r="J81" s="2">
        <f>Juli!J81+August!J81+September!J81</f>
        <v>52</v>
      </c>
      <c r="K81" s="2">
        <f>Juli!K81+August!K81+September!K81</f>
        <v>49</v>
      </c>
      <c r="L81" s="2">
        <f>Juli!L81+August!L81+September!L81</f>
        <v>20</v>
      </c>
      <c r="M81" s="2">
        <f>Juli!M81+August!M81+September!M81</f>
        <v>57</v>
      </c>
      <c r="N81" s="2">
        <f>Juli!N81+August!N81+September!N81</f>
        <v>32</v>
      </c>
      <c r="O81" s="17">
        <f>Juli!O81+August!O81+September!O81</f>
        <v>57</v>
      </c>
      <c r="P81" s="17">
        <f>Juli!P81+August!P81+September!P81</f>
        <v>24</v>
      </c>
      <c r="Q81" s="17">
        <f>Juli!Q81+August!Q81+September!Q81</f>
        <v>-2</v>
      </c>
      <c r="R81" s="17">
        <f>Juli!R81+August!R81+September!R81</f>
        <v>3</v>
      </c>
      <c r="S81" s="17">
        <f>Juli!S81+August!S81+September!S81</f>
        <v>59</v>
      </c>
      <c r="T81" s="17">
        <f>Juli!T81+August!T81+September!T81</f>
        <v>21</v>
      </c>
    </row>
    <row r="82" spans="1:23" x14ac:dyDescent="0.2">
      <c r="A82" s="3" t="s">
        <v>38</v>
      </c>
      <c r="B82" s="9"/>
      <c r="C82" s="2">
        <f>Juli!C82+August!C82+September!C82</f>
        <v>1179</v>
      </c>
      <c r="D82" s="2">
        <f>Juli!D82+August!D82+September!D82</f>
        <v>766</v>
      </c>
      <c r="E82" s="2">
        <f>Juli!E82+August!E82+September!E82</f>
        <v>155</v>
      </c>
      <c r="F82" s="2">
        <f>Juli!F82+August!F82+September!F82</f>
        <v>78</v>
      </c>
      <c r="G82" s="2">
        <f>Juli!G82+August!G82+September!G82</f>
        <v>1024</v>
      </c>
      <c r="H82" s="2">
        <f>Juli!H82+August!H82+September!H82</f>
        <v>688</v>
      </c>
      <c r="I82" s="2">
        <f>Juli!I82+August!I82+September!I82</f>
        <v>837</v>
      </c>
      <c r="J82" s="2">
        <f>Juli!J82+August!J82+September!J82</f>
        <v>691</v>
      </c>
      <c r="K82" s="2">
        <f>Juli!K82+August!K82+September!K82</f>
        <v>89</v>
      </c>
      <c r="L82" s="2">
        <f>Juli!L82+August!L82+September!L82</f>
        <v>49</v>
      </c>
      <c r="M82" s="2">
        <f>Juli!M82+August!M82+September!M82</f>
        <v>748</v>
      </c>
      <c r="N82" s="2">
        <f>Juli!N82+August!N82+September!N82</f>
        <v>642</v>
      </c>
      <c r="O82" s="17">
        <f>Juli!O82+August!O82+September!O82</f>
        <v>342</v>
      </c>
      <c r="P82" s="17">
        <f>Juli!P82+August!P82+September!P82</f>
        <v>75</v>
      </c>
      <c r="Q82" s="17">
        <f>Juli!Q82+August!Q82+September!Q82</f>
        <v>66</v>
      </c>
      <c r="R82" s="17">
        <f>Juli!R82+August!R82+September!R82</f>
        <v>29</v>
      </c>
      <c r="S82" s="17">
        <f>Juli!S82+August!S82+September!S82</f>
        <v>276</v>
      </c>
      <c r="T82" s="17">
        <f>Juli!T82+August!T82+September!T82</f>
        <v>46</v>
      </c>
    </row>
    <row r="83" spans="1:23" x14ac:dyDescent="0.2">
      <c r="A83" s="3" t="s">
        <v>39</v>
      </c>
      <c r="B83" s="9"/>
      <c r="C83" s="2">
        <f>Juli!C83+August!C83+September!C83</f>
        <v>128</v>
      </c>
      <c r="D83" s="2">
        <f>Juli!D83+August!D83+September!D83</f>
        <v>68</v>
      </c>
      <c r="E83" s="2">
        <f>Juli!E83+August!E83+September!E83</f>
        <v>26</v>
      </c>
      <c r="F83" s="2">
        <f>Juli!F83+August!F83+September!F83</f>
        <v>11</v>
      </c>
      <c r="G83" s="2">
        <f>Juli!G83+August!G83+September!G83</f>
        <v>102</v>
      </c>
      <c r="H83" s="2">
        <f>Juli!H83+August!H83+September!H83</f>
        <v>57</v>
      </c>
      <c r="I83" s="2">
        <f>Juli!I83+August!I83+September!I83</f>
        <v>57</v>
      </c>
      <c r="J83" s="2">
        <f>Juli!J83+August!J83+September!J83</f>
        <v>25</v>
      </c>
      <c r="K83" s="2">
        <f>Juli!K83+August!K83+September!K83</f>
        <v>26</v>
      </c>
      <c r="L83" s="2">
        <f>Juli!L83+August!L83+September!L83</f>
        <v>11</v>
      </c>
      <c r="M83" s="2">
        <f>Juli!M83+August!M83+September!M83</f>
        <v>31</v>
      </c>
      <c r="N83" s="2">
        <f>Juli!N83+August!N83+September!N83</f>
        <v>14</v>
      </c>
      <c r="O83" s="17">
        <f>Juli!O83+August!O83+September!O83</f>
        <v>71</v>
      </c>
      <c r="P83" s="17">
        <f>Juli!P83+August!P83+September!P83</f>
        <v>43</v>
      </c>
      <c r="Q83" s="17">
        <f>Juli!Q83+August!Q83+September!Q83</f>
        <v>0</v>
      </c>
      <c r="R83" s="17">
        <f>Juli!R83+August!R83+September!R83</f>
        <v>0</v>
      </c>
      <c r="S83" s="17">
        <f>Juli!S83+August!S83+September!S83</f>
        <v>71</v>
      </c>
      <c r="T83" s="17">
        <f>Juli!T83+August!T83+September!T83</f>
        <v>43</v>
      </c>
    </row>
    <row r="84" spans="1:23" x14ac:dyDescent="0.2">
      <c r="A84" s="3" t="s">
        <v>41</v>
      </c>
      <c r="B84" s="9"/>
      <c r="C84" s="2">
        <f>Juli!C84+August!C84+September!C84</f>
        <v>21</v>
      </c>
      <c r="D84" s="2">
        <f>Juli!D84+August!D84+September!D84</f>
        <v>12</v>
      </c>
      <c r="E84" s="2">
        <f>Juli!E84+August!E84+September!E84</f>
        <v>7</v>
      </c>
      <c r="F84" s="2">
        <f>Juli!F84+August!F84+September!F84</f>
        <v>4</v>
      </c>
      <c r="G84" s="2">
        <f>Juli!G84+August!G84+September!G84</f>
        <v>14</v>
      </c>
      <c r="H84" s="2">
        <f>Juli!H84+August!H84+September!H84</f>
        <v>8</v>
      </c>
      <c r="I84" s="2">
        <f>Juli!I84+August!I84+September!I84</f>
        <v>13</v>
      </c>
      <c r="J84" s="2">
        <f>Juli!J84+August!J84+September!J84</f>
        <v>8</v>
      </c>
      <c r="K84" s="2">
        <f>Juli!K84+August!K84+September!K84</f>
        <v>7</v>
      </c>
      <c r="L84" s="2">
        <f>Juli!L84+August!L84+September!L84</f>
        <v>2</v>
      </c>
      <c r="M84" s="2">
        <f>Juli!M84+August!M84+September!M84</f>
        <v>6</v>
      </c>
      <c r="N84" s="2">
        <f>Juli!N84+August!N84+September!N84</f>
        <v>6</v>
      </c>
      <c r="O84" s="17">
        <f>Juli!O84+August!O84+September!O84</f>
        <v>8</v>
      </c>
      <c r="P84" s="17">
        <f>Juli!P84+August!P84+September!P84</f>
        <v>4</v>
      </c>
      <c r="Q84" s="17">
        <f>Juli!Q84+August!Q84+September!Q84</f>
        <v>0</v>
      </c>
      <c r="R84" s="17">
        <f>Juli!R84+August!R84+September!R84</f>
        <v>2</v>
      </c>
      <c r="S84" s="17">
        <f>Juli!S84+August!S84+September!S84</f>
        <v>8</v>
      </c>
      <c r="T84" s="17">
        <f>Juli!T84+August!T84+September!T84</f>
        <v>2</v>
      </c>
    </row>
    <row r="85" spans="1:23" x14ac:dyDescent="0.2">
      <c r="A85" s="3" t="s">
        <v>92</v>
      </c>
      <c r="B85" s="9"/>
      <c r="C85" s="2">
        <f>Juli!C85+August!C85+September!C85</f>
        <v>8329</v>
      </c>
      <c r="D85" s="2">
        <f>Juli!D85+August!D85+September!D85</f>
        <v>6429</v>
      </c>
      <c r="E85" s="2">
        <f>Juli!E85+August!E85+September!E85</f>
        <v>242</v>
      </c>
      <c r="F85" s="2">
        <f>Juli!F85+August!F85+September!F85</f>
        <v>117</v>
      </c>
      <c r="G85" s="2">
        <f>Juli!G85+August!G85+September!G85</f>
        <v>8087</v>
      </c>
      <c r="H85" s="2">
        <f>Juli!H85+August!H85+September!H85</f>
        <v>6312</v>
      </c>
      <c r="I85" s="2">
        <f>Juli!I85+August!I85+September!I85</f>
        <v>2567</v>
      </c>
      <c r="J85" s="2">
        <f>Juli!J85+August!J85+September!J85</f>
        <v>2309</v>
      </c>
      <c r="K85" s="2">
        <f>Juli!K85+August!K85+September!K85</f>
        <v>225</v>
      </c>
      <c r="L85" s="2">
        <f>Juli!L85+August!L85+September!L85</f>
        <v>120</v>
      </c>
      <c r="M85" s="2">
        <f>Juli!M85+August!M85+September!M85</f>
        <v>2342</v>
      </c>
      <c r="N85" s="2">
        <f>Juli!N85+August!N85+September!N85</f>
        <v>2189</v>
      </c>
      <c r="O85" s="17">
        <f>Juli!O85+August!O85+September!O85</f>
        <v>5762</v>
      </c>
      <c r="P85" s="17">
        <f>Juli!P85+August!P85+September!P85</f>
        <v>4120</v>
      </c>
      <c r="Q85" s="17">
        <f>Juli!Q85+August!Q85+September!Q85</f>
        <v>17</v>
      </c>
      <c r="R85" s="17">
        <f>Juli!R85+August!R85+September!R85</f>
        <v>-3</v>
      </c>
      <c r="S85" s="17">
        <f>Juli!S85+August!S85+September!S85</f>
        <v>5745</v>
      </c>
      <c r="T85" s="17">
        <f>Juli!T85+August!T85+September!T85</f>
        <v>4123</v>
      </c>
    </row>
    <row r="86" spans="1:23" x14ac:dyDescent="0.2">
      <c r="A86" s="3"/>
      <c r="B86" s="9"/>
      <c r="C86" s="6"/>
      <c r="D86" s="6"/>
      <c r="E86" s="6"/>
      <c r="F86" s="6"/>
      <c r="G86" s="6"/>
      <c r="H86" s="6"/>
      <c r="I86" s="6"/>
      <c r="J86" s="6"/>
      <c r="K86" s="6"/>
      <c r="L86" s="6"/>
      <c r="M86" s="6"/>
      <c r="N86" s="6"/>
      <c r="O86" s="16"/>
      <c r="P86" s="16"/>
      <c r="Q86" s="16"/>
      <c r="R86" s="16"/>
      <c r="S86" s="16"/>
      <c r="T86" s="16"/>
    </row>
    <row r="87" spans="1:23" s="4" customFormat="1" x14ac:dyDescent="0.2">
      <c r="A87" s="8" t="s">
        <v>96</v>
      </c>
      <c r="B87" s="10"/>
      <c r="C87" s="6">
        <f>Juli!C87+August!C87+September!C87</f>
        <v>24521</v>
      </c>
      <c r="D87" s="6">
        <f>Juli!D87+August!D87+September!D87</f>
        <v>12134</v>
      </c>
      <c r="E87" s="6">
        <f>Juli!E87+August!E87+September!E87</f>
        <v>6205</v>
      </c>
      <c r="F87" s="6">
        <f>Juli!F87+August!F87+September!F87</f>
        <v>3074</v>
      </c>
      <c r="G87" s="6">
        <f>Juli!G87+August!G87+September!G87</f>
        <v>18316</v>
      </c>
      <c r="H87" s="6">
        <f>Juli!H87+August!H87+September!H87</f>
        <v>9060</v>
      </c>
      <c r="I87" s="6">
        <f>Juli!I87+August!I87+September!I87</f>
        <v>18748</v>
      </c>
      <c r="J87" s="6">
        <f>Juli!J87+August!J87+September!J87</f>
        <v>9483</v>
      </c>
      <c r="K87" s="6">
        <f>Juli!K87+August!K87+September!K87</f>
        <v>6768</v>
      </c>
      <c r="L87" s="6">
        <f>Juli!L87+August!L87+September!L87</f>
        <v>3306</v>
      </c>
      <c r="M87" s="6">
        <f>Juli!M87+August!M87+September!M87</f>
        <v>11980</v>
      </c>
      <c r="N87" s="6">
        <f>Juli!N87+August!N87+September!N87</f>
        <v>6177</v>
      </c>
      <c r="O87" s="16">
        <f>Juli!O87+August!O87+September!O87</f>
        <v>5773</v>
      </c>
      <c r="P87" s="16">
        <f>Juli!P87+August!P87+September!P87</f>
        <v>2651</v>
      </c>
      <c r="Q87" s="16">
        <f>Juli!Q87+August!Q87+September!Q87</f>
        <v>-563</v>
      </c>
      <c r="R87" s="16">
        <f>Juli!R87+August!R87+September!R87</f>
        <v>-232</v>
      </c>
      <c r="S87" s="16">
        <f>Juli!S87+August!S87+September!S87</f>
        <v>6336</v>
      </c>
      <c r="T87" s="16">
        <f>Juli!T87+August!T87+September!T87</f>
        <v>2883</v>
      </c>
      <c r="U87" s="6"/>
      <c r="V87" s="6"/>
      <c r="W87" s="6"/>
    </row>
    <row r="88" spans="1:23" x14ac:dyDescent="0.2">
      <c r="B88" s="9"/>
      <c r="C88" s="6"/>
      <c r="D88" s="6"/>
      <c r="E88" s="6"/>
      <c r="F88" s="6"/>
      <c r="G88" s="6"/>
      <c r="H88" s="6"/>
      <c r="I88" s="6"/>
      <c r="J88" s="6"/>
      <c r="K88" s="6"/>
      <c r="L88" s="6"/>
      <c r="M88" s="6"/>
      <c r="N88" s="6"/>
      <c r="O88" s="16"/>
      <c r="P88" s="16"/>
      <c r="Q88" s="16"/>
      <c r="R88" s="16"/>
      <c r="S88" s="16"/>
      <c r="T88" s="16"/>
      <c r="U88" s="1"/>
      <c r="V88" s="1"/>
      <c r="W88" s="1"/>
    </row>
    <row r="89" spans="1:23" x14ac:dyDescent="0.2">
      <c r="A89" s="3" t="s">
        <v>42</v>
      </c>
      <c r="B89" s="9"/>
      <c r="C89" s="2">
        <f>Juli!C89+August!C89+September!C89</f>
        <v>601</v>
      </c>
      <c r="D89" s="2">
        <f>Juli!D89+August!D89+September!D89</f>
        <v>332</v>
      </c>
      <c r="E89" s="2">
        <f>Juli!E89+August!E89+September!E89</f>
        <v>123</v>
      </c>
      <c r="F89" s="2">
        <f>Juli!F89+August!F89+September!F89</f>
        <v>55</v>
      </c>
      <c r="G89" s="2">
        <f>Juli!G89+August!G89+September!G89</f>
        <v>478</v>
      </c>
      <c r="H89" s="2">
        <f>Juli!H89+August!H89+September!H89</f>
        <v>277</v>
      </c>
      <c r="I89" s="2">
        <f>Juli!I89+August!I89+September!I89</f>
        <v>371</v>
      </c>
      <c r="J89" s="2">
        <f>Juli!J89+August!J89+September!J89</f>
        <v>195</v>
      </c>
      <c r="K89" s="2">
        <f>Juli!K89+August!K89+September!K89</f>
        <v>96</v>
      </c>
      <c r="L89" s="2">
        <f>Juli!L89+August!L89+September!L89</f>
        <v>54</v>
      </c>
      <c r="M89" s="2">
        <f>Juli!M89+August!M89+September!M89</f>
        <v>275</v>
      </c>
      <c r="N89" s="2">
        <f>Juli!N89+August!N89+September!N89</f>
        <v>141</v>
      </c>
      <c r="O89" s="17">
        <f>Juli!O89+August!O89+September!O89</f>
        <v>230</v>
      </c>
      <c r="P89" s="17">
        <f>Juli!P89+August!P89+September!P89</f>
        <v>137</v>
      </c>
      <c r="Q89" s="17">
        <f>Juli!Q89+August!Q89+September!Q89</f>
        <v>27</v>
      </c>
      <c r="R89" s="17">
        <f>Juli!R89+August!R89+September!R89</f>
        <v>1</v>
      </c>
      <c r="S89" s="17">
        <f>Juli!S89+August!S89+September!S89</f>
        <v>203</v>
      </c>
      <c r="T89" s="17">
        <f>Juli!T89+August!T89+September!T89</f>
        <v>136</v>
      </c>
    </row>
    <row r="90" spans="1:23" x14ac:dyDescent="0.2">
      <c r="A90" s="3" t="s">
        <v>43</v>
      </c>
      <c r="B90" s="9"/>
      <c r="C90" s="2">
        <f>Juli!C90+August!C90+September!C90</f>
        <v>200</v>
      </c>
      <c r="D90" s="2">
        <f>Juli!D90+August!D90+September!D90</f>
        <v>87</v>
      </c>
      <c r="E90" s="2">
        <f>Juli!E90+August!E90+September!E90</f>
        <v>86</v>
      </c>
      <c r="F90" s="2">
        <f>Juli!F90+August!F90+September!F90</f>
        <v>40</v>
      </c>
      <c r="G90" s="2">
        <f>Juli!G90+August!G90+September!G90</f>
        <v>114</v>
      </c>
      <c r="H90" s="2">
        <f>Juli!H90+August!H90+September!H90</f>
        <v>47</v>
      </c>
      <c r="I90" s="2">
        <f>Juli!I90+August!I90+September!I90</f>
        <v>99</v>
      </c>
      <c r="J90" s="2">
        <f>Juli!J90+August!J90+September!J90</f>
        <v>48</v>
      </c>
      <c r="K90" s="2">
        <f>Juli!K90+August!K90+September!K90</f>
        <v>57</v>
      </c>
      <c r="L90" s="2">
        <f>Juli!L90+August!L90+September!L90</f>
        <v>32</v>
      </c>
      <c r="M90" s="2">
        <f>Juli!M90+August!M90+September!M90</f>
        <v>42</v>
      </c>
      <c r="N90" s="2">
        <f>Juli!N90+August!N90+September!N90</f>
        <v>16</v>
      </c>
      <c r="O90" s="17">
        <f>Juli!O90+August!O90+September!O90</f>
        <v>101</v>
      </c>
      <c r="P90" s="17">
        <f>Juli!P90+August!P90+September!P90</f>
        <v>39</v>
      </c>
      <c r="Q90" s="17">
        <f>Juli!Q90+August!Q90+September!Q90</f>
        <v>29</v>
      </c>
      <c r="R90" s="17">
        <f>Juli!R90+August!R90+September!R90</f>
        <v>8</v>
      </c>
      <c r="S90" s="17">
        <f>Juli!S90+August!S90+September!S90</f>
        <v>72</v>
      </c>
      <c r="T90" s="17">
        <f>Juli!T90+August!T90+September!T90</f>
        <v>31</v>
      </c>
    </row>
    <row r="91" spans="1:23" x14ac:dyDescent="0.2">
      <c r="A91" s="3" t="s">
        <v>44</v>
      </c>
      <c r="B91" s="9"/>
      <c r="C91" s="2">
        <f>Juli!C91+August!C91+September!C91</f>
        <v>3092</v>
      </c>
      <c r="D91" s="2">
        <f>Juli!D91+August!D91+September!D91</f>
        <v>1484</v>
      </c>
      <c r="E91" s="2">
        <f>Juli!E91+August!E91+September!E91</f>
        <v>552</v>
      </c>
      <c r="F91" s="2">
        <f>Juli!F91+August!F91+September!F91</f>
        <v>323</v>
      </c>
      <c r="G91" s="2">
        <f>Juli!G91+August!G91+September!G91</f>
        <v>2540</v>
      </c>
      <c r="H91" s="2">
        <f>Juli!H91+August!H91+September!H91</f>
        <v>1161</v>
      </c>
      <c r="I91" s="2">
        <f>Juli!I91+August!I91+September!I91</f>
        <v>2158</v>
      </c>
      <c r="J91" s="2">
        <f>Juli!J91+August!J91+September!J91</f>
        <v>1117</v>
      </c>
      <c r="K91" s="2">
        <f>Juli!K91+August!K91+September!K91</f>
        <v>365</v>
      </c>
      <c r="L91" s="2">
        <f>Juli!L91+August!L91+September!L91</f>
        <v>201</v>
      </c>
      <c r="M91" s="2">
        <f>Juli!M91+August!M91+September!M91</f>
        <v>1793</v>
      </c>
      <c r="N91" s="2">
        <f>Juli!N91+August!N91+September!N91</f>
        <v>916</v>
      </c>
      <c r="O91" s="17">
        <f>Juli!O91+August!O91+September!O91</f>
        <v>934</v>
      </c>
      <c r="P91" s="17">
        <f>Juli!P91+August!P91+September!P91</f>
        <v>367</v>
      </c>
      <c r="Q91" s="17">
        <f>Juli!Q91+August!Q91+September!Q91</f>
        <v>187</v>
      </c>
      <c r="R91" s="17">
        <f>Juli!R91+August!R91+September!R91</f>
        <v>122</v>
      </c>
      <c r="S91" s="17">
        <f>Juli!S91+August!S91+September!S91</f>
        <v>747</v>
      </c>
      <c r="T91" s="17">
        <f>Juli!T91+August!T91+September!T91</f>
        <v>245</v>
      </c>
    </row>
    <row r="92" spans="1:23" x14ac:dyDescent="0.2">
      <c r="A92" s="3" t="s">
        <v>45</v>
      </c>
      <c r="B92" s="9"/>
      <c r="C92" s="2">
        <f>Juli!C92+August!C92+September!C92</f>
        <v>713</v>
      </c>
      <c r="D92" s="2">
        <f>Juli!D92+August!D92+September!D92</f>
        <v>400</v>
      </c>
      <c r="E92" s="2">
        <f>Juli!E92+August!E92+September!E92</f>
        <v>187</v>
      </c>
      <c r="F92" s="2">
        <f>Juli!F92+August!F92+September!F92</f>
        <v>102</v>
      </c>
      <c r="G92" s="2">
        <f>Juli!G92+August!G92+September!G92</f>
        <v>526</v>
      </c>
      <c r="H92" s="2">
        <f>Juli!H92+August!H92+September!H92</f>
        <v>298</v>
      </c>
      <c r="I92" s="2">
        <f>Juli!I92+August!I92+September!I92</f>
        <v>442</v>
      </c>
      <c r="J92" s="2">
        <f>Juli!J92+August!J92+September!J92</f>
        <v>232</v>
      </c>
      <c r="K92" s="2">
        <f>Juli!K92+August!K92+September!K92</f>
        <v>147</v>
      </c>
      <c r="L92" s="2">
        <f>Juli!L92+August!L92+September!L92</f>
        <v>74</v>
      </c>
      <c r="M92" s="2">
        <f>Juli!M92+August!M92+September!M92</f>
        <v>295</v>
      </c>
      <c r="N92" s="2">
        <f>Juli!N92+August!N92+September!N92</f>
        <v>158</v>
      </c>
      <c r="O92" s="17">
        <f>Juli!O92+August!O92+September!O92</f>
        <v>271</v>
      </c>
      <c r="P92" s="17">
        <f>Juli!P92+August!P92+September!P92</f>
        <v>168</v>
      </c>
      <c r="Q92" s="17">
        <f>Juli!Q92+August!Q92+September!Q92</f>
        <v>40</v>
      </c>
      <c r="R92" s="17">
        <f>Juli!R92+August!R92+September!R92</f>
        <v>28</v>
      </c>
      <c r="S92" s="17">
        <f>Juli!S92+August!S92+September!S92</f>
        <v>231</v>
      </c>
      <c r="T92" s="17">
        <f>Juli!T92+August!T92+September!T92</f>
        <v>140</v>
      </c>
    </row>
    <row r="93" spans="1:23" x14ac:dyDescent="0.2">
      <c r="A93" s="3" t="s">
        <v>46</v>
      </c>
      <c r="B93" s="9"/>
      <c r="C93" s="2">
        <f>Juli!C93+August!C93+September!C93</f>
        <v>159</v>
      </c>
      <c r="D93" s="2">
        <f>Juli!D93+August!D93+September!D93</f>
        <v>92</v>
      </c>
      <c r="E93" s="2">
        <f>Juli!E93+August!E93+September!E93</f>
        <v>61</v>
      </c>
      <c r="F93" s="2">
        <f>Juli!F93+August!F93+September!F93</f>
        <v>36</v>
      </c>
      <c r="G93" s="2">
        <f>Juli!G93+August!G93+September!G93</f>
        <v>98</v>
      </c>
      <c r="H93" s="2">
        <f>Juli!H93+August!H93+September!H93</f>
        <v>56</v>
      </c>
      <c r="I93" s="2">
        <f>Juli!I93+August!I93+September!I93</f>
        <v>114</v>
      </c>
      <c r="J93" s="2">
        <f>Juli!J93+August!J93+September!J93</f>
        <v>46</v>
      </c>
      <c r="K93" s="2">
        <f>Juli!K93+August!K93+September!K93</f>
        <v>46</v>
      </c>
      <c r="L93" s="2">
        <f>Juli!L93+August!L93+September!L93</f>
        <v>25</v>
      </c>
      <c r="M93" s="2">
        <f>Juli!M93+August!M93+September!M93</f>
        <v>68</v>
      </c>
      <c r="N93" s="2">
        <f>Juli!N93+August!N93+September!N93</f>
        <v>21</v>
      </c>
      <c r="O93" s="17">
        <f>Juli!O93+August!O93+September!O93</f>
        <v>45</v>
      </c>
      <c r="P93" s="17">
        <f>Juli!P93+August!P93+September!P93</f>
        <v>46</v>
      </c>
      <c r="Q93" s="17">
        <f>Juli!Q93+August!Q93+September!Q93</f>
        <v>15</v>
      </c>
      <c r="R93" s="17">
        <f>Juli!R93+August!R93+September!R93</f>
        <v>11</v>
      </c>
      <c r="S93" s="17">
        <f>Juli!S93+August!S93+September!S93</f>
        <v>30</v>
      </c>
      <c r="T93" s="17">
        <f>Juli!T93+August!T93+September!T93</f>
        <v>35</v>
      </c>
    </row>
    <row r="94" spans="1:23" x14ac:dyDescent="0.2">
      <c r="A94" s="3" t="s">
        <v>47</v>
      </c>
      <c r="B94" s="9"/>
      <c r="C94" s="2">
        <f>Juli!C94+August!C94+September!C94</f>
        <v>73</v>
      </c>
      <c r="D94" s="2">
        <f>Juli!D94+August!D94+September!D94</f>
        <v>37</v>
      </c>
      <c r="E94" s="2">
        <f>Juli!E94+August!E94+September!E94</f>
        <v>14</v>
      </c>
      <c r="F94" s="2">
        <f>Juli!F94+August!F94+September!F94</f>
        <v>7</v>
      </c>
      <c r="G94" s="2">
        <f>Juli!G94+August!G94+September!G94</f>
        <v>59</v>
      </c>
      <c r="H94" s="2">
        <f>Juli!H94+August!H94+September!H94</f>
        <v>30</v>
      </c>
      <c r="I94" s="2">
        <f>Juli!I94+August!I94+September!I94</f>
        <v>26</v>
      </c>
      <c r="J94" s="2">
        <f>Juli!J94+August!J94+September!J94</f>
        <v>16</v>
      </c>
      <c r="K94" s="2">
        <f>Juli!K94+August!K94+September!K94</f>
        <v>6</v>
      </c>
      <c r="L94" s="2">
        <f>Juli!L94+August!L94+September!L94</f>
        <v>4</v>
      </c>
      <c r="M94" s="2">
        <f>Juli!M94+August!M94+September!M94</f>
        <v>20</v>
      </c>
      <c r="N94" s="2">
        <f>Juli!N94+August!N94+September!N94</f>
        <v>12</v>
      </c>
      <c r="O94" s="17">
        <f>Juli!O94+August!O94+September!O94</f>
        <v>47</v>
      </c>
      <c r="P94" s="17">
        <f>Juli!P94+August!P94+September!P94</f>
        <v>21</v>
      </c>
      <c r="Q94" s="17">
        <f>Juli!Q94+August!Q94+September!Q94</f>
        <v>8</v>
      </c>
      <c r="R94" s="17">
        <f>Juli!R94+August!R94+September!R94</f>
        <v>3</v>
      </c>
      <c r="S94" s="17">
        <f>Juli!S94+August!S94+September!S94</f>
        <v>39</v>
      </c>
      <c r="T94" s="17">
        <f>Juli!T94+August!T94+September!T94</f>
        <v>18</v>
      </c>
    </row>
    <row r="95" spans="1:23" x14ac:dyDescent="0.2">
      <c r="A95" s="3" t="s">
        <v>48</v>
      </c>
      <c r="B95" s="9"/>
      <c r="C95" s="2">
        <f>Juli!C95+August!C95+September!C95</f>
        <v>1965</v>
      </c>
      <c r="D95" s="2">
        <f>Juli!D95+August!D95+September!D95</f>
        <v>951</v>
      </c>
      <c r="E95" s="2">
        <f>Juli!E95+August!E95+September!E95</f>
        <v>616</v>
      </c>
      <c r="F95" s="2">
        <f>Juli!F95+August!F95+September!F95</f>
        <v>309</v>
      </c>
      <c r="G95" s="2">
        <f>Juli!G95+August!G95+September!G95</f>
        <v>1349</v>
      </c>
      <c r="H95" s="2">
        <f>Juli!H95+August!H95+September!H95</f>
        <v>642</v>
      </c>
      <c r="I95" s="2">
        <f>Juli!I95+August!I95+September!I95</f>
        <v>1737</v>
      </c>
      <c r="J95" s="2">
        <f>Juli!J95+August!J95+September!J95</f>
        <v>854</v>
      </c>
      <c r="K95" s="2">
        <f>Juli!K95+August!K95+September!K95</f>
        <v>759</v>
      </c>
      <c r="L95" s="2">
        <f>Juli!L95+August!L95+September!L95</f>
        <v>390</v>
      </c>
      <c r="M95" s="2">
        <f>Juli!M95+August!M95+September!M95</f>
        <v>978</v>
      </c>
      <c r="N95" s="2">
        <f>Juli!N95+August!N95+September!N95</f>
        <v>464</v>
      </c>
      <c r="O95" s="17">
        <f>Juli!O95+August!O95+September!O95</f>
        <v>228</v>
      </c>
      <c r="P95" s="17">
        <f>Juli!P95+August!P95+September!P95</f>
        <v>97</v>
      </c>
      <c r="Q95" s="17">
        <f>Juli!Q95+August!Q95+September!Q95</f>
        <v>-143</v>
      </c>
      <c r="R95" s="17">
        <f>Juli!R95+August!R95+September!R95</f>
        <v>-81</v>
      </c>
      <c r="S95" s="17">
        <f>Juli!S95+August!S95+September!S95</f>
        <v>371</v>
      </c>
      <c r="T95" s="17">
        <f>Juli!T95+August!T95+September!T95</f>
        <v>178</v>
      </c>
    </row>
    <row r="96" spans="1:23" x14ac:dyDescent="0.2">
      <c r="A96" s="3" t="s">
        <v>49</v>
      </c>
      <c r="B96" s="9"/>
      <c r="C96" s="2">
        <f>Juli!C96+August!C96+September!C96</f>
        <v>1098</v>
      </c>
      <c r="D96" s="2">
        <f>Juli!D96+August!D96+September!D96</f>
        <v>515</v>
      </c>
      <c r="E96" s="2">
        <f>Juli!E96+August!E96+September!E96</f>
        <v>151</v>
      </c>
      <c r="F96" s="2">
        <f>Juli!F96+August!F96+September!F96</f>
        <v>77</v>
      </c>
      <c r="G96" s="2">
        <f>Juli!G96+August!G96+September!G96</f>
        <v>947</v>
      </c>
      <c r="H96" s="2">
        <f>Juli!H96+August!H96+September!H96</f>
        <v>438</v>
      </c>
      <c r="I96" s="2">
        <f>Juli!I96+August!I96+September!I96</f>
        <v>683</v>
      </c>
      <c r="J96" s="2">
        <f>Juli!J96+August!J96+September!J96</f>
        <v>356</v>
      </c>
      <c r="K96" s="2">
        <f>Juli!K96+August!K96+September!K96</f>
        <v>133</v>
      </c>
      <c r="L96" s="2">
        <f>Juli!L96+August!L96+September!L96</f>
        <v>76</v>
      </c>
      <c r="M96" s="2">
        <f>Juli!M96+August!M96+September!M96</f>
        <v>550</v>
      </c>
      <c r="N96" s="2">
        <f>Juli!N96+August!N96+September!N96</f>
        <v>280</v>
      </c>
      <c r="O96" s="17">
        <f>Juli!O96+August!O96+September!O96</f>
        <v>415</v>
      </c>
      <c r="P96" s="17">
        <f>Juli!P96+August!P96+September!P96</f>
        <v>159</v>
      </c>
      <c r="Q96" s="17">
        <f>Juli!Q96+August!Q96+September!Q96</f>
        <v>18</v>
      </c>
      <c r="R96" s="17">
        <f>Juli!R96+August!R96+September!R96</f>
        <v>1</v>
      </c>
      <c r="S96" s="17">
        <f>Juli!S96+August!S96+September!S96</f>
        <v>397</v>
      </c>
      <c r="T96" s="17">
        <f>Juli!T96+August!T96+September!T96</f>
        <v>158</v>
      </c>
    </row>
    <row r="97" spans="1:256" x14ac:dyDescent="0.2">
      <c r="A97" s="3" t="s">
        <v>50</v>
      </c>
      <c r="B97" s="9"/>
      <c r="C97" s="2">
        <f>Juli!C97+August!C97+September!C97</f>
        <v>2167</v>
      </c>
      <c r="D97" s="2">
        <f>Juli!D97+August!D97+September!D97</f>
        <v>1121</v>
      </c>
      <c r="E97" s="2">
        <f>Juli!E97+August!E97+September!E97</f>
        <v>353</v>
      </c>
      <c r="F97" s="2">
        <f>Juli!F97+August!F97+September!F97</f>
        <v>182</v>
      </c>
      <c r="G97" s="2">
        <f>Juli!G97+August!G97+September!G97</f>
        <v>1814</v>
      </c>
      <c r="H97" s="2">
        <f>Juli!H97+August!H97+September!H97</f>
        <v>939</v>
      </c>
      <c r="I97" s="2">
        <f>Juli!I97+August!I97+September!I97</f>
        <v>1652</v>
      </c>
      <c r="J97" s="2">
        <f>Juli!J97+August!J97+September!J97</f>
        <v>878</v>
      </c>
      <c r="K97" s="2">
        <f>Juli!K97+August!K97+September!K97</f>
        <v>357</v>
      </c>
      <c r="L97" s="2">
        <f>Juli!L97+August!L97+September!L97</f>
        <v>177</v>
      </c>
      <c r="M97" s="2">
        <f>Juli!M97+August!M97+September!M97</f>
        <v>1295</v>
      </c>
      <c r="N97" s="2">
        <f>Juli!N97+August!N97+September!N97</f>
        <v>701</v>
      </c>
      <c r="O97" s="17">
        <f>Juli!O97+August!O97+September!O97</f>
        <v>515</v>
      </c>
      <c r="P97" s="17">
        <f>Juli!P97+August!P97+September!P97</f>
        <v>243</v>
      </c>
      <c r="Q97" s="17">
        <f>Juli!Q97+August!Q97+September!Q97</f>
        <v>-4</v>
      </c>
      <c r="R97" s="17">
        <f>Juli!R97+August!R97+September!R97</f>
        <v>5</v>
      </c>
      <c r="S97" s="17">
        <f>Juli!S97+August!S97+September!S97</f>
        <v>519</v>
      </c>
      <c r="T97" s="17">
        <f>Juli!T97+August!T97+September!T97</f>
        <v>238</v>
      </c>
    </row>
    <row r="98" spans="1:256" x14ac:dyDescent="0.2">
      <c r="A98" s="3" t="s">
        <v>51</v>
      </c>
      <c r="B98" s="9"/>
      <c r="C98" s="2">
        <f>Juli!C98+August!C98+September!C98</f>
        <v>63</v>
      </c>
      <c r="D98" s="2">
        <f>Juli!D98+August!D98+September!D98</f>
        <v>30</v>
      </c>
      <c r="E98" s="2">
        <f>Juli!E98+August!E98+September!E98</f>
        <v>14</v>
      </c>
      <c r="F98" s="2">
        <f>Juli!F98+August!F98+September!F98</f>
        <v>6</v>
      </c>
      <c r="G98" s="2">
        <f>Juli!G98+August!G98+September!G98</f>
        <v>49</v>
      </c>
      <c r="H98" s="2">
        <f>Juli!H98+August!H98+September!H98</f>
        <v>24</v>
      </c>
      <c r="I98" s="2">
        <f>Juli!I98+August!I98+September!I98</f>
        <v>23</v>
      </c>
      <c r="J98" s="2">
        <f>Juli!J98+August!J98+September!J98</f>
        <v>11</v>
      </c>
      <c r="K98" s="2">
        <f>Juli!K98+August!K98+September!K98</f>
        <v>7</v>
      </c>
      <c r="L98" s="2">
        <f>Juli!L98+August!L98+September!L98</f>
        <v>2</v>
      </c>
      <c r="M98" s="2">
        <f>Juli!M98+August!M98+September!M98</f>
        <v>16</v>
      </c>
      <c r="N98" s="2">
        <f>Juli!N98+August!N98+September!N98</f>
        <v>9</v>
      </c>
      <c r="O98" s="17">
        <f>Juli!O98+August!O98+September!O98</f>
        <v>40</v>
      </c>
      <c r="P98" s="17">
        <f>Juli!P98+August!P98+September!P98</f>
        <v>19</v>
      </c>
      <c r="Q98" s="17">
        <f>Juli!Q98+August!Q98+September!Q98</f>
        <v>7</v>
      </c>
      <c r="R98" s="17">
        <f>Juli!R98+August!R98+September!R98</f>
        <v>4</v>
      </c>
      <c r="S98" s="17">
        <f>Juli!S98+August!S98+September!S98</f>
        <v>33</v>
      </c>
      <c r="T98" s="17">
        <f>Juli!T98+August!T98+September!T98</f>
        <v>15</v>
      </c>
    </row>
    <row r="99" spans="1:256" x14ac:dyDescent="0.2">
      <c r="A99" s="3" t="s">
        <v>52</v>
      </c>
      <c r="B99" s="9"/>
      <c r="C99" s="2">
        <f>Juli!C99+August!C99+September!C99</f>
        <v>149</v>
      </c>
      <c r="D99" s="2">
        <f>Juli!D99+August!D99+September!D99</f>
        <v>77</v>
      </c>
      <c r="E99" s="2">
        <f>Juli!E99+August!E99+September!E99</f>
        <v>84</v>
      </c>
      <c r="F99" s="2">
        <f>Juli!F99+August!F99+September!F99</f>
        <v>50</v>
      </c>
      <c r="G99" s="2">
        <f>Juli!G99+August!G99+September!G99</f>
        <v>65</v>
      </c>
      <c r="H99" s="2">
        <f>Juli!H99+August!H99+September!H99</f>
        <v>27</v>
      </c>
      <c r="I99" s="2">
        <f>Juli!I99+August!I99+September!I99</f>
        <v>161</v>
      </c>
      <c r="J99" s="2">
        <f>Juli!J99+August!J99+September!J99</f>
        <v>89</v>
      </c>
      <c r="K99" s="2">
        <f>Juli!K99+August!K99+September!K99</f>
        <v>122</v>
      </c>
      <c r="L99" s="2">
        <f>Juli!L99+August!L99+September!L99</f>
        <v>68</v>
      </c>
      <c r="M99" s="2">
        <f>Juli!M99+August!M99+September!M99</f>
        <v>39</v>
      </c>
      <c r="N99" s="2">
        <f>Juli!N99+August!N99+September!N99</f>
        <v>21</v>
      </c>
      <c r="O99" s="17">
        <f>Juli!O99+August!O99+September!O99</f>
        <v>-12</v>
      </c>
      <c r="P99" s="17">
        <f>Juli!P99+August!P99+September!P99</f>
        <v>-12</v>
      </c>
      <c r="Q99" s="17">
        <f>Juli!Q99+August!Q99+September!Q99</f>
        <v>-38</v>
      </c>
      <c r="R99" s="17">
        <f>Juli!R99+August!R99+September!R99</f>
        <v>-18</v>
      </c>
      <c r="S99" s="17">
        <f>Juli!S99+August!S99+September!S99</f>
        <v>26</v>
      </c>
      <c r="T99" s="17">
        <f>Juli!T99+August!T99+September!T99</f>
        <v>6</v>
      </c>
    </row>
    <row r="100" spans="1:256" x14ac:dyDescent="0.2">
      <c r="A100" s="3" t="s">
        <v>53</v>
      </c>
      <c r="B100" s="9"/>
      <c r="C100" s="2">
        <f>Juli!C100+August!C100+September!C100</f>
        <v>412</v>
      </c>
      <c r="D100" s="2">
        <f>Juli!D100+August!D100+September!D100</f>
        <v>185</v>
      </c>
      <c r="E100" s="2">
        <f>Juli!E100+August!E100+September!E100</f>
        <v>103</v>
      </c>
      <c r="F100" s="2">
        <f>Juli!F100+August!F100+September!F100</f>
        <v>50</v>
      </c>
      <c r="G100" s="2">
        <f>Juli!G100+August!G100+September!G100</f>
        <v>309</v>
      </c>
      <c r="H100" s="2">
        <f>Juli!H100+August!H100+September!H100</f>
        <v>135</v>
      </c>
      <c r="I100" s="2">
        <f>Juli!I100+August!I100+September!I100</f>
        <v>221</v>
      </c>
      <c r="J100" s="2">
        <f>Juli!J100+August!J100+September!J100</f>
        <v>100</v>
      </c>
      <c r="K100" s="2">
        <f>Juli!K100+August!K100+September!K100</f>
        <v>82</v>
      </c>
      <c r="L100" s="2">
        <f>Juli!L100+August!L100+September!L100</f>
        <v>38</v>
      </c>
      <c r="M100" s="2">
        <f>Juli!M100+August!M100+September!M100</f>
        <v>139</v>
      </c>
      <c r="N100" s="2">
        <f>Juli!N100+August!N100+September!N100</f>
        <v>62</v>
      </c>
      <c r="O100" s="17">
        <f>Juli!O100+August!O100+September!O100</f>
        <v>191</v>
      </c>
      <c r="P100" s="17">
        <f>Juli!P100+August!P100+September!P100</f>
        <v>85</v>
      </c>
      <c r="Q100" s="17">
        <f>Juli!Q100+August!Q100+September!Q100</f>
        <v>21</v>
      </c>
      <c r="R100" s="17">
        <f>Juli!R100+August!R100+September!R100</f>
        <v>12</v>
      </c>
      <c r="S100" s="17">
        <f>Juli!S100+August!S100+September!S100</f>
        <v>170</v>
      </c>
      <c r="T100" s="17">
        <f>Juli!T100+August!T100+September!T100</f>
        <v>73</v>
      </c>
    </row>
    <row r="101" spans="1:256" x14ac:dyDescent="0.2">
      <c r="A101" s="3" t="s">
        <v>54</v>
      </c>
      <c r="B101" s="9"/>
      <c r="C101" s="2">
        <f>Juli!C101+August!C101+September!C101</f>
        <v>71</v>
      </c>
      <c r="D101" s="2">
        <f>Juli!D101+August!D101+September!D101</f>
        <v>37</v>
      </c>
      <c r="E101" s="2">
        <f>Juli!E101+August!E101+September!E101</f>
        <v>33</v>
      </c>
      <c r="F101" s="2">
        <f>Juli!F101+August!F101+September!F101</f>
        <v>16</v>
      </c>
      <c r="G101" s="2">
        <f>Juli!G101+August!G101+September!G101</f>
        <v>38</v>
      </c>
      <c r="H101" s="2">
        <f>Juli!H101+August!H101+September!H101</f>
        <v>21</v>
      </c>
      <c r="I101" s="2">
        <f>Juli!I101+August!I101+September!I101</f>
        <v>56</v>
      </c>
      <c r="J101" s="2">
        <f>Juli!J101+August!J101+September!J101</f>
        <v>27</v>
      </c>
      <c r="K101" s="2">
        <f>Juli!K101+August!K101+September!K101</f>
        <v>31</v>
      </c>
      <c r="L101" s="2">
        <f>Juli!L101+August!L101+September!L101</f>
        <v>17</v>
      </c>
      <c r="M101" s="2">
        <f>Juli!M101+August!M101+September!M101</f>
        <v>25</v>
      </c>
      <c r="N101" s="2">
        <f>Juli!N101+August!N101+September!N101</f>
        <v>10</v>
      </c>
      <c r="O101" s="17">
        <f>Juli!O101+August!O101+September!O101</f>
        <v>15</v>
      </c>
      <c r="P101" s="17">
        <f>Juli!P101+August!P101+September!P101</f>
        <v>10</v>
      </c>
      <c r="Q101" s="17">
        <f>Juli!Q101+August!Q101+September!Q101</f>
        <v>2</v>
      </c>
      <c r="R101" s="17">
        <f>Juli!R101+August!R101+September!R101</f>
        <v>-1</v>
      </c>
      <c r="S101" s="17">
        <f>Juli!S101+August!S101+September!S101</f>
        <v>13</v>
      </c>
      <c r="T101" s="17">
        <f>Juli!T101+August!T101+September!T101</f>
        <v>11</v>
      </c>
    </row>
    <row r="102" spans="1:256" x14ac:dyDescent="0.2">
      <c r="A102" s="3" t="s">
        <v>55</v>
      </c>
      <c r="B102" s="9"/>
      <c r="C102" s="2">
        <f>Juli!C102+August!C102+September!C102</f>
        <v>458</v>
      </c>
      <c r="D102" s="2">
        <f>Juli!D102+August!D102+September!D102</f>
        <v>231</v>
      </c>
      <c r="E102" s="2">
        <f>Juli!E102+August!E102+September!E102</f>
        <v>137</v>
      </c>
      <c r="F102" s="2">
        <f>Juli!F102+August!F102+September!F102</f>
        <v>76</v>
      </c>
      <c r="G102" s="2">
        <f>Juli!G102+August!G102+September!G102</f>
        <v>321</v>
      </c>
      <c r="H102" s="2">
        <f>Juli!H102+August!H102+September!H102</f>
        <v>155</v>
      </c>
      <c r="I102" s="2">
        <f>Juli!I102+August!I102+September!I102</f>
        <v>98</v>
      </c>
      <c r="J102" s="2">
        <f>Juli!J102+August!J102+September!J102</f>
        <v>44</v>
      </c>
      <c r="K102" s="2">
        <f>Juli!K102+August!K102+September!K102</f>
        <v>26</v>
      </c>
      <c r="L102" s="2">
        <f>Juli!L102+August!L102+September!L102</f>
        <v>11</v>
      </c>
      <c r="M102" s="2">
        <f>Juli!M102+August!M102+September!M102</f>
        <v>72</v>
      </c>
      <c r="N102" s="2">
        <f>Juli!N102+August!N102+September!N102</f>
        <v>33</v>
      </c>
      <c r="O102" s="17">
        <f>Juli!O102+August!O102+September!O102</f>
        <v>360</v>
      </c>
      <c r="P102" s="17">
        <f>Juli!P102+August!P102+September!P102</f>
        <v>187</v>
      </c>
      <c r="Q102" s="17">
        <f>Juli!Q102+August!Q102+September!Q102</f>
        <v>111</v>
      </c>
      <c r="R102" s="17">
        <f>Juli!R102+August!R102+September!R102</f>
        <v>65</v>
      </c>
      <c r="S102" s="17">
        <f>Juli!S102+August!S102+September!S102</f>
        <v>249</v>
      </c>
      <c r="T102" s="17">
        <f>Juli!T102+August!T102+September!T102</f>
        <v>122</v>
      </c>
    </row>
    <row r="103" spans="1:256" x14ac:dyDescent="0.2">
      <c r="A103" s="3" t="s">
        <v>56</v>
      </c>
      <c r="B103" s="9"/>
      <c r="C103" s="2">
        <f>Juli!C103+August!C103+September!C103</f>
        <v>12021</v>
      </c>
      <c r="D103" s="2">
        <f>Juli!D103+August!D103+September!D103</f>
        <v>5908</v>
      </c>
      <c r="E103" s="2">
        <f>Juli!E103+August!E103+September!E103</f>
        <v>3305</v>
      </c>
      <c r="F103" s="2">
        <f>Juli!F103+August!F103+September!F103</f>
        <v>1540</v>
      </c>
      <c r="G103" s="2">
        <f>Juli!G103+August!G103+September!G103</f>
        <v>8716</v>
      </c>
      <c r="H103" s="2">
        <f>Juli!H103+August!H103+September!H103</f>
        <v>4368</v>
      </c>
      <c r="I103" s="2">
        <f>Juli!I103+August!I103+September!I103</f>
        <v>10173</v>
      </c>
      <c r="J103" s="2">
        <f>Juli!J103+August!J103+September!J103</f>
        <v>5080</v>
      </c>
      <c r="K103" s="2">
        <f>Juli!K103+August!K103+September!K103</f>
        <v>4252</v>
      </c>
      <c r="L103" s="2">
        <f>Juli!L103+August!L103+September!L103</f>
        <v>1982</v>
      </c>
      <c r="M103" s="2">
        <f>Juli!M103+August!M103+September!M103</f>
        <v>5921</v>
      </c>
      <c r="N103" s="2">
        <f>Juli!N103+August!N103+September!N103</f>
        <v>3098</v>
      </c>
      <c r="O103" s="17">
        <f>Juli!O103+August!O103+September!O103</f>
        <v>1848</v>
      </c>
      <c r="P103" s="17">
        <f>Juli!P103+August!P103+September!P103</f>
        <v>828</v>
      </c>
      <c r="Q103" s="17">
        <f>Juli!Q103+August!Q103+September!Q103</f>
        <v>-947</v>
      </c>
      <c r="R103" s="17">
        <f>Juli!R103+August!R103+September!R103</f>
        <v>-442</v>
      </c>
      <c r="S103" s="17">
        <f>Juli!S103+August!S103+September!S103</f>
        <v>2795</v>
      </c>
      <c r="T103" s="17">
        <f>Juli!T103+August!T103+September!T103</f>
        <v>1270</v>
      </c>
    </row>
    <row r="104" spans="1:256" x14ac:dyDescent="0.2">
      <c r="A104" s="3" t="s">
        <v>83</v>
      </c>
      <c r="B104" s="9"/>
      <c r="C104" s="2">
        <f>Juli!C104+August!C104+September!C104</f>
        <v>1279</v>
      </c>
      <c r="D104" s="2">
        <f>Juli!D104+August!D104+September!D104</f>
        <v>647</v>
      </c>
      <c r="E104" s="2">
        <f>Juli!E104+August!E104+September!E104</f>
        <v>386</v>
      </c>
      <c r="F104" s="2">
        <f>Juli!F104+August!F104+September!F104</f>
        <v>205</v>
      </c>
      <c r="G104" s="2">
        <f>Juli!G104+August!G104+September!G104</f>
        <v>893</v>
      </c>
      <c r="H104" s="2">
        <f>Juli!H104+August!H104+September!H104</f>
        <v>442</v>
      </c>
      <c r="I104" s="2">
        <f>Juli!I104+August!I104+September!I104</f>
        <v>734</v>
      </c>
      <c r="J104" s="2">
        <f>Juli!J104+August!J104+September!J104</f>
        <v>390</v>
      </c>
      <c r="K104" s="2">
        <f>Juli!K104+August!K104+September!K104</f>
        <v>282</v>
      </c>
      <c r="L104" s="2">
        <f>Juli!L104+August!L104+September!L104</f>
        <v>155</v>
      </c>
      <c r="M104" s="2">
        <f>Juli!M104+August!M104+September!M104</f>
        <v>452</v>
      </c>
      <c r="N104" s="2">
        <f>Juli!N104+August!N104+September!N104</f>
        <v>235</v>
      </c>
      <c r="O104" s="17">
        <f>Juli!O104+August!O104+September!O104</f>
        <v>545</v>
      </c>
      <c r="P104" s="17">
        <f>Juli!P104+August!P104+September!P104</f>
        <v>257</v>
      </c>
      <c r="Q104" s="17">
        <f>Juli!Q104+August!Q104+September!Q104</f>
        <v>104</v>
      </c>
      <c r="R104" s="17">
        <f>Juli!R104+August!R104+September!R104</f>
        <v>50</v>
      </c>
      <c r="S104" s="17">
        <f>Juli!S104+August!S104+September!S104</f>
        <v>441</v>
      </c>
      <c r="T104" s="17">
        <f>Juli!T104+August!T104+September!T104</f>
        <v>207</v>
      </c>
      <c r="U104" s="2">
        <f t="shared" ref="U104" si="0">U87-SUM(U89:U103)</f>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C105" s="6"/>
      <c r="D105" s="6"/>
      <c r="E105" s="6"/>
      <c r="F105" s="6"/>
      <c r="G105" s="6"/>
      <c r="H105" s="6"/>
      <c r="I105" s="6"/>
      <c r="J105" s="6"/>
      <c r="K105" s="6"/>
      <c r="L105" s="6"/>
      <c r="M105" s="6"/>
      <c r="N105" s="6"/>
      <c r="O105" s="16"/>
      <c r="P105" s="16"/>
      <c r="Q105" s="16"/>
      <c r="R105" s="16"/>
      <c r="S105" s="16"/>
      <c r="T105" s="16"/>
    </row>
    <row r="106" spans="1:256" s="4" customFormat="1" ht="12" customHeight="1" x14ac:dyDescent="0.2">
      <c r="A106" s="8" t="s">
        <v>97</v>
      </c>
      <c r="B106" s="10"/>
      <c r="C106" s="6">
        <f>Juli!C106+August!C106+September!C106</f>
        <v>74752</v>
      </c>
      <c r="D106" s="6">
        <f>Juli!D106+August!D106+September!D106</f>
        <v>39758</v>
      </c>
      <c r="E106" s="6">
        <f>Juli!E106+August!E106+September!E106</f>
        <v>6184</v>
      </c>
      <c r="F106" s="6">
        <f>Juli!F106+August!F106+September!F106</f>
        <v>3387</v>
      </c>
      <c r="G106" s="6">
        <f>Juli!G106+August!G106+September!G106</f>
        <v>68568</v>
      </c>
      <c r="H106" s="6">
        <f>Juli!H106+August!H106+September!H106</f>
        <v>36371</v>
      </c>
      <c r="I106" s="6">
        <f>Juli!I106+August!I106+September!I106</f>
        <v>30159</v>
      </c>
      <c r="J106" s="6">
        <f>Juli!J106+August!J106+September!J106</f>
        <v>17126</v>
      </c>
      <c r="K106" s="6">
        <f>Juli!K106+August!K106+September!K106</f>
        <v>4643</v>
      </c>
      <c r="L106" s="6">
        <f>Juli!L106+August!L106+September!L106</f>
        <v>2719</v>
      </c>
      <c r="M106" s="6">
        <f>Juli!M106+August!M106+September!M106</f>
        <v>25516</v>
      </c>
      <c r="N106" s="6">
        <f>Juli!N106+August!N106+September!N106</f>
        <v>14407</v>
      </c>
      <c r="O106" s="16">
        <f>Juli!O106+August!O106+September!O106</f>
        <v>44593</v>
      </c>
      <c r="P106" s="16">
        <f>Juli!P106+August!P106+September!P106</f>
        <v>22632</v>
      </c>
      <c r="Q106" s="16">
        <f>Juli!Q106+August!Q106+September!Q106</f>
        <v>1541</v>
      </c>
      <c r="R106" s="16">
        <f>Juli!R106+August!R106+September!R106</f>
        <v>668</v>
      </c>
      <c r="S106" s="16">
        <f>Juli!S106+August!S106+September!S106</f>
        <v>43052</v>
      </c>
      <c r="T106" s="16">
        <f>Juli!T106+August!T106+September!T106</f>
        <v>21964</v>
      </c>
      <c r="U106" s="6"/>
      <c r="V106" s="6"/>
      <c r="W106" s="6"/>
    </row>
    <row r="107" spans="1:256" x14ac:dyDescent="0.2">
      <c r="B107" s="9"/>
      <c r="C107" s="6"/>
      <c r="D107" s="6"/>
      <c r="E107" s="6"/>
      <c r="F107" s="6"/>
      <c r="G107" s="6"/>
      <c r="H107" s="6"/>
      <c r="I107" s="6"/>
      <c r="J107" s="6"/>
      <c r="K107" s="6"/>
      <c r="L107" s="6"/>
      <c r="M107" s="6"/>
      <c r="N107" s="6"/>
      <c r="O107" s="16"/>
      <c r="P107" s="16"/>
      <c r="Q107" s="16"/>
      <c r="R107" s="16"/>
      <c r="S107" s="16"/>
      <c r="T107" s="16"/>
      <c r="U107" s="1"/>
      <c r="V107" s="1"/>
      <c r="W107" s="1"/>
    </row>
    <row r="108" spans="1:256" x14ac:dyDescent="0.2">
      <c r="A108" s="3" t="s">
        <v>58</v>
      </c>
      <c r="B108" s="9"/>
      <c r="C108" s="2">
        <f>Juli!C108+August!C108+September!C108</f>
        <v>5731</v>
      </c>
      <c r="D108" s="2">
        <f>Juli!D108+August!D108+September!D108</f>
        <v>3856</v>
      </c>
      <c r="E108" s="2">
        <f>Juli!E108+August!E108+September!E108</f>
        <v>51</v>
      </c>
      <c r="F108" s="2">
        <f>Juli!F108+August!F108+September!F108</f>
        <v>32</v>
      </c>
      <c r="G108" s="2">
        <f>Juli!G108+August!G108+September!G108</f>
        <v>5680</v>
      </c>
      <c r="H108" s="2">
        <f>Juli!H108+August!H108+September!H108</f>
        <v>3824</v>
      </c>
      <c r="I108" s="2">
        <f>Juli!I108+August!I108+September!I108</f>
        <v>519</v>
      </c>
      <c r="J108" s="2">
        <f>Juli!J108+August!J108+September!J108</f>
        <v>406</v>
      </c>
      <c r="K108" s="2">
        <f>Juli!K108+August!K108+September!K108</f>
        <v>28</v>
      </c>
      <c r="L108" s="2">
        <f>Juli!L108+August!L108+September!L108</f>
        <v>17</v>
      </c>
      <c r="M108" s="2">
        <f>Juli!M108+August!M108+September!M108</f>
        <v>491</v>
      </c>
      <c r="N108" s="2">
        <f>Juli!N108+August!N108+September!N108</f>
        <v>389</v>
      </c>
      <c r="O108" s="17">
        <f>Juli!O108+August!O108+September!O108</f>
        <v>5212</v>
      </c>
      <c r="P108" s="17">
        <f>Juli!P108+August!P108+September!P108</f>
        <v>3450</v>
      </c>
      <c r="Q108" s="17">
        <f>Juli!Q108+August!Q108+September!Q108</f>
        <v>23</v>
      </c>
      <c r="R108" s="17">
        <f>Juli!R108+August!R108+September!R108</f>
        <v>15</v>
      </c>
      <c r="S108" s="17">
        <f>Juli!S108+August!S108+September!S108</f>
        <v>5189</v>
      </c>
      <c r="T108" s="17">
        <f>Juli!T108+August!T108+September!T108</f>
        <v>3435</v>
      </c>
    </row>
    <row r="109" spans="1:256" x14ac:dyDescent="0.2">
      <c r="A109" s="3" t="s">
        <v>84</v>
      </c>
      <c r="B109" s="9"/>
      <c r="C109" s="2">
        <f>Juli!C109+August!C109+September!C109</f>
        <v>1111</v>
      </c>
      <c r="D109" s="2">
        <f>Juli!D109+August!D109+September!D109</f>
        <v>534</v>
      </c>
      <c r="E109" s="2">
        <f>Juli!E109+August!E109+September!E109</f>
        <v>16</v>
      </c>
      <c r="F109" s="2">
        <f>Juli!F109+August!F109+September!F109</f>
        <v>8</v>
      </c>
      <c r="G109" s="2">
        <f>Juli!G109+August!G109+September!G109</f>
        <v>1095</v>
      </c>
      <c r="H109" s="2">
        <f>Juli!H109+August!H109+September!H109</f>
        <v>526</v>
      </c>
      <c r="I109" s="2">
        <f>Juli!I109+August!I109+September!I109</f>
        <v>254</v>
      </c>
      <c r="J109" s="2">
        <f>Juli!J109+August!J109+September!J109</f>
        <v>134</v>
      </c>
      <c r="K109" s="2">
        <f>Juli!K109+August!K109+September!K109</f>
        <v>14</v>
      </c>
      <c r="L109" s="2">
        <f>Juli!L109+August!L109+September!L109</f>
        <v>6</v>
      </c>
      <c r="M109" s="2">
        <f>Juli!M109+August!M109+September!M109</f>
        <v>240</v>
      </c>
      <c r="N109" s="2">
        <f>Juli!N109+August!N109+September!N109</f>
        <v>128</v>
      </c>
      <c r="O109" s="17">
        <f>Juli!O109+August!O109+September!O109</f>
        <v>857</v>
      </c>
      <c r="P109" s="17">
        <f>Juli!P109+August!P109+September!P109</f>
        <v>400</v>
      </c>
      <c r="Q109" s="17">
        <f>Juli!Q109+August!Q109+September!Q109</f>
        <v>2</v>
      </c>
      <c r="R109" s="17">
        <f>Juli!R109+August!R109+September!R109</f>
        <v>2</v>
      </c>
      <c r="S109" s="17">
        <f>Juli!S109+August!S109+September!S109</f>
        <v>855</v>
      </c>
      <c r="T109" s="17">
        <f>Juli!T109+August!T109+September!T109</f>
        <v>398</v>
      </c>
    </row>
    <row r="110" spans="1:256" x14ac:dyDescent="0.2">
      <c r="A110" s="3" t="s">
        <v>85</v>
      </c>
      <c r="B110" s="9"/>
      <c r="C110" s="2">
        <f>Juli!C110+August!C110+September!C110</f>
        <v>1175</v>
      </c>
      <c r="D110" s="2">
        <f>Juli!D110+August!D110+September!D110</f>
        <v>652</v>
      </c>
      <c r="E110" s="2">
        <f>Juli!E110+August!E110+September!E110</f>
        <v>21</v>
      </c>
      <c r="F110" s="2">
        <f>Juli!F110+August!F110+September!F110</f>
        <v>9</v>
      </c>
      <c r="G110" s="2">
        <f>Juli!G110+August!G110+September!G110</f>
        <v>1154</v>
      </c>
      <c r="H110" s="2">
        <f>Juli!H110+August!H110+September!H110</f>
        <v>643</v>
      </c>
      <c r="I110" s="2">
        <f>Juli!I110+August!I110+September!I110</f>
        <v>282</v>
      </c>
      <c r="J110" s="2">
        <f>Juli!J110+August!J110+September!J110</f>
        <v>170</v>
      </c>
      <c r="K110" s="2">
        <f>Juli!K110+August!K110+September!K110</f>
        <v>3</v>
      </c>
      <c r="L110" s="2">
        <f>Juli!L110+August!L110+September!L110</f>
        <v>0</v>
      </c>
      <c r="M110" s="2">
        <f>Juli!M110+August!M110+September!M110</f>
        <v>279</v>
      </c>
      <c r="N110" s="2">
        <f>Juli!N110+August!N110+September!N110</f>
        <v>170</v>
      </c>
      <c r="O110" s="17">
        <f>Juli!O110+August!O110+September!O110</f>
        <v>893</v>
      </c>
      <c r="P110" s="17">
        <f>Juli!P110+August!P110+September!P110</f>
        <v>482</v>
      </c>
      <c r="Q110" s="17">
        <f>Juli!Q110+August!Q110+September!Q110</f>
        <v>18</v>
      </c>
      <c r="R110" s="17">
        <f>Juli!R110+August!R110+September!R110</f>
        <v>9</v>
      </c>
      <c r="S110" s="17">
        <f>Juli!S110+August!S110+September!S110</f>
        <v>875</v>
      </c>
      <c r="T110" s="17">
        <f>Juli!T110+August!T110+September!T110</f>
        <v>473</v>
      </c>
    </row>
    <row r="111" spans="1:256" x14ac:dyDescent="0.2">
      <c r="A111" s="3" t="s">
        <v>122</v>
      </c>
      <c r="B111" s="9"/>
      <c r="C111" s="2">
        <f>Juli!C111+August!C111+September!C111</f>
        <v>9277</v>
      </c>
      <c r="D111" s="2">
        <f>Juli!D111+August!D111+September!D111</f>
        <v>4316</v>
      </c>
      <c r="E111" s="2">
        <f>Juli!E111+August!E111+September!E111</f>
        <v>1139</v>
      </c>
      <c r="F111" s="2">
        <f>Juli!F111+August!F111+September!F111</f>
        <v>646</v>
      </c>
      <c r="G111" s="2">
        <f>Juli!G111+August!G111+September!G111</f>
        <v>8138</v>
      </c>
      <c r="H111" s="2">
        <f>Juli!H111+August!H111+September!H111</f>
        <v>3670</v>
      </c>
      <c r="I111" s="2">
        <f>Juli!I111+August!I111+September!I111</f>
        <v>6274</v>
      </c>
      <c r="J111" s="2">
        <f>Juli!J111+August!J111+September!J111</f>
        <v>3035</v>
      </c>
      <c r="K111" s="2">
        <f>Juli!K111+August!K111+September!K111</f>
        <v>797</v>
      </c>
      <c r="L111" s="2">
        <f>Juli!L111+August!L111+September!L111</f>
        <v>485</v>
      </c>
      <c r="M111" s="2">
        <f>Juli!M111+August!M111+September!M111</f>
        <v>5477</v>
      </c>
      <c r="N111" s="2">
        <f>Juli!N111+August!N111+September!N111</f>
        <v>2550</v>
      </c>
      <c r="O111" s="17">
        <f>Juli!O111+August!O111+September!O111</f>
        <v>3003</v>
      </c>
      <c r="P111" s="17">
        <f>Juli!P111+August!P111+September!P111</f>
        <v>1281</v>
      </c>
      <c r="Q111" s="17">
        <f>Juli!Q111+August!Q111+September!Q111</f>
        <v>342</v>
      </c>
      <c r="R111" s="17">
        <f>Juli!R111+August!R111+September!R111</f>
        <v>161</v>
      </c>
      <c r="S111" s="17">
        <f>Juli!S111+August!S111+September!S111</f>
        <v>2661</v>
      </c>
      <c r="T111" s="17">
        <f>Juli!T111+August!T111+September!T111</f>
        <v>1120</v>
      </c>
    </row>
    <row r="112" spans="1:256" x14ac:dyDescent="0.2">
      <c r="A112" s="3" t="s">
        <v>86</v>
      </c>
      <c r="B112" s="9"/>
      <c r="C112" s="2">
        <f>Juli!C112+August!C112+September!C112</f>
        <v>1370</v>
      </c>
      <c r="D112" s="2">
        <f>Juli!D112+August!D112+September!D112</f>
        <v>719</v>
      </c>
      <c r="E112" s="2">
        <f>Juli!E112+August!E112+September!E112</f>
        <v>26</v>
      </c>
      <c r="F112" s="2">
        <f>Juli!F112+August!F112+September!F112</f>
        <v>15</v>
      </c>
      <c r="G112" s="2">
        <f>Juli!G112+August!G112+September!G112</f>
        <v>1344</v>
      </c>
      <c r="H112" s="2">
        <f>Juli!H112+August!H112+September!H112</f>
        <v>704</v>
      </c>
      <c r="I112" s="2">
        <f>Juli!I112+August!I112+September!I112</f>
        <v>1224</v>
      </c>
      <c r="J112" s="2">
        <f>Juli!J112+August!J112+September!J112</f>
        <v>763</v>
      </c>
      <c r="K112" s="2">
        <f>Juli!K112+August!K112+September!K112</f>
        <v>31</v>
      </c>
      <c r="L112" s="2">
        <f>Juli!L112+August!L112+September!L112</f>
        <v>21</v>
      </c>
      <c r="M112" s="2">
        <f>Juli!M112+August!M112+September!M112</f>
        <v>1193</v>
      </c>
      <c r="N112" s="2">
        <f>Juli!N112+August!N112+September!N112</f>
        <v>742</v>
      </c>
      <c r="O112" s="17">
        <f>Juli!O112+August!O112+September!O112</f>
        <v>146</v>
      </c>
      <c r="P112" s="17">
        <f>Juli!P112+August!P112+September!P112</f>
        <v>-44</v>
      </c>
      <c r="Q112" s="17">
        <f>Juli!Q112+August!Q112+September!Q112</f>
        <v>-5</v>
      </c>
      <c r="R112" s="17">
        <f>Juli!R112+August!R112+September!R112</f>
        <v>-6</v>
      </c>
      <c r="S112" s="17">
        <f>Juli!S112+August!S112+September!S112</f>
        <v>151</v>
      </c>
      <c r="T112" s="17">
        <f>Juli!T112+August!T112+September!T112</f>
        <v>-38</v>
      </c>
    </row>
    <row r="113" spans="1:20" x14ac:dyDescent="0.2">
      <c r="A113" s="3" t="s">
        <v>120</v>
      </c>
      <c r="B113" s="9"/>
      <c r="C113" s="2">
        <f>Juli!C113+August!C113+September!C113</f>
        <v>7105</v>
      </c>
      <c r="D113" s="2">
        <f>Juli!D113+August!D113+September!D113</f>
        <v>4654</v>
      </c>
      <c r="E113" s="2">
        <f>Juli!E113+August!E113+September!E113</f>
        <v>181</v>
      </c>
      <c r="F113" s="2">
        <f>Juli!F113+August!F113+September!F113</f>
        <v>99</v>
      </c>
      <c r="G113" s="2">
        <f>Juli!G113+August!G113+September!G113</f>
        <v>6924</v>
      </c>
      <c r="H113" s="2">
        <f>Juli!H113+August!H113+September!H113</f>
        <v>4555</v>
      </c>
      <c r="I113" s="2">
        <f>Juli!I113+August!I113+September!I113</f>
        <v>3977</v>
      </c>
      <c r="J113" s="2">
        <f>Juli!J113+August!J113+September!J113</f>
        <v>2730</v>
      </c>
      <c r="K113" s="2">
        <f>Juli!K113+August!K113+September!K113</f>
        <v>198</v>
      </c>
      <c r="L113" s="2">
        <f>Juli!L113+August!L113+September!L113</f>
        <v>116</v>
      </c>
      <c r="M113" s="2">
        <f>Juli!M113+August!M113+September!M113</f>
        <v>3779</v>
      </c>
      <c r="N113" s="2">
        <f>Juli!N113+August!N113+September!N113</f>
        <v>2614</v>
      </c>
      <c r="O113" s="17">
        <f>Juli!O113+August!O113+September!O113</f>
        <v>3128</v>
      </c>
      <c r="P113" s="17">
        <f>Juli!P113+August!P113+September!P113</f>
        <v>1924</v>
      </c>
      <c r="Q113" s="17">
        <f>Juli!Q113+August!Q113+September!Q113</f>
        <v>-17</v>
      </c>
      <c r="R113" s="17">
        <f>Juli!R113+August!R113+September!R113</f>
        <v>-17</v>
      </c>
      <c r="S113" s="17">
        <f>Juli!S113+August!S113+September!S113</f>
        <v>3145</v>
      </c>
      <c r="T113" s="17">
        <f>Juli!T113+August!T113+September!T113</f>
        <v>1941</v>
      </c>
    </row>
    <row r="114" spans="1:20" x14ac:dyDescent="0.2">
      <c r="A114" s="3" t="s">
        <v>121</v>
      </c>
      <c r="B114" s="9"/>
      <c r="C114" s="2">
        <f>Juli!C114+August!C114+September!C114</f>
        <v>695</v>
      </c>
      <c r="D114" s="2">
        <f>Juli!D114+August!D114+September!D114</f>
        <v>295</v>
      </c>
      <c r="E114" s="2">
        <f>Juli!E114+August!E114+September!E114</f>
        <v>133</v>
      </c>
      <c r="F114" s="2">
        <f>Juli!F114+August!F114+September!F114</f>
        <v>67</v>
      </c>
      <c r="G114" s="2">
        <f>Juli!G114+August!G114+September!G114</f>
        <v>562</v>
      </c>
      <c r="H114" s="2">
        <f>Juli!H114+August!H114+September!H114</f>
        <v>228</v>
      </c>
      <c r="I114" s="2">
        <f>Juli!I114+August!I114+September!I114</f>
        <v>715</v>
      </c>
      <c r="J114" s="2">
        <f>Juli!J114+August!J114+September!J114</f>
        <v>398</v>
      </c>
      <c r="K114" s="2">
        <f>Juli!K114+August!K114+September!K114</f>
        <v>118</v>
      </c>
      <c r="L114" s="2">
        <f>Juli!L114+August!L114+September!L114</f>
        <v>63</v>
      </c>
      <c r="M114" s="2">
        <f>Juli!M114+August!M114+September!M114</f>
        <v>597</v>
      </c>
      <c r="N114" s="2">
        <f>Juli!N114+August!N114+September!N114</f>
        <v>335</v>
      </c>
      <c r="O114" s="17">
        <f>Juli!O114+August!O114+September!O114</f>
        <v>-20</v>
      </c>
      <c r="P114" s="17">
        <f>Juli!P114+August!P114+September!P114</f>
        <v>-103</v>
      </c>
      <c r="Q114" s="17">
        <f>Juli!Q114+August!Q114+September!Q114</f>
        <v>15</v>
      </c>
      <c r="R114" s="17">
        <f>Juli!R114+August!R114+September!R114</f>
        <v>4</v>
      </c>
      <c r="S114" s="17">
        <f>Juli!S114+August!S114+September!S114</f>
        <v>-35</v>
      </c>
      <c r="T114" s="17">
        <f>Juli!T114+August!T114+September!T114</f>
        <v>-107</v>
      </c>
    </row>
    <row r="115" spans="1:20" x14ac:dyDescent="0.2">
      <c r="A115" s="3" t="s">
        <v>60</v>
      </c>
      <c r="B115" s="9"/>
      <c r="C115" s="2">
        <f>Juli!C115+August!C115+September!C115</f>
        <v>7262</v>
      </c>
      <c r="D115" s="2">
        <f>Juli!D115+August!D115+September!D115</f>
        <v>3953</v>
      </c>
      <c r="E115" s="2">
        <f>Juli!E115+August!E115+September!E115</f>
        <v>479</v>
      </c>
      <c r="F115" s="2">
        <f>Juli!F115+August!F115+September!F115</f>
        <v>258</v>
      </c>
      <c r="G115" s="2">
        <f>Juli!G115+August!G115+September!G115</f>
        <v>6783</v>
      </c>
      <c r="H115" s="2">
        <f>Juli!H115+August!H115+September!H115</f>
        <v>3695</v>
      </c>
      <c r="I115" s="2">
        <f>Juli!I115+August!I115+September!I115</f>
        <v>1437</v>
      </c>
      <c r="J115" s="2">
        <f>Juli!J115+August!J115+September!J115</f>
        <v>960</v>
      </c>
      <c r="K115" s="2">
        <f>Juli!K115+August!K115+September!K115</f>
        <v>352</v>
      </c>
      <c r="L115" s="2">
        <f>Juli!L115+August!L115+September!L115</f>
        <v>199</v>
      </c>
      <c r="M115" s="2">
        <f>Juli!M115+August!M115+September!M115</f>
        <v>1085</v>
      </c>
      <c r="N115" s="2">
        <f>Juli!N115+August!N115+September!N115</f>
        <v>761</v>
      </c>
      <c r="O115" s="17">
        <f>Juli!O115+August!O115+September!O115</f>
        <v>5825</v>
      </c>
      <c r="P115" s="17">
        <f>Juli!P115+August!P115+September!P115</f>
        <v>2993</v>
      </c>
      <c r="Q115" s="17">
        <f>Juli!Q115+August!Q115+September!Q115</f>
        <v>127</v>
      </c>
      <c r="R115" s="17">
        <f>Juli!R115+August!R115+September!R115</f>
        <v>59</v>
      </c>
      <c r="S115" s="17">
        <f>Juli!S115+August!S115+September!S115</f>
        <v>5698</v>
      </c>
      <c r="T115" s="17">
        <f>Juli!T115+August!T115+September!T115</f>
        <v>2934</v>
      </c>
    </row>
    <row r="116" spans="1:20" x14ac:dyDescent="0.2">
      <c r="A116" s="3" t="s">
        <v>135</v>
      </c>
      <c r="B116" s="9"/>
      <c r="C116" s="2">
        <f>Juli!C116+August!C116+September!C116</f>
        <v>2913</v>
      </c>
      <c r="D116" s="2">
        <f>Juli!D116+August!D116+September!D116</f>
        <v>1604</v>
      </c>
      <c r="E116" s="2">
        <f>Juli!E116+August!E116+September!E116</f>
        <v>133</v>
      </c>
      <c r="F116" s="2">
        <f>Juli!F116+August!F116+September!F116</f>
        <v>70</v>
      </c>
      <c r="G116" s="2">
        <f>Juli!G116+August!G116+September!G116</f>
        <v>2780</v>
      </c>
      <c r="H116" s="2">
        <f>Juli!H116+August!H116+September!H116</f>
        <v>1534</v>
      </c>
      <c r="I116" s="2">
        <f>Juli!I116+August!I116+September!I116</f>
        <v>639</v>
      </c>
      <c r="J116" s="2">
        <f>Juli!J116+August!J116+September!J116</f>
        <v>410</v>
      </c>
      <c r="K116" s="2">
        <f>Juli!K116+August!K116+September!K116</f>
        <v>110</v>
      </c>
      <c r="L116" s="2">
        <f>Juli!L116+August!L116+September!L116</f>
        <v>62</v>
      </c>
      <c r="M116" s="2">
        <f>Juli!M116+August!M116+September!M116</f>
        <v>529</v>
      </c>
      <c r="N116" s="2">
        <f>Juli!N116+August!N116+September!N116</f>
        <v>348</v>
      </c>
      <c r="O116" s="17">
        <f>Juli!O116+August!O116+September!O116</f>
        <v>2274</v>
      </c>
      <c r="P116" s="17">
        <f>Juli!P116+August!P116+September!P116</f>
        <v>1194</v>
      </c>
      <c r="Q116" s="17">
        <f>Juli!Q116+August!Q116+September!Q116</f>
        <v>23</v>
      </c>
      <c r="R116" s="17">
        <f>Juli!R116+August!R116+September!R116</f>
        <v>8</v>
      </c>
      <c r="S116" s="17">
        <f>Juli!S116+August!S116+September!S116</f>
        <v>2251</v>
      </c>
      <c r="T116" s="17">
        <f>Juli!T116+August!T116+September!T116</f>
        <v>1186</v>
      </c>
    </row>
    <row r="117" spans="1:20" x14ac:dyDescent="0.2">
      <c r="A117" s="3" t="s">
        <v>61</v>
      </c>
      <c r="B117" s="9"/>
      <c r="C117" s="2">
        <f>Juli!C117+August!C117+September!C117</f>
        <v>987</v>
      </c>
      <c r="D117" s="2">
        <f>Juli!D117+August!D117+September!D117</f>
        <v>556</v>
      </c>
      <c r="E117" s="2">
        <f>Juli!E117+August!E117+September!E117</f>
        <v>214</v>
      </c>
      <c r="F117" s="2">
        <f>Juli!F117+August!F117+September!F117</f>
        <v>102</v>
      </c>
      <c r="G117" s="2">
        <f>Juli!G117+August!G117+September!G117</f>
        <v>773</v>
      </c>
      <c r="H117" s="2">
        <f>Juli!H117+August!H117+September!H117</f>
        <v>454</v>
      </c>
      <c r="I117" s="2">
        <f>Juli!I117+August!I117+September!I117</f>
        <v>584</v>
      </c>
      <c r="J117" s="2">
        <f>Juli!J117+August!J117+September!J117</f>
        <v>317</v>
      </c>
      <c r="K117" s="2">
        <f>Juli!K117+August!K117+September!K117</f>
        <v>171</v>
      </c>
      <c r="L117" s="2">
        <f>Juli!L117+August!L117+September!L117</f>
        <v>86</v>
      </c>
      <c r="M117" s="2">
        <f>Juli!M117+August!M117+September!M117</f>
        <v>413</v>
      </c>
      <c r="N117" s="2">
        <f>Juli!N117+August!N117+September!N117</f>
        <v>231</v>
      </c>
      <c r="O117" s="17">
        <f>Juli!O117+August!O117+September!O117</f>
        <v>403</v>
      </c>
      <c r="P117" s="17">
        <f>Juli!P117+August!P117+September!P117</f>
        <v>239</v>
      </c>
      <c r="Q117" s="17">
        <f>Juli!Q117+August!Q117+September!Q117</f>
        <v>43</v>
      </c>
      <c r="R117" s="17">
        <f>Juli!R117+August!R117+September!R117</f>
        <v>16</v>
      </c>
      <c r="S117" s="17">
        <f>Juli!S117+August!S117+September!S117</f>
        <v>360</v>
      </c>
      <c r="T117" s="17">
        <f>Juli!T117+August!T117+September!T117</f>
        <v>223</v>
      </c>
    </row>
    <row r="118" spans="1:20" x14ac:dyDescent="0.2">
      <c r="A118" s="3" t="s">
        <v>62</v>
      </c>
      <c r="B118" s="9"/>
      <c r="C118" s="2">
        <f>Juli!C118+August!C118+September!C118</f>
        <v>2373</v>
      </c>
      <c r="D118" s="2">
        <f>Juli!D118+August!D118+September!D118</f>
        <v>1186</v>
      </c>
      <c r="E118" s="2">
        <f>Juli!E118+August!E118+September!E118</f>
        <v>215</v>
      </c>
      <c r="F118" s="2">
        <f>Juli!F118+August!F118+September!F118</f>
        <v>118</v>
      </c>
      <c r="G118" s="2">
        <f>Juli!G118+August!G118+September!G118</f>
        <v>2158</v>
      </c>
      <c r="H118" s="2">
        <f>Juli!H118+August!H118+September!H118</f>
        <v>1068</v>
      </c>
      <c r="I118" s="2">
        <f>Juli!I118+August!I118+September!I118</f>
        <v>1973</v>
      </c>
      <c r="J118" s="2">
        <f>Juli!J118+August!J118+September!J118</f>
        <v>973</v>
      </c>
      <c r="K118" s="2">
        <f>Juli!K118+August!K118+September!K118</f>
        <v>268</v>
      </c>
      <c r="L118" s="2">
        <f>Juli!L118+August!L118+September!L118</f>
        <v>155</v>
      </c>
      <c r="M118" s="2">
        <f>Juli!M118+August!M118+September!M118</f>
        <v>1705</v>
      </c>
      <c r="N118" s="2">
        <f>Juli!N118+August!N118+September!N118</f>
        <v>818</v>
      </c>
      <c r="O118" s="17">
        <f>Juli!O118+August!O118+September!O118</f>
        <v>400</v>
      </c>
      <c r="P118" s="17">
        <f>Juli!P118+August!P118+September!P118</f>
        <v>213</v>
      </c>
      <c r="Q118" s="17">
        <f>Juli!Q118+August!Q118+September!Q118</f>
        <v>-53</v>
      </c>
      <c r="R118" s="17">
        <f>Juli!R118+August!R118+September!R118</f>
        <v>-37</v>
      </c>
      <c r="S118" s="17">
        <f>Juli!S118+August!S118+September!S118</f>
        <v>453</v>
      </c>
      <c r="T118" s="17">
        <f>Juli!T118+August!T118+September!T118</f>
        <v>250</v>
      </c>
    </row>
    <row r="119" spans="1:20" x14ac:dyDescent="0.2">
      <c r="A119" s="3" t="s">
        <v>57</v>
      </c>
      <c r="B119" s="9"/>
      <c r="C119" s="2">
        <f>Juli!C119+August!C119+September!C119</f>
        <v>156</v>
      </c>
      <c r="D119" s="2">
        <f>Juli!D119+August!D119+September!D119</f>
        <v>107</v>
      </c>
      <c r="E119" s="2">
        <f>Juli!E119+August!E119+September!E119</f>
        <v>0</v>
      </c>
      <c r="F119" s="2">
        <f>Juli!F119+August!F119+September!F119</f>
        <v>0</v>
      </c>
      <c r="G119" s="2">
        <f>Juli!G119+August!G119+September!G119</f>
        <v>156</v>
      </c>
      <c r="H119" s="2">
        <f>Juli!H119+August!H119+September!H119</f>
        <v>107</v>
      </c>
      <c r="I119" s="2">
        <f>Juli!I119+August!I119+September!I119</f>
        <v>49</v>
      </c>
      <c r="J119" s="2">
        <f>Juli!J119+August!J119+September!J119</f>
        <v>34</v>
      </c>
      <c r="K119" s="2">
        <f>Juli!K119+August!K119+September!K119</f>
        <v>0</v>
      </c>
      <c r="L119" s="2">
        <f>Juli!L119+August!L119+September!L119</f>
        <v>0</v>
      </c>
      <c r="M119" s="2">
        <f>Juli!M119+August!M119+September!M119</f>
        <v>49</v>
      </c>
      <c r="N119" s="2">
        <f>Juli!N119+August!N119+September!N119</f>
        <v>34</v>
      </c>
      <c r="O119" s="17">
        <f>Juli!O119+August!O119+September!O119</f>
        <v>107</v>
      </c>
      <c r="P119" s="17">
        <f>Juli!P119+August!P119+September!P119</f>
        <v>73</v>
      </c>
      <c r="Q119" s="17">
        <f>Juli!Q119+August!Q119+September!Q119</f>
        <v>0</v>
      </c>
      <c r="R119" s="17">
        <f>Juli!R119+August!R119+September!R119</f>
        <v>0</v>
      </c>
      <c r="S119" s="17">
        <f>Juli!S119+August!S119+September!S119</f>
        <v>107</v>
      </c>
      <c r="T119" s="17">
        <f>Juli!T119+August!T119+September!T119</f>
        <v>73</v>
      </c>
    </row>
    <row r="120" spans="1:20" x14ac:dyDescent="0.2">
      <c r="A120" s="3" t="s">
        <v>63</v>
      </c>
      <c r="B120" s="9"/>
      <c r="C120" s="2">
        <f>Juli!C120+August!C120+September!C120</f>
        <v>1206</v>
      </c>
      <c r="D120" s="2">
        <f>Juli!D120+August!D120+September!D120</f>
        <v>576</v>
      </c>
      <c r="E120" s="2">
        <f>Juli!E120+August!E120+September!E120</f>
        <v>95</v>
      </c>
      <c r="F120" s="2">
        <f>Juli!F120+August!F120+September!F120</f>
        <v>43</v>
      </c>
      <c r="G120" s="2">
        <f>Juli!G120+August!G120+September!G120</f>
        <v>1111</v>
      </c>
      <c r="H120" s="2">
        <f>Juli!H120+August!H120+September!H120</f>
        <v>533</v>
      </c>
      <c r="I120" s="2">
        <f>Juli!I120+August!I120+September!I120</f>
        <v>536</v>
      </c>
      <c r="J120" s="2">
        <f>Juli!J120+August!J120+September!J120</f>
        <v>318</v>
      </c>
      <c r="K120" s="2">
        <f>Juli!K120+August!K120+September!K120</f>
        <v>94</v>
      </c>
      <c r="L120" s="2">
        <f>Juli!L120+August!L120+September!L120</f>
        <v>45</v>
      </c>
      <c r="M120" s="2">
        <f>Juli!M120+August!M120+September!M120</f>
        <v>442</v>
      </c>
      <c r="N120" s="2">
        <f>Juli!N120+August!N120+September!N120</f>
        <v>273</v>
      </c>
      <c r="O120" s="17">
        <f>Juli!O120+August!O120+September!O120</f>
        <v>670</v>
      </c>
      <c r="P120" s="17">
        <f>Juli!P120+August!P120+September!P120</f>
        <v>258</v>
      </c>
      <c r="Q120" s="17">
        <f>Juli!Q120+August!Q120+September!Q120</f>
        <v>1</v>
      </c>
      <c r="R120" s="17">
        <f>Juli!R120+August!R120+September!R120</f>
        <v>-2</v>
      </c>
      <c r="S120" s="17">
        <f>Juli!S120+August!S120+September!S120</f>
        <v>669</v>
      </c>
      <c r="T120" s="17">
        <f>Juli!T120+August!T120+September!T120</f>
        <v>260</v>
      </c>
    </row>
    <row r="121" spans="1:20" x14ac:dyDescent="0.2">
      <c r="A121" s="3" t="s">
        <v>87</v>
      </c>
      <c r="B121" s="9"/>
      <c r="C121" s="2">
        <f>Juli!C121+August!C121+September!C121</f>
        <v>1384</v>
      </c>
      <c r="D121" s="2">
        <f>Juli!D121+August!D121+September!D121</f>
        <v>604</v>
      </c>
      <c r="E121" s="2">
        <f>Juli!E121+August!E121+September!E121</f>
        <v>659</v>
      </c>
      <c r="F121" s="2">
        <f>Juli!F121+August!F121+September!F121</f>
        <v>329</v>
      </c>
      <c r="G121" s="2">
        <f>Juli!G121+August!G121+September!G121</f>
        <v>725</v>
      </c>
      <c r="H121" s="2">
        <f>Juli!H121+August!H121+September!H121</f>
        <v>275</v>
      </c>
      <c r="I121" s="2">
        <f>Juli!I121+August!I121+September!I121</f>
        <v>292</v>
      </c>
      <c r="J121" s="2">
        <f>Juli!J121+August!J121+September!J121</f>
        <v>150</v>
      </c>
      <c r="K121" s="2">
        <f>Juli!K121+August!K121+September!K121</f>
        <v>67</v>
      </c>
      <c r="L121" s="2">
        <f>Juli!L121+August!L121+September!L121</f>
        <v>36</v>
      </c>
      <c r="M121" s="2">
        <f>Juli!M121+August!M121+September!M121</f>
        <v>225</v>
      </c>
      <c r="N121" s="2">
        <f>Juli!N121+August!N121+September!N121</f>
        <v>114</v>
      </c>
      <c r="O121" s="17">
        <f>Juli!O121+August!O121+September!O121</f>
        <v>1092</v>
      </c>
      <c r="P121" s="17">
        <f>Juli!P121+August!P121+September!P121</f>
        <v>454</v>
      </c>
      <c r="Q121" s="17">
        <f>Juli!Q121+August!Q121+September!Q121</f>
        <v>592</v>
      </c>
      <c r="R121" s="17">
        <f>Juli!R121+August!R121+September!R121</f>
        <v>293</v>
      </c>
      <c r="S121" s="17">
        <f>Juli!S121+August!S121+September!S121</f>
        <v>500</v>
      </c>
      <c r="T121" s="17">
        <f>Juli!T121+August!T121+September!T121</f>
        <v>161</v>
      </c>
    </row>
    <row r="122" spans="1:20" x14ac:dyDescent="0.2">
      <c r="A122" s="3" t="s">
        <v>131</v>
      </c>
      <c r="B122" s="9"/>
      <c r="C122" s="2">
        <f>Juli!C122+August!C122+September!C122</f>
        <v>291</v>
      </c>
      <c r="D122" s="2">
        <f>Juli!D122+August!D122+September!D122</f>
        <v>124</v>
      </c>
      <c r="E122" s="2">
        <f>Juli!E122+August!E122+September!E122</f>
        <v>87</v>
      </c>
      <c r="F122" s="2">
        <f>Juli!F122+August!F122+September!F122</f>
        <v>44</v>
      </c>
      <c r="G122" s="2">
        <f>Juli!G122+August!G122+September!G122</f>
        <v>204</v>
      </c>
      <c r="H122" s="2">
        <f>Juli!H122+August!H122+September!H122</f>
        <v>80</v>
      </c>
      <c r="I122" s="2">
        <f>Juli!I122+August!I122+September!I122</f>
        <v>171</v>
      </c>
      <c r="J122" s="2">
        <f>Juli!J122+August!J122+September!J122</f>
        <v>95</v>
      </c>
      <c r="K122" s="2">
        <f>Juli!K122+August!K122+September!K122</f>
        <v>13</v>
      </c>
      <c r="L122" s="2">
        <f>Juli!L122+August!L122+September!L122</f>
        <v>10</v>
      </c>
      <c r="M122" s="2">
        <f>Juli!M122+August!M122+September!M122</f>
        <v>158</v>
      </c>
      <c r="N122" s="2">
        <f>Juli!N122+August!N122+September!N122</f>
        <v>85</v>
      </c>
      <c r="O122" s="17">
        <f>Juli!O122+August!O122+September!O122</f>
        <v>120</v>
      </c>
      <c r="P122" s="17">
        <f>Juli!P122+August!P122+September!P122</f>
        <v>29</v>
      </c>
      <c r="Q122" s="17">
        <f>Juli!Q122+August!Q122+September!Q122</f>
        <v>74</v>
      </c>
      <c r="R122" s="17">
        <f>Juli!R122+August!R122+September!R122</f>
        <v>34</v>
      </c>
      <c r="S122" s="17">
        <f>Juli!S122+August!S122+September!S122</f>
        <v>46</v>
      </c>
      <c r="T122" s="17">
        <f>Juli!T122+August!T122+September!T122</f>
        <v>-5</v>
      </c>
    </row>
    <row r="123" spans="1:20" x14ac:dyDescent="0.2">
      <c r="A123" s="3" t="s">
        <v>108</v>
      </c>
      <c r="B123" s="9"/>
      <c r="C123" s="2">
        <f>Juli!C123+August!C123+September!C123</f>
        <v>99</v>
      </c>
      <c r="D123" s="2">
        <f>Juli!D123+August!D123+September!D123</f>
        <v>40</v>
      </c>
      <c r="E123" s="2">
        <f>Juli!E123+August!E123+September!E123</f>
        <v>6</v>
      </c>
      <c r="F123" s="2">
        <f>Juli!F123+August!F123+September!F123</f>
        <v>2</v>
      </c>
      <c r="G123" s="2">
        <f>Juli!G123+August!G123+September!G123</f>
        <v>93</v>
      </c>
      <c r="H123" s="2">
        <f>Juli!H123+August!H123+September!H123</f>
        <v>38</v>
      </c>
      <c r="I123" s="2">
        <f>Juli!I123+August!I123+September!I123</f>
        <v>99</v>
      </c>
      <c r="J123" s="2">
        <f>Juli!J123+August!J123+September!J123</f>
        <v>49</v>
      </c>
      <c r="K123" s="2">
        <f>Juli!K123+August!K123+September!K123</f>
        <v>11</v>
      </c>
      <c r="L123" s="2">
        <f>Juli!L123+August!L123+September!L123</f>
        <v>8</v>
      </c>
      <c r="M123" s="2">
        <f>Juli!M123+August!M123+September!M123</f>
        <v>88</v>
      </c>
      <c r="N123" s="2">
        <f>Juli!N123+August!N123+September!N123</f>
        <v>41</v>
      </c>
      <c r="O123" s="17">
        <f>Juli!O123+August!O123+September!O123</f>
        <v>0</v>
      </c>
      <c r="P123" s="17">
        <f>Juli!P123+August!P123+September!P123</f>
        <v>-9</v>
      </c>
      <c r="Q123" s="17">
        <f>Juli!Q123+August!Q123+September!Q123</f>
        <v>-5</v>
      </c>
      <c r="R123" s="17">
        <f>Juli!R123+August!R123+September!R123</f>
        <v>-6</v>
      </c>
      <c r="S123" s="17">
        <f>Juli!S123+August!S123+September!S123</f>
        <v>5</v>
      </c>
      <c r="T123" s="17">
        <f>Juli!T123+August!T123+September!T123</f>
        <v>-3</v>
      </c>
    </row>
    <row r="124" spans="1:20" x14ac:dyDescent="0.2">
      <c r="A124" s="3" t="s">
        <v>109</v>
      </c>
      <c r="B124" s="9"/>
      <c r="C124" s="2">
        <f>Juli!C124+August!C124+September!C124</f>
        <v>2507</v>
      </c>
      <c r="D124" s="2">
        <f>Juli!D124+August!D124+September!D124</f>
        <v>1088</v>
      </c>
      <c r="E124" s="2">
        <f>Juli!E124+August!E124+September!E124</f>
        <v>87</v>
      </c>
      <c r="F124" s="2">
        <f>Juli!F124+August!F124+September!F124</f>
        <v>47</v>
      </c>
      <c r="G124" s="2">
        <f>Juli!G124+August!G124+September!G124</f>
        <v>2420</v>
      </c>
      <c r="H124" s="2">
        <f>Juli!H124+August!H124+September!H124</f>
        <v>1041</v>
      </c>
      <c r="I124" s="2">
        <f>Juli!I124+August!I124+September!I124</f>
        <v>1843</v>
      </c>
      <c r="J124" s="2">
        <f>Juli!J124+August!J124+September!J124</f>
        <v>758</v>
      </c>
      <c r="K124" s="2">
        <f>Juli!K124+August!K124+September!K124</f>
        <v>87</v>
      </c>
      <c r="L124" s="2">
        <f>Juli!L124+August!L124+September!L124</f>
        <v>50</v>
      </c>
      <c r="M124" s="2">
        <f>Juli!M124+August!M124+September!M124</f>
        <v>1756</v>
      </c>
      <c r="N124" s="2">
        <f>Juli!N124+August!N124+September!N124</f>
        <v>708</v>
      </c>
      <c r="O124" s="17">
        <f>Juli!O124+August!O124+September!O124</f>
        <v>664</v>
      </c>
      <c r="P124" s="17">
        <f>Juli!P124+August!P124+September!P124</f>
        <v>330</v>
      </c>
      <c r="Q124" s="17">
        <f>Juli!Q124+August!Q124+September!Q124</f>
        <v>0</v>
      </c>
      <c r="R124" s="17">
        <f>Juli!R124+August!R124+September!R124</f>
        <v>-3</v>
      </c>
      <c r="S124" s="17">
        <f>Juli!S124+August!S124+September!S124</f>
        <v>664</v>
      </c>
      <c r="T124" s="17">
        <f>Juli!T124+August!T124+September!T124</f>
        <v>333</v>
      </c>
    </row>
    <row r="125" spans="1:20" x14ac:dyDescent="0.2">
      <c r="A125" s="3" t="s">
        <v>64</v>
      </c>
      <c r="B125" s="9"/>
      <c r="C125" s="2">
        <f>Juli!C125+August!C125+September!C125</f>
        <v>823</v>
      </c>
      <c r="D125" s="2">
        <f>Juli!D125+August!D125+September!D125</f>
        <v>474</v>
      </c>
      <c r="E125" s="2">
        <f>Juli!E125+August!E125+September!E125</f>
        <v>28</v>
      </c>
      <c r="F125" s="2">
        <f>Juli!F125+August!F125+September!F125</f>
        <v>16</v>
      </c>
      <c r="G125" s="2">
        <f>Juli!G125+August!G125+September!G125</f>
        <v>795</v>
      </c>
      <c r="H125" s="2">
        <f>Juli!H125+August!H125+September!H125</f>
        <v>458</v>
      </c>
      <c r="I125" s="2">
        <f>Juli!I125+August!I125+September!I125</f>
        <v>829</v>
      </c>
      <c r="J125" s="2">
        <f>Juli!J125+August!J125+September!J125</f>
        <v>476</v>
      </c>
      <c r="K125" s="2">
        <f>Juli!K125+August!K125+September!K125</f>
        <v>17</v>
      </c>
      <c r="L125" s="2">
        <f>Juli!L125+August!L125+September!L125</f>
        <v>11</v>
      </c>
      <c r="M125" s="2">
        <f>Juli!M125+August!M125+September!M125</f>
        <v>812</v>
      </c>
      <c r="N125" s="2">
        <f>Juli!N125+August!N125+September!N125</f>
        <v>465</v>
      </c>
      <c r="O125" s="17">
        <f>Juli!O125+August!O125+September!O125</f>
        <v>-6</v>
      </c>
      <c r="P125" s="17">
        <f>Juli!P125+August!P125+September!P125</f>
        <v>-2</v>
      </c>
      <c r="Q125" s="17">
        <f>Juli!Q125+August!Q125+September!Q125</f>
        <v>11</v>
      </c>
      <c r="R125" s="17">
        <f>Juli!R125+August!R125+September!R125</f>
        <v>5</v>
      </c>
      <c r="S125" s="17">
        <f>Juli!S125+August!S125+September!S125</f>
        <v>-17</v>
      </c>
      <c r="T125" s="17">
        <f>Juli!T125+August!T125+September!T125</f>
        <v>-7</v>
      </c>
    </row>
    <row r="126" spans="1:20" x14ac:dyDescent="0.2">
      <c r="A126" s="3" t="s">
        <v>65</v>
      </c>
      <c r="B126" s="9"/>
      <c r="C126" s="2">
        <f>Juli!C126+August!C126+September!C126</f>
        <v>1389</v>
      </c>
      <c r="D126" s="2">
        <f>Juli!D126+August!D126+September!D126</f>
        <v>821</v>
      </c>
      <c r="E126" s="2">
        <f>Juli!E126+August!E126+September!E126</f>
        <v>200</v>
      </c>
      <c r="F126" s="2">
        <f>Juli!F126+August!F126+September!F126</f>
        <v>105</v>
      </c>
      <c r="G126" s="2">
        <f>Juli!G126+August!G126+September!G126</f>
        <v>1189</v>
      </c>
      <c r="H126" s="2">
        <f>Juli!H126+August!H126+September!H126</f>
        <v>716</v>
      </c>
      <c r="I126" s="2">
        <f>Juli!I126+August!I126+September!I126</f>
        <v>950</v>
      </c>
      <c r="J126" s="2">
        <f>Juli!J126+August!J126+September!J126</f>
        <v>643</v>
      </c>
      <c r="K126" s="2">
        <f>Juli!K126+August!K126+September!K126</f>
        <v>268</v>
      </c>
      <c r="L126" s="2">
        <f>Juli!L126+August!L126+September!L126</f>
        <v>121</v>
      </c>
      <c r="M126" s="2">
        <f>Juli!M126+August!M126+September!M126</f>
        <v>682</v>
      </c>
      <c r="N126" s="2">
        <f>Juli!N126+August!N126+September!N126</f>
        <v>522</v>
      </c>
      <c r="O126" s="17">
        <f>Juli!O126+August!O126+September!O126</f>
        <v>439</v>
      </c>
      <c r="P126" s="17">
        <f>Juli!P126+August!P126+September!P126</f>
        <v>178</v>
      </c>
      <c r="Q126" s="17">
        <f>Juli!Q126+August!Q126+September!Q126</f>
        <v>-68</v>
      </c>
      <c r="R126" s="17">
        <f>Juli!R126+August!R126+September!R126</f>
        <v>-16</v>
      </c>
      <c r="S126" s="17">
        <f>Juli!S126+August!S126+September!S126</f>
        <v>507</v>
      </c>
      <c r="T126" s="17">
        <f>Juli!T126+August!T126+September!T126</f>
        <v>194</v>
      </c>
    </row>
    <row r="127" spans="1:20" x14ac:dyDescent="0.2">
      <c r="A127" s="3" t="s">
        <v>66</v>
      </c>
      <c r="B127" s="9"/>
      <c r="C127" s="2">
        <f>Juli!C127+August!C127+September!C127</f>
        <v>2161</v>
      </c>
      <c r="D127" s="2">
        <f>Juli!D127+August!D127+September!D127</f>
        <v>1541</v>
      </c>
      <c r="E127" s="2">
        <f>Juli!E127+August!E127+September!E127</f>
        <v>109</v>
      </c>
      <c r="F127" s="2">
        <f>Juli!F127+August!F127+September!F127</f>
        <v>61</v>
      </c>
      <c r="G127" s="2">
        <f>Juli!G127+August!G127+September!G127</f>
        <v>2052</v>
      </c>
      <c r="H127" s="2">
        <f>Juli!H127+August!H127+September!H127</f>
        <v>1480</v>
      </c>
      <c r="I127" s="2">
        <f>Juli!I127+August!I127+September!I127</f>
        <v>367</v>
      </c>
      <c r="J127" s="2">
        <f>Juli!J127+August!J127+September!J127</f>
        <v>258</v>
      </c>
      <c r="K127" s="2">
        <f>Juli!K127+August!K127+September!K127</f>
        <v>129</v>
      </c>
      <c r="L127" s="2">
        <f>Juli!L127+August!L127+September!L127</f>
        <v>67</v>
      </c>
      <c r="M127" s="2">
        <f>Juli!M127+August!M127+September!M127</f>
        <v>238</v>
      </c>
      <c r="N127" s="2">
        <f>Juli!N127+August!N127+September!N127</f>
        <v>191</v>
      </c>
      <c r="O127" s="17">
        <f>Juli!O127+August!O127+September!O127</f>
        <v>1794</v>
      </c>
      <c r="P127" s="17">
        <f>Juli!P127+August!P127+September!P127</f>
        <v>1283</v>
      </c>
      <c r="Q127" s="17">
        <f>Juli!Q127+August!Q127+September!Q127</f>
        <v>-20</v>
      </c>
      <c r="R127" s="17">
        <f>Juli!R127+August!R127+September!R127</f>
        <v>-6</v>
      </c>
      <c r="S127" s="17">
        <f>Juli!S127+August!S127+September!S127</f>
        <v>1814</v>
      </c>
      <c r="T127" s="17">
        <f>Juli!T127+August!T127+September!T127</f>
        <v>1289</v>
      </c>
    </row>
    <row r="128" spans="1:20" x14ac:dyDescent="0.2">
      <c r="A128" s="3" t="s">
        <v>67</v>
      </c>
      <c r="B128" s="9"/>
      <c r="C128" s="2">
        <f>Juli!C128+August!C128+September!C128</f>
        <v>738</v>
      </c>
      <c r="D128" s="2">
        <f>Juli!D128+August!D128+September!D128</f>
        <v>325</v>
      </c>
      <c r="E128" s="2">
        <f>Juli!E128+August!E128+September!E128</f>
        <v>187</v>
      </c>
      <c r="F128" s="2">
        <f>Juli!F128+August!F128+September!F128</f>
        <v>110</v>
      </c>
      <c r="G128" s="2">
        <f>Juli!G128+August!G128+September!G128</f>
        <v>551</v>
      </c>
      <c r="H128" s="2">
        <f>Juli!H128+August!H128+September!H128</f>
        <v>215</v>
      </c>
      <c r="I128" s="2">
        <f>Juli!I128+August!I128+September!I128</f>
        <v>340</v>
      </c>
      <c r="J128" s="2">
        <f>Juli!J128+August!J128+September!J128</f>
        <v>188</v>
      </c>
      <c r="K128" s="2">
        <f>Juli!K128+August!K128+September!K128</f>
        <v>142</v>
      </c>
      <c r="L128" s="2">
        <f>Juli!L128+August!L128+September!L128</f>
        <v>98</v>
      </c>
      <c r="M128" s="2">
        <f>Juli!M128+August!M128+September!M128</f>
        <v>198</v>
      </c>
      <c r="N128" s="2">
        <f>Juli!N128+August!N128+September!N128</f>
        <v>90</v>
      </c>
      <c r="O128" s="17">
        <f>Juli!O128+August!O128+September!O128</f>
        <v>398</v>
      </c>
      <c r="P128" s="17">
        <f>Juli!P128+August!P128+September!P128</f>
        <v>137</v>
      </c>
      <c r="Q128" s="17">
        <f>Juli!Q128+August!Q128+September!Q128</f>
        <v>45</v>
      </c>
      <c r="R128" s="17">
        <f>Juli!R128+August!R128+September!R128</f>
        <v>12</v>
      </c>
      <c r="S128" s="17">
        <f>Juli!S128+August!S128+September!S128</f>
        <v>353</v>
      </c>
      <c r="T128" s="17">
        <f>Juli!T128+August!T128+September!T128</f>
        <v>125</v>
      </c>
    </row>
    <row r="129" spans="1:256" x14ac:dyDescent="0.2">
      <c r="A129" s="3" t="s">
        <v>68</v>
      </c>
      <c r="B129" s="9"/>
      <c r="C129" s="2">
        <f>Juli!C129+August!C129+September!C129</f>
        <v>766</v>
      </c>
      <c r="D129" s="2">
        <f>Juli!D129+August!D129+September!D129</f>
        <v>430</v>
      </c>
      <c r="E129" s="2">
        <f>Juli!E129+August!E129+September!E129</f>
        <v>163</v>
      </c>
      <c r="F129" s="2">
        <f>Juli!F129+August!F129+September!F129</f>
        <v>97</v>
      </c>
      <c r="G129" s="2">
        <f>Juli!G129+August!G129+September!G129</f>
        <v>603</v>
      </c>
      <c r="H129" s="2">
        <f>Juli!H129+August!H129+September!H129</f>
        <v>333</v>
      </c>
      <c r="I129" s="2">
        <f>Juli!I129+August!I129+September!I129</f>
        <v>689</v>
      </c>
      <c r="J129" s="2">
        <f>Juli!J129+August!J129+September!J129</f>
        <v>405</v>
      </c>
      <c r="K129" s="2">
        <f>Juli!K129+August!K129+September!K129</f>
        <v>128</v>
      </c>
      <c r="L129" s="2">
        <f>Juli!L129+August!L129+September!L129</f>
        <v>66</v>
      </c>
      <c r="M129" s="2">
        <f>Juli!M129+August!M129+September!M129</f>
        <v>561</v>
      </c>
      <c r="N129" s="2">
        <f>Juli!N129+August!N129+September!N129</f>
        <v>339</v>
      </c>
      <c r="O129" s="17">
        <f>Juli!O129+August!O129+September!O129</f>
        <v>77</v>
      </c>
      <c r="P129" s="17">
        <f>Juli!P129+August!P129+September!P129</f>
        <v>25</v>
      </c>
      <c r="Q129" s="17">
        <f>Juli!Q129+August!Q129+September!Q129</f>
        <v>35</v>
      </c>
      <c r="R129" s="17">
        <f>Juli!R129+August!R129+September!R129</f>
        <v>31</v>
      </c>
      <c r="S129" s="17">
        <f>Juli!S129+August!S129+September!S129</f>
        <v>42</v>
      </c>
      <c r="T129" s="17">
        <f>Juli!T129+August!T129+September!T129</f>
        <v>-6</v>
      </c>
    </row>
    <row r="130" spans="1:256" x14ac:dyDescent="0.2">
      <c r="A130" s="3" t="s">
        <v>69</v>
      </c>
      <c r="B130" s="9"/>
      <c r="C130" s="2">
        <f>Juli!C130+August!C130+September!C130</f>
        <v>646</v>
      </c>
      <c r="D130" s="2">
        <f>Juli!D130+August!D130+September!D130</f>
        <v>308</v>
      </c>
      <c r="E130" s="2">
        <f>Juli!E130+August!E130+September!E130</f>
        <v>318</v>
      </c>
      <c r="F130" s="2">
        <f>Juli!F130+August!F130+September!F130</f>
        <v>161</v>
      </c>
      <c r="G130" s="2">
        <f>Juli!G130+August!G130+September!G130</f>
        <v>328</v>
      </c>
      <c r="H130" s="2">
        <f>Juli!H130+August!H130+September!H130</f>
        <v>147</v>
      </c>
      <c r="I130" s="2">
        <f>Juli!I130+August!I130+September!I130</f>
        <v>513</v>
      </c>
      <c r="J130" s="2">
        <f>Juli!J130+August!J130+September!J130</f>
        <v>280</v>
      </c>
      <c r="K130" s="2">
        <f>Juli!K130+August!K130+September!K130</f>
        <v>235</v>
      </c>
      <c r="L130" s="2">
        <f>Juli!L130+August!L130+September!L130</f>
        <v>133</v>
      </c>
      <c r="M130" s="2">
        <f>Juli!M130+August!M130+September!M130</f>
        <v>278</v>
      </c>
      <c r="N130" s="2">
        <f>Juli!N130+August!N130+September!N130</f>
        <v>147</v>
      </c>
      <c r="O130" s="17">
        <f>Juli!O130+August!O130+September!O130</f>
        <v>133</v>
      </c>
      <c r="P130" s="17">
        <f>Juli!P130+August!P130+September!P130</f>
        <v>28</v>
      </c>
      <c r="Q130" s="17">
        <f>Juli!Q130+August!Q130+September!Q130</f>
        <v>83</v>
      </c>
      <c r="R130" s="17">
        <f>Juli!R130+August!R130+September!R130</f>
        <v>28</v>
      </c>
      <c r="S130" s="17">
        <f>Juli!S130+August!S130+September!S130</f>
        <v>50</v>
      </c>
      <c r="T130" s="17">
        <f>Juli!T130+August!T130+September!T130</f>
        <v>0</v>
      </c>
    </row>
    <row r="131" spans="1:256" x14ac:dyDescent="0.2">
      <c r="A131" s="3" t="s">
        <v>110</v>
      </c>
      <c r="B131" s="9"/>
      <c r="C131" s="2">
        <f>Juli!C131+August!C131+September!C131</f>
        <v>14136</v>
      </c>
      <c r="D131" s="2">
        <f>Juli!D131+August!D131+September!D131</f>
        <v>7019</v>
      </c>
      <c r="E131" s="2">
        <f>Juli!E131+August!E131+September!E131</f>
        <v>51</v>
      </c>
      <c r="F131" s="2">
        <f>Juli!F131+August!F131+September!F131</f>
        <v>25</v>
      </c>
      <c r="G131" s="2">
        <f>Juli!G131+August!G131+September!G131</f>
        <v>14085</v>
      </c>
      <c r="H131" s="2">
        <f>Juli!H131+August!H131+September!H131</f>
        <v>6994</v>
      </c>
      <c r="I131" s="2">
        <f>Juli!I131+August!I131+September!I131</f>
        <v>409</v>
      </c>
      <c r="J131" s="2">
        <f>Juli!J131+August!J131+September!J131</f>
        <v>275</v>
      </c>
      <c r="K131" s="2">
        <f>Juli!K131+August!K131+September!K131</f>
        <v>13</v>
      </c>
      <c r="L131" s="2">
        <f>Juli!L131+August!L131+September!L131</f>
        <v>6</v>
      </c>
      <c r="M131" s="2">
        <f>Juli!M131+August!M131+September!M131</f>
        <v>396</v>
      </c>
      <c r="N131" s="2">
        <f>Juli!N131+August!N131+September!N131</f>
        <v>269</v>
      </c>
      <c r="O131" s="17">
        <f>Juli!O131+August!O131+September!O131</f>
        <v>13727</v>
      </c>
      <c r="P131" s="17">
        <f>Juli!P131+August!P131+September!P131</f>
        <v>6744</v>
      </c>
      <c r="Q131" s="17">
        <f>Juli!Q131+August!Q131+September!Q131</f>
        <v>38</v>
      </c>
      <c r="R131" s="17">
        <f>Juli!R131+August!R131+September!R131</f>
        <v>19</v>
      </c>
      <c r="S131" s="17">
        <f>Juli!S131+August!S131+September!S131</f>
        <v>13689</v>
      </c>
      <c r="T131" s="17">
        <f>Juli!T131+August!T131+September!T131</f>
        <v>6725</v>
      </c>
    </row>
    <row r="132" spans="1:256" x14ac:dyDescent="0.2">
      <c r="A132" s="3" t="s">
        <v>132</v>
      </c>
      <c r="B132" s="9"/>
      <c r="C132" s="2">
        <f>Juli!C132+August!C132+September!C132</f>
        <v>450</v>
      </c>
      <c r="D132" s="2">
        <f>Juli!D132+August!D132+September!D132</f>
        <v>275</v>
      </c>
      <c r="E132" s="2">
        <f>Juli!E132+August!E132+September!E132</f>
        <v>11</v>
      </c>
      <c r="F132" s="2">
        <f>Juli!F132+August!F132+September!F132</f>
        <v>7</v>
      </c>
      <c r="G132" s="2">
        <f>Juli!G132+August!G132+September!G132</f>
        <v>439</v>
      </c>
      <c r="H132" s="2">
        <f>Juli!H132+August!H132+September!H132</f>
        <v>268</v>
      </c>
      <c r="I132" s="2">
        <f>Juli!I132+August!I132+September!I132</f>
        <v>113</v>
      </c>
      <c r="J132" s="2">
        <f>Juli!J132+August!J132+September!J132</f>
        <v>77</v>
      </c>
      <c r="K132" s="2">
        <f>Juli!K132+August!K132+September!K132</f>
        <v>7</v>
      </c>
      <c r="L132" s="2">
        <f>Juli!L132+August!L132+September!L132</f>
        <v>4</v>
      </c>
      <c r="M132" s="2">
        <f>Juli!M132+August!M132+September!M132</f>
        <v>106</v>
      </c>
      <c r="N132" s="2">
        <f>Juli!N132+August!N132+September!N132</f>
        <v>73</v>
      </c>
      <c r="O132" s="17">
        <f>Juli!O132+August!O132+September!O132</f>
        <v>337</v>
      </c>
      <c r="P132" s="17">
        <f>Juli!P132+August!P132+September!P132</f>
        <v>198</v>
      </c>
      <c r="Q132" s="17">
        <f>Juli!Q132+August!Q132+September!Q132</f>
        <v>4</v>
      </c>
      <c r="R132" s="17">
        <f>Juli!R132+August!R132+September!R132</f>
        <v>3</v>
      </c>
      <c r="S132" s="17">
        <f>Juli!S132+August!S132+September!S132</f>
        <v>333</v>
      </c>
      <c r="T132" s="17">
        <f>Juli!T132+August!T132+September!T132</f>
        <v>195</v>
      </c>
    </row>
    <row r="133" spans="1:256" x14ac:dyDescent="0.2">
      <c r="A133" s="3" t="s">
        <v>70</v>
      </c>
      <c r="B133" s="9"/>
      <c r="C133" s="2">
        <f>Juli!C133+August!C133+September!C133</f>
        <v>1528</v>
      </c>
      <c r="D133" s="2">
        <f>Juli!D133+August!D133+September!D133</f>
        <v>615</v>
      </c>
      <c r="E133" s="2">
        <f>Juli!E133+August!E133+September!E133</f>
        <v>437</v>
      </c>
      <c r="F133" s="2">
        <f>Juli!F133+August!F133+September!F133</f>
        <v>308</v>
      </c>
      <c r="G133" s="2">
        <f>Juli!G133+August!G133+September!G133</f>
        <v>1091</v>
      </c>
      <c r="H133" s="2">
        <f>Juli!H133+August!H133+September!H133</f>
        <v>307</v>
      </c>
      <c r="I133" s="2">
        <f>Juli!I133+August!I133+September!I133</f>
        <v>1279</v>
      </c>
      <c r="J133" s="2">
        <f>Juli!J133+August!J133+September!J133</f>
        <v>708</v>
      </c>
      <c r="K133" s="2">
        <f>Juli!K133+August!K133+September!K133</f>
        <v>503</v>
      </c>
      <c r="L133" s="2">
        <f>Juli!L133+August!L133+September!L133</f>
        <v>379</v>
      </c>
      <c r="M133" s="2">
        <f>Juli!M133+August!M133+September!M133</f>
        <v>776</v>
      </c>
      <c r="N133" s="2">
        <f>Juli!N133+August!N133+September!N133</f>
        <v>329</v>
      </c>
      <c r="O133" s="17">
        <f>Juli!O133+August!O133+September!O133</f>
        <v>249</v>
      </c>
      <c r="P133" s="17">
        <f>Juli!P133+August!P133+September!P133</f>
        <v>-93</v>
      </c>
      <c r="Q133" s="17">
        <f>Juli!Q133+August!Q133+September!Q133</f>
        <v>-66</v>
      </c>
      <c r="R133" s="17">
        <f>Juli!R133+August!R133+September!R133</f>
        <v>-71</v>
      </c>
      <c r="S133" s="17">
        <f>Juli!S133+August!S133+September!S133</f>
        <v>315</v>
      </c>
      <c r="T133" s="17">
        <f>Juli!T133+August!T133+September!T133</f>
        <v>-22</v>
      </c>
    </row>
    <row r="134" spans="1:256" x14ac:dyDescent="0.2">
      <c r="A134" s="3" t="s">
        <v>88</v>
      </c>
      <c r="B134" s="9"/>
      <c r="C134" s="2">
        <f>Juli!C134+August!C134+September!C134</f>
        <v>180</v>
      </c>
      <c r="D134" s="2">
        <f>Juli!D134+August!D134+September!D134</f>
        <v>95</v>
      </c>
      <c r="E134" s="2">
        <f>Juli!E134+August!E134+September!E134</f>
        <v>14</v>
      </c>
      <c r="F134" s="2">
        <f>Juli!F134+August!F134+September!F134</f>
        <v>7</v>
      </c>
      <c r="G134" s="2">
        <f>Juli!G134+August!G134+September!G134</f>
        <v>166</v>
      </c>
      <c r="H134" s="2">
        <f>Juli!H134+August!H134+September!H134</f>
        <v>88</v>
      </c>
      <c r="I134" s="2">
        <f>Juli!I134+August!I134+September!I134</f>
        <v>91</v>
      </c>
      <c r="J134" s="2">
        <f>Juli!J134+August!J134+September!J134</f>
        <v>47</v>
      </c>
      <c r="K134" s="2">
        <f>Juli!K134+August!K134+September!K134</f>
        <v>15</v>
      </c>
      <c r="L134" s="2">
        <f>Juli!L134+August!L134+September!L134</f>
        <v>8</v>
      </c>
      <c r="M134" s="2">
        <f>Juli!M134+August!M134+September!M134</f>
        <v>76</v>
      </c>
      <c r="N134" s="2">
        <f>Juli!N134+August!N134+September!N134</f>
        <v>39</v>
      </c>
      <c r="O134" s="17">
        <f>Juli!O134+August!O134+September!O134</f>
        <v>89</v>
      </c>
      <c r="P134" s="17">
        <f>Juli!P134+August!P134+September!P134</f>
        <v>48</v>
      </c>
      <c r="Q134" s="17">
        <f>Juli!Q134+August!Q134+September!Q134</f>
        <v>-1</v>
      </c>
      <c r="R134" s="17">
        <f>Juli!R134+August!R134+September!R134</f>
        <v>-1</v>
      </c>
      <c r="S134" s="17">
        <f>Juli!S134+August!S134+September!S134</f>
        <v>90</v>
      </c>
      <c r="T134" s="17">
        <f>Juli!T134+August!T134+September!T134</f>
        <v>49</v>
      </c>
    </row>
    <row r="135" spans="1:256" x14ac:dyDescent="0.2">
      <c r="A135" s="3" t="s">
        <v>111</v>
      </c>
      <c r="B135" s="9"/>
      <c r="C135" s="2">
        <f>Juli!C135+August!C135+September!C135</f>
        <v>1436</v>
      </c>
      <c r="D135" s="2">
        <f>Juli!D135+August!D135+September!D135</f>
        <v>743</v>
      </c>
      <c r="E135" s="2">
        <f>Juli!E135+August!E135+September!E135</f>
        <v>556</v>
      </c>
      <c r="F135" s="2">
        <f>Juli!F135+August!F135+September!F135</f>
        <v>286</v>
      </c>
      <c r="G135" s="2">
        <f>Juli!G135+August!G135+September!G135</f>
        <v>880</v>
      </c>
      <c r="H135" s="2">
        <f>Juli!H135+August!H135+September!H135</f>
        <v>457</v>
      </c>
      <c r="I135" s="2">
        <f>Juli!I135+August!I135+September!I135</f>
        <v>812</v>
      </c>
      <c r="J135" s="2">
        <f>Juli!J135+August!J135+September!J135</f>
        <v>437</v>
      </c>
      <c r="K135" s="2">
        <f>Juli!K135+August!K135+September!K135</f>
        <v>370</v>
      </c>
      <c r="L135" s="2">
        <f>Juli!L135+August!L135+September!L135</f>
        <v>192</v>
      </c>
      <c r="M135" s="2">
        <f>Juli!M135+August!M135+September!M135</f>
        <v>442</v>
      </c>
      <c r="N135" s="2">
        <f>Juli!N135+August!N135+September!N135</f>
        <v>245</v>
      </c>
      <c r="O135" s="17">
        <f>Juli!O135+August!O135+September!O135</f>
        <v>624</v>
      </c>
      <c r="P135" s="17">
        <f>Juli!P135+August!P135+September!P135</f>
        <v>306</v>
      </c>
      <c r="Q135" s="17">
        <f>Juli!Q135+August!Q135+September!Q135</f>
        <v>186</v>
      </c>
      <c r="R135" s="17">
        <f>Juli!R135+August!R135+September!R135</f>
        <v>94</v>
      </c>
      <c r="S135" s="17">
        <f>Juli!S135+August!S135+September!S135</f>
        <v>438</v>
      </c>
      <c r="T135" s="17">
        <f>Juli!T135+August!T135+September!T135</f>
        <v>212</v>
      </c>
    </row>
    <row r="136" spans="1:256" x14ac:dyDescent="0.2">
      <c r="A136" s="3" t="s">
        <v>59</v>
      </c>
      <c r="B136" s="9"/>
      <c r="C136" s="2">
        <f>Juli!C136+August!C136+September!C136</f>
        <v>1619</v>
      </c>
      <c r="D136" s="2">
        <f>Juli!D136+August!D136+September!D136</f>
        <v>689</v>
      </c>
      <c r="E136" s="2">
        <f>Juli!E136+August!E136+September!E136</f>
        <v>79</v>
      </c>
      <c r="F136" s="2">
        <f>Juli!F136+August!F136+September!F136</f>
        <v>41</v>
      </c>
      <c r="G136" s="2">
        <f>Juli!G136+August!G136+September!G136</f>
        <v>1540</v>
      </c>
      <c r="H136" s="2">
        <f>Juli!H136+August!H136+September!H136</f>
        <v>648</v>
      </c>
      <c r="I136" s="2">
        <f>Juli!I136+August!I136+September!I136</f>
        <v>599</v>
      </c>
      <c r="J136" s="2">
        <f>Juli!J136+August!J136+September!J136</f>
        <v>335</v>
      </c>
      <c r="K136" s="2">
        <f>Juli!K136+August!K136+September!K136</f>
        <v>84</v>
      </c>
      <c r="L136" s="2">
        <f>Juli!L136+August!L136+September!L136</f>
        <v>50</v>
      </c>
      <c r="M136" s="2">
        <f>Juli!M136+August!M136+September!M136</f>
        <v>515</v>
      </c>
      <c r="N136" s="2">
        <f>Juli!N136+August!N136+September!N136</f>
        <v>285</v>
      </c>
      <c r="O136" s="17">
        <f>Juli!O136+August!O136+September!O136</f>
        <v>1020</v>
      </c>
      <c r="P136" s="17">
        <f>Juli!P136+August!P136+September!P136</f>
        <v>354</v>
      </c>
      <c r="Q136" s="17">
        <f>Juli!Q136+August!Q136+September!Q136</f>
        <v>-5</v>
      </c>
      <c r="R136" s="17">
        <f>Juli!R136+August!R136+September!R136</f>
        <v>-9</v>
      </c>
      <c r="S136" s="17">
        <f>Juli!S136+August!S136+September!S136</f>
        <v>1025</v>
      </c>
      <c r="T136" s="17">
        <f>Juli!T136+August!T136+September!T136</f>
        <v>363</v>
      </c>
    </row>
    <row r="137" spans="1:256" x14ac:dyDescent="0.2">
      <c r="A137" s="3" t="s">
        <v>89</v>
      </c>
      <c r="B137" s="9"/>
      <c r="C137" s="2">
        <f>Juli!C137+August!C137+September!C137</f>
        <v>3238</v>
      </c>
      <c r="D137" s="2">
        <f>Juli!D137+August!D137+September!D137</f>
        <v>1559</v>
      </c>
      <c r="E137" s="2">
        <f>Juli!E137+August!E137+September!E137</f>
        <v>489</v>
      </c>
      <c r="F137" s="2">
        <f>Juli!F137+August!F137+September!F137</f>
        <v>274</v>
      </c>
      <c r="G137" s="2">
        <f>Juli!G137+August!G137+September!G137</f>
        <v>2749</v>
      </c>
      <c r="H137" s="2">
        <f>Juli!H137+August!H137+September!H137</f>
        <v>1285</v>
      </c>
      <c r="I137" s="2">
        <f>Juli!I137+August!I137+September!I137</f>
        <v>2300</v>
      </c>
      <c r="J137" s="2">
        <f>Juli!J137+August!J137+September!J137</f>
        <v>1297</v>
      </c>
      <c r="K137" s="2">
        <f>Juli!K137+August!K137+September!K137</f>
        <v>370</v>
      </c>
      <c r="L137" s="2">
        <f>Juli!L137+August!L137+September!L137</f>
        <v>225</v>
      </c>
      <c r="M137" s="2">
        <f>Juli!M137+August!M137+September!M137</f>
        <v>1930</v>
      </c>
      <c r="N137" s="2">
        <f>Juli!N137+August!N137+September!N137</f>
        <v>1072</v>
      </c>
      <c r="O137" s="17">
        <f>Juli!O137+August!O137+September!O137</f>
        <v>938</v>
      </c>
      <c r="P137" s="17">
        <f>Juli!P137+August!P137+September!P137</f>
        <v>262</v>
      </c>
      <c r="Q137" s="17">
        <f>Juli!Q137+August!Q137+September!Q137</f>
        <v>119</v>
      </c>
      <c r="R137" s="17">
        <f>Juli!R137+August!R137+September!R137</f>
        <v>49</v>
      </c>
      <c r="S137" s="17">
        <f>Juli!S137+August!S137+September!S137</f>
        <v>819</v>
      </c>
      <c r="T137" s="17">
        <f>Juli!T137+August!T137+September!T137</f>
        <v>213</v>
      </c>
      <c r="U137" s="2">
        <f t="shared" ref="U137" si="1">U106-SUM(U108:U136)</f>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C138" s="6"/>
      <c r="D138" s="6"/>
      <c r="E138" s="6"/>
      <c r="F138" s="6"/>
      <c r="G138" s="6"/>
      <c r="H138" s="6"/>
      <c r="I138" s="6"/>
      <c r="J138" s="6"/>
      <c r="K138" s="6"/>
      <c r="L138" s="6"/>
      <c r="M138" s="6"/>
      <c r="N138" s="6"/>
      <c r="O138" s="16"/>
      <c r="P138" s="16"/>
      <c r="Q138" s="16"/>
      <c r="R138" s="16"/>
      <c r="S138" s="16"/>
      <c r="T138" s="16"/>
    </row>
    <row r="139" spans="1:256" s="4" customFormat="1" x14ac:dyDescent="0.2">
      <c r="A139" s="5" t="s">
        <v>98</v>
      </c>
      <c r="B139" s="10"/>
      <c r="C139" s="6">
        <f>Juli!C139+August!C139+September!C139</f>
        <v>2361</v>
      </c>
      <c r="D139" s="6">
        <f>Juli!D139+August!D139+September!D139</f>
        <v>1239</v>
      </c>
      <c r="E139" s="6">
        <f>Juli!E139+August!E139+September!E139</f>
        <v>1051</v>
      </c>
      <c r="F139" s="6">
        <f>Juli!F139+August!F139+September!F139</f>
        <v>514</v>
      </c>
      <c r="G139" s="6">
        <f>Juli!G139+August!G139+September!G139</f>
        <v>1310</v>
      </c>
      <c r="H139" s="6">
        <f>Juli!H139+August!H139+September!H139</f>
        <v>725</v>
      </c>
      <c r="I139" s="6">
        <f>Juli!I139+August!I139+September!I139</f>
        <v>2072</v>
      </c>
      <c r="J139" s="6">
        <f>Juli!J139+August!J139+September!J139</f>
        <v>1034</v>
      </c>
      <c r="K139" s="6">
        <f>Juli!K139+August!K139+September!K139</f>
        <v>1355</v>
      </c>
      <c r="L139" s="6">
        <f>Juli!L139+August!L139+September!L139</f>
        <v>626</v>
      </c>
      <c r="M139" s="6">
        <f>Juli!M139+August!M139+September!M139</f>
        <v>717</v>
      </c>
      <c r="N139" s="6">
        <f>Juli!N139+August!N139+September!N139</f>
        <v>408</v>
      </c>
      <c r="O139" s="16">
        <f>Juli!O139+August!O139+September!O139</f>
        <v>289</v>
      </c>
      <c r="P139" s="16">
        <f>Juli!P139+August!P139+September!P139</f>
        <v>205</v>
      </c>
      <c r="Q139" s="16">
        <f>Juli!Q139+August!Q139+September!Q139</f>
        <v>-304</v>
      </c>
      <c r="R139" s="16">
        <f>Juli!R139+August!R139+September!R139</f>
        <v>-112</v>
      </c>
      <c r="S139" s="16">
        <f>Juli!S139+August!S139+September!S139</f>
        <v>593</v>
      </c>
      <c r="T139" s="16">
        <f>Juli!T139+August!T139+September!T139</f>
        <v>317</v>
      </c>
      <c r="U139" s="6">
        <f>SUM(U141:U143)</f>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C140" s="6"/>
      <c r="D140" s="6"/>
      <c r="E140" s="6"/>
      <c r="F140" s="6"/>
      <c r="G140" s="6"/>
      <c r="H140" s="6"/>
      <c r="I140" s="6"/>
      <c r="J140" s="6"/>
      <c r="K140" s="6"/>
      <c r="L140" s="6"/>
      <c r="M140" s="6"/>
      <c r="N140" s="6"/>
      <c r="O140" s="16"/>
      <c r="P140" s="16"/>
      <c r="Q140" s="16"/>
      <c r="R140" s="16"/>
      <c r="S140" s="16"/>
      <c r="T140" s="16"/>
    </row>
    <row r="141" spans="1:256" x14ac:dyDescent="0.2">
      <c r="A141" s="3" t="s">
        <v>91</v>
      </c>
      <c r="B141" s="9"/>
      <c r="C141" s="2">
        <f>Juli!C141+August!C141+September!C141</f>
        <v>1842</v>
      </c>
      <c r="D141" s="2">
        <f>Juli!D141+August!D141+September!D141</f>
        <v>959</v>
      </c>
      <c r="E141" s="2">
        <f>Juli!E141+August!E141+September!E141</f>
        <v>772</v>
      </c>
      <c r="F141" s="2">
        <f>Juli!F141+August!F141+September!F141</f>
        <v>370</v>
      </c>
      <c r="G141" s="2">
        <f>Juli!G141+August!G141+September!G141</f>
        <v>1070</v>
      </c>
      <c r="H141" s="2">
        <f>Juli!H141+August!H141+September!H141</f>
        <v>589</v>
      </c>
      <c r="I141" s="2">
        <f>Juli!I141+August!I141+September!I141</f>
        <v>1507</v>
      </c>
      <c r="J141" s="2">
        <f>Juli!J141+August!J141+September!J141</f>
        <v>749</v>
      </c>
      <c r="K141" s="2">
        <f>Juli!K141+August!K141+September!K141</f>
        <v>950</v>
      </c>
      <c r="L141" s="2">
        <f>Juli!L141+August!L141+September!L141</f>
        <v>437</v>
      </c>
      <c r="M141" s="2">
        <f>Juli!M141+August!M141+September!M141</f>
        <v>557</v>
      </c>
      <c r="N141" s="2">
        <f>Juli!N141+August!N141+September!N141</f>
        <v>312</v>
      </c>
      <c r="O141" s="17">
        <f>Juli!O141+August!O141+September!O141</f>
        <v>335</v>
      </c>
      <c r="P141" s="17">
        <f>Juli!P141+August!P141+September!P141</f>
        <v>210</v>
      </c>
      <c r="Q141" s="17">
        <f>Juli!Q141+August!Q141+September!Q141</f>
        <v>-178</v>
      </c>
      <c r="R141" s="17">
        <f>Juli!R141+August!R141+September!R141</f>
        <v>-67</v>
      </c>
      <c r="S141" s="17">
        <f>Juli!S141+August!S141+September!S141</f>
        <v>513</v>
      </c>
      <c r="T141" s="17">
        <f>Juli!T141+August!T141+September!T141</f>
        <v>277</v>
      </c>
    </row>
    <row r="142" spans="1:256" x14ac:dyDescent="0.2">
      <c r="A142" s="3" t="s">
        <v>71</v>
      </c>
      <c r="B142" s="9"/>
      <c r="C142" s="2">
        <f>Juli!C142+August!C142+September!C142</f>
        <v>461</v>
      </c>
      <c r="D142" s="2">
        <f>Juli!D142+August!D142+September!D142</f>
        <v>246</v>
      </c>
      <c r="E142" s="2">
        <f>Juli!E142+August!E142+September!E142</f>
        <v>238</v>
      </c>
      <c r="F142" s="2">
        <f>Juli!F142+August!F142+September!F142</f>
        <v>119</v>
      </c>
      <c r="G142" s="2">
        <f>Juli!G142+August!G142+September!G142</f>
        <v>223</v>
      </c>
      <c r="H142" s="2">
        <f>Juli!H142+August!H142+September!H142</f>
        <v>127</v>
      </c>
      <c r="I142" s="2">
        <f>Juli!I142+August!I142+September!I142</f>
        <v>517</v>
      </c>
      <c r="J142" s="2">
        <f>Juli!J142+August!J142+September!J142</f>
        <v>251</v>
      </c>
      <c r="K142" s="2">
        <f>Juli!K142+August!K142+September!K142</f>
        <v>382</v>
      </c>
      <c r="L142" s="2">
        <f>Juli!L142+August!L142+September!L142</f>
        <v>178</v>
      </c>
      <c r="M142" s="2">
        <f>Juli!M142+August!M142+September!M142</f>
        <v>135</v>
      </c>
      <c r="N142" s="2">
        <f>Juli!N142+August!N142+September!N142</f>
        <v>73</v>
      </c>
      <c r="O142" s="17">
        <f>Juli!O142+August!O142+September!O142</f>
        <v>-56</v>
      </c>
      <c r="P142" s="17">
        <f>Juli!P142+August!P142+September!P142</f>
        <v>-5</v>
      </c>
      <c r="Q142" s="17">
        <f>Juli!Q142+August!Q142+September!Q142</f>
        <v>-144</v>
      </c>
      <c r="R142" s="17">
        <f>Juli!R142+August!R142+September!R142</f>
        <v>-59</v>
      </c>
      <c r="S142" s="17">
        <f>Juli!S142+August!S142+September!S142</f>
        <v>88</v>
      </c>
      <c r="T142" s="17">
        <f>Juli!T142+August!T142+September!T142</f>
        <v>54</v>
      </c>
    </row>
    <row r="143" spans="1:256" x14ac:dyDescent="0.2">
      <c r="A143" s="3" t="s">
        <v>90</v>
      </c>
      <c r="B143" s="9"/>
      <c r="C143" s="2">
        <f>Juli!C143+August!C143+September!C143</f>
        <v>58</v>
      </c>
      <c r="D143" s="2">
        <f>Juli!D143+August!D143+September!D143</f>
        <v>34</v>
      </c>
      <c r="E143" s="2">
        <f>Juli!E143+August!E143+September!E143</f>
        <v>41</v>
      </c>
      <c r="F143" s="2">
        <f>Juli!F143+August!F143+September!F143</f>
        <v>25</v>
      </c>
      <c r="G143" s="2">
        <f>Juli!G143+August!G143+September!G143</f>
        <v>17</v>
      </c>
      <c r="H143" s="2">
        <f>Juli!H143+August!H143+September!H143</f>
        <v>9</v>
      </c>
      <c r="I143" s="2">
        <f>Juli!I143+August!I143+September!I143</f>
        <v>48</v>
      </c>
      <c r="J143" s="2">
        <f>Juli!J143+August!J143+September!J143</f>
        <v>34</v>
      </c>
      <c r="K143" s="2">
        <f>Juli!K143+August!K143+September!K143</f>
        <v>23</v>
      </c>
      <c r="L143" s="2">
        <f>Juli!L143+August!L143+September!L143</f>
        <v>11</v>
      </c>
      <c r="M143" s="2">
        <f>Juli!M143+August!M143+September!M143</f>
        <v>25</v>
      </c>
      <c r="N143" s="2">
        <f>Juli!N143+August!N143+September!N143</f>
        <v>23</v>
      </c>
      <c r="O143" s="17">
        <f>Juli!O143+August!O143+September!O143</f>
        <v>10</v>
      </c>
      <c r="P143" s="17">
        <f>Juli!P143+August!P143+September!P143</f>
        <v>0</v>
      </c>
      <c r="Q143" s="17">
        <f>Juli!Q143+August!Q143+September!Q143</f>
        <v>18</v>
      </c>
      <c r="R143" s="17">
        <f>Juli!R143+August!R143+September!R143</f>
        <v>14</v>
      </c>
      <c r="S143" s="17">
        <f>Juli!S143+August!S143+September!S143</f>
        <v>-8</v>
      </c>
      <c r="T143" s="17">
        <f>Juli!T143+August!T143+September!T143</f>
        <v>-14</v>
      </c>
    </row>
    <row r="144" spans="1:256" x14ac:dyDescent="0.2">
      <c r="B144" s="9"/>
      <c r="C144" s="6"/>
      <c r="D144" s="6"/>
      <c r="E144" s="6"/>
      <c r="F144" s="6"/>
      <c r="G144" s="6"/>
      <c r="H144" s="6"/>
      <c r="I144" s="6"/>
      <c r="J144" s="6"/>
      <c r="K144" s="6"/>
      <c r="L144" s="6"/>
      <c r="M144" s="6"/>
      <c r="N144" s="6"/>
      <c r="O144" s="16"/>
      <c r="P144" s="16"/>
      <c r="Q144" s="16"/>
      <c r="R144" s="16"/>
      <c r="S144" s="16"/>
      <c r="T144" s="16"/>
      <c r="U144" s="1"/>
      <c r="V144" s="1"/>
      <c r="W144" s="1"/>
    </row>
    <row r="145" spans="1:256" s="4" customFormat="1" x14ac:dyDescent="0.2">
      <c r="A145" s="7" t="s">
        <v>115</v>
      </c>
      <c r="B145" s="10"/>
      <c r="C145" s="6">
        <f>Juli!C145+August!C145+September!C145</f>
        <v>166</v>
      </c>
      <c r="D145" s="6">
        <f>Juli!D145+August!D145+September!D145</f>
        <v>162</v>
      </c>
      <c r="E145" s="6">
        <f>Juli!E145+August!E145+September!E145</f>
        <v>7</v>
      </c>
      <c r="F145" s="6">
        <f>Juli!F145+August!F145+September!F145</f>
        <v>4</v>
      </c>
      <c r="G145" s="6">
        <f>Juli!G145+August!G145+September!G145</f>
        <v>159</v>
      </c>
      <c r="H145" s="6">
        <f>Juli!H145+August!H145+September!H145</f>
        <v>158</v>
      </c>
      <c r="I145" s="6">
        <f>Juli!I145+August!I145+September!I145</f>
        <v>482</v>
      </c>
      <c r="J145" s="6">
        <f>Juli!J145+August!J145+September!J145</f>
        <v>478</v>
      </c>
      <c r="K145" s="6">
        <f>Juli!K145+August!K145+September!K145</f>
        <v>2</v>
      </c>
      <c r="L145" s="6">
        <f>Juli!L145+August!L145+September!L145</f>
        <v>1</v>
      </c>
      <c r="M145" s="6">
        <f>Juli!M145+August!M145+September!M145</f>
        <v>480</v>
      </c>
      <c r="N145" s="6">
        <f>Juli!N145+August!N145+September!N145</f>
        <v>477</v>
      </c>
      <c r="O145" s="16">
        <f>Juli!O145+August!O145+September!O145</f>
        <v>-316</v>
      </c>
      <c r="P145" s="16">
        <f>Juli!P145+August!P145+September!P145</f>
        <v>-316</v>
      </c>
      <c r="Q145" s="16">
        <f>Juli!Q145+August!Q145+September!Q145</f>
        <v>5</v>
      </c>
      <c r="R145" s="16">
        <f>Juli!R145+August!R145+September!R145</f>
        <v>3</v>
      </c>
      <c r="S145" s="16">
        <f>Juli!S145+August!S145+September!S145</f>
        <v>-321</v>
      </c>
      <c r="T145" s="16">
        <f>Juli!T145+August!T145+September!T145</f>
        <v>-319</v>
      </c>
    </row>
    <row r="146" spans="1:256" s="4" customFormat="1" x14ac:dyDescent="0.2">
      <c r="A146" s="7"/>
      <c r="B146" s="10"/>
      <c r="C146" s="6"/>
      <c r="D146" s="6"/>
      <c r="E146" s="6">
        <f>Juli!E146+August!E146+September!E146</f>
        <v>0</v>
      </c>
      <c r="F146" s="6">
        <f>Juli!F146+August!F146+September!F146</f>
        <v>0</v>
      </c>
      <c r="G146" s="6">
        <f>Juli!G146+August!G146+September!G146</f>
        <v>0</v>
      </c>
      <c r="H146" s="6">
        <f>Juli!H146+August!H146+September!H146</f>
        <v>0</v>
      </c>
      <c r="I146" s="6">
        <f>Juli!I146+August!I146+September!I146</f>
        <v>0</v>
      </c>
      <c r="J146" s="6">
        <f>Juli!J146+August!J146+September!J146</f>
        <v>0</v>
      </c>
      <c r="K146" s="6">
        <f>Juli!K146+August!K146+September!K146</f>
        <v>0</v>
      </c>
      <c r="L146" s="6">
        <f>Juli!L146+August!L146+September!L146</f>
        <v>0</v>
      </c>
      <c r="M146" s="6">
        <f>Juli!M146+August!M146+September!M146</f>
        <v>0</v>
      </c>
      <c r="N146" s="6">
        <f>Juli!N146+August!N146+September!N146</f>
        <v>0</v>
      </c>
      <c r="O146" s="16">
        <f>Juli!O146+August!O146+September!O146</f>
        <v>0</v>
      </c>
      <c r="P146" s="16">
        <f>Juli!P146+August!P146+September!P146</f>
        <v>0</v>
      </c>
      <c r="Q146" s="16">
        <f>Juli!Q146+August!Q146+September!Q146</f>
        <v>0</v>
      </c>
      <c r="R146" s="16">
        <f>Juli!R146+August!R146+September!R146</f>
        <v>0</v>
      </c>
      <c r="S146" s="16">
        <f>Juli!S146+August!S146+September!S146</f>
        <v>0</v>
      </c>
      <c r="T146" s="16">
        <f>Juli!T146+August!T146+September!T146</f>
        <v>0</v>
      </c>
      <c r="U146" s="6"/>
      <c r="V146" s="6"/>
      <c r="W146" s="6"/>
    </row>
    <row r="147" spans="1:256" s="4" customFormat="1" x14ac:dyDescent="0.2">
      <c r="A147" s="7" t="s">
        <v>112</v>
      </c>
      <c r="B147" s="10"/>
      <c r="C147" s="6">
        <f>Juli!C147+August!C147+September!C147</f>
        <v>16505</v>
      </c>
      <c r="D147" s="6">
        <f>Juli!D147+August!D147+September!D147</f>
        <v>10766</v>
      </c>
      <c r="E147" s="6">
        <f>Juli!E147+August!E147+September!E147</f>
        <v>441</v>
      </c>
      <c r="F147" s="6">
        <f>Juli!F147+August!F147+September!F147</f>
        <v>297</v>
      </c>
      <c r="G147" s="6">
        <f>Juli!G147+August!G147+September!G147</f>
        <v>16064</v>
      </c>
      <c r="H147" s="6">
        <f>Juli!H147+August!H147+September!H147</f>
        <v>10469</v>
      </c>
      <c r="I147" s="6">
        <f>Juli!I147+August!I147+September!I147</f>
        <v>5795</v>
      </c>
      <c r="J147" s="6">
        <f>Juli!J147+August!J147+September!J147</f>
        <v>3811</v>
      </c>
      <c r="K147" s="6">
        <f>Juli!K147+August!K147+September!K147</f>
        <v>511</v>
      </c>
      <c r="L147" s="6">
        <f>Juli!L147+August!L147+September!L147</f>
        <v>297</v>
      </c>
      <c r="M147" s="6">
        <f>Juli!M147+August!M147+September!M147</f>
        <v>5284</v>
      </c>
      <c r="N147" s="6">
        <f>Juli!N147+August!N147+September!N147</f>
        <v>3514</v>
      </c>
      <c r="O147" s="16">
        <f>Juli!O147+August!O147+September!O147</f>
        <v>10710</v>
      </c>
      <c r="P147" s="16">
        <f>Juli!P147+August!P147+September!P147</f>
        <v>6955</v>
      </c>
      <c r="Q147" s="16">
        <f>Juli!Q147+August!Q147+September!Q147</f>
        <v>-70</v>
      </c>
      <c r="R147" s="16">
        <f>Juli!R147+August!R147+September!R147</f>
        <v>0</v>
      </c>
      <c r="S147" s="16">
        <f>Juli!S147+August!S147+September!S147</f>
        <v>10780</v>
      </c>
      <c r="T147" s="16">
        <f>Juli!T147+August!T147+September!T147</f>
        <v>6955</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f>Juli!C149+August!C149+September!C149</f>
        <v>0</v>
      </c>
      <c r="D149" s="6">
        <f>Juli!D149+August!D149+September!D149</f>
        <v>0</v>
      </c>
      <c r="E149" s="6">
        <f>Juli!E149+August!E149+September!E149</f>
        <v>0</v>
      </c>
      <c r="F149" s="6">
        <f>Juli!F149+August!F149+September!F149</f>
        <v>0</v>
      </c>
      <c r="G149" s="6">
        <f>Juli!G149+August!G149+September!G149</f>
        <v>0</v>
      </c>
      <c r="H149" s="6">
        <f>Juli!H149+August!H149+September!H149</f>
        <v>0</v>
      </c>
      <c r="I149" s="6">
        <f>Juli!I149+August!I149+September!I149</f>
        <v>0</v>
      </c>
      <c r="J149" s="6">
        <f>Juli!J149+August!J149+September!J149</f>
        <v>0</v>
      </c>
      <c r="K149" s="6">
        <f>Juli!K149+August!K149+September!K149</f>
        <v>0</v>
      </c>
      <c r="L149" s="6">
        <f>Juli!L149+August!L149+September!L149</f>
        <v>0</v>
      </c>
      <c r="M149" s="6">
        <f>Juli!M149+August!M149+September!M149</f>
        <v>0</v>
      </c>
      <c r="N149" s="6">
        <f>Juli!N149+August!N149+September!N149</f>
        <v>0</v>
      </c>
      <c r="O149" s="16">
        <f>Juli!O149+August!O149+September!O149</f>
        <v>0</v>
      </c>
      <c r="P149" s="16">
        <f>Juli!P149+August!P149+September!P149</f>
        <v>0</v>
      </c>
      <c r="Q149" s="16">
        <f>Juli!Q149+August!Q149+September!Q149</f>
        <v>0</v>
      </c>
      <c r="R149" s="16">
        <f>Juli!R149+August!R149+September!R149</f>
        <v>0</v>
      </c>
      <c r="S149" s="16">
        <f>Juli!S149+August!S149+September!S149</f>
        <v>0</v>
      </c>
      <c r="T149" s="16">
        <f>Juli!T149+August!T149+September!T149</f>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f>Juli!C151+August!C151+September!C151</f>
        <v>11029</v>
      </c>
      <c r="D151" s="6">
        <f>Juli!D151+August!D151+September!D151</f>
        <v>8124</v>
      </c>
      <c r="E151" s="6">
        <f>Juli!E151+August!E151+September!E151</f>
        <v>8068</v>
      </c>
      <c r="F151" s="6">
        <f>Juli!F151+August!F151+September!F151</f>
        <v>5732</v>
      </c>
      <c r="G151" s="6">
        <f>Juli!G151+August!G151+September!G151</f>
        <v>2961</v>
      </c>
      <c r="H151" s="6">
        <f>Juli!H151+August!H151+September!H151</f>
        <v>2392</v>
      </c>
      <c r="I151" s="6">
        <f>Juli!I151+August!I151+September!I151</f>
        <v>53978</v>
      </c>
      <c r="J151" s="6">
        <f>Juli!J151+August!J151+September!J151</f>
        <v>40130</v>
      </c>
      <c r="K151" s="6">
        <f>Juli!K151+August!K151+September!K151</f>
        <v>32594</v>
      </c>
      <c r="L151" s="6">
        <f>Juli!L151+August!L151+September!L151</f>
        <v>23329</v>
      </c>
      <c r="M151" s="6">
        <f>Juli!M151+August!M151+September!M151</f>
        <v>21384</v>
      </c>
      <c r="N151" s="6">
        <f>Juli!N151+August!N151+September!N151</f>
        <v>16801</v>
      </c>
      <c r="O151" s="16">
        <f>Juli!O151+August!O151+September!O151</f>
        <v>-42949</v>
      </c>
      <c r="P151" s="16">
        <f>Juli!P151+August!P151+September!P151</f>
        <v>-32006</v>
      </c>
      <c r="Q151" s="16">
        <f>Juli!Q151+August!Q151+September!Q151</f>
        <v>-24526</v>
      </c>
      <c r="R151" s="16">
        <f>Juli!R151+August!R151+September!R151</f>
        <v>-17597</v>
      </c>
      <c r="S151" s="16">
        <f>Juli!S151+August!S151+September!S151</f>
        <v>-18423</v>
      </c>
      <c r="T151" s="16">
        <f>Juli!T151+August!T151+September!T151</f>
        <v>-14409</v>
      </c>
    </row>
    <row r="152" spans="1:256" s="4" customFormat="1" x14ac:dyDescent="0.2">
      <c r="A152" s="5"/>
      <c r="B152" s="10"/>
      <c r="C152" s="6"/>
      <c r="D152" s="6"/>
      <c r="E152" s="6"/>
      <c r="F152" s="6"/>
      <c r="G152" s="6"/>
      <c r="H152" s="6"/>
      <c r="I152" s="6"/>
      <c r="J152" s="6"/>
      <c r="K152" s="6"/>
      <c r="L152" s="6"/>
      <c r="M152" s="6"/>
      <c r="N152" s="6"/>
      <c r="O152" s="16"/>
      <c r="P152" s="16"/>
      <c r="Q152" s="16"/>
      <c r="R152" s="16"/>
      <c r="S152" s="16"/>
      <c r="T152" s="16"/>
    </row>
    <row r="153" spans="1:256" s="4" customFormat="1" x14ac:dyDescent="0.2">
      <c r="A153" s="5" t="s">
        <v>99</v>
      </c>
      <c r="B153" s="10"/>
      <c r="C153" s="6">
        <f>Juli!C153+August!C153+September!C153</f>
        <v>450220</v>
      </c>
      <c r="D153" s="6">
        <f>Juli!D153+August!D153+September!D153</f>
        <v>267978</v>
      </c>
      <c r="E153" s="6">
        <f>Juli!E153+August!E153+September!E153</f>
        <v>44511</v>
      </c>
      <c r="F153" s="6">
        <f>Juli!F153+August!F153+September!F153</f>
        <v>24780</v>
      </c>
      <c r="G153" s="6">
        <f>Juli!G153+August!G153+September!G153</f>
        <v>405709</v>
      </c>
      <c r="H153" s="6">
        <f>Juli!H153+August!H153+September!H153</f>
        <v>243198</v>
      </c>
      <c r="I153" s="6">
        <f>Juli!I153+August!I153+September!I153</f>
        <v>347189</v>
      </c>
      <c r="J153" s="6">
        <f>Juli!J153+August!J153+September!J153</f>
        <v>218597</v>
      </c>
      <c r="K153" s="6">
        <f>Juli!K153+August!K153+September!K153</f>
        <v>73326</v>
      </c>
      <c r="L153" s="6">
        <f>Juli!L153+August!L153+September!L153</f>
        <v>43984</v>
      </c>
      <c r="M153" s="6">
        <f>Juli!M153+August!M153+September!M153</f>
        <v>273863</v>
      </c>
      <c r="N153" s="6">
        <f>Juli!N153+August!N153+September!N153</f>
        <v>174613</v>
      </c>
      <c r="O153" s="16">
        <f>Juli!O153+August!O153+September!O153</f>
        <v>103031</v>
      </c>
      <c r="P153" s="16">
        <f>Juli!P153+August!P153+September!P153</f>
        <v>49381</v>
      </c>
      <c r="Q153" s="16">
        <f>Juli!Q153+August!Q153+September!Q153</f>
        <v>-28815</v>
      </c>
      <c r="R153" s="16">
        <f>Juli!R153+August!R153+September!R153</f>
        <v>-19204</v>
      </c>
      <c r="S153" s="16">
        <f>Juli!S153+August!S153+September!S153</f>
        <v>131846</v>
      </c>
      <c r="T153" s="16">
        <f>Juli!T153+August!T153+September!T153</f>
        <v>68585</v>
      </c>
      <c r="U153" s="6">
        <f t="shared" ref="U153" si="2">U8+U60+U87+U106+U139+U145+U147+U149+U151</f>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155</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36" t="s">
        <v>116</v>
      </c>
      <c r="R5" s="31"/>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98696</v>
      </c>
      <c r="D8" s="6">
        <v>59429</v>
      </c>
      <c r="E8" s="6">
        <v>5777</v>
      </c>
      <c r="F8" s="6">
        <v>3011</v>
      </c>
      <c r="G8" s="6">
        <v>92919</v>
      </c>
      <c r="H8" s="6">
        <v>56418</v>
      </c>
      <c r="I8" s="6">
        <v>58176</v>
      </c>
      <c r="J8" s="6">
        <v>37866</v>
      </c>
      <c r="K8" s="6">
        <v>6152</v>
      </c>
      <c r="L8" s="6">
        <v>3159</v>
      </c>
      <c r="M8" s="6">
        <v>52024</v>
      </c>
      <c r="N8" s="6">
        <v>34707</v>
      </c>
      <c r="O8" s="16">
        <v>40520</v>
      </c>
      <c r="P8" s="16">
        <v>21563</v>
      </c>
      <c r="Q8" s="16">
        <v>-375</v>
      </c>
      <c r="R8" s="16">
        <v>-148</v>
      </c>
      <c r="S8" s="16">
        <v>40895</v>
      </c>
      <c r="T8" s="16">
        <v>21711</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52426</v>
      </c>
      <c r="D10" s="6">
        <v>30635</v>
      </c>
      <c r="E10" s="6">
        <v>4995</v>
      </c>
      <c r="F10" s="6">
        <v>2600</v>
      </c>
      <c r="G10" s="6">
        <v>47431</v>
      </c>
      <c r="H10" s="6">
        <v>28035</v>
      </c>
      <c r="I10" s="6">
        <v>30670</v>
      </c>
      <c r="J10" s="6">
        <v>19585</v>
      </c>
      <c r="K10" s="6">
        <v>5715</v>
      </c>
      <c r="L10" s="6">
        <v>2913</v>
      </c>
      <c r="M10" s="6">
        <v>24955</v>
      </c>
      <c r="N10" s="6">
        <v>16672</v>
      </c>
      <c r="O10" s="16">
        <v>21756</v>
      </c>
      <c r="P10" s="16">
        <v>11050</v>
      </c>
      <c r="Q10" s="16">
        <v>-720</v>
      </c>
      <c r="R10" s="16">
        <v>-313</v>
      </c>
      <c r="S10" s="16">
        <v>22476</v>
      </c>
      <c r="T10" s="16">
        <v>11363</v>
      </c>
      <c r="U10" s="6"/>
      <c r="V10" s="6"/>
      <c r="W10" s="6"/>
    </row>
    <row r="11" spans="1:23" x14ac:dyDescent="0.2">
      <c r="B11" s="9"/>
      <c r="O11" s="17"/>
      <c r="P11" s="17"/>
      <c r="Q11" s="17"/>
      <c r="R11" s="17"/>
      <c r="S11" s="17"/>
      <c r="T11" s="17"/>
    </row>
    <row r="12" spans="1:23" x14ac:dyDescent="0.2">
      <c r="A12" s="3" t="s">
        <v>2</v>
      </c>
      <c r="B12" s="9"/>
      <c r="C12" s="2">
        <v>678</v>
      </c>
      <c r="D12" s="2">
        <v>368</v>
      </c>
      <c r="E12" s="2">
        <v>190</v>
      </c>
      <c r="F12" s="2">
        <v>104</v>
      </c>
      <c r="G12" s="2">
        <v>488</v>
      </c>
      <c r="H12" s="2">
        <v>264</v>
      </c>
      <c r="I12" s="2">
        <v>351</v>
      </c>
      <c r="J12" s="2">
        <v>180</v>
      </c>
      <c r="K12" s="2">
        <v>164</v>
      </c>
      <c r="L12" s="2">
        <v>78</v>
      </c>
      <c r="M12" s="2">
        <v>187</v>
      </c>
      <c r="N12" s="2">
        <v>102</v>
      </c>
      <c r="O12" s="17">
        <v>327</v>
      </c>
      <c r="P12" s="17">
        <v>188</v>
      </c>
      <c r="Q12" s="17">
        <v>26</v>
      </c>
      <c r="R12" s="17">
        <v>26</v>
      </c>
      <c r="S12" s="17">
        <v>301</v>
      </c>
      <c r="T12" s="17">
        <v>162</v>
      </c>
    </row>
    <row r="13" spans="1:23" ht="14.25" x14ac:dyDescent="0.2">
      <c r="A13" s="3" t="s">
        <v>3</v>
      </c>
      <c r="B13" s="14"/>
      <c r="C13" s="2">
        <v>7845</v>
      </c>
      <c r="D13" s="2">
        <v>4665</v>
      </c>
      <c r="E13" s="2">
        <v>19</v>
      </c>
      <c r="F13" s="2">
        <v>14</v>
      </c>
      <c r="G13" s="2">
        <v>7826</v>
      </c>
      <c r="H13" s="2">
        <v>4651</v>
      </c>
      <c r="I13" s="2">
        <v>3884</v>
      </c>
      <c r="J13" s="2">
        <v>2570</v>
      </c>
      <c r="K13" s="2">
        <v>51</v>
      </c>
      <c r="L13" s="2">
        <v>28</v>
      </c>
      <c r="M13" s="2">
        <v>3833</v>
      </c>
      <c r="N13" s="2">
        <v>2542</v>
      </c>
      <c r="O13" s="17">
        <v>3961</v>
      </c>
      <c r="P13" s="17">
        <v>2095</v>
      </c>
      <c r="Q13" s="17">
        <v>-32</v>
      </c>
      <c r="R13" s="17">
        <v>-14</v>
      </c>
      <c r="S13" s="17">
        <v>3993</v>
      </c>
      <c r="T13" s="17">
        <v>2109</v>
      </c>
    </row>
    <row r="14" spans="1:23" x14ac:dyDescent="0.2">
      <c r="A14" s="3" t="s">
        <v>117</v>
      </c>
      <c r="B14" s="9"/>
      <c r="C14" s="2">
        <v>334</v>
      </c>
      <c r="D14" s="2">
        <v>183</v>
      </c>
      <c r="E14" s="2">
        <v>72</v>
      </c>
      <c r="F14" s="2">
        <v>43</v>
      </c>
      <c r="G14" s="2">
        <v>262</v>
      </c>
      <c r="H14" s="2">
        <v>140</v>
      </c>
      <c r="I14" s="2">
        <v>193</v>
      </c>
      <c r="J14" s="2">
        <v>104</v>
      </c>
      <c r="K14" s="2">
        <v>87</v>
      </c>
      <c r="L14" s="2">
        <v>37</v>
      </c>
      <c r="M14" s="2">
        <v>106</v>
      </c>
      <c r="N14" s="2">
        <v>67</v>
      </c>
      <c r="O14" s="17">
        <v>141</v>
      </c>
      <c r="P14" s="17">
        <v>79</v>
      </c>
      <c r="Q14" s="17">
        <v>-15</v>
      </c>
      <c r="R14" s="17">
        <v>6</v>
      </c>
      <c r="S14" s="17">
        <v>156</v>
      </c>
      <c r="T14" s="17">
        <v>73</v>
      </c>
    </row>
    <row r="15" spans="1:23" x14ac:dyDescent="0.2">
      <c r="A15" s="3" t="s">
        <v>72</v>
      </c>
      <c r="B15" s="9"/>
      <c r="C15" s="2">
        <v>122</v>
      </c>
      <c r="D15" s="2">
        <v>59</v>
      </c>
      <c r="E15" s="2">
        <v>1</v>
      </c>
      <c r="F15" s="2">
        <v>1</v>
      </c>
      <c r="G15" s="2">
        <v>121</v>
      </c>
      <c r="H15" s="2">
        <v>58</v>
      </c>
      <c r="I15" s="2">
        <v>29</v>
      </c>
      <c r="J15" s="2">
        <v>16</v>
      </c>
      <c r="K15" s="2">
        <v>1</v>
      </c>
      <c r="L15" s="2">
        <v>1</v>
      </c>
      <c r="M15" s="2">
        <v>28</v>
      </c>
      <c r="N15" s="2">
        <v>15</v>
      </c>
      <c r="O15" s="17">
        <v>93</v>
      </c>
      <c r="P15" s="17">
        <v>43</v>
      </c>
      <c r="Q15" s="17">
        <v>0</v>
      </c>
      <c r="R15" s="17">
        <v>0</v>
      </c>
      <c r="S15" s="17">
        <v>93</v>
      </c>
      <c r="T15" s="17">
        <v>43</v>
      </c>
    </row>
    <row r="16" spans="1:23" x14ac:dyDescent="0.2">
      <c r="A16" s="3" t="s">
        <v>4</v>
      </c>
      <c r="B16" s="9"/>
      <c r="C16" s="2">
        <v>258</v>
      </c>
      <c r="D16" s="2">
        <v>132</v>
      </c>
      <c r="E16" s="2">
        <v>12</v>
      </c>
      <c r="F16" s="2">
        <v>8</v>
      </c>
      <c r="G16" s="2">
        <v>246</v>
      </c>
      <c r="H16" s="2">
        <v>124</v>
      </c>
      <c r="I16" s="2">
        <v>77</v>
      </c>
      <c r="J16" s="2">
        <v>40</v>
      </c>
      <c r="K16" s="2">
        <v>15</v>
      </c>
      <c r="L16" s="2">
        <v>5</v>
      </c>
      <c r="M16" s="2">
        <v>62</v>
      </c>
      <c r="N16" s="2">
        <v>35</v>
      </c>
      <c r="O16" s="17">
        <v>181</v>
      </c>
      <c r="P16" s="17">
        <v>92</v>
      </c>
      <c r="Q16" s="17">
        <v>-3</v>
      </c>
      <c r="R16" s="17">
        <v>3</v>
      </c>
      <c r="S16" s="17">
        <v>184</v>
      </c>
      <c r="T16" s="17">
        <v>89</v>
      </c>
    </row>
    <row r="17" spans="1:20" x14ac:dyDescent="0.2">
      <c r="A17" s="3" t="s">
        <v>118</v>
      </c>
      <c r="B17" s="9"/>
      <c r="C17" s="2">
        <v>2861</v>
      </c>
      <c r="D17" s="2">
        <v>1310</v>
      </c>
      <c r="E17" s="2">
        <v>501</v>
      </c>
      <c r="F17" s="2">
        <v>250</v>
      </c>
      <c r="G17" s="2">
        <v>2360</v>
      </c>
      <c r="H17" s="2">
        <v>1060</v>
      </c>
      <c r="I17" s="2">
        <v>1094</v>
      </c>
      <c r="J17" s="2">
        <v>586</v>
      </c>
      <c r="K17" s="2">
        <v>440</v>
      </c>
      <c r="L17" s="2">
        <v>230</v>
      </c>
      <c r="M17" s="2">
        <v>654</v>
      </c>
      <c r="N17" s="2">
        <v>356</v>
      </c>
      <c r="O17" s="17">
        <v>1767</v>
      </c>
      <c r="P17" s="17">
        <v>724</v>
      </c>
      <c r="Q17" s="17">
        <v>61</v>
      </c>
      <c r="R17" s="17">
        <v>20</v>
      </c>
      <c r="S17" s="17">
        <v>1706</v>
      </c>
      <c r="T17" s="17">
        <v>704</v>
      </c>
    </row>
    <row r="18" spans="1:20" x14ac:dyDescent="0.2">
      <c r="A18" s="3" t="s">
        <v>5</v>
      </c>
      <c r="B18" s="9"/>
      <c r="C18" s="2">
        <v>3189</v>
      </c>
      <c r="D18" s="2">
        <v>1811</v>
      </c>
      <c r="E18" s="2">
        <v>97</v>
      </c>
      <c r="F18" s="2">
        <v>51</v>
      </c>
      <c r="G18" s="2">
        <v>3092</v>
      </c>
      <c r="H18" s="2">
        <v>1760</v>
      </c>
      <c r="I18" s="2">
        <v>1135</v>
      </c>
      <c r="J18" s="2">
        <v>712</v>
      </c>
      <c r="K18" s="2">
        <v>44</v>
      </c>
      <c r="L18" s="2">
        <v>16</v>
      </c>
      <c r="M18" s="2">
        <v>1091</v>
      </c>
      <c r="N18" s="2">
        <v>696</v>
      </c>
      <c r="O18" s="17">
        <v>2054</v>
      </c>
      <c r="P18" s="17">
        <v>1099</v>
      </c>
      <c r="Q18" s="17">
        <v>53</v>
      </c>
      <c r="R18" s="17">
        <v>35</v>
      </c>
      <c r="S18" s="17">
        <v>2001</v>
      </c>
      <c r="T18" s="17">
        <v>1064</v>
      </c>
    </row>
    <row r="19" spans="1:20" x14ac:dyDescent="0.2">
      <c r="A19" s="3" t="s">
        <v>6</v>
      </c>
      <c r="B19" s="9"/>
      <c r="C19" s="2">
        <v>313</v>
      </c>
      <c r="D19" s="2">
        <v>175</v>
      </c>
      <c r="E19" s="2">
        <v>55</v>
      </c>
      <c r="F19" s="2">
        <v>33</v>
      </c>
      <c r="G19" s="2">
        <v>258</v>
      </c>
      <c r="H19" s="2">
        <v>142</v>
      </c>
      <c r="I19" s="2">
        <v>158</v>
      </c>
      <c r="J19" s="2">
        <v>83</v>
      </c>
      <c r="K19" s="2">
        <v>76</v>
      </c>
      <c r="L19" s="2">
        <v>34</v>
      </c>
      <c r="M19" s="2">
        <v>82</v>
      </c>
      <c r="N19" s="2">
        <v>49</v>
      </c>
      <c r="O19" s="17">
        <v>155</v>
      </c>
      <c r="P19" s="17">
        <v>92</v>
      </c>
      <c r="Q19" s="17">
        <v>-21</v>
      </c>
      <c r="R19" s="17">
        <v>-1</v>
      </c>
      <c r="S19" s="17">
        <v>176</v>
      </c>
      <c r="T19" s="17">
        <v>93</v>
      </c>
    </row>
    <row r="20" spans="1:20" x14ac:dyDescent="0.2">
      <c r="A20" s="3" t="s">
        <v>8</v>
      </c>
      <c r="B20" s="9"/>
      <c r="C20" s="2">
        <v>7058</v>
      </c>
      <c r="D20" s="2">
        <v>3935</v>
      </c>
      <c r="E20" s="2">
        <v>217</v>
      </c>
      <c r="F20" s="2">
        <v>95</v>
      </c>
      <c r="G20" s="2">
        <v>6841</v>
      </c>
      <c r="H20" s="2">
        <v>3840</v>
      </c>
      <c r="I20" s="2">
        <v>3390</v>
      </c>
      <c r="J20" s="2">
        <v>2232</v>
      </c>
      <c r="K20" s="2">
        <v>166</v>
      </c>
      <c r="L20" s="2">
        <v>73</v>
      </c>
      <c r="M20" s="2">
        <v>3224</v>
      </c>
      <c r="N20" s="2">
        <v>2159</v>
      </c>
      <c r="O20" s="17">
        <v>3668</v>
      </c>
      <c r="P20" s="17">
        <v>1703</v>
      </c>
      <c r="Q20" s="17">
        <v>51</v>
      </c>
      <c r="R20" s="17">
        <v>22</v>
      </c>
      <c r="S20" s="17">
        <v>3617</v>
      </c>
      <c r="T20" s="17">
        <v>1681</v>
      </c>
    </row>
    <row r="21" spans="1:20" x14ac:dyDescent="0.2">
      <c r="A21" s="3" t="s">
        <v>74</v>
      </c>
      <c r="B21" s="9"/>
      <c r="C21" s="2">
        <v>5093</v>
      </c>
      <c r="D21" s="2">
        <v>3300</v>
      </c>
      <c r="E21" s="2">
        <v>30</v>
      </c>
      <c r="F21" s="2">
        <v>20</v>
      </c>
      <c r="G21" s="2">
        <v>5063</v>
      </c>
      <c r="H21" s="2">
        <v>3280</v>
      </c>
      <c r="I21" s="2">
        <v>2020</v>
      </c>
      <c r="J21" s="2">
        <v>1446</v>
      </c>
      <c r="K21" s="2">
        <v>17</v>
      </c>
      <c r="L21" s="2">
        <v>11</v>
      </c>
      <c r="M21" s="2">
        <v>2003</v>
      </c>
      <c r="N21" s="2">
        <v>1435</v>
      </c>
      <c r="O21" s="17">
        <v>3073</v>
      </c>
      <c r="P21" s="17">
        <v>1854</v>
      </c>
      <c r="Q21" s="17">
        <v>13</v>
      </c>
      <c r="R21" s="17">
        <v>9</v>
      </c>
      <c r="S21" s="17">
        <v>3060</v>
      </c>
      <c r="T21" s="17">
        <v>1845</v>
      </c>
    </row>
    <row r="22" spans="1:20" x14ac:dyDescent="0.2">
      <c r="A22" s="3" t="s">
        <v>77</v>
      </c>
      <c r="B22" s="9"/>
      <c r="C22" s="2">
        <v>666</v>
      </c>
      <c r="D22" s="2">
        <v>412</v>
      </c>
      <c r="E22" s="2">
        <v>10</v>
      </c>
      <c r="F22" s="2">
        <v>6</v>
      </c>
      <c r="G22" s="2">
        <v>656</v>
      </c>
      <c r="H22" s="2">
        <v>406</v>
      </c>
      <c r="I22" s="2">
        <v>315</v>
      </c>
      <c r="J22" s="2">
        <v>210</v>
      </c>
      <c r="K22" s="2">
        <v>1</v>
      </c>
      <c r="L22" s="2">
        <v>0</v>
      </c>
      <c r="M22" s="2">
        <v>314</v>
      </c>
      <c r="N22" s="2">
        <v>210</v>
      </c>
      <c r="O22" s="17">
        <v>351</v>
      </c>
      <c r="P22" s="17">
        <v>202</v>
      </c>
      <c r="Q22" s="17">
        <v>9</v>
      </c>
      <c r="R22" s="17">
        <v>6</v>
      </c>
      <c r="S22" s="17">
        <v>342</v>
      </c>
      <c r="T22" s="17">
        <v>196</v>
      </c>
    </row>
    <row r="23" spans="1:20" x14ac:dyDescent="0.2">
      <c r="A23" s="3" t="s">
        <v>78</v>
      </c>
      <c r="B23" s="9"/>
      <c r="C23" s="2">
        <v>785</v>
      </c>
      <c r="D23" s="2">
        <v>472</v>
      </c>
      <c r="E23" s="2">
        <v>4</v>
      </c>
      <c r="F23" s="2">
        <v>3</v>
      </c>
      <c r="G23" s="2">
        <v>781</v>
      </c>
      <c r="H23" s="2">
        <v>469</v>
      </c>
      <c r="I23" s="2">
        <v>420</v>
      </c>
      <c r="J23" s="2">
        <v>259</v>
      </c>
      <c r="K23" s="2">
        <v>9</v>
      </c>
      <c r="L23" s="2">
        <v>8</v>
      </c>
      <c r="M23" s="2">
        <v>411</v>
      </c>
      <c r="N23" s="2">
        <v>251</v>
      </c>
      <c r="O23" s="17">
        <v>365</v>
      </c>
      <c r="P23" s="17">
        <v>213</v>
      </c>
      <c r="Q23" s="17">
        <v>-5</v>
      </c>
      <c r="R23" s="17">
        <v>-5</v>
      </c>
      <c r="S23" s="17">
        <v>370</v>
      </c>
      <c r="T23" s="17">
        <v>218</v>
      </c>
    </row>
    <row r="24" spans="1:20" x14ac:dyDescent="0.2">
      <c r="A24" s="3" t="s">
        <v>9</v>
      </c>
      <c r="B24" s="9"/>
      <c r="C24" s="2">
        <v>648</v>
      </c>
      <c r="D24" s="2">
        <v>320</v>
      </c>
      <c r="E24" s="2">
        <v>62</v>
      </c>
      <c r="F24" s="2">
        <v>29</v>
      </c>
      <c r="G24" s="2">
        <v>586</v>
      </c>
      <c r="H24" s="2">
        <v>291</v>
      </c>
      <c r="I24" s="2">
        <v>209</v>
      </c>
      <c r="J24" s="2">
        <v>108</v>
      </c>
      <c r="K24" s="2">
        <v>51</v>
      </c>
      <c r="L24" s="2">
        <v>31</v>
      </c>
      <c r="M24" s="2">
        <v>158</v>
      </c>
      <c r="N24" s="2">
        <v>77</v>
      </c>
      <c r="O24" s="17">
        <v>439</v>
      </c>
      <c r="P24" s="17">
        <v>212</v>
      </c>
      <c r="Q24" s="17">
        <v>11</v>
      </c>
      <c r="R24" s="17">
        <v>-2</v>
      </c>
      <c r="S24" s="17">
        <v>428</v>
      </c>
      <c r="T24" s="17">
        <v>214</v>
      </c>
    </row>
    <row r="25" spans="1:20" x14ac:dyDescent="0.2">
      <c r="A25" s="3" t="s">
        <v>10</v>
      </c>
      <c r="B25" s="9"/>
      <c r="C25" s="2">
        <v>31</v>
      </c>
      <c r="D25" s="2">
        <v>18</v>
      </c>
      <c r="E25" s="2">
        <v>15</v>
      </c>
      <c r="F25" s="2">
        <v>7</v>
      </c>
      <c r="G25" s="2">
        <v>16</v>
      </c>
      <c r="H25" s="2">
        <v>11</v>
      </c>
      <c r="I25" s="2">
        <v>36</v>
      </c>
      <c r="J25" s="2">
        <v>27</v>
      </c>
      <c r="K25" s="2">
        <v>26</v>
      </c>
      <c r="L25" s="2">
        <v>20</v>
      </c>
      <c r="M25" s="2">
        <v>10</v>
      </c>
      <c r="N25" s="2">
        <v>7</v>
      </c>
      <c r="O25" s="17">
        <v>-5</v>
      </c>
      <c r="P25" s="17">
        <v>-9</v>
      </c>
      <c r="Q25" s="17">
        <v>-11</v>
      </c>
      <c r="R25" s="17">
        <v>-13</v>
      </c>
      <c r="S25" s="17">
        <v>6</v>
      </c>
      <c r="T25" s="17">
        <v>4</v>
      </c>
    </row>
    <row r="26" spans="1:20" x14ac:dyDescent="0.2">
      <c r="A26" s="3" t="s">
        <v>11</v>
      </c>
      <c r="B26" s="9"/>
      <c r="C26" s="2">
        <v>1207</v>
      </c>
      <c r="D26" s="2">
        <v>710</v>
      </c>
      <c r="E26" s="2">
        <v>233</v>
      </c>
      <c r="F26" s="2">
        <v>124</v>
      </c>
      <c r="G26" s="2">
        <v>974</v>
      </c>
      <c r="H26" s="2">
        <v>586</v>
      </c>
      <c r="I26" s="2">
        <v>875</v>
      </c>
      <c r="J26" s="2">
        <v>502</v>
      </c>
      <c r="K26" s="2">
        <v>299</v>
      </c>
      <c r="L26" s="2">
        <v>152</v>
      </c>
      <c r="M26" s="2">
        <v>576</v>
      </c>
      <c r="N26" s="2">
        <v>350</v>
      </c>
      <c r="O26" s="17">
        <v>332</v>
      </c>
      <c r="P26" s="17">
        <v>208</v>
      </c>
      <c r="Q26" s="17">
        <v>-66</v>
      </c>
      <c r="R26" s="17">
        <v>-28</v>
      </c>
      <c r="S26" s="17">
        <v>398</v>
      </c>
      <c r="T26" s="17">
        <v>236</v>
      </c>
    </row>
    <row r="27" spans="1:20" x14ac:dyDescent="0.2">
      <c r="A27" s="3" t="s">
        <v>12</v>
      </c>
      <c r="B27" s="9"/>
      <c r="C27" s="2">
        <v>2042</v>
      </c>
      <c r="D27" s="2">
        <v>1000</v>
      </c>
      <c r="E27" s="2">
        <v>614</v>
      </c>
      <c r="F27" s="2">
        <v>291</v>
      </c>
      <c r="G27" s="2">
        <v>1428</v>
      </c>
      <c r="H27" s="2">
        <v>709</v>
      </c>
      <c r="I27" s="2">
        <v>1549</v>
      </c>
      <c r="J27" s="2">
        <v>794</v>
      </c>
      <c r="K27" s="2">
        <v>845</v>
      </c>
      <c r="L27" s="2">
        <v>436</v>
      </c>
      <c r="M27" s="2">
        <v>704</v>
      </c>
      <c r="N27" s="2">
        <v>358</v>
      </c>
      <c r="O27" s="17">
        <v>493</v>
      </c>
      <c r="P27" s="17">
        <v>206</v>
      </c>
      <c r="Q27" s="17">
        <v>-231</v>
      </c>
      <c r="R27" s="17">
        <v>-145</v>
      </c>
      <c r="S27" s="17">
        <v>724</v>
      </c>
      <c r="T27" s="17">
        <v>351</v>
      </c>
    </row>
    <row r="28" spans="1:20" x14ac:dyDescent="0.2">
      <c r="A28" s="3" t="s">
        <v>13</v>
      </c>
      <c r="B28" s="9"/>
      <c r="C28" s="2">
        <v>13257</v>
      </c>
      <c r="D28" s="2">
        <v>8753</v>
      </c>
      <c r="E28" s="2">
        <v>310</v>
      </c>
      <c r="F28" s="2">
        <v>203</v>
      </c>
      <c r="G28" s="2">
        <v>12947</v>
      </c>
      <c r="H28" s="2">
        <v>8550</v>
      </c>
      <c r="I28" s="2">
        <v>9468</v>
      </c>
      <c r="J28" s="2">
        <v>6543</v>
      </c>
      <c r="K28" s="2">
        <v>374</v>
      </c>
      <c r="L28" s="2">
        <v>246</v>
      </c>
      <c r="M28" s="2">
        <v>9094</v>
      </c>
      <c r="N28" s="2">
        <v>6297</v>
      </c>
      <c r="O28" s="17">
        <v>3789</v>
      </c>
      <c r="P28" s="17">
        <v>2210</v>
      </c>
      <c r="Q28" s="17">
        <v>-64</v>
      </c>
      <c r="R28" s="17">
        <v>-43</v>
      </c>
      <c r="S28" s="17">
        <v>3853</v>
      </c>
      <c r="T28" s="17">
        <v>2253</v>
      </c>
    </row>
    <row r="29" spans="1:20" x14ac:dyDescent="0.2">
      <c r="A29" s="3" t="s">
        <v>14</v>
      </c>
      <c r="B29" s="9"/>
      <c r="C29" s="2">
        <v>917</v>
      </c>
      <c r="D29" s="2">
        <v>604</v>
      </c>
      <c r="E29" s="2">
        <v>47</v>
      </c>
      <c r="F29" s="2">
        <v>23</v>
      </c>
      <c r="G29" s="2">
        <v>870</v>
      </c>
      <c r="H29" s="2">
        <v>581</v>
      </c>
      <c r="I29" s="2">
        <v>628</v>
      </c>
      <c r="J29" s="2">
        <v>421</v>
      </c>
      <c r="K29" s="2">
        <v>73</v>
      </c>
      <c r="L29" s="2">
        <v>39</v>
      </c>
      <c r="M29" s="2">
        <v>555</v>
      </c>
      <c r="N29" s="2">
        <v>382</v>
      </c>
      <c r="O29" s="17">
        <v>289</v>
      </c>
      <c r="P29" s="17">
        <v>183</v>
      </c>
      <c r="Q29" s="17">
        <v>-26</v>
      </c>
      <c r="R29" s="17">
        <v>-16</v>
      </c>
      <c r="S29" s="17">
        <v>315</v>
      </c>
      <c r="T29" s="17">
        <v>199</v>
      </c>
    </row>
    <row r="30" spans="1:20" ht="14.25" x14ac:dyDescent="0.2">
      <c r="A30" s="3" t="s">
        <v>15</v>
      </c>
      <c r="B30" s="14"/>
      <c r="C30" s="2">
        <v>18285</v>
      </c>
      <c r="D30" s="2">
        <v>12237</v>
      </c>
      <c r="E30" s="2">
        <v>58</v>
      </c>
      <c r="F30" s="2">
        <v>38</v>
      </c>
      <c r="G30" s="2">
        <v>18227</v>
      </c>
      <c r="H30" s="2">
        <v>12199</v>
      </c>
      <c r="I30" s="2">
        <v>11843</v>
      </c>
      <c r="J30" s="2">
        <v>8190</v>
      </c>
      <c r="K30" s="2">
        <v>64</v>
      </c>
      <c r="L30" s="2">
        <v>29</v>
      </c>
      <c r="M30" s="2">
        <v>11779</v>
      </c>
      <c r="N30" s="2">
        <v>8161</v>
      </c>
      <c r="O30" s="17">
        <v>6442</v>
      </c>
      <c r="P30" s="17">
        <v>4047</v>
      </c>
      <c r="Q30" s="17">
        <v>-6</v>
      </c>
      <c r="R30" s="17">
        <v>9</v>
      </c>
      <c r="S30" s="17">
        <v>6448</v>
      </c>
      <c r="T30" s="17">
        <v>4038</v>
      </c>
    </row>
    <row r="31" spans="1:20" x14ac:dyDescent="0.2">
      <c r="A31" s="3" t="s">
        <v>16</v>
      </c>
      <c r="B31" s="9"/>
      <c r="C31" s="2">
        <v>417</v>
      </c>
      <c r="D31" s="2">
        <v>237</v>
      </c>
      <c r="E31" s="2">
        <v>88</v>
      </c>
      <c r="F31" s="2">
        <v>49</v>
      </c>
      <c r="G31" s="2">
        <v>329</v>
      </c>
      <c r="H31" s="2">
        <v>188</v>
      </c>
      <c r="I31" s="2">
        <v>268</v>
      </c>
      <c r="J31" s="2">
        <v>134</v>
      </c>
      <c r="K31" s="2">
        <v>122</v>
      </c>
      <c r="L31" s="2">
        <v>54</v>
      </c>
      <c r="M31" s="2">
        <v>146</v>
      </c>
      <c r="N31" s="2">
        <v>80</v>
      </c>
      <c r="O31" s="17">
        <v>149</v>
      </c>
      <c r="P31" s="17">
        <v>103</v>
      </c>
      <c r="Q31" s="17">
        <v>-34</v>
      </c>
      <c r="R31" s="17">
        <v>-5</v>
      </c>
      <c r="S31" s="17">
        <v>183</v>
      </c>
      <c r="T31" s="17">
        <v>108</v>
      </c>
    </row>
    <row r="32" spans="1:20" x14ac:dyDescent="0.2">
      <c r="A32" s="3" t="s">
        <v>79</v>
      </c>
      <c r="B32" s="9"/>
      <c r="C32" s="2">
        <v>1039</v>
      </c>
      <c r="D32" s="2">
        <v>658</v>
      </c>
      <c r="E32" s="2">
        <v>5</v>
      </c>
      <c r="F32" s="2">
        <v>3</v>
      </c>
      <c r="G32" s="2">
        <v>1034</v>
      </c>
      <c r="H32" s="2">
        <v>655</v>
      </c>
      <c r="I32" s="2">
        <v>762</v>
      </c>
      <c r="J32" s="2">
        <v>500</v>
      </c>
      <c r="K32" s="2">
        <v>8</v>
      </c>
      <c r="L32" s="2">
        <v>6</v>
      </c>
      <c r="M32" s="2">
        <v>754</v>
      </c>
      <c r="N32" s="2">
        <v>494</v>
      </c>
      <c r="O32" s="17">
        <v>277</v>
      </c>
      <c r="P32" s="17">
        <v>158</v>
      </c>
      <c r="Q32" s="17">
        <v>-3</v>
      </c>
      <c r="R32" s="17">
        <v>-3</v>
      </c>
      <c r="S32" s="17">
        <v>280</v>
      </c>
      <c r="T32" s="17">
        <v>161</v>
      </c>
    </row>
    <row r="33" spans="1:23" x14ac:dyDescent="0.2">
      <c r="A33" s="3" t="s">
        <v>73</v>
      </c>
      <c r="B33" s="9"/>
      <c r="C33" s="2">
        <v>528</v>
      </c>
      <c r="D33" s="2">
        <v>357</v>
      </c>
      <c r="E33" s="2">
        <v>5</v>
      </c>
      <c r="F33" s="2">
        <v>1</v>
      </c>
      <c r="G33" s="2">
        <v>523</v>
      </c>
      <c r="H33" s="2">
        <v>356</v>
      </c>
      <c r="I33" s="2">
        <v>240</v>
      </c>
      <c r="J33" s="2">
        <v>172</v>
      </c>
      <c r="K33" s="2">
        <v>13</v>
      </c>
      <c r="L33" s="2">
        <v>6</v>
      </c>
      <c r="M33" s="2">
        <v>227</v>
      </c>
      <c r="N33" s="2">
        <v>166</v>
      </c>
      <c r="O33" s="17">
        <v>288</v>
      </c>
      <c r="P33" s="17">
        <v>185</v>
      </c>
      <c r="Q33" s="17">
        <v>-8</v>
      </c>
      <c r="R33" s="17">
        <v>-5</v>
      </c>
      <c r="S33" s="17">
        <v>296</v>
      </c>
      <c r="T33" s="17">
        <v>190</v>
      </c>
    </row>
    <row r="34" spans="1:23" x14ac:dyDescent="0.2">
      <c r="A34" s="3" t="s">
        <v>18</v>
      </c>
      <c r="B34" s="9"/>
      <c r="C34" s="2">
        <v>3514</v>
      </c>
      <c r="D34" s="2">
        <v>1782</v>
      </c>
      <c r="E34" s="2">
        <v>445</v>
      </c>
      <c r="F34" s="2">
        <v>246</v>
      </c>
      <c r="G34" s="2">
        <v>3069</v>
      </c>
      <c r="H34" s="2">
        <v>1536</v>
      </c>
      <c r="I34" s="2">
        <v>1541</v>
      </c>
      <c r="J34" s="2">
        <v>899</v>
      </c>
      <c r="K34" s="2">
        <v>459</v>
      </c>
      <c r="L34" s="2">
        <v>228</v>
      </c>
      <c r="M34" s="2">
        <v>1082</v>
      </c>
      <c r="N34" s="2">
        <v>671</v>
      </c>
      <c r="O34" s="17">
        <v>1973</v>
      </c>
      <c r="P34" s="17">
        <v>883</v>
      </c>
      <c r="Q34" s="17">
        <v>-14</v>
      </c>
      <c r="R34" s="17">
        <v>18</v>
      </c>
      <c r="S34" s="17">
        <v>1987</v>
      </c>
      <c r="T34" s="17">
        <v>865</v>
      </c>
    </row>
    <row r="35" spans="1:23" x14ac:dyDescent="0.2">
      <c r="A35" s="3" t="s">
        <v>81</v>
      </c>
      <c r="B35" s="9"/>
      <c r="C35" s="2">
        <v>1142</v>
      </c>
      <c r="D35" s="2">
        <v>642</v>
      </c>
      <c r="E35" s="2">
        <v>38</v>
      </c>
      <c r="F35" s="2">
        <v>28</v>
      </c>
      <c r="G35" s="2">
        <v>1104</v>
      </c>
      <c r="H35" s="2">
        <v>614</v>
      </c>
      <c r="I35" s="2">
        <v>672</v>
      </c>
      <c r="J35" s="2">
        <v>419</v>
      </c>
      <c r="K35" s="2">
        <v>78</v>
      </c>
      <c r="L35" s="2">
        <v>43</v>
      </c>
      <c r="M35" s="2">
        <v>594</v>
      </c>
      <c r="N35" s="2">
        <v>376</v>
      </c>
      <c r="O35" s="17">
        <v>470</v>
      </c>
      <c r="P35" s="17">
        <v>223</v>
      </c>
      <c r="Q35" s="17">
        <v>-40</v>
      </c>
      <c r="R35" s="17">
        <v>-15</v>
      </c>
      <c r="S35" s="17">
        <v>510</v>
      </c>
      <c r="T35" s="17">
        <v>238</v>
      </c>
    </row>
    <row r="36" spans="1:23" x14ac:dyDescent="0.2">
      <c r="A36" s="3" t="s">
        <v>20</v>
      </c>
      <c r="B36" s="9"/>
      <c r="C36" s="2">
        <v>4514</v>
      </c>
      <c r="D36" s="2">
        <v>3076</v>
      </c>
      <c r="E36" s="2">
        <v>49</v>
      </c>
      <c r="F36" s="2">
        <v>28</v>
      </c>
      <c r="G36" s="2">
        <v>4465</v>
      </c>
      <c r="H36" s="2">
        <v>3048</v>
      </c>
      <c r="I36" s="2">
        <v>3141</v>
      </c>
      <c r="J36" s="2">
        <v>2349</v>
      </c>
      <c r="K36" s="2">
        <v>110</v>
      </c>
      <c r="L36" s="2">
        <v>52</v>
      </c>
      <c r="M36" s="2">
        <v>3031</v>
      </c>
      <c r="N36" s="2">
        <v>2297</v>
      </c>
      <c r="O36" s="17">
        <v>1373</v>
      </c>
      <c r="P36" s="17">
        <v>727</v>
      </c>
      <c r="Q36" s="17">
        <v>-61</v>
      </c>
      <c r="R36" s="17">
        <v>-24</v>
      </c>
      <c r="S36" s="17">
        <v>1434</v>
      </c>
      <c r="T36" s="17">
        <v>751</v>
      </c>
    </row>
    <row r="37" spans="1:23" ht="14.25" x14ac:dyDescent="0.2">
      <c r="A37" s="3" t="s">
        <v>21</v>
      </c>
      <c r="B37" s="14" t="s">
        <v>128</v>
      </c>
      <c r="C37" s="2">
        <v>2056</v>
      </c>
      <c r="D37" s="2">
        <v>1134</v>
      </c>
      <c r="E37" s="2">
        <v>563</v>
      </c>
      <c r="F37" s="2">
        <v>263</v>
      </c>
      <c r="G37" s="2">
        <v>1493</v>
      </c>
      <c r="H37" s="2">
        <v>871</v>
      </c>
      <c r="I37" s="2">
        <v>1101</v>
      </c>
      <c r="J37" s="2">
        <v>625</v>
      </c>
      <c r="K37" s="2">
        <v>524</v>
      </c>
      <c r="L37" s="2">
        <v>264</v>
      </c>
      <c r="M37" s="2">
        <v>577</v>
      </c>
      <c r="N37" s="2">
        <v>361</v>
      </c>
      <c r="O37" s="17">
        <v>955</v>
      </c>
      <c r="P37" s="17">
        <v>509</v>
      </c>
      <c r="Q37" s="17">
        <v>39</v>
      </c>
      <c r="R37" s="17">
        <v>-1</v>
      </c>
      <c r="S37" s="17">
        <v>916</v>
      </c>
      <c r="T37" s="17">
        <v>510</v>
      </c>
    </row>
    <row r="38" spans="1:23" x14ac:dyDescent="0.2">
      <c r="A38" s="3" t="s">
        <v>22</v>
      </c>
      <c r="B38" s="9"/>
      <c r="C38" s="2">
        <v>127</v>
      </c>
      <c r="D38" s="2">
        <v>61</v>
      </c>
      <c r="E38" s="2">
        <v>16</v>
      </c>
      <c r="F38" s="2">
        <v>10</v>
      </c>
      <c r="G38" s="2">
        <v>111</v>
      </c>
      <c r="H38" s="2">
        <v>51</v>
      </c>
      <c r="I38" s="2">
        <v>37</v>
      </c>
      <c r="J38" s="2">
        <v>19</v>
      </c>
      <c r="K38" s="2">
        <v>14</v>
      </c>
      <c r="L38" s="2">
        <v>7</v>
      </c>
      <c r="M38" s="2">
        <v>23</v>
      </c>
      <c r="N38" s="2">
        <v>12</v>
      </c>
      <c r="O38" s="17">
        <v>90</v>
      </c>
      <c r="P38" s="17">
        <v>42</v>
      </c>
      <c r="Q38" s="17">
        <v>2</v>
      </c>
      <c r="R38" s="17">
        <v>3</v>
      </c>
      <c r="S38" s="17">
        <v>88</v>
      </c>
      <c r="T38" s="17">
        <v>39</v>
      </c>
    </row>
    <row r="39" spans="1:23" s="4" customFormat="1" x14ac:dyDescent="0.2">
      <c r="A39" s="19"/>
      <c r="B39" s="10"/>
      <c r="U39" s="6"/>
      <c r="V39" s="6"/>
      <c r="W39" s="6"/>
    </row>
    <row r="40" spans="1:23" s="4" customFormat="1" x14ac:dyDescent="0.2">
      <c r="A40" s="19" t="s">
        <v>136</v>
      </c>
      <c r="B40" s="10"/>
      <c r="C40" s="6">
        <v>78926</v>
      </c>
      <c r="D40" s="6">
        <v>48411</v>
      </c>
      <c r="E40" s="6">
        <v>3756</v>
      </c>
      <c r="F40" s="6">
        <v>1971</v>
      </c>
      <c r="G40" s="6">
        <v>75170</v>
      </c>
      <c r="H40" s="6">
        <v>46440</v>
      </c>
      <c r="I40" s="6">
        <v>45436</v>
      </c>
      <c r="J40" s="6">
        <v>30140</v>
      </c>
      <c r="K40" s="6">
        <v>4131</v>
      </c>
      <c r="L40" s="6">
        <v>2134</v>
      </c>
      <c r="M40" s="6">
        <v>41305</v>
      </c>
      <c r="N40" s="6">
        <v>28006</v>
      </c>
      <c r="O40" s="16">
        <v>33490</v>
      </c>
      <c r="P40" s="16">
        <v>18271</v>
      </c>
      <c r="Q40" s="16">
        <v>-375</v>
      </c>
      <c r="R40" s="16">
        <v>-163</v>
      </c>
      <c r="S40" s="16">
        <v>33865</v>
      </c>
      <c r="T40" s="16">
        <v>18434</v>
      </c>
      <c r="U40" s="6"/>
      <c r="V40" s="6"/>
      <c r="W40" s="6"/>
    </row>
    <row r="41" spans="1:23" x14ac:dyDescent="0.2">
      <c r="B41" s="9"/>
      <c r="O41" s="17"/>
      <c r="P41" s="17"/>
      <c r="Q41" s="17"/>
      <c r="R41" s="17"/>
      <c r="S41" s="17"/>
      <c r="T41" s="17"/>
    </row>
    <row r="42" spans="1:23" x14ac:dyDescent="0.2">
      <c r="A42" s="3" t="s">
        <v>0</v>
      </c>
      <c r="B42" s="9"/>
      <c r="C42" s="2">
        <v>1002</v>
      </c>
      <c r="D42" s="2">
        <v>629</v>
      </c>
      <c r="E42" s="2">
        <v>4</v>
      </c>
      <c r="F42" s="2">
        <v>2</v>
      </c>
      <c r="G42" s="2">
        <v>998</v>
      </c>
      <c r="H42" s="2">
        <v>627</v>
      </c>
      <c r="I42" s="2">
        <v>1595</v>
      </c>
      <c r="J42" s="2">
        <v>981</v>
      </c>
      <c r="K42" s="2">
        <v>9</v>
      </c>
      <c r="L42" s="2">
        <v>6</v>
      </c>
      <c r="M42" s="2">
        <v>1586</v>
      </c>
      <c r="N42" s="2">
        <v>975</v>
      </c>
      <c r="O42" s="17">
        <v>-593</v>
      </c>
      <c r="P42" s="17">
        <v>-352</v>
      </c>
      <c r="Q42" s="17">
        <v>-5</v>
      </c>
      <c r="R42" s="17">
        <v>-4</v>
      </c>
      <c r="S42" s="17">
        <v>-588</v>
      </c>
      <c r="T42" s="17">
        <v>-348</v>
      </c>
    </row>
    <row r="43" spans="1:23" x14ac:dyDescent="0.2">
      <c r="A43" s="3" t="s">
        <v>1</v>
      </c>
      <c r="B43" s="9"/>
      <c r="C43" s="2">
        <v>3</v>
      </c>
      <c r="D43" s="2">
        <v>2</v>
      </c>
      <c r="E43" s="2">
        <v>2</v>
      </c>
      <c r="F43" s="2">
        <v>2</v>
      </c>
      <c r="G43" s="2">
        <v>1</v>
      </c>
      <c r="H43" s="2">
        <v>0</v>
      </c>
      <c r="I43" s="2">
        <v>1</v>
      </c>
      <c r="J43" s="2">
        <v>1</v>
      </c>
      <c r="K43" s="2">
        <v>1</v>
      </c>
      <c r="L43" s="2">
        <v>1</v>
      </c>
      <c r="M43" s="2">
        <v>0</v>
      </c>
      <c r="N43" s="2">
        <v>0</v>
      </c>
      <c r="O43" s="17">
        <v>2</v>
      </c>
      <c r="P43" s="17">
        <v>1</v>
      </c>
      <c r="Q43" s="17">
        <v>1</v>
      </c>
      <c r="R43" s="17">
        <v>1</v>
      </c>
      <c r="S43" s="17">
        <v>1</v>
      </c>
      <c r="T43" s="17">
        <v>0</v>
      </c>
    </row>
    <row r="44" spans="1:23" x14ac:dyDescent="0.2">
      <c r="A44" s="3" t="s">
        <v>75</v>
      </c>
      <c r="B44" s="9"/>
      <c r="C44" s="2">
        <v>2241</v>
      </c>
      <c r="D44" s="2">
        <v>1400</v>
      </c>
      <c r="E44" s="2">
        <v>8</v>
      </c>
      <c r="F44" s="2">
        <v>5</v>
      </c>
      <c r="G44" s="2">
        <v>2233</v>
      </c>
      <c r="H44" s="2">
        <v>1395</v>
      </c>
      <c r="I44" s="2">
        <v>1104</v>
      </c>
      <c r="J44" s="2">
        <v>753</v>
      </c>
      <c r="K44" s="2">
        <v>11</v>
      </c>
      <c r="L44" s="2">
        <v>6</v>
      </c>
      <c r="M44" s="2">
        <v>1093</v>
      </c>
      <c r="N44" s="2">
        <v>747</v>
      </c>
      <c r="O44" s="17">
        <v>1137</v>
      </c>
      <c r="P44" s="17">
        <v>647</v>
      </c>
      <c r="Q44" s="17">
        <v>-3</v>
      </c>
      <c r="R44" s="17">
        <v>-1</v>
      </c>
      <c r="S44" s="17">
        <v>1140</v>
      </c>
      <c r="T44" s="17">
        <v>648</v>
      </c>
    </row>
    <row r="45" spans="1:23" x14ac:dyDescent="0.2">
      <c r="A45" s="3" t="s">
        <v>7</v>
      </c>
      <c r="B45" s="9"/>
      <c r="C45" s="2">
        <v>34</v>
      </c>
      <c r="D45" s="2">
        <v>16</v>
      </c>
      <c r="E45" s="2">
        <v>8</v>
      </c>
      <c r="F45" s="2">
        <v>3</v>
      </c>
      <c r="G45" s="2">
        <v>26</v>
      </c>
      <c r="H45" s="2">
        <v>13</v>
      </c>
      <c r="I45" s="2">
        <v>21</v>
      </c>
      <c r="J45" s="2">
        <v>10</v>
      </c>
      <c r="K45" s="2">
        <v>6</v>
      </c>
      <c r="L45" s="2">
        <v>3</v>
      </c>
      <c r="M45" s="2">
        <v>15</v>
      </c>
      <c r="N45" s="2">
        <v>7</v>
      </c>
      <c r="O45" s="17">
        <v>13</v>
      </c>
      <c r="P45" s="17">
        <v>6</v>
      </c>
      <c r="Q45" s="17">
        <v>2</v>
      </c>
      <c r="R45" s="17">
        <v>0</v>
      </c>
      <c r="S45" s="17">
        <v>11</v>
      </c>
      <c r="T45" s="17">
        <v>6</v>
      </c>
    </row>
    <row r="46" spans="1:23" x14ac:dyDescent="0.2">
      <c r="A46" s="3" t="s">
        <v>129</v>
      </c>
      <c r="B46" s="9"/>
      <c r="C46" s="2">
        <v>1527</v>
      </c>
      <c r="D46" s="2">
        <v>1203</v>
      </c>
      <c r="E46" s="2">
        <v>18</v>
      </c>
      <c r="F46" s="2">
        <v>12</v>
      </c>
      <c r="G46" s="2">
        <v>1509</v>
      </c>
      <c r="H46" s="2">
        <v>1191</v>
      </c>
      <c r="I46" s="2">
        <v>1118</v>
      </c>
      <c r="J46" s="2">
        <v>764</v>
      </c>
      <c r="K46" s="2">
        <v>16</v>
      </c>
      <c r="L46" s="2">
        <v>6</v>
      </c>
      <c r="M46" s="2">
        <v>1102</v>
      </c>
      <c r="N46" s="2">
        <v>758</v>
      </c>
      <c r="O46" s="17">
        <v>409</v>
      </c>
      <c r="P46" s="17">
        <v>439</v>
      </c>
      <c r="Q46" s="17">
        <v>2</v>
      </c>
      <c r="R46" s="17">
        <v>6</v>
      </c>
      <c r="S46" s="17">
        <v>407</v>
      </c>
      <c r="T46" s="17">
        <v>433</v>
      </c>
    </row>
    <row r="47" spans="1:23" x14ac:dyDescent="0.2">
      <c r="A47" s="3" t="s">
        <v>76</v>
      </c>
      <c r="B47" s="9"/>
      <c r="C47" s="2">
        <v>1236</v>
      </c>
      <c r="D47" s="2">
        <v>720</v>
      </c>
      <c r="E47" s="2">
        <v>5</v>
      </c>
      <c r="F47" s="2">
        <v>2</v>
      </c>
      <c r="G47" s="2">
        <v>1231</v>
      </c>
      <c r="H47" s="2">
        <v>718</v>
      </c>
      <c r="I47" s="2">
        <v>1047</v>
      </c>
      <c r="J47" s="2">
        <v>606</v>
      </c>
      <c r="K47" s="2">
        <v>5</v>
      </c>
      <c r="L47" s="2">
        <v>3</v>
      </c>
      <c r="M47" s="2">
        <v>1042</v>
      </c>
      <c r="N47" s="2">
        <v>603</v>
      </c>
      <c r="O47" s="17">
        <v>189</v>
      </c>
      <c r="P47" s="17">
        <v>114</v>
      </c>
      <c r="Q47" s="17">
        <v>0</v>
      </c>
      <c r="R47" s="17">
        <v>-1</v>
      </c>
      <c r="S47" s="17">
        <v>189</v>
      </c>
      <c r="T47" s="17">
        <v>115</v>
      </c>
    </row>
    <row r="48" spans="1:23" x14ac:dyDescent="0.2">
      <c r="A48" s="3" t="s">
        <v>124</v>
      </c>
      <c r="B48" s="9"/>
      <c r="C48" s="2">
        <v>126</v>
      </c>
      <c r="D48" s="2">
        <v>82</v>
      </c>
      <c r="E48" s="2">
        <v>3</v>
      </c>
      <c r="F48" s="2">
        <v>2</v>
      </c>
      <c r="G48" s="2">
        <v>123</v>
      </c>
      <c r="H48" s="2">
        <v>80</v>
      </c>
      <c r="I48" s="2">
        <v>227</v>
      </c>
      <c r="J48" s="2">
        <v>129</v>
      </c>
      <c r="K48" s="2">
        <v>2</v>
      </c>
      <c r="L48" s="2">
        <v>2</v>
      </c>
      <c r="M48" s="2">
        <v>225</v>
      </c>
      <c r="N48" s="2">
        <v>127</v>
      </c>
      <c r="O48" s="17">
        <v>-101</v>
      </c>
      <c r="P48" s="17">
        <v>-47</v>
      </c>
      <c r="Q48" s="17">
        <v>1</v>
      </c>
      <c r="R48" s="17">
        <v>0</v>
      </c>
      <c r="S48" s="17">
        <v>-102</v>
      </c>
      <c r="T48" s="17">
        <v>-47</v>
      </c>
    </row>
    <row r="49" spans="1:256" ht="13.5" customHeight="1" x14ac:dyDescent="0.2">
      <c r="A49" s="3" t="s">
        <v>119</v>
      </c>
      <c r="B49" s="9"/>
      <c r="C49" s="2">
        <v>218</v>
      </c>
      <c r="D49" s="2">
        <v>128</v>
      </c>
      <c r="E49" s="2">
        <v>65</v>
      </c>
      <c r="F49" s="2">
        <v>45</v>
      </c>
      <c r="G49" s="2">
        <v>153</v>
      </c>
      <c r="H49" s="2">
        <v>83</v>
      </c>
      <c r="I49" s="2">
        <v>131</v>
      </c>
      <c r="J49" s="2">
        <v>69</v>
      </c>
      <c r="K49" s="2">
        <v>77</v>
      </c>
      <c r="L49" s="2">
        <v>38</v>
      </c>
      <c r="M49" s="2">
        <v>54</v>
      </c>
      <c r="N49" s="2">
        <v>31</v>
      </c>
      <c r="O49" s="17">
        <v>87</v>
      </c>
      <c r="P49" s="17">
        <v>59</v>
      </c>
      <c r="Q49" s="17">
        <v>-12</v>
      </c>
      <c r="R49" s="17">
        <v>7</v>
      </c>
      <c r="S49" s="17">
        <v>99</v>
      </c>
      <c r="T49" s="17">
        <v>52</v>
      </c>
    </row>
    <row r="50" spans="1:256" x14ac:dyDescent="0.2">
      <c r="A50" s="3" t="s">
        <v>80</v>
      </c>
      <c r="B50" s="9"/>
      <c r="C50" s="2">
        <v>2589</v>
      </c>
      <c r="D50" s="2">
        <v>1050</v>
      </c>
      <c r="E50" s="2">
        <v>451</v>
      </c>
      <c r="F50" s="2">
        <v>213</v>
      </c>
      <c r="G50" s="2">
        <v>2138</v>
      </c>
      <c r="H50" s="2">
        <v>837</v>
      </c>
      <c r="I50" s="2">
        <v>794</v>
      </c>
      <c r="J50" s="2">
        <v>398</v>
      </c>
      <c r="K50" s="2">
        <v>150</v>
      </c>
      <c r="L50" s="2">
        <v>84</v>
      </c>
      <c r="M50" s="2">
        <v>644</v>
      </c>
      <c r="N50" s="2">
        <v>314</v>
      </c>
      <c r="O50" s="17">
        <v>1795</v>
      </c>
      <c r="P50" s="17">
        <v>652</v>
      </c>
      <c r="Q50" s="17">
        <v>301</v>
      </c>
      <c r="R50" s="17">
        <v>129</v>
      </c>
      <c r="S50" s="17">
        <v>1494</v>
      </c>
      <c r="T50" s="17">
        <v>523</v>
      </c>
    </row>
    <row r="51" spans="1:256" x14ac:dyDescent="0.2">
      <c r="A51" s="3" t="s">
        <v>17</v>
      </c>
      <c r="B51" s="9"/>
      <c r="C51" s="2">
        <v>1637</v>
      </c>
      <c r="D51" s="2">
        <v>865</v>
      </c>
      <c r="E51" s="2">
        <v>936</v>
      </c>
      <c r="F51" s="2">
        <v>502</v>
      </c>
      <c r="G51" s="2">
        <v>701</v>
      </c>
      <c r="H51" s="2">
        <v>363</v>
      </c>
      <c r="I51" s="2">
        <v>1746</v>
      </c>
      <c r="J51" s="2">
        <v>897</v>
      </c>
      <c r="K51" s="2">
        <v>1292</v>
      </c>
      <c r="L51" s="2">
        <v>678</v>
      </c>
      <c r="M51" s="2">
        <v>454</v>
      </c>
      <c r="N51" s="2">
        <v>219</v>
      </c>
      <c r="O51" s="17">
        <v>-109</v>
      </c>
      <c r="P51" s="17">
        <v>-32</v>
      </c>
      <c r="Q51" s="17">
        <v>-356</v>
      </c>
      <c r="R51" s="17">
        <v>-176</v>
      </c>
      <c r="S51" s="17">
        <v>247</v>
      </c>
      <c r="T51" s="17">
        <v>144</v>
      </c>
    </row>
    <row r="52" spans="1:256" ht="14.25" x14ac:dyDescent="0.2">
      <c r="A52" s="3" t="s">
        <v>123</v>
      </c>
      <c r="B52" s="14"/>
      <c r="C52" s="2">
        <v>2178</v>
      </c>
      <c r="D52" s="2">
        <v>1381</v>
      </c>
      <c r="E52" s="2">
        <v>20</v>
      </c>
      <c r="F52" s="2">
        <v>14</v>
      </c>
      <c r="G52" s="2">
        <v>2158</v>
      </c>
      <c r="H52" s="2">
        <v>1367</v>
      </c>
      <c r="I52" s="2">
        <v>1994</v>
      </c>
      <c r="J52" s="2">
        <v>1300</v>
      </c>
      <c r="K52" s="2">
        <v>12</v>
      </c>
      <c r="L52" s="2">
        <v>2</v>
      </c>
      <c r="M52" s="2">
        <v>1982</v>
      </c>
      <c r="N52" s="2">
        <v>1298</v>
      </c>
      <c r="O52" s="17">
        <v>184</v>
      </c>
      <c r="P52" s="17">
        <v>81</v>
      </c>
      <c r="Q52" s="17">
        <v>8</v>
      </c>
      <c r="R52" s="17">
        <v>12</v>
      </c>
      <c r="S52" s="17">
        <v>176</v>
      </c>
      <c r="T52" s="17">
        <v>69</v>
      </c>
    </row>
    <row r="53" spans="1:256" ht="14.25" x14ac:dyDescent="0.2">
      <c r="A53" s="3" t="s">
        <v>19</v>
      </c>
      <c r="B53" s="14"/>
      <c r="C53" s="2">
        <v>4443</v>
      </c>
      <c r="D53" s="2">
        <v>2380</v>
      </c>
      <c r="E53" s="2">
        <v>382</v>
      </c>
      <c r="F53" s="2">
        <v>177</v>
      </c>
      <c r="G53" s="2">
        <v>4061</v>
      </c>
      <c r="H53" s="2">
        <v>2203</v>
      </c>
      <c r="I53" s="2">
        <v>1891</v>
      </c>
      <c r="J53" s="2">
        <v>1190</v>
      </c>
      <c r="K53" s="2">
        <v>391</v>
      </c>
      <c r="L53" s="2">
        <v>163</v>
      </c>
      <c r="M53" s="2">
        <v>1500</v>
      </c>
      <c r="N53" s="2">
        <v>1027</v>
      </c>
      <c r="O53" s="17">
        <v>2552</v>
      </c>
      <c r="P53" s="17">
        <v>1190</v>
      </c>
      <c r="Q53" s="17">
        <v>-9</v>
      </c>
      <c r="R53" s="17">
        <v>14</v>
      </c>
      <c r="S53" s="17">
        <v>2561</v>
      </c>
      <c r="T53" s="17">
        <v>1176</v>
      </c>
    </row>
    <row r="54" spans="1:256" x14ac:dyDescent="0.2">
      <c r="A54" s="3" t="s">
        <v>82</v>
      </c>
      <c r="B54" s="9"/>
      <c r="C54" s="2">
        <v>1362</v>
      </c>
      <c r="D54" s="2">
        <v>546</v>
      </c>
      <c r="E54" s="2">
        <v>81</v>
      </c>
      <c r="F54" s="2">
        <v>41</v>
      </c>
      <c r="G54" s="2">
        <v>1281</v>
      </c>
      <c r="H54" s="2">
        <v>505</v>
      </c>
      <c r="I54" s="2">
        <v>497</v>
      </c>
      <c r="J54" s="2">
        <v>279</v>
      </c>
      <c r="K54" s="2">
        <v>25</v>
      </c>
      <c r="L54" s="2">
        <v>19</v>
      </c>
      <c r="M54" s="2">
        <v>472</v>
      </c>
      <c r="N54" s="2">
        <v>260</v>
      </c>
      <c r="O54" s="17">
        <v>865</v>
      </c>
      <c r="P54" s="17">
        <v>267</v>
      </c>
      <c r="Q54" s="17">
        <v>56</v>
      </c>
      <c r="R54" s="17">
        <v>22</v>
      </c>
      <c r="S54" s="17">
        <v>809</v>
      </c>
      <c r="T54" s="17">
        <v>245</v>
      </c>
    </row>
    <row r="55" spans="1:256" x14ac:dyDescent="0.2">
      <c r="A55" s="3" t="s">
        <v>130</v>
      </c>
      <c r="B55" s="9"/>
      <c r="C55" s="2">
        <v>291</v>
      </c>
      <c r="D55" s="2">
        <v>124</v>
      </c>
      <c r="E55" s="2">
        <v>27</v>
      </c>
      <c r="F55" s="2">
        <v>14</v>
      </c>
      <c r="G55" s="2">
        <v>264</v>
      </c>
      <c r="H55" s="2">
        <v>110</v>
      </c>
      <c r="I55" s="2">
        <v>75</v>
      </c>
      <c r="J55" s="2">
        <v>40</v>
      </c>
      <c r="K55" s="2">
        <v>13</v>
      </c>
      <c r="L55" s="2">
        <v>7</v>
      </c>
      <c r="M55" s="2">
        <v>62</v>
      </c>
      <c r="N55" s="2">
        <v>33</v>
      </c>
      <c r="O55" s="17">
        <v>216</v>
      </c>
      <c r="P55" s="17">
        <v>84</v>
      </c>
      <c r="Q55" s="17">
        <v>14</v>
      </c>
      <c r="R55" s="17">
        <v>7</v>
      </c>
      <c r="S55" s="17">
        <v>202</v>
      </c>
      <c r="T55" s="17">
        <v>77</v>
      </c>
    </row>
    <row r="56" spans="1:256" x14ac:dyDescent="0.2">
      <c r="A56" s="3" t="s">
        <v>125</v>
      </c>
      <c r="B56" s="9"/>
      <c r="C56" s="2">
        <v>883</v>
      </c>
      <c r="D56" s="2">
        <v>492</v>
      </c>
      <c r="E56" s="2">
        <v>11</v>
      </c>
      <c r="F56" s="2">
        <v>6</v>
      </c>
      <c r="G56" s="2">
        <v>872</v>
      </c>
      <c r="H56" s="2">
        <v>486</v>
      </c>
      <c r="I56" s="2">
        <v>499</v>
      </c>
      <c r="J56" s="2">
        <v>309</v>
      </c>
      <c r="K56" s="2">
        <v>11</v>
      </c>
      <c r="L56" s="2">
        <v>7</v>
      </c>
      <c r="M56" s="2">
        <v>488</v>
      </c>
      <c r="N56" s="2">
        <v>302</v>
      </c>
      <c r="O56" s="17">
        <v>384</v>
      </c>
      <c r="P56" s="17">
        <v>183</v>
      </c>
      <c r="Q56" s="17">
        <v>0</v>
      </c>
      <c r="R56" s="17">
        <v>-1</v>
      </c>
      <c r="S56" s="17">
        <v>384</v>
      </c>
      <c r="T56" s="17">
        <v>184</v>
      </c>
    </row>
    <row r="57" spans="1:256" x14ac:dyDescent="0.2">
      <c r="B57" s="9"/>
    </row>
    <row r="58" spans="1:256" s="4" customFormat="1" x14ac:dyDescent="0.2">
      <c r="A58" s="5" t="s">
        <v>94</v>
      </c>
      <c r="B58" s="10"/>
      <c r="C58" s="6">
        <v>41503</v>
      </c>
      <c r="D58" s="6">
        <v>23196</v>
      </c>
      <c r="E58" s="6">
        <v>3226</v>
      </c>
      <c r="F58" s="6">
        <v>1789</v>
      </c>
      <c r="G58" s="6">
        <v>38277</v>
      </c>
      <c r="H58" s="6">
        <v>21407</v>
      </c>
      <c r="I58" s="6">
        <v>13857</v>
      </c>
      <c r="J58" s="6">
        <v>8748</v>
      </c>
      <c r="K58" s="6">
        <v>3299</v>
      </c>
      <c r="L58" s="6">
        <v>1746</v>
      </c>
      <c r="M58" s="6">
        <v>10558</v>
      </c>
      <c r="N58" s="6">
        <v>7002</v>
      </c>
      <c r="O58" s="16">
        <v>27646</v>
      </c>
      <c r="P58" s="16">
        <v>14448</v>
      </c>
      <c r="Q58" s="16">
        <v>-73</v>
      </c>
      <c r="R58" s="16">
        <v>43</v>
      </c>
      <c r="S58" s="16">
        <v>27719</v>
      </c>
      <c r="T58" s="16">
        <v>14405</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7984</v>
      </c>
      <c r="D60" s="6">
        <v>5497</v>
      </c>
      <c r="E60" s="6">
        <v>382</v>
      </c>
      <c r="F60" s="6">
        <v>203</v>
      </c>
      <c r="G60" s="6">
        <v>7602</v>
      </c>
      <c r="H60" s="6">
        <v>5294</v>
      </c>
      <c r="I60" s="6">
        <v>2780</v>
      </c>
      <c r="J60" s="6">
        <v>2262</v>
      </c>
      <c r="K60" s="6">
        <v>377</v>
      </c>
      <c r="L60" s="6">
        <v>201</v>
      </c>
      <c r="M60" s="6">
        <v>2403</v>
      </c>
      <c r="N60" s="6">
        <v>2061</v>
      </c>
      <c r="O60" s="16">
        <v>5204</v>
      </c>
      <c r="P60" s="16">
        <v>3235</v>
      </c>
      <c r="Q60" s="16">
        <v>5</v>
      </c>
      <c r="R60" s="16">
        <v>2</v>
      </c>
      <c r="S60" s="16">
        <v>5199</v>
      </c>
      <c r="T60" s="16">
        <v>3233</v>
      </c>
      <c r="U60" s="6"/>
      <c r="V60" s="6"/>
      <c r="W60" s="6"/>
      <c r="IV60" s="6"/>
    </row>
    <row r="61" spans="1:256" x14ac:dyDescent="0.2">
      <c r="B61" s="9"/>
      <c r="O61" s="17"/>
      <c r="P61" s="17"/>
      <c r="Q61" s="17"/>
      <c r="R61" s="17"/>
      <c r="S61" s="17"/>
      <c r="T61" s="17"/>
    </row>
    <row r="62" spans="1:256" x14ac:dyDescent="0.2">
      <c r="A62" s="3" t="s">
        <v>40</v>
      </c>
      <c r="B62" s="9"/>
      <c r="C62" s="2">
        <v>635</v>
      </c>
      <c r="D62" s="2">
        <v>426</v>
      </c>
      <c r="E62" s="2">
        <v>48</v>
      </c>
      <c r="F62" s="2">
        <v>27</v>
      </c>
      <c r="G62" s="2">
        <v>587</v>
      </c>
      <c r="H62" s="2">
        <v>399</v>
      </c>
      <c r="I62" s="2">
        <v>201</v>
      </c>
      <c r="J62" s="2">
        <v>141</v>
      </c>
      <c r="K62" s="2">
        <v>43</v>
      </c>
      <c r="L62" s="2">
        <v>20</v>
      </c>
      <c r="M62" s="2">
        <v>158</v>
      </c>
      <c r="N62" s="2">
        <v>121</v>
      </c>
      <c r="O62" s="17">
        <v>434</v>
      </c>
      <c r="P62" s="17">
        <v>285</v>
      </c>
      <c r="Q62" s="17">
        <v>5</v>
      </c>
      <c r="R62" s="17">
        <v>7</v>
      </c>
      <c r="S62" s="17">
        <v>429</v>
      </c>
      <c r="T62" s="17">
        <v>278</v>
      </c>
    </row>
    <row r="63" spans="1:256" x14ac:dyDescent="0.2">
      <c r="A63" s="3" t="s">
        <v>23</v>
      </c>
      <c r="B63" s="9"/>
      <c r="C63" s="2">
        <v>260</v>
      </c>
      <c r="D63" s="2">
        <v>210</v>
      </c>
      <c r="E63" s="2">
        <v>17</v>
      </c>
      <c r="F63" s="2">
        <v>10</v>
      </c>
      <c r="G63" s="2">
        <v>243</v>
      </c>
      <c r="H63" s="2">
        <v>200</v>
      </c>
      <c r="I63" s="2">
        <v>374</v>
      </c>
      <c r="J63" s="2">
        <v>352</v>
      </c>
      <c r="K63" s="2">
        <v>13</v>
      </c>
      <c r="L63" s="2">
        <v>5</v>
      </c>
      <c r="M63" s="2">
        <v>361</v>
      </c>
      <c r="N63" s="2">
        <v>347</v>
      </c>
      <c r="O63" s="17">
        <v>-114</v>
      </c>
      <c r="P63" s="17">
        <v>-142</v>
      </c>
      <c r="Q63" s="17">
        <v>4</v>
      </c>
      <c r="R63" s="17">
        <v>5</v>
      </c>
      <c r="S63" s="17">
        <v>-118</v>
      </c>
      <c r="T63" s="17">
        <v>-147</v>
      </c>
    </row>
    <row r="64" spans="1:256" x14ac:dyDescent="0.2">
      <c r="A64" s="3" t="s">
        <v>24</v>
      </c>
      <c r="B64" s="9"/>
      <c r="C64" s="2">
        <v>18</v>
      </c>
      <c r="D64" s="2">
        <v>13</v>
      </c>
      <c r="E64" s="2">
        <v>1</v>
      </c>
      <c r="F64" s="2">
        <v>1</v>
      </c>
      <c r="G64" s="2">
        <v>17</v>
      </c>
      <c r="H64" s="2">
        <v>12</v>
      </c>
      <c r="I64" s="2">
        <v>17</v>
      </c>
      <c r="J64" s="2">
        <v>13</v>
      </c>
      <c r="K64" s="2">
        <v>0</v>
      </c>
      <c r="L64" s="2">
        <v>0</v>
      </c>
      <c r="M64" s="2">
        <v>17</v>
      </c>
      <c r="N64" s="2">
        <v>13</v>
      </c>
      <c r="O64" s="17">
        <v>1</v>
      </c>
      <c r="P64" s="17">
        <v>0</v>
      </c>
      <c r="Q64" s="17">
        <v>1</v>
      </c>
      <c r="R64" s="17">
        <v>1</v>
      </c>
      <c r="S64" s="17">
        <v>0</v>
      </c>
      <c r="T64" s="17">
        <v>-1</v>
      </c>
    </row>
    <row r="65" spans="1:20" x14ac:dyDescent="0.2">
      <c r="A65" s="3" t="s">
        <v>25</v>
      </c>
      <c r="B65" s="9"/>
      <c r="C65" s="2">
        <v>443</v>
      </c>
      <c r="D65" s="2">
        <v>307</v>
      </c>
      <c r="E65" s="2">
        <v>12</v>
      </c>
      <c r="F65" s="2">
        <v>7</v>
      </c>
      <c r="G65" s="2">
        <v>431</v>
      </c>
      <c r="H65" s="2">
        <v>300</v>
      </c>
      <c r="I65" s="2">
        <v>88</v>
      </c>
      <c r="J65" s="2">
        <v>52</v>
      </c>
      <c r="K65" s="2">
        <v>20</v>
      </c>
      <c r="L65" s="2">
        <v>8</v>
      </c>
      <c r="M65" s="2">
        <v>68</v>
      </c>
      <c r="N65" s="2">
        <v>44</v>
      </c>
      <c r="O65" s="17">
        <v>355</v>
      </c>
      <c r="P65" s="17">
        <v>255</v>
      </c>
      <c r="Q65" s="17">
        <v>-8</v>
      </c>
      <c r="R65" s="17">
        <v>-1</v>
      </c>
      <c r="S65" s="17">
        <v>363</v>
      </c>
      <c r="T65" s="17">
        <v>256</v>
      </c>
    </row>
    <row r="66" spans="1:20" x14ac:dyDescent="0.2">
      <c r="A66" s="3" t="s">
        <v>137</v>
      </c>
      <c r="B66" s="9"/>
      <c r="C66" s="2">
        <v>185</v>
      </c>
      <c r="D66" s="2">
        <v>151</v>
      </c>
      <c r="E66" s="2">
        <v>4</v>
      </c>
      <c r="F66" s="2">
        <v>2</v>
      </c>
      <c r="G66" s="2">
        <v>181</v>
      </c>
      <c r="H66" s="2">
        <v>149</v>
      </c>
      <c r="I66" s="2">
        <v>26</v>
      </c>
      <c r="J66" s="2">
        <v>23</v>
      </c>
      <c r="K66" s="2">
        <v>3</v>
      </c>
      <c r="L66" s="2">
        <v>1</v>
      </c>
      <c r="M66" s="2">
        <v>23</v>
      </c>
      <c r="N66" s="2">
        <v>22</v>
      </c>
      <c r="O66" s="17">
        <v>159</v>
      </c>
      <c r="P66" s="17">
        <v>128</v>
      </c>
      <c r="Q66" s="17">
        <v>1</v>
      </c>
      <c r="R66" s="17">
        <v>1</v>
      </c>
      <c r="S66" s="17">
        <v>158</v>
      </c>
      <c r="T66" s="17">
        <v>127</v>
      </c>
    </row>
    <row r="67" spans="1:20" x14ac:dyDescent="0.2">
      <c r="A67" s="3" t="s">
        <v>27</v>
      </c>
      <c r="B67" s="9"/>
      <c r="C67" s="2">
        <v>285</v>
      </c>
      <c r="D67" s="2">
        <v>164</v>
      </c>
      <c r="E67" s="2">
        <v>16</v>
      </c>
      <c r="F67" s="2">
        <v>7</v>
      </c>
      <c r="G67" s="2">
        <v>269</v>
      </c>
      <c r="H67" s="2">
        <v>157</v>
      </c>
      <c r="I67" s="2">
        <v>104</v>
      </c>
      <c r="J67" s="2">
        <v>84</v>
      </c>
      <c r="K67" s="2">
        <v>7</v>
      </c>
      <c r="L67" s="2">
        <v>5</v>
      </c>
      <c r="M67" s="2">
        <v>97</v>
      </c>
      <c r="N67" s="2">
        <v>79</v>
      </c>
      <c r="O67" s="17">
        <v>181</v>
      </c>
      <c r="P67" s="17">
        <v>80</v>
      </c>
      <c r="Q67" s="17">
        <v>9</v>
      </c>
      <c r="R67" s="17">
        <v>2</v>
      </c>
      <c r="S67" s="17">
        <v>172</v>
      </c>
      <c r="T67" s="17">
        <v>78</v>
      </c>
    </row>
    <row r="68" spans="1:20" x14ac:dyDescent="0.2">
      <c r="A68" s="3" t="s">
        <v>32</v>
      </c>
      <c r="B68" s="9"/>
      <c r="C68" s="2">
        <v>193</v>
      </c>
      <c r="D68" s="2">
        <v>110</v>
      </c>
      <c r="E68" s="2">
        <v>11</v>
      </c>
      <c r="F68" s="2">
        <v>6</v>
      </c>
      <c r="G68" s="2">
        <v>182</v>
      </c>
      <c r="H68" s="2">
        <v>104</v>
      </c>
      <c r="I68" s="2">
        <v>66</v>
      </c>
      <c r="J68" s="2">
        <v>47</v>
      </c>
      <c r="K68" s="2">
        <v>8</v>
      </c>
      <c r="L68" s="2">
        <v>5</v>
      </c>
      <c r="M68" s="2">
        <v>58</v>
      </c>
      <c r="N68" s="2">
        <v>42</v>
      </c>
      <c r="O68" s="17">
        <v>127</v>
      </c>
      <c r="P68" s="17">
        <v>63</v>
      </c>
      <c r="Q68" s="17">
        <v>3</v>
      </c>
      <c r="R68" s="17">
        <v>1</v>
      </c>
      <c r="S68" s="17">
        <v>124</v>
      </c>
      <c r="T68" s="17">
        <v>62</v>
      </c>
    </row>
    <row r="69" spans="1:20" x14ac:dyDescent="0.2">
      <c r="A69" s="3" t="s">
        <v>28</v>
      </c>
      <c r="B69" s="9"/>
      <c r="C69" s="2">
        <v>106</v>
      </c>
      <c r="D69" s="2">
        <v>44</v>
      </c>
      <c r="E69" s="2">
        <v>22</v>
      </c>
      <c r="F69" s="2">
        <v>11</v>
      </c>
      <c r="G69" s="2">
        <v>84</v>
      </c>
      <c r="H69" s="2">
        <v>33</v>
      </c>
      <c r="I69" s="2">
        <v>45</v>
      </c>
      <c r="J69" s="2">
        <v>17</v>
      </c>
      <c r="K69" s="2">
        <v>12</v>
      </c>
      <c r="L69" s="2">
        <v>6</v>
      </c>
      <c r="M69" s="2">
        <v>33</v>
      </c>
      <c r="N69" s="2">
        <v>11</v>
      </c>
      <c r="O69" s="17">
        <v>61</v>
      </c>
      <c r="P69" s="17">
        <v>27</v>
      </c>
      <c r="Q69" s="17">
        <v>10</v>
      </c>
      <c r="R69" s="17">
        <v>5</v>
      </c>
      <c r="S69" s="17">
        <v>51</v>
      </c>
      <c r="T69" s="17">
        <v>22</v>
      </c>
    </row>
    <row r="70" spans="1:20" x14ac:dyDescent="0.2">
      <c r="A70" s="3" t="s">
        <v>133</v>
      </c>
      <c r="B70" s="9"/>
      <c r="C70" s="2">
        <v>14</v>
      </c>
      <c r="D70" s="2">
        <v>9</v>
      </c>
      <c r="E70" s="2">
        <v>1</v>
      </c>
      <c r="F70" s="2">
        <v>1</v>
      </c>
      <c r="G70" s="2">
        <v>13</v>
      </c>
      <c r="H70" s="2">
        <v>8</v>
      </c>
      <c r="I70" s="2">
        <v>11</v>
      </c>
      <c r="J70" s="2">
        <v>8</v>
      </c>
      <c r="K70" s="2">
        <v>0</v>
      </c>
      <c r="L70" s="2">
        <v>0</v>
      </c>
      <c r="M70" s="2">
        <v>11</v>
      </c>
      <c r="N70" s="2">
        <v>8</v>
      </c>
      <c r="O70" s="17">
        <v>3</v>
      </c>
      <c r="P70" s="17">
        <v>1</v>
      </c>
      <c r="Q70" s="17">
        <v>1</v>
      </c>
      <c r="R70" s="17">
        <v>1</v>
      </c>
      <c r="S70" s="17">
        <v>2</v>
      </c>
      <c r="T70" s="17">
        <v>0</v>
      </c>
    </row>
    <row r="71" spans="1:20" ht="14.25" x14ac:dyDescent="0.2">
      <c r="A71" s="3" t="s">
        <v>100</v>
      </c>
      <c r="B71" s="14"/>
      <c r="C71" s="2">
        <v>47</v>
      </c>
      <c r="D71" s="2">
        <v>30</v>
      </c>
      <c r="E71" s="2">
        <v>4</v>
      </c>
      <c r="F71" s="2">
        <v>2</v>
      </c>
      <c r="G71" s="2">
        <v>43</v>
      </c>
      <c r="H71" s="2">
        <v>28</v>
      </c>
      <c r="I71" s="2">
        <v>13</v>
      </c>
      <c r="J71" s="2">
        <v>9</v>
      </c>
      <c r="K71" s="2">
        <v>2</v>
      </c>
      <c r="L71" s="2">
        <v>1</v>
      </c>
      <c r="M71" s="2">
        <v>11</v>
      </c>
      <c r="N71" s="2">
        <v>8</v>
      </c>
      <c r="O71" s="17">
        <v>34</v>
      </c>
      <c r="P71" s="17">
        <v>21</v>
      </c>
      <c r="Q71" s="17">
        <v>2</v>
      </c>
      <c r="R71" s="17">
        <v>1</v>
      </c>
      <c r="S71" s="17">
        <v>32</v>
      </c>
      <c r="T71" s="17">
        <v>20</v>
      </c>
    </row>
    <row r="72" spans="1:20" x14ac:dyDescent="0.2">
      <c r="A72" s="3" t="s">
        <v>29</v>
      </c>
      <c r="B72" s="9"/>
      <c r="C72" s="2">
        <v>197</v>
      </c>
      <c r="D72" s="2">
        <v>151</v>
      </c>
      <c r="E72" s="2">
        <v>1</v>
      </c>
      <c r="F72" s="2">
        <v>0</v>
      </c>
      <c r="G72" s="2">
        <v>196</v>
      </c>
      <c r="H72" s="2">
        <v>151</v>
      </c>
      <c r="I72" s="2">
        <v>133</v>
      </c>
      <c r="J72" s="2">
        <v>94</v>
      </c>
      <c r="K72" s="2">
        <v>6</v>
      </c>
      <c r="L72" s="2">
        <v>3</v>
      </c>
      <c r="M72" s="2">
        <v>127</v>
      </c>
      <c r="N72" s="2">
        <v>91</v>
      </c>
      <c r="O72" s="17">
        <v>64</v>
      </c>
      <c r="P72" s="17">
        <v>57</v>
      </c>
      <c r="Q72" s="17">
        <v>-5</v>
      </c>
      <c r="R72" s="17">
        <v>-3</v>
      </c>
      <c r="S72" s="17">
        <v>69</v>
      </c>
      <c r="T72" s="17">
        <v>60</v>
      </c>
    </row>
    <row r="73" spans="1:20" x14ac:dyDescent="0.2">
      <c r="A73" s="3" t="s">
        <v>30</v>
      </c>
      <c r="B73" s="9"/>
      <c r="C73" s="2">
        <v>615</v>
      </c>
      <c r="D73" s="2">
        <v>396</v>
      </c>
      <c r="E73" s="2">
        <v>29</v>
      </c>
      <c r="F73" s="2">
        <v>15</v>
      </c>
      <c r="G73" s="2">
        <v>586</v>
      </c>
      <c r="H73" s="2">
        <v>381</v>
      </c>
      <c r="I73" s="2">
        <v>461</v>
      </c>
      <c r="J73" s="2">
        <v>394</v>
      </c>
      <c r="K73" s="2">
        <v>43</v>
      </c>
      <c r="L73" s="2">
        <v>27</v>
      </c>
      <c r="M73" s="2">
        <v>418</v>
      </c>
      <c r="N73" s="2">
        <v>367</v>
      </c>
      <c r="O73" s="17">
        <v>154</v>
      </c>
      <c r="P73" s="17">
        <v>2</v>
      </c>
      <c r="Q73" s="17">
        <v>-14</v>
      </c>
      <c r="R73" s="17">
        <v>-12</v>
      </c>
      <c r="S73" s="17">
        <v>168</v>
      </c>
      <c r="T73" s="17">
        <v>14</v>
      </c>
    </row>
    <row r="74" spans="1:20" x14ac:dyDescent="0.2">
      <c r="A74" s="3" t="s">
        <v>35</v>
      </c>
      <c r="B74" s="9"/>
      <c r="C74" s="2">
        <v>31</v>
      </c>
      <c r="D74" s="2">
        <v>12</v>
      </c>
      <c r="E74" s="2">
        <v>18</v>
      </c>
      <c r="F74" s="2">
        <v>9</v>
      </c>
      <c r="G74" s="2">
        <v>13</v>
      </c>
      <c r="H74" s="2">
        <v>3</v>
      </c>
      <c r="I74" s="2">
        <v>20</v>
      </c>
      <c r="J74" s="2">
        <v>11</v>
      </c>
      <c r="K74" s="2">
        <v>16</v>
      </c>
      <c r="L74" s="2">
        <v>9</v>
      </c>
      <c r="M74" s="2">
        <v>4</v>
      </c>
      <c r="N74" s="2">
        <v>2</v>
      </c>
      <c r="O74" s="17">
        <v>11</v>
      </c>
      <c r="P74" s="17">
        <v>1</v>
      </c>
      <c r="Q74" s="17">
        <v>2</v>
      </c>
      <c r="R74" s="17">
        <v>0</v>
      </c>
      <c r="S74" s="17">
        <v>9</v>
      </c>
      <c r="T74" s="17">
        <v>1</v>
      </c>
    </row>
    <row r="75" spans="1:20" x14ac:dyDescent="0.2">
      <c r="A75" s="3" t="s">
        <v>31</v>
      </c>
      <c r="B75" s="9"/>
      <c r="C75" s="2">
        <v>19</v>
      </c>
      <c r="D75" s="2">
        <v>16</v>
      </c>
      <c r="E75" s="2">
        <v>1</v>
      </c>
      <c r="F75" s="2">
        <v>0</v>
      </c>
      <c r="G75" s="2">
        <v>18</v>
      </c>
      <c r="H75" s="2">
        <v>16</v>
      </c>
      <c r="I75" s="2">
        <v>13</v>
      </c>
      <c r="J75" s="2">
        <v>13</v>
      </c>
      <c r="K75" s="2">
        <v>0</v>
      </c>
      <c r="L75" s="2">
        <v>0</v>
      </c>
      <c r="M75" s="2">
        <v>13</v>
      </c>
      <c r="N75" s="2">
        <v>13</v>
      </c>
      <c r="O75" s="17">
        <v>6</v>
      </c>
      <c r="P75" s="17">
        <v>3</v>
      </c>
      <c r="Q75" s="17">
        <v>1</v>
      </c>
      <c r="R75" s="17">
        <v>0</v>
      </c>
      <c r="S75" s="17">
        <v>5</v>
      </c>
      <c r="T75" s="17">
        <v>3</v>
      </c>
    </row>
    <row r="76" spans="1:20" x14ac:dyDescent="0.2">
      <c r="A76" s="3" t="s">
        <v>26</v>
      </c>
      <c r="B76" s="9"/>
      <c r="C76" s="2">
        <v>1088</v>
      </c>
      <c r="D76" s="2">
        <v>707</v>
      </c>
      <c r="E76" s="2">
        <v>31</v>
      </c>
      <c r="F76" s="2">
        <v>19</v>
      </c>
      <c r="G76" s="2">
        <v>1057</v>
      </c>
      <c r="H76" s="2">
        <v>688</v>
      </c>
      <c r="I76" s="2">
        <v>36</v>
      </c>
      <c r="J76" s="2">
        <v>27</v>
      </c>
      <c r="K76" s="2">
        <v>6</v>
      </c>
      <c r="L76" s="2">
        <v>3</v>
      </c>
      <c r="M76" s="2">
        <v>30</v>
      </c>
      <c r="N76" s="2">
        <v>24</v>
      </c>
      <c r="O76" s="17">
        <v>1052</v>
      </c>
      <c r="P76" s="17">
        <v>680</v>
      </c>
      <c r="Q76" s="17">
        <v>25</v>
      </c>
      <c r="R76" s="17">
        <v>16</v>
      </c>
      <c r="S76" s="17">
        <v>1027</v>
      </c>
      <c r="T76" s="17">
        <v>664</v>
      </c>
    </row>
    <row r="77" spans="1:20" x14ac:dyDescent="0.2">
      <c r="A77" s="3" t="s">
        <v>34</v>
      </c>
      <c r="B77" s="9"/>
      <c r="C77" s="2">
        <v>19</v>
      </c>
      <c r="D77" s="2">
        <v>10</v>
      </c>
      <c r="E77" s="2">
        <v>2</v>
      </c>
      <c r="F77" s="2">
        <v>0</v>
      </c>
      <c r="G77" s="2">
        <v>17</v>
      </c>
      <c r="H77" s="2">
        <v>10</v>
      </c>
      <c r="I77" s="2">
        <v>3</v>
      </c>
      <c r="J77" s="2">
        <v>2</v>
      </c>
      <c r="K77" s="2">
        <v>2</v>
      </c>
      <c r="L77" s="2">
        <v>1</v>
      </c>
      <c r="M77" s="2">
        <v>1</v>
      </c>
      <c r="N77" s="2">
        <v>1</v>
      </c>
      <c r="O77" s="17">
        <v>16</v>
      </c>
      <c r="P77" s="17">
        <v>8</v>
      </c>
      <c r="Q77" s="17">
        <v>0</v>
      </c>
      <c r="R77" s="17">
        <v>-1</v>
      </c>
      <c r="S77" s="17">
        <v>16</v>
      </c>
      <c r="T77" s="17">
        <v>9</v>
      </c>
    </row>
    <row r="78" spans="1:20" x14ac:dyDescent="0.2">
      <c r="A78" s="3" t="s">
        <v>36</v>
      </c>
      <c r="B78" s="9"/>
      <c r="C78" s="2">
        <v>75</v>
      </c>
      <c r="D78" s="2">
        <v>55</v>
      </c>
      <c r="E78" s="2">
        <v>5</v>
      </c>
      <c r="F78" s="2">
        <v>2</v>
      </c>
      <c r="G78" s="2">
        <v>70</v>
      </c>
      <c r="H78" s="2">
        <v>53</v>
      </c>
      <c r="I78" s="2">
        <v>71</v>
      </c>
      <c r="J78" s="2">
        <v>63</v>
      </c>
      <c r="K78" s="2">
        <v>6</v>
      </c>
      <c r="L78" s="2">
        <v>5</v>
      </c>
      <c r="M78" s="2">
        <v>65</v>
      </c>
      <c r="N78" s="2">
        <v>58</v>
      </c>
      <c r="O78" s="17">
        <v>4</v>
      </c>
      <c r="P78" s="17">
        <v>-8</v>
      </c>
      <c r="Q78" s="17">
        <v>-1</v>
      </c>
      <c r="R78" s="17">
        <v>-3</v>
      </c>
      <c r="S78" s="17">
        <v>5</v>
      </c>
      <c r="T78" s="17">
        <v>-5</v>
      </c>
    </row>
    <row r="79" spans="1:20" x14ac:dyDescent="0.2">
      <c r="A79" s="3" t="s">
        <v>37</v>
      </c>
      <c r="B79" s="9"/>
      <c r="C79" s="2">
        <v>513</v>
      </c>
      <c r="D79" s="2">
        <v>332</v>
      </c>
      <c r="E79" s="2">
        <v>0</v>
      </c>
      <c r="F79" s="2">
        <v>0</v>
      </c>
      <c r="G79" s="2">
        <v>513</v>
      </c>
      <c r="H79" s="2">
        <v>332</v>
      </c>
      <c r="I79" s="2">
        <v>17</v>
      </c>
      <c r="J79" s="2">
        <v>12</v>
      </c>
      <c r="K79" s="2">
        <v>4</v>
      </c>
      <c r="L79" s="2">
        <v>2</v>
      </c>
      <c r="M79" s="2">
        <v>13</v>
      </c>
      <c r="N79" s="2">
        <v>10</v>
      </c>
      <c r="O79" s="17">
        <v>496</v>
      </c>
      <c r="P79" s="17">
        <v>320</v>
      </c>
      <c r="Q79" s="17">
        <v>-4</v>
      </c>
      <c r="R79" s="17">
        <v>-2</v>
      </c>
      <c r="S79" s="17">
        <v>500</v>
      </c>
      <c r="T79" s="17">
        <v>322</v>
      </c>
    </row>
    <row r="80" spans="1:20" x14ac:dyDescent="0.2">
      <c r="A80" s="3" t="s">
        <v>33</v>
      </c>
      <c r="B80" s="9"/>
      <c r="C80" s="2">
        <v>160</v>
      </c>
      <c r="D80" s="2">
        <v>91</v>
      </c>
      <c r="E80" s="2">
        <v>57</v>
      </c>
      <c r="F80" s="2">
        <v>34</v>
      </c>
      <c r="G80" s="2">
        <v>103</v>
      </c>
      <c r="H80" s="2">
        <v>57</v>
      </c>
      <c r="I80" s="2">
        <v>120</v>
      </c>
      <c r="J80" s="2">
        <v>63</v>
      </c>
      <c r="K80" s="2">
        <v>84</v>
      </c>
      <c r="L80" s="2">
        <v>47</v>
      </c>
      <c r="M80" s="2">
        <v>36</v>
      </c>
      <c r="N80" s="2">
        <v>16</v>
      </c>
      <c r="O80" s="17">
        <v>40</v>
      </c>
      <c r="P80" s="17">
        <v>28</v>
      </c>
      <c r="Q80" s="17">
        <v>-27</v>
      </c>
      <c r="R80" s="17">
        <v>-13</v>
      </c>
      <c r="S80" s="17">
        <v>67</v>
      </c>
      <c r="T80" s="17">
        <v>41</v>
      </c>
    </row>
    <row r="81" spans="1:23" x14ac:dyDescent="0.2">
      <c r="A81" s="3" t="s">
        <v>134</v>
      </c>
      <c r="B81" s="9"/>
      <c r="C81" s="2">
        <v>63</v>
      </c>
      <c r="D81" s="2">
        <v>36</v>
      </c>
      <c r="E81" s="2">
        <v>8</v>
      </c>
      <c r="F81" s="2">
        <v>4</v>
      </c>
      <c r="G81" s="2">
        <v>55</v>
      </c>
      <c r="H81" s="2">
        <v>32</v>
      </c>
      <c r="I81" s="2">
        <v>25</v>
      </c>
      <c r="J81" s="2">
        <v>14</v>
      </c>
      <c r="K81" s="2">
        <v>13</v>
      </c>
      <c r="L81" s="2">
        <v>7</v>
      </c>
      <c r="M81" s="2">
        <v>12</v>
      </c>
      <c r="N81" s="2">
        <v>7</v>
      </c>
      <c r="O81" s="17">
        <v>38</v>
      </c>
      <c r="P81" s="17">
        <v>22</v>
      </c>
      <c r="Q81" s="17">
        <v>-5</v>
      </c>
      <c r="R81" s="17">
        <v>-3</v>
      </c>
      <c r="S81" s="17">
        <v>43</v>
      </c>
      <c r="T81" s="17">
        <v>25</v>
      </c>
    </row>
    <row r="82" spans="1:23" x14ac:dyDescent="0.2">
      <c r="A82" s="3" t="s">
        <v>38</v>
      </c>
      <c r="B82" s="9"/>
      <c r="C82" s="2">
        <v>600</v>
      </c>
      <c r="D82" s="2">
        <v>408</v>
      </c>
      <c r="E82" s="2">
        <v>45</v>
      </c>
      <c r="F82" s="2">
        <v>15</v>
      </c>
      <c r="G82" s="2">
        <v>555</v>
      </c>
      <c r="H82" s="2">
        <v>393</v>
      </c>
      <c r="I82" s="2">
        <v>227</v>
      </c>
      <c r="J82" s="2">
        <v>169</v>
      </c>
      <c r="K82" s="2">
        <v>32</v>
      </c>
      <c r="L82" s="2">
        <v>13</v>
      </c>
      <c r="M82" s="2">
        <v>195</v>
      </c>
      <c r="N82" s="2">
        <v>156</v>
      </c>
      <c r="O82" s="17">
        <v>373</v>
      </c>
      <c r="P82" s="17">
        <v>239</v>
      </c>
      <c r="Q82" s="17">
        <v>13</v>
      </c>
      <c r="R82" s="17">
        <v>2</v>
      </c>
      <c r="S82" s="17">
        <v>360</v>
      </c>
      <c r="T82" s="17">
        <v>237</v>
      </c>
    </row>
    <row r="83" spans="1:23" x14ac:dyDescent="0.2">
      <c r="A83" s="3" t="s">
        <v>39</v>
      </c>
      <c r="B83" s="9"/>
      <c r="C83" s="2">
        <v>41</v>
      </c>
      <c r="D83" s="2">
        <v>19</v>
      </c>
      <c r="E83" s="2">
        <v>7</v>
      </c>
      <c r="F83" s="2">
        <v>2</v>
      </c>
      <c r="G83" s="2">
        <v>34</v>
      </c>
      <c r="H83" s="2">
        <v>17</v>
      </c>
      <c r="I83" s="2">
        <v>12</v>
      </c>
      <c r="J83" s="2">
        <v>9</v>
      </c>
      <c r="K83" s="2">
        <v>3</v>
      </c>
      <c r="L83" s="2">
        <v>1</v>
      </c>
      <c r="M83" s="2">
        <v>9</v>
      </c>
      <c r="N83" s="2">
        <v>8</v>
      </c>
      <c r="O83" s="17">
        <v>29</v>
      </c>
      <c r="P83" s="17">
        <v>10</v>
      </c>
      <c r="Q83" s="17">
        <v>4</v>
      </c>
      <c r="R83" s="17">
        <v>1</v>
      </c>
      <c r="S83" s="17">
        <v>25</v>
      </c>
      <c r="T83" s="17">
        <v>9</v>
      </c>
    </row>
    <row r="84" spans="1:23" x14ac:dyDescent="0.2">
      <c r="A84" s="3" t="s">
        <v>41</v>
      </c>
      <c r="B84" s="9"/>
      <c r="C84" s="2">
        <v>3</v>
      </c>
      <c r="D84" s="2">
        <v>3</v>
      </c>
      <c r="E84" s="2">
        <v>1</v>
      </c>
      <c r="F84" s="2">
        <v>1</v>
      </c>
      <c r="G84" s="2">
        <v>2</v>
      </c>
      <c r="H84" s="2">
        <v>2</v>
      </c>
      <c r="I84" s="2">
        <v>1</v>
      </c>
      <c r="J84" s="2">
        <v>0</v>
      </c>
      <c r="K84" s="2">
        <v>1</v>
      </c>
      <c r="L84" s="2">
        <v>0</v>
      </c>
      <c r="M84" s="2">
        <v>0</v>
      </c>
      <c r="N84" s="2">
        <v>0</v>
      </c>
      <c r="O84" s="17">
        <v>2</v>
      </c>
      <c r="P84" s="17">
        <v>3</v>
      </c>
      <c r="Q84" s="17">
        <v>0</v>
      </c>
      <c r="R84" s="17">
        <v>1</v>
      </c>
      <c r="S84" s="17">
        <v>2</v>
      </c>
      <c r="T84" s="17">
        <v>2</v>
      </c>
    </row>
    <row r="85" spans="1:23" x14ac:dyDescent="0.2">
      <c r="A85" s="3" t="s">
        <v>92</v>
      </c>
      <c r="B85" s="9"/>
      <c r="C85" s="2">
        <v>2374</v>
      </c>
      <c r="D85" s="2">
        <v>1797</v>
      </c>
      <c r="E85" s="2">
        <v>41</v>
      </c>
      <c r="F85" s="2">
        <v>28</v>
      </c>
      <c r="G85" s="2">
        <v>2333</v>
      </c>
      <c r="H85" s="2">
        <v>1769</v>
      </c>
      <c r="I85" s="2">
        <v>696</v>
      </c>
      <c r="J85" s="2">
        <v>645</v>
      </c>
      <c r="K85" s="2">
        <v>53</v>
      </c>
      <c r="L85" s="2">
        <v>32</v>
      </c>
      <c r="M85" s="2">
        <v>643</v>
      </c>
      <c r="N85" s="2">
        <v>613</v>
      </c>
      <c r="O85" s="17">
        <v>1678</v>
      </c>
      <c r="P85" s="17">
        <v>1152</v>
      </c>
      <c r="Q85" s="17">
        <v>-12</v>
      </c>
      <c r="R85" s="17">
        <v>-4</v>
      </c>
      <c r="S85" s="17">
        <v>1690</v>
      </c>
      <c r="T85" s="17">
        <v>1156</v>
      </c>
    </row>
    <row r="86" spans="1:23" x14ac:dyDescent="0.2">
      <c r="A86" s="3"/>
      <c r="B86" s="9"/>
    </row>
    <row r="87" spans="1:23" s="4" customFormat="1" x14ac:dyDescent="0.2">
      <c r="A87" s="8" t="s">
        <v>96</v>
      </c>
      <c r="B87" s="10"/>
      <c r="C87" s="6">
        <v>6054</v>
      </c>
      <c r="D87" s="6">
        <v>3098</v>
      </c>
      <c r="E87" s="6">
        <v>1319</v>
      </c>
      <c r="F87" s="6">
        <v>678</v>
      </c>
      <c r="G87" s="6">
        <v>4735</v>
      </c>
      <c r="H87" s="6">
        <v>2420</v>
      </c>
      <c r="I87" s="6">
        <v>3457</v>
      </c>
      <c r="J87" s="6">
        <v>1790</v>
      </c>
      <c r="K87" s="6">
        <v>1369</v>
      </c>
      <c r="L87" s="6">
        <v>674</v>
      </c>
      <c r="M87" s="6">
        <v>2088</v>
      </c>
      <c r="N87" s="6">
        <v>1116</v>
      </c>
      <c r="O87" s="16">
        <v>2597</v>
      </c>
      <c r="P87" s="16">
        <v>1308</v>
      </c>
      <c r="Q87" s="16">
        <v>-50</v>
      </c>
      <c r="R87" s="16">
        <v>4</v>
      </c>
      <c r="S87" s="16">
        <v>2647</v>
      </c>
      <c r="T87" s="16">
        <v>1304</v>
      </c>
      <c r="U87" s="6"/>
      <c r="V87" s="6"/>
      <c r="W87" s="6"/>
    </row>
    <row r="88" spans="1:23" x14ac:dyDescent="0.2">
      <c r="B88" s="9"/>
      <c r="O88" s="17"/>
      <c r="P88" s="17"/>
      <c r="Q88" s="17"/>
      <c r="R88" s="17"/>
      <c r="S88" s="17"/>
      <c r="T88" s="17"/>
      <c r="U88" s="1"/>
      <c r="V88" s="1"/>
      <c r="W88" s="1"/>
    </row>
    <row r="89" spans="1:23" x14ac:dyDescent="0.2">
      <c r="A89" s="3" t="s">
        <v>42</v>
      </c>
      <c r="B89" s="9"/>
      <c r="C89" s="2">
        <v>158</v>
      </c>
      <c r="D89" s="2">
        <v>82</v>
      </c>
      <c r="E89" s="2">
        <v>37</v>
      </c>
      <c r="F89" s="2">
        <v>22</v>
      </c>
      <c r="G89" s="2">
        <v>121</v>
      </c>
      <c r="H89" s="2">
        <v>60</v>
      </c>
      <c r="I89" s="2">
        <v>124</v>
      </c>
      <c r="J89" s="2">
        <v>73</v>
      </c>
      <c r="K89" s="2">
        <v>35</v>
      </c>
      <c r="L89" s="2">
        <v>19</v>
      </c>
      <c r="M89" s="2">
        <v>89</v>
      </c>
      <c r="N89" s="2">
        <v>54</v>
      </c>
      <c r="O89" s="17">
        <v>34</v>
      </c>
      <c r="P89" s="17">
        <v>9</v>
      </c>
      <c r="Q89" s="17">
        <v>2</v>
      </c>
      <c r="R89" s="17">
        <v>3</v>
      </c>
      <c r="S89" s="17">
        <v>32</v>
      </c>
      <c r="T89" s="17">
        <v>6</v>
      </c>
    </row>
    <row r="90" spans="1:23" x14ac:dyDescent="0.2">
      <c r="A90" s="3" t="s">
        <v>43</v>
      </c>
      <c r="B90" s="9"/>
      <c r="C90" s="2">
        <v>44</v>
      </c>
      <c r="D90" s="2">
        <v>23</v>
      </c>
      <c r="E90" s="2">
        <v>11</v>
      </c>
      <c r="F90" s="2">
        <v>6</v>
      </c>
      <c r="G90" s="2">
        <v>33</v>
      </c>
      <c r="H90" s="2">
        <v>17</v>
      </c>
      <c r="I90" s="2">
        <v>17</v>
      </c>
      <c r="J90" s="2">
        <v>7</v>
      </c>
      <c r="K90" s="2">
        <v>10</v>
      </c>
      <c r="L90" s="2">
        <v>2</v>
      </c>
      <c r="M90" s="2">
        <v>7</v>
      </c>
      <c r="N90" s="2">
        <v>5</v>
      </c>
      <c r="O90" s="17">
        <v>27</v>
      </c>
      <c r="P90" s="17">
        <v>16</v>
      </c>
      <c r="Q90" s="17">
        <v>1</v>
      </c>
      <c r="R90" s="17">
        <v>4</v>
      </c>
      <c r="S90" s="17">
        <v>26</v>
      </c>
      <c r="T90" s="17">
        <v>12</v>
      </c>
    </row>
    <row r="91" spans="1:23" x14ac:dyDescent="0.2">
      <c r="A91" s="3" t="s">
        <v>44</v>
      </c>
      <c r="B91" s="9"/>
      <c r="C91" s="2">
        <v>867</v>
      </c>
      <c r="D91" s="2">
        <v>425</v>
      </c>
      <c r="E91" s="2">
        <v>137</v>
      </c>
      <c r="F91" s="2">
        <v>86</v>
      </c>
      <c r="G91" s="2">
        <v>730</v>
      </c>
      <c r="H91" s="2">
        <v>339</v>
      </c>
      <c r="I91" s="2">
        <v>610</v>
      </c>
      <c r="J91" s="2">
        <v>306</v>
      </c>
      <c r="K91" s="2">
        <v>78</v>
      </c>
      <c r="L91" s="2">
        <v>43</v>
      </c>
      <c r="M91" s="2">
        <v>532</v>
      </c>
      <c r="N91" s="2">
        <v>263</v>
      </c>
      <c r="O91" s="17">
        <v>257</v>
      </c>
      <c r="P91" s="17">
        <v>119</v>
      </c>
      <c r="Q91" s="17">
        <v>59</v>
      </c>
      <c r="R91" s="17">
        <v>43</v>
      </c>
      <c r="S91" s="17">
        <v>198</v>
      </c>
      <c r="T91" s="17">
        <v>76</v>
      </c>
    </row>
    <row r="92" spans="1:23" x14ac:dyDescent="0.2">
      <c r="A92" s="3" t="s">
        <v>45</v>
      </c>
      <c r="B92" s="9"/>
      <c r="C92" s="2">
        <v>218</v>
      </c>
      <c r="D92" s="2">
        <v>118</v>
      </c>
      <c r="E92" s="2">
        <v>49</v>
      </c>
      <c r="F92" s="2">
        <v>29</v>
      </c>
      <c r="G92" s="2">
        <v>169</v>
      </c>
      <c r="H92" s="2">
        <v>89</v>
      </c>
      <c r="I92" s="2">
        <v>63</v>
      </c>
      <c r="J92" s="2">
        <v>34</v>
      </c>
      <c r="K92" s="2">
        <v>27</v>
      </c>
      <c r="L92" s="2">
        <v>16</v>
      </c>
      <c r="M92" s="2">
        <v>36</v>
      </c>
      <c r="N92" s="2">
        <v>18</v>
      </c>
      <c r="O92" s="17">
        <v>155</v>
      </c>
      <c r="P92" s="17">
        <v>84</v>
      </c>
      <c r="Q92" s="17">
        <v>22</v>
      </c>
      <c r="R92" s="17">
        <v>13</v>
      </c>
      <c r="S92" s="17">
        <v>133</v>
      </c>
      <c r="T92" s="17">
        <v>71</v>
      </c>
    </row>
    <row r="93" spans="1:23" x14ac:dyDescent="0.2">
      <c r="A93" s="3" t="s">
        <v>46</v>
      </c>
      <c r="B93" s="9"/>
      <c r="C93" s="2">
        <v>48</v>
      </c>
      <c r="D93" s="2">
        <v>27</v>
      </c>
      <c r="E93" s="2">
        <v>11</v>
      </c>
      <c r="F93" s="2">
        <v>6</v>
      </c>
      <c r="G93" s="2">
        <v>37</v>
      </c>
      <c r="H93" s="2">
        <v>21</v>
      </c>
      <c r="I93" s="2">
        <v>27</v>
      </c>
      <c r="J93" s="2">
        <v>14</v>
      </c>
      <c r="K93" s="2">
        <v>14</v>
      </c>
      <c r="L93" s="2">
        <v>7</v>
      </c>
      <c r="M93" s="2">
        <v>13</v>
      </c>
      <c r="N93" s="2">
        <v>7</v>
      </c>
      <c r="O93" s="17">
        <v>21</v>
      </c>
      <c r="P93" s="17">
        <v>13</v>
      </c>
      <c r="Q93" s="17">
        <v>-3</v>
      </c>
      <c r="R93" s="17">
        <v>-1</v>
      </c>
      <c r="S93" s="17">
        <v>24</v>
      </c>
      <c r="T93" s="17">
        <v>14</v>
      </c>
    </row>
    <row r="94" spans="1:23" x14ac:dyDescent="0.2">
      <c r="A94" s="3" t="s">
        <v>47</v>
      </c>
      <c r="B94" s="9"/>
      <c r="C94" s="2">
        <v>29</v>
      </c>
      <c r="D94" s="2">
        <v>11</v>
      </c>
      <c r="E94" s="2">
        <v>8</v>
      </c>
      <c r="F94" s="2">
        <v>2</v>
      </c>
      <c r="G94" s="2">
        <v>21</v>
      </c>
      <c r="H94" s="2">
        <v>9</v>
      </c>
      <c r="I94" s="2">
        <v>8</v>
      </c>
      <c r="J94" s="2">
        <v>4</v>
      </c>
      <c r="K94" s="2">
        <v>2</v>
      </c>
      <c r="L94" s="2">
        <v>2</v>
      </c>
      <c r="M94" s="2">
        <v>6</v>
      </c>
      <c r="N94" s="2">
        <v>2</v>
      </c>
      <c r="O94" s="17">
        <v>21</v>
      </c>
      <c r="P94" s="17">
        <v>7</v>
      </c>
      <c r="Q94" s="17">
        <v>6</v>
      </c>
      <c r="R94" s="17">
        <v>0</v>
      </c>
      <c r="S94" s="17">
        <v>15</v>
      </c>
      <c r="T94" s="17">
        <v>7</v>
      </c>
    </row>
    <row r="95" spans="1:23" x14ac:dyDescent="0.2">
      <c r="A95" s="3" t="s">
        <v>48</v>
      </c>
      <c r="B95" s="9"/>
      <c r="C95" s="2">
        <v>456</v>
      </c>
      <c r="D95" s="2">
        <v>220</v>
      </c>
      <c r="E95" s="2">
        <v>133</v>
      </c>
      <c r="F95" s="2">
        <v>61</v>
      </c>
      <c r="G95" s="2">
        <v>323</v>
      </c>
      <c r="H95" s="2">
        <v>159</v>
      </c>
      <c r="I95" s="2">
        <v>338</v>
      </c>
      <c r="J95" s="2">
        <v>179</v>
      </c>
      <c r="K95" s="2">
        <v>174</v>
      </c>
      <c r="L95" s="2">
        <v>93</v>
      </c>
      <c r="M95" s="2">
        <v>164</v>
      </c>
      <c r="N95" s="2">
        <v>86</v>
      </c>
      <c r="O95" s="17">
        <v>118</v>
      </c>
      <c r="P95" s="17">
        <v>41</v>
      </c>
      <c r="Q95" s="17">
        <v>-41</v>
      </c>
      <c r="R95" s="17">
        <v>-32</v>
      </c>
      <c r="S95" s="17">
        <v>159</v>
      </c>
      <c r="T95" s="17">
        <v>73</v>
      </c>
    </row>
    <row r="96" spans="1:23" x14ac:dyDescent="0.2">
      <c r="A96" s="3" t="s">
        <v>49</v>
      </c>
      <c r="B96" s="9"/>
      <c r="C96" s="2">
        <v>378</v>
      </c>
      <c r="D96" s="2">
        <v>195</v>
      </c>
      <c r="E96" s="2">
        <v>33</v>
      </c>
      <c r="F96" s="2">
        <v>18</v>
      </c>
      <c r="G96" s="2">
        <v>345</v>
      </c>
      <c r="H96" s="2">
        <v>177</v>
      </c>
      <c r="I96" s="2">
        <v>135</v>
      </c>
      <c r="J96" s="2">
        <v>58</v>
      </c>
      <c r="K96" s="2">
        <v>35</v>
      </c>
      <c r="L96" s="2">
        <v>15</v>
      </c>
      <c r="M96" s="2">
        <v>100</v>
      </c>
      <c r="N96" s="2">
        <v>43</v>
      </c>
      <c r="O96" s="17">
        <v>243</v>
      </c>
      <c r="P96" s="17">
        <v>137</v>
      </c>
      <c r="Q96" s="17">
        <v>-2</v>
      </c>
      <c r="R96" s="17">
        <v>3</v>
      </c>
      <c r="S96" s="17">
        <v>245</v>
      </c>
      <c r="T96" s="17">
        <v>134</v>
      </c>
    </row>
    <row r="97" spans="1:256" x14ac:dyDescent="0.2">
      <c r="A97" s="3" t="s">
        <v>50</v>
      </c>
      <c r="B97" s="9"/>
      <c r="C97" s="2">
        <v>615</v>
      </c>
      <c r="D97" s="2">
        <v>313</v>
      </c>
      <c r="E97" s="2">
        <v>67</v>
      </c>
      <c r="F97" s="2">
        <v>33</v>
      </c>
      <c r="G97" s="2">
        <v>548</v>
      </c>
      <c r="H97" s="2">
        <v>280</v>
      </c>
      <c r="I97" s="2">
        <v>195</v>
      </c>
      <c r="J97" s="2">
        <v>100</v>
      </c>
      <c r="K97" s="2">
        <v>64</v>
      </c>
      <c r="L97" s="2">
        <v>31</v>
      </c>
      <c r="M97" s="2">
        <v>131</v>
      </c>
      <c r="N97" s="2">
        <v>69</v>
      </c>
      <c r="O97" s="17">
        <v>420</v>
      </c>
      <c r="P97" s="17">
        <v>213</v>
      </c>
      <c r="Q97" s="17">
        <v>3</v>
      </c>
      <c r="R97" s="17">
        <v>2</v>
      </c>
      <c r="S97" s="17">
        <v>417</v>
      </c>
      <c r="T97" s="17">
        <v>211</v>
      </c>
    </row>
    <row r="98" spans="1:256" x14ac:dyDescent="0.2">
      <c r="A98" s="3" t="s">
        <v>51</v>
      </c>
      <c r="B98" s="9"/>
      <c r="C98" s="2">
        <v>18</v>
      </c>
      <c r="D98" s="2">
        <v>9</v>
      </c>
      <c r="E98" s="2">
        <v>7</v>
      </c>
      <c r="F98" s="2">
        <v>3</v>
      </c>
      <c r="G98" s="2">
        <v>11</v>
      </c>
      <c r="H98" s="2">
        <v>6</v>
      </c>
      <c r="I98" s="2">
        <v>4</v>
      </c>
      <c r="J98" s="2">
        <v>1</v>
      </c>
      <c r="K98" s="2">
        <v>1</v>
      </c>
      <c r="L98" s="2">
        <v>1</v>
      </c>
      <c r="M98" s="2">
        <v>3</v>
      </c>
      <c r="N98" s="2">
        <v>0</v>
      </c>
      <c r="O98" s="17">
        <v>14</v>
      </c>
      <c r="P98" s="17">
        <v>8</v>
      </c>
      <c r="Q98" s="17">
        <v>6</v>
      </c>
      <c r="R98" s="17">
        <v>2</v>
      </c>
      <c r="S98" s="17">
        <v>8</v>
      </c>
      <c r="T98" s="17">
        <v>6</v>
      </c>
    </row>
    <row r="99" spans="1:256" x14ac:dyDescent="0.2">
      <c r="A99" s="3" t="s">
        <v>52</v>
      </c>
      <c r="B99" s="9"/>
      <c r="C99" s="2">
        <v>68</v>
      </c>
      <c r="D99" s="2">
        <v>42</v>
      </c>
      <c r="E99" s="2">
        <v>24</v>
      </c>
      <c r="F99" s="2">
        <v>14</v>
      </c>
      <c r="G99" s="2">
        <v>44</v>
      </c>
      <c r="H99" s="2">
        <v>28</v>
      </c>
      <c r="I99" s="2">
        <v>41</v>
      </c>
      <c r="J99" s="2">
        <v>23</v>
      </c>
      <c r="K99" s="2">
        <v>38</v>
      </c>
      <c r="L99" s="2">
        <v>22</v>
      </c>
      <c r="M99" s="2">
        <v>3</v>
      </c>
      <c r="N99" s="2">
        <v>1</v>
      </c>
      <c r="O99" s="17">
        <v>27</v>
      </c>
      <c r="P99" s="17">
        <v>19</v>
      </c>
      <c r="Q99" s="17">
        <v>-14</v>
      </c>
      <c r="R99" s="17">
        <v>-8</v>
      </c>
      <c r="S99" s="17">
        <v>41</v>
      </c>
      <c r="T99" s="17">
        <v>27</v>
      </c>
    </row>
    <row r="100" spans="1:256" x14ac:dyDescent="0.2">
      <c r="A100" s="3" t="s">
        <v>53</v>
      </c>
      <c r="B100" s="9"/>
      <c r="C100" s="2">
        <v>149</v>
      </c>
      <c r="D100" s="2">
        <v>68</v>
      </c>
      <c r="E100" s="2">
        <v>25</v>
      </c>
      <c r="F100" s="2">
        <v>12</v>
      </c>
      <c r="G100" s="2">
        <v>124</v>
      </c>
      <c r="H100" s="2">
        <v>56</v>
      </c>
      <c r="I100" s="2">
        <v>34</v>
      </c>
      <c r="J100" s="2">
        <v>19</v>
      </c>
      <c r="K100" s="2">
        <v>17</v>
      </c>
      <c r="L100" s="2">
        <v>11</v>
      </c>
      <c r="M100" s="2">
        <v>17</v>
      </c>
      <c r="N100" s="2">
        <v>8</v>
      </c>
      <c r="O100" s="17">
        <v>115</v>
      </c>
      <c r="P100" s="17">
        <v>49</v>
      </c>
      <c r="Q100" s="17">
        <v>8</v>
      </c>
      <c r="R100" s="17">
        <v>1</v>
      </c>
      <c r="S100" s="17">
        <v>107</v>
      </c>
      <c r="T100" s="17">
        <v>48</v>
      </c>
    </row>
    <row r="101" spans="1:256" x14ac:dyDescent="0.2">
      <c r="A101" s="3" t="s">
        <v>54</v>
      </c>
      <c r="B101" s="9"/>
      <c r="C101" s="2">
        <v>31</v>
      </c>
      <c r="D101" s="2">
        <v>17</v>
      </c>
      <c r="E101" s="2">
        <v>13</v>
      </c>
      <c r="F101" s="2">
        <v>8</v>
      </c>
      <c r="G101" s="2">
        <v>18</v>
      </c>
      <c r="H101" s="2">
        <v>9</v>
      </c>
      <c r="I101" s="2">
        <v>10</v>
      </c>
      <c r="J101" s="2">
        <v>6</v>
      </c>
      <c r="K101" s="2">
        <v>8</v>
      </c>
      <c r="L101" s="2">
        <v>5</v>
      </c>
      <c r="M101" s="2">
        <v>2</v>
      </c>
      <c r="N101" s="2">
        <v>1</v>
      </c>
      <c r="O101" s="17">
        <v>21</v>
      </c>
      <c r="P101" s="17">
        <v>11</v>
      </c>
      <c r="Q101" s="17">
        <v>5</v>
      </c>
      <c r="R101" s="17">
        <v>3</v>
      </c>
      <c r="S101" s="17">
        <v>16</v>
      </c>
      <c r="T101" s="17">
        <v>8</v>
      </c>
    </row>
    <row r="102" spans="1:256" x14ac:dyDescent="0.2">
      <c r="A102" s="3" t="s">
        <v>55</v>
      </c>
      <c r="B102" s="9"/>
      <c r="C102" s="2">
        <v>149</v>
      </c>
      <c r="D102" s="2">
        <v>80</v>
      </c>
      <c r="E102" s="2">
        <v>33</v>
      </c>
      <c r="F102" s="2">
        <v>16</v>
      </c>
      <c r="G102" s="2">
        <v>116</v>
      </c>
      <c r="H102" s="2">
        <v>64</v>
      </c>
      <c r="I102" s="2">
        <v>26</v>
      </c>
      <c r="J102" s="2">
        <v>14</v>
      </c>
      <c r="K102" s="2">
        <v>8</v>
      </c>
      <c r="L102" s="2">
        <v>6</v>
      </c>
      <c r="M102" s="2">
        <v>18</v>
      </c>
      <c r="N102" s="2">
        <v>8</v>
      </c>
      <c r="O102" s="17">
        <v>123</v>
      </c>
      <c r="P102" s="17">
        <v>66</v>
      </c>
      <c r="Q102" s="17">
        <v>25</v>
      </c>
      <c r="R102" s="17">
        <v>10</v>
      </c>
      <c r="S102" s="17">
        <v>98</v>
      </c>
      <c r="T102" s="17">
        <v>56</v>
      </c>
    </row>
    <row r="103" spans="1:256" x14ac:dyDescent="0.2">
      <c r="A103" s="3" t="s">
        <v>56</v>
      </c>
      <c r="B103" s="9"/>
      <c r="C103" s="2">
        <v>2419</v>
      </c>
      <c r="D103" s="2">
        <v>1248</v>
      </c>
      <c r="E103" s="2">
        <v>653</v>
      </c>
      <c r="F103" s="2">
        <v>318</v>
      </c>
      <c r="G103" s="2">
        <v>1766</v>
      </c>
      <c r="H103" s="2">
        <v>930</v>
      </c>
      <c r="I103" s="2">
        <v>1660</v>
      </c>
      <c r="J103" s="2">
        <v>862</v>
      </c>
      <c r="K103" s="2">
        <v>787</v>
      </c>
      <c r="L103" s="2">
        <v>362</v>
      </c>
      <c r="M103" s="2">
        <v>873</v>
      </c>
      <c r="N103" s="2">
        <v>500</v>
      </c>
      <c r="O103" s="17">
        <v>759</v>
      </c>
      <c r="P103" s="17">
        <v>386</v>
      </c>
      <c r="Q103" s="17">
        <v>-134</v>
      </c>
      <c r="R103" s="17">
        <v>-44</v>
      </c>
      <c r="S103" s="17">
        <v>893</v>
      </c>
      <c r="T103" s="17">
        <v>430</v>
      </c>
    </row>
    <row r="104" spans="1:256" x14ac:dyDescent="0.2">
      <c r="A104" s="3" t="s">
        <v>83</v>
      </c>
      <c r="B104" s="9"/>
      <c r="C104" s="2">
        <v>407</v>
      </c>
      <c r="D104" s="2">
        <v>220</v>
      </c>
      <c r="E104" s="2">
        <v>78</v>
      </c>
      <c r="F104" s="2">
        <v>44</v>
      </c>
      <c r="G104" s="2">
        <v>329</v>
      </c>
      <c r="H104" s="2">
        <v>176</v>
      </c>
      <c r="I104" s="2">
        <v>165</v>
      </c>
      <c r="J104" s="2">
        <v>90</v>
      </c>
      <c r="K104" s="2">
        <v>71</v>
      </c>
      <c r="L104" s="2">
        <v>39</v>
      </c>
      <c r="M104" s="2">
        <v>94</v>
      </c>
      <c r="N104" s="2">
        <v>51</v>
      </c>
      <c r="O104" s="17">
        <v>242</v>
      </c>
      <c r="P104" s="17">
        <v>130</v>
      </c>
      <c r="Q104" s="17">
        <v>7</v>
      </c>
      <c r="R104" s="17">
        <v>5</v>
      </c>
      <c r="S104" s="17">
        <v>235</v>
      </c>
      <c r="T104" s="17">
        <v>125</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26878</v>
      </c>
      <c r="D106" s="6">
        <v>14268</v>
      </c>
      <c r="E106" s="6">
        <v>1292</v>
      </c>
      <c r="F106" s="6">
        <v>787</v>
      </c>
      <c r="G106" s="6">
        <v>25586</v>
      </c>
      <c r="H106" s="6">
        <v>13481</v>
      </c>
      <c r="I106" s="6">
        <v>7005</v>
      </c>
      <c r="J106" s="6">
        <v>4383</v>
      </c>
      <c r="K106" s="6">
        <v>1136</v>
      </c>
      <c r="L106" s="6">
        <v>672</v>
      </c>
      <c r="M106" s="6">
        <v>5869</v>
      </c>
      <c r="N106" s="6">
        <v>3711</v>
      </c>
      <c r="O106" s="16">
        <v>19873</v>
      </c>
      <c r="P106" s="16">
        <v>9885</v>
      </c>
      <c r="Q106" s="16">
        <v>156</v>
      </c>
      <c r="R106" s="16">
        <v>115</v>
      </c>
      <c r="S106" s="16">
        <v>19717</v>
      </c>
      <c r="T106" s="16">
        <v>9770</v>
      </c>
      <c r="U106" s="6"/>
      <c r="V106" s="6"/>
      <c r="W106" s="6"/>
    </row>
    <row r="107" spans="1:256" x14ac:dyDescent="0.2">
      <c r="B107" s="9"/>
      <c r="O107" s="17"/>
      <c r="P107" s="17"/>
      <c r="Q107" s="17"/>
      <c r="R107" s="17"/>
      <c r="S107" s="17"/>
      <c r="T107" s="17"/>
      <c r="U107" s="1"/>
      <c r="V107" s="1"/>
      <c r="W107" s="1"/>
    </row>
    <row r="108" spans="1:256" x14ac:dyDescent="0.2">
      <c r="A108" s="3" t="s">
        <v>58</v>
      </c>
      <c r="B108" s="9"/>
      <c r="C108" s="2">
        <v>948</v>
      </c>
      <c r="D108" s="2">
        <v>606</v>
      </c>
      <c r="E108" s="2">
        <v>9</v>
      </c>
      <c r="F108" s="2">
        <v>8</v>
      </c>
      <c r="G108" s="2">
        <v>939</v>
      </c>
      <c r="H108" s="2">
        <v>598</v>
      </c>
      <c r="I108" s="2">
        <v>135</v>
      </c>
      <c r="J108" s="2">
        <v>98</v>
      </c>
      <c r="K108" s="2">
        <v>3</v>
      </c>
      <c r="L108" s="2">
        <v>3</v>
      </c>
      <c r="M108" s="2">
        <v>132</v>
      </c>
      <c r="N108" s="2">
        <v>95</v>
      </c>
      <c r="O108" s="17">
        <v>813</v>
      </c>
      <c r="P108" s="17">
        <v>508</v>
      </c>
      <c r="Q108" s="17">
        <v>6</v>
      </c>
      <c r="R108" s="17">
        <v>5</v>
      </c>
      <c r="S108" s="17">
        <v>807</v>
      </c>
      <c r="T108" s="17">
        <v>503</v>
      </c>
    </row>
    <row r="109" spans="1:256" x14ac:dyDescent="0.2">
      <c r="A109" s="3" t="s">
        <v>84</v>
      </c>
      <c r="B109" s="9"/>
      <c r="C109" s="2">
        <v>491</v>
      </c>
      <c r="D109" s="2">
        <v>234</v>
      </c>
      <c r="E109" s="2">
        <v>0</v>
      </c>
      <c r="F109" s="2">
        <v>0</v>
      </c>
      <c r="G109" s="2">
        <v>491</v>
      </c>
      <c r="H109" s="2">
        <v>234</v>
      </c>
      <c r="I109" s="2">
        <v>75</v>
      </c>
      <c r="J109" s="2">
        <v>39</v>
      </c>
      <c r="K109" s="2">
        <v>1</v>
      </c>
      <c r="L109" s="2">
        <v>1</v>
      </c>
      <c r="M109" s="2">
        <v>74</v>
      </c>
      <c r="N109" s="2">
        <v>38</v>
      </c>
      <c r="O109" s="17">
        <v>416</v>
      </c>
      <c r="P109" s="17">
        <v>195</v>
      </c>
      <c r="Q109" s="17">
        <v>-1</v>
      </c>
      <c r="R109" s="17">
        <v>-1</v>
      </c>
      <c r="S109" s="17">
        <v>417</v>
      </c>
      <c r="T109" s="17">
        <v>196</v>
      </c>
    </row>
    <row r="110" spans="1:256" x14ac:dyDescent="0.2">
      <c r="A110" s="3" t="s">
        <v>85</v>
      </c>
      <c r="B110" s="9"/>
      <c r="C110" s="2">
        <v>565</v>
      </c>
      <c r="D110" s="2">
        <v>336</v>
      </c>
      <c r="E110" s="2">
        <v>1</v>
      </c>
      <c r="F110" s="2">
        <v>1</v>
      </c>
      <c r="G110" s="2">
        <v>564</v>
      </c>
      <c r="H110" s="2">
        <v>335</v>
      </c>
      <c r="I110" s="2">
        <v>63</v>
      </c>
      <c r="J110" s="2">
        <v>43</v>
      </c>
      <c r="K110" s="2">
        <v>0</v>
      </c>
      <c r="L110" s="2">
        <v>0</v>
      </c>
      <c r="M110" s="2">
        <v>63</v>
      </c>
      <c r="N110" s="2">
        <v>43</v>
      </c>
      <c r="O110" s="17">
        <v>502</v>
      </c>
      <c r="P110" s="17">
        <v>293</v>
      </c>
      <c r="Q110" s="17">
        <v>1</v>
      </c>
      <c r="R110" s="17">
        <v>1</v>
      </c>
      <c r="S110" s="17">
        <v>501</v>
      </c>
      <c r="T110" s="17">
        <v>292</v>
      </c>
    </row>
    <row r="111" spans="1:256" x14ac:dyDescent="0.2">
      <c r="A111" s="3" t="s">
        <v>122</v>
      </c>
      <c r="B111" s="9"/>
      <c r="C111" s="2">
        <v>5128</v>
      </c>
      <c r="D111" s="2">
        <v>2387</v>
      </c>
      <c r="E111" s="2">
        <v>187</v>
      </c>
      <c r="F111" s="2">
        <v>123</v>
      </c>
      <c r="G111" s="2">
        <v>4941</v>
      </c>
      <c r="H111" s="2">
        <v>2264</v>
      </c>
      <c r="I111" s="2">
        <v>1157</v>
      </c>
      <c r="J111" s="2">
        <v>626</v>
      </c>
      <c r="K111" s="2">
        <v>143</v>
      </c>
      <c r="L111" s="2">
        <v>93</v>
      </c>
      <c r="M111" s="2">
        <v>1014</v>
      </c>
      <c r="N111" s="2">
        <v>533</v>
      </c>
      <c r="O111" s="17">
        <v>3971</v>
      </c>
      <c r="P111" s="17">
        <v>1761</v>
      </c>
      <c r="Q111" s="17">
        <v>44</v>
      </c>
      <c r="R111" s="17">
        <v>30</v>
      </c>
      <c r="S111" s="17">
        <v>3927</v>
      </c>
      <c r="T111" s="17">
        <v>1731</v>
      </c>
    </row>
    <row r="112" spans="1:256" x14ac:dyDescent="0.2">
      <c r="A112" s="3" t="s">
        <v>86</v>
      </c>
      <c r="B112" s="9"/>
      <c r="C112" s="2">
        <v>375</v>
      </c>
      <c r="D112" s="2">
        <v>174</v>
      </c>
      <c r="E112" s="2">
        <v>3</v>
      </c>
      <c r="F112" s="2">
        <v>2</v>
      </c>
      <c r="G112" s="2">
        <v>372</v>
      </c>
      <c r="H112" s="2">
        <v>172</v>
      </c>
      <c r="I112" s="2">
        <v>283</v>
      </c>
      <c r="J112" s="2">
        <v>174</v>
      </c>
      <c r="K112" s="2">
        <v>5</v>
      </c>
      <c r="L112" s="2">
        <v>3</v>
      </c>
      <c r="M112" s="2">
        <v>278</v>
      </c>
      <c r="N112" s="2">
        <v>171</v>
      </c>
      <c r="O112" s="17">
        <v>92</v>
      </c>
      <c r="P112" s="17">
        <v>0</v>
      </c>
      <c r="Q112" s="17">
        <v>-2</v>
      </c>
      <c r="R112" s="17">
        <v>-1</v>
      </c>
      <c r="S112" s="17">
        <v>94</v>
      </c>
      <c r="T112" s="17">
        <v>1</v>
      </c>
    </row>
    <row r="113" spans="1:20" x14ac:dyDescent="0.2">
      <c r="A113" s="3" t="s">
        <v>120</v>
      </c>
      <c r="B113" s="9"/>
      <c r="C113" s="2">
        <v>3449</v>
      </c>
      <c r="D113" s="2">
        <v>2372</v>
      </c>
      <c r="E113" s="2">
        <v>40</v>
      </c>
      <c r="F113" s="2">
        <v>15</v>
      </c>
      <c r="G113" s="2">
        <v>3409</v>
      </c>
      <c r="H113" s="2">
        <v>2357</v>
      </c>
      <c r="I113" s="2">
        <v>1369</v>
      </c>
      <c r="J113" s="2">
        <v>1008</v>
      </c>
      <c r="K113" s="2">
        <v>69</v>
      </c>
      <c r="L113" s="2">
        <v>39</v>
      </c>
      <c r="M113" s="2">
        <v>1300</v>
      </c>
      <c r="N113" s="2">
        <v>969</v>
      </c>
      <c r="O113" s="17">
        <v>2080</v>
      </c>
      <c r="P113" s="17">
        <v>1364</v>
      </c>
      <c r="Q113" s="17">
        <v>-29</v>
      </c>
      <c r="R113" s="17">
        <v>-24</v>
      </c>
      <c r="S113" s="17">
        <v>2109</v>
      </c>
      <c r="T113" s="17">
        <v>1388</v>
      </c>
    </row>
    <row r="114" spans="1:20" x14ac:dyDescent="0.2">
      <c r="A114" s="3" t="s">
        <v>121</v>
      </c>
      <c r="B114" s="9"/>
      <c r="C114" s="2">
        <v>348</v>
      </c>
      <c r="D114" s="2">
        <v>179</v>
      </c>
      <c r="E114" s="2">
        <v>28</v>
      </c>
      <c r="F114" s="2">
        <v>18</v>
      </c>
      <c r="G114" s="2">
        <v>320</v>
      </c>
      <c r="H114" s="2">
        <v>161</v>
      </c>
      <c r="I114" s="2">
        <v>129</v>
      </c>
      <c r="J114" s="2">
        <v>78</v>
      </c>
      <c r="K114" s="2">
        <v>39</v>
      </c>
      <c r="L114" s="2">
        <v>23</v>
      </c>
      <c r="M114" s="2">
        <v>90</v>
      </c>
      <c r="N114" s="2">
        <v>55</v>
      </c>
      <c r="O114" s="17">
        <v>219</v>
      </c>
      <c r="P114" s="17">
        <v>101</v>
      </c>
      <c r="Q114" s="17">
        <v>-11</v>
      </c>
      <c r="R114" s="17">
        <v>-5</v>
      </c>
      <c r="S114" s="17">
        <v>230</v>
      </c>
      <c r="T114" s="17">
        <v>106</v>
      </c>
    </row>
    <row r="115" spans="1:20" x14ac:dyDescent="0.2">
      <c r="A115" s="3" t="s">
        <v>60</v>
      </c>
      <c r="B115" s="9"/>
      <c r="C115" s="2">
        <v>2221</v>
      </c>
      <c r="D115" s="2">
        <v>1157</v>
      </c>
      <c r="E115" s="2">
        <v>58</v>
      </c>
      <c r="F115" s="2">
        <v>32</v>
      </c>
      <c r="G115" s="2">
        <v>2163</v>
      </c>
      <c r="H115" s="2">
        <v>1125</v>
      </c>
      <c r="I115" s="2">
        <v>352</v>
      </c>
      <c r="J115" s="2">
        <v>249</v>
      </c>
      <c r="K115" s="2">
        <v>69</v>
      </c>
      <c r="L115" s="2">
        <v>38</v>
      </c>
      <c r="M115" s="2">
        <v>283</v>
      </c>
      <c r="N115" s="2">
        <v>211</v>
      </c>
      <c r="O115" s="17">
        <v>1869</v>
      </c>
      <c r="P115" s="17">
        <v>908</v>
      </c>
      <c r="Q115" s="17">
        <v>-11</v>
      </c>
      <c r="R115" s="17">
        <v>-6</v>
      </c>
      <c r="S115" s="17">
        <v>1880</v>
      </c>
      <c r="T115" s="17">
        <v>914</v>
      </c>
    </row>
    <row r="116" spans="1:20" x14ac:dyDescent="0.2">
      <c r="A116" s="3" t="s">
        <v>135</v>
      </c>
      <c r="B116" s="9"/>
      <c r="C116" s="2">
        <v>976</v>
      </c>
      <c r="D116" s="2">
        <v>532</v>
      </c>
      <c r="E116" s="2">
        <v>31</v>
      </c>
      <c r="F116" s="2">
        <v>20</v>
      </c>
      <c r="G116" s="2">
        <v>945</v>
      </c>
      <c r="H116" s="2">
        <v>512</v>
      </c>
      <c r="I116" s="2">
        <v>153</v>
      </c>
      <c r="J116" s="2">
        <v>99</v>
      </c>
      <c r="K116" s="2">
        <v>29</v>
      </c>
      <c r="L116" s="2">
        <v>16</v>
      </c>
      <c r="M116" s="2">
        <v>124</v>
      </c>
      <c r="N116" s="2">
        <v>83</v>
      </c>
      <c r="O116" s="17">
        <v>823</v>
      </c>
      <c r="P116" s="17">
        <v>433</v>
      </c>
      <c r="Q116" s="17">
        <v>2</v>
      </c>
      <c r="R116" s="17">
        <v>4</v>
      </c>
      <c r="S116" s="17">
        <v>821</v>
      </c>
      <c r="T116" s="17">
        <v>429</v>
      </c>
    </row>
    <row r="117" spans="1:20" x14ac:dyDescent="0.2">
      <c r="A117" s="3" t="s">
        <v>61</v>
      </c>
      <c r="B117" s="9"/>
      <c r="C117" s="2">
        <v>308</v>
      </c>
      <c r="D117" s="2">
        <v>195</v>
      </c>
      <c r="E117" s="2">
        <v>46</v>
      </c>
      <c r="F117" s="2">
        <v>25</v>
      </c>
      <c r="G117" s="2">
        <v>262</v>
      </c>
      <c r="H117" s="2">
        <v>170</v>
      </c>
      <c r="I117" s="2">
        <v>135</v>
      </c>
      <c r="J117" s="2">
        <v>72</v>
      </c>
      <c r="K117" s="2">
        <v>52</v>
      </c>
      <c r="L117" s="2">
        <v>24</v>
      </c>
      <c r="M117" s="2">
        <v>83</v>
      </c>
      <c r="N117" s="2">
        <v>48</v>
      </c>
      <c r="O117" s="17">
        <v>173</v>
      </c>
      <c r="P117" s="17">
        <v>123</v>
      </c>
      <c r="Q117" s="17">
        <v>-6</v>
      </c>
      <c r="R117" s="17">
        <v>1</v>
      </c>
      <c r="S117" s="17">
        <v>179</v>
      </c>
      <c r="T117" s="17">
        <v>122</v>
      </c>
    </row>
    <row r="118" spans="1:20" x14ac:dyDescent="0.2">
      <c r="A118" s="3" t="s">
        <v>62</v>
      </c>
      <c r="B118" s="9"/>
      <c r="C118" s="2">
        <v>785</v>
      </c>
      <c r="D118" s="2">
        <v>414</v>
      </c>
      <c r="E118" s="2">
        <v>61</v>
      </c>
      <c r="F118" s="2">
        <v>40</v>
      </c>
      <c r="G118" s="2">
        <v>724</v>
      </c>
      <c r="H118" s="2">
        <v>374</v>
      </c>
      <c r="I118" s="2">
        <v>349</v>
      </c>
      <c r="J118" s="2">
        <v>196</v>
      </c>
      <c r="K118" s="2">
        <v>54</v>
      </c>
      <c r="L118" s="2">
        <v>34</v>
      </c>
      <c r="M118" s="2">
        <v>295</v>
      </c>
      <c r="N118" s="2">
        <v>162</v>
      </c>
      <c r="O118" s="17">
        <v>436</v>
      </c>
      <c r="P118" s="17">
        <v>218</v>
      </c>
      <c r="Q118" s="17">
        <v>7</v>
      </c>
      <c r="R118" s="17">
        <v>6</v>
      </c>
      <c r="S118" s="17">
        <v>429</v>
      </c>
      <c r="T118" s="17">
        <v>212</v>
      </c>
    </row>
    <row r="119" spans="1:20" x14ac:dyDescent="0.2">
      <c r="A119" s="3" t="s">
        <v>57</v>
      </c>
      <c r="B119" s="9"/>
      <c r="C119" s="2">
        <v>54</v>
      </c>
      <c r="D119" s="2">
        <v>38</v>
      </c>
      <c r="E119" s="2">
        <v>0</v>
      </c>
      <c r="F119" s="2">
        <v>0</v>
      </c>
      <c r="G119" s="2">
        <v>54</v>
      </c>
      <c r="H119" s="2">
        <v>38</v>
      </c>
      <c r="I119" s="2">
        <v>4</v>
      </c>
      <c r="J119" s="2">
        <v>3</v>
      </c>
      <c r="K119" s="2">
        <v>0</v>
      </c>
      <c r="L119" s="2">
        <v>0</v>
      </c>
      <c r="M119" s="2">
        <v>4</v>
      </c>
      <c r="N119" s="2">
        <v>3</v>
      </c>
      <c r="O119" s="17">
        <v>50</v>
      </c>
      <c r="P119" s="17">
        <v>35</v>
      </c>
      <c r="Q119" s="17">
        <v>0</v>
      </c>
      <c r="R119" s="17">
        <v>0</v>
      </c>
      <c r="S119" s="17">
        <v>50</v>
      </c>
      <c r="T119" s="17">
        <v>35</v>
      </c>
    </row>
    <row r="120" spans="1:20" x14ac:dyDescent="0.2">
      <c r="A120" s="3" t="s">
        <v>63</v>
      </c>
      <c r="B120" s="9"/>
      <c r="C120" s="2">
        <v>295</v>
      </c>
      <c r="D120" s="2">
        <v>147</v>
      </c>
      <c r="E120" s="2">
        <v>13</v>
      </c>
      <c r="F120" s="2">
        <v>8</v>
      </c>
      <c r="G120" s="2">
        <v>282</v>
      </c>
      <c r="H120" s="2">
        <v>139</v>
      </c>
      <c r="I120" s="2">
        <v>53</v>
      </c>
      <c r="J120" s="2">
        <v>30</v>
      </c>
      <c r="K120" s="2">
        <v>17</v>
      </c>
      <c r="L120" s="2">
        <v>6</v>
      </c>
      <c r="M120" s="2">
        <v>36</v>
      </c>
      <c r="N120" s="2">
        <v>24</v>
      </c>
      <c r="O120" s="17">
        <v>242</v>
      </c>
      <c r="P120" s="17">
        <v>117</v>
      </c>
      <c r="Q120" s="17">
        <v>-4</v>
      </c>
      <c r="R120" s="17">
        <v>2</v>
      </c>
      <c r="S120" s="17">
        <v>246</v>
      </c>
      <c r="T120" s="17">
        <v>115</v>
      </c>
    </row>
    <row r="121" spans="1:20" x14ac:dyDescent="0.2">
      <c r="A121" s="3" t="s">
        <v>87</v>
      </c>
      <c r="B121" s="9"/>
      <c r="C121" s="2">
        <v>559</v>
      </c>
      <c r="D121" s="2">
        <v>256</v>
      </c>
      <c r="E121" s="2">
        <v>245</v>
      </c>
      <c r="F121" s="2">
        <v>120</v>
      </c>
      <c r="G121" s="2">
        <v>314</v>
      </c>
      <c r="H121" s="2">
        <v>136</v>
      </c>
      <c r="I121" s="2">
        <v>91</v>
      </c>
      <c r="J121" s="2">
        <v>56</v>
      </c>
      <c r="K121" s="2">
        <v>26</v>
      </c>
      <c r="L121" s="2">
        <v>16</v>
      </c>
      <c r="M121" s="2">
        <v>65</v>
      </c>
      <c r="N121" s="2">
        <v>40</v>
      </c>
      <c r="O121" s="17">
        <v>468</v>
      </c>
      <c r="P121" s="17">
        <v>200</v>
      </c>
      <c r="Q121" s="17">
        <v>219</v>
      </c>
      <c r="R121" s="17">
        <v>104</v>
      </c>
      <c r="S121" s="17">
        <v>249</v>
      </c>
      <c r="T121" s="17">
        <v>96</v>
      </c>
    </row>
    <row r="122" spans="1:20" x14ac:dyDescent="0.2">
      <c r="A122" s="3" t="s">
        <v>131</v>
      </c>
      <c r="B122" s="9"/>
      <c r="C122" s="2">
        <v>71</v>
      </c>
      <c r="D122" s="2">
        <v>37</v>
      </c>
      <c r="E122" s="2">
        <v>18</v>
      </c>
      <c r="F122" s="2">
        <v>13</v>
      </c>
      <c r="G122" s="2">
        <v>53</v>
      </c>
      <c r="H122" s="2">
        <v>24</v>
      </c>
      <c r="I122" s="2">
        <v>36</v>
      </c>
      <c r="J122" s="2">
        <v>16</v>
      </c>
      <c r="K122" s="2">
        <v>5</v>
      </c>
      <c r="L122" s="2">
        <v>0</v>
      </c>
      <c r="M122" s="2">
        <v>31</v>
      </c>
      <c r="N122" s="2">
        <v>16</v>
      </c>
      <c r="O122" s="17">
        <v>35</v>
      </c>
      <c r="P122" s="17">
        <v>21</v>
      </c>
      <c r="Q122" s="17">
        <v>13</v>
      </c>
      <c r="R122" s="17">
        <v>13</v>
      </c>
      <c r="S122" s="17">
        <v>22</v>
      </c>
      <c r="T122" s="17">
        <v>8</v>
      </c>
    </row>
    <row r="123" spans="1:20" x14ac:dyDescent="0.2">
      <c r="A123" s="3" t="s">
        <v>108</v>
      </c>
      <c r="B123" s="9"/>
      <c r="C123" s="2">
        <v>12</v>
      </c>
      <c r="D123" s="2">
        <v>8</v>
      </c>
      <c r="E123" s="2">
        <v>1</v>
      </c>
      <c r="F123" s="2">
        <v>1</v>
      </c>
      <c r="G123" s="2">
        <v>11</v>
      </c>
      <c r="H123" s="2">
        <v>7</v>
      </c>
      <c r="I123" s="2">
        <v>10</v>
      </c>
      <c r="J123" s="2">
        <v>6</v>
      </c>
      <c r="K123" s="2">
        <v>0</v>
      </c>
      <c r="L123" s="2">
        <v>0</v>
      </c>
      <c r="M123" s="2">
        <v>10</v>
      </c>
      <c r="N123" s="2">
        <v>6</v>
      </c>
      <c r="O123" s="17">
        <v>2</v>
      </c>
      <c r="P123" s="17">
        <v>2</v>
      </c>
      <c r="Q123" s="17">
        <v>1</v>
      </c>
      <c r="R123" s="17">
        <v>1</v>
      </c>
      <c r="S123" s="17">
        <v>1</v>
      </c>
      <c r="T123" s="17">
        <v>1</v>
      </c>
    </row>
    <row r="124" spans="1:20" x14ac:dyDescent="0.2">
      <c r="A124" s="3" t="s">
        <v>109</v>
      </c>
      <c r="B124" s="9"/>
      <c r="C124" s="2">
        <v>725</v>
      </c>
      <c r="D124" s="2">
        <v>325</v>
      </c>
      <c r="E124" s="2">
        <v>24</v>
      </c>
      <c r="F124" s="2">
        <v>14</v>
      </c>
      <c r="G124" s="2">
        <v>701</v>
      </c>
      <c r="H124" s="2">
        <v>311</v>
      </c>
      <c r="I124" s="2">
        <v>244</v>
      </c>
      <c r="J124" s="2">
        <v>125</v>
      </c>
      <c r="K124" s="2">
        <v>17</v>
      </c>
      <c r="L124" s="2">
        <v>6</v>
      </c>
      <c r="M124" s="2">
        <v>227</v>
      </c>
      <c r="N124" s="2">
        <v>119</v>
      </c>
      <c r="O124" s="17">
        <v>481</v>
      </c>
      <c r="P124" s="17">
        <v>200</v>
      </c>
      <c r="Q124" s="17">
        <v>7</v>
      </c>
      <c r="R124" s="17">
        <v>8</v>
      </c>
      <c r="S124" s="17">
        <v>474</v>
      </c>
      <c r="T124" s="17">
        <v>192</v>
      </c>
    </row>
    <row r="125" spans="1:20" x14ac:dyDescent="0.2">
      <c r="A125" s="3" t="s">
        <v>64</v>
      </c>
      <c r="B125" s="9"/>
      <c r="C125" s="2">
        <v>136</v>
      </c>
      <c r="D125" s="2">
        <v>95</v>
      </c>
      <c r="E125" s="2">
        <v>5</v>
      </c>
      <c r="F125" s="2">
        <v>4</v>
      </c>
      <c r="G125" s="2">
        <v>131</v>
      </c>
      <c r="H125" s="2">
        <v>91</v>
      </c>
      <c r="I125" s="2">
        <v>255</v>
      </c>
      <c r="J125" s="2">
        <v>162</v>
      </c>
      <c r="K125" s="2">
        <v>3</v>
      </c>
      <c r="L125" s="2">
        <v>1</v>
      </c>
      <c r="M125" s="2">
        <v>252</v>
      </c>
      <c r="N125" s="2">
        <v>161</v>
      </c>
      <c r="O125" s="17">
        <v>-119</v>
      </c>
      <c r="P125" s="17">
        <v>-67</v>
      </c>
      <c r="Q125" s="17">
        <v>2</v>
      </c>
      <c r="R125" s="17">
        <v>3</v>
      </c>
      <c r="S125" s="17">
        <v>-121</v>
      </c>
      <c r="T125" s="17">
        <v>-70</v>
      </c>
    </row>
    <row r="126" spans="1:20" x14ac:dyDescent="0.2">
      <c r="A126" s="3" t="s">
        <v>65</v>
      </c>
      <c r="B126" s="9"/>
      <c r="C126" s="2">
        <v>542</v>
      </c>
      <c r="D126" s="2">
        <v>300</v>
      </c>
      <c r="E126" s="2">
        <v>54</v>
      </c>
      <c r="F126" s="2">
        <v>30</v>
      </c>
      <c r="G126" s="2">
        <v>488</v>
      </c>
      <c r="H126" s="2">
        <v>270</v>
      </c>
      <c r="I126" s="2">
        <v>210</v>
      </c>
      <c r="J126" s="2">
        <v>148</v>
      </c>
      <c r="K126" s="2">
        <v>50</v>
      </c>
      <c r="L126" s="2">
        <v>19</v>
      </c>
      <c r="M126" s="2">
        <v>160</v>
      </c>
      <c r="N126" s="2">
        <v>129</v>
      </c>
      <c r="O126" s="17">
        <v>332</v>
      </c>
      <c r="P126" s="17">
        <v>152</v>
      </c>
      <c r="Q126" s="17">
        <v>4</v>
      </c>
      <c r="R126" s="17">
        <v>11</v>
      </c>
      <c r="S126" s="17">
        <v>328</v>
      </c>
      <c r="T126" s="17">
        <v>141</v>
      </c>
    </row>
    <row r="127" spans="1:20" x14ac:dyDescent="0.2">
      <c r="A127" s="3" t="s">
        <v>66</v>
      </c>
      <c r="B127" s="9"/>
      <c r="C127" s="2">
        <v>866</v>
      </c>
      <c r="D127" s="2">
        <v>646</v>
      </c>
      <c r="E127" s="2">
        <v>30</v>
      </c>
      <c r="F127" s="2">
        <v>25</v>
      </c>
      <c r="G127" s="2">
        <v>836</v>
      </c>
      <c r="H127" s="2">
        <v>621</v>
      </c>
      <c r="I127" s="2">
        <v>78</v>
      </c>
      <c r="J127" s="2">
        <v>62</v>
      </c>
      <c r="K127" s="2">
        <v>22</v>
      </c>
      <c r="L127" s="2">
        <v>13</v>
      </c>
      <c r="M127" s="2">
        <v>56</v>
      </c>
      <c r="N127" s="2">
        <v>49</v>
      </c>
      <c r="O127" s="17">
        <v>788</v>
      </c>
      <c r="P127" s="17">
        <v>584</v>
      </c>
      <c r="Q127" s="17">
        <v>8</v>
      </c>
      <c r="R127" s="17">
        <v>12</v>
      </c>
      <c r="S127" s="17">
        <v>780</v>
      </c>
      <c r="T127" s="17">
        <v>572</v>
      </c>
    </row>
    <row r="128" spans="1:20" x14ac:dyDescent="0.2">
      <c r="A128" s="3" t="s">
        <v>67</v>
      </c>
      <c r="B128" s="9"/>
      <c r="C128" s="2">
        <v>205</v>
      </c>
      <c r="D128" s="2">
        <v>95</v>
      </c>
      <c r="E128" s="2">
        <v>45</v>
      </c>
      <c r="F128" s="2">
        <v>29</v>
      </c>
      <c r="G128" s="2">
        <v>160</v>
      </c>
      <c r="H128" s="2">
        <v>66</v>
      </c>
      <c r="I128" s="2">
        <v>141</v>
      </c>
      <c r="J128" s="2">
        <v>87</v>
      </c>
      <c r="K128" s="2">
        <v>65</v>
      </c>
      <c r="L128" s="2">
        <v>44</v>
      </c>
      <c r="M128" s="2">
        <v>76</v>
      </c>
      <c r="N128" s="2">
        <v>43</v>
      </c>
      <c r="O128" s="17">
        <v>64</v>
      </c>
      <c r="P128" s="17">
        <v>8</v>
      </c>
      <c r="Q128" s="17">
        <v>-20</v>
      </c>
      <c r="R128" s="17">
        <v>-15</v>
      </c>
      <c r="S128" s="17">
        <v>84</v>
      </c>
      <c r="T128" s="17">
        <v>23</v>
      </c>
    </row>
    <row r="129" spans="1:256" x14ac:dyDescent="0.2">
      <c r="A129" s="3" t="s">
        <v>68</v>
      </c>
      <c r="B129" s="9"/>
      <c r="C129" s="2">
        <v>178</v>
      </c>
      <c r="D129" s="2">
        <v>106</v>
      </c>
      <c r="E129" s="2">
        <v>17</v>
      </c>
      <c r="F129" s="2">
        <v>12</v>
      </c>
      <c r="G129" s="2">
        <v>161</v>
      </c>
      <c r="H129" s="2">
        <v>94</v>
      </c>
      <c r="I129" s="2">
        <v>204</v>
      </c>
      <c r="J129" s="2">
        <v>122</v>
      </c>
      <c r="K129" s="2">
        <v>17</v>
      </c>
      <c r="L129" s="2">
        <v>9</v>
      </c>
      <c r="M129" s="2">
        <v>187</v>
      </c>
      <c r="N129" s="2">
        <v>113</v>
      </c>
      <c r="O129" s="17">
        <v>-26</v>
      </c>
      <c r="P129" s="17">
        <v>-16</v>
      </c>
      <c r="Q129" s="17">
        <v>0</v>
      </c>
      <c r="R129" s="17">
        <v>3</v>
      </c>
      <c r="S129" s="17">
        <v>-26</v>
      </c>
      <c r="T129" s="17">
        <v>-19</v>
      </c>
    </row>
    <row r="130" spans="1:256" x14ac:dyDescent="0.2">
      <c r="A130" s="3" t="s">
        <v>69</v>
      </c>
      <c r="B130" s="9"/>
      <c r="C130" s="2">
        <v>174</v>
      </c>
      <c r="D130" s="2">
        <v>95</v>
      </c>
      <c r="E130" s="2">
        <v>41</v>
      </c>
      <c r="F130" s="2">
        <v>26</v>
      </c>
      <c r="G130" s="2">
        <v>133</v>
      </c>
      <c r="H130" s="2">
        <v>69</v>
      </c>
      <c r="I130" s="2">
        <v>100</v>
      </c>
      <c r="J130" s="2">
        <v>61</v>
      </c>
      <c r="K130" s="2">
        <v>68</v>
      </c>
      <c r="L130" s="2">
        <v>44</v>
      </c>
      <c r="M130" s="2">
        <v>32</v>
      </c>
      <c r="N130" s="2">
        <v>17</v>
      </c>
      <c r="O130" s="17">
        <v>74</v>
      </c>
      <c r="P130" s="17">
        <v>34</v>
      </c>
      <c r="Q130" s="17">
        <v>-27</v>
      </c>
      <c r="R130" s="17">
        <v>-18</v>
      </c>
      <c r="S130" s="17">
        <v>101</v>
      </c>
      <c r="T130" s="17">
        <v>52</v>
      </c>
    </row>
    <row r="131" spans="1:256" x14ac:dyDescent="0.2">
      <c r="A131" s="3" t="s">
        <v>110</v>
      </c>
      <c r="B131" s="9"/>
      <c r="C131" s="2">
        <v>4517</v>
      </c>
      <c r="D131" s="2">
        <v>2040</v>
      </c>
      <c r="E131" s="2">
        <v>10</v>
      </c>
      <c r="F131" s="2">
        <v>2</v>
      </c>
      <c r="G131" s="2">
        <v>4507</v>
      </c>
      <c r="H131" s="2">
        <v>2038</v>
      </c>
      <c r="I131" s="2">
        <v>137</v>
      </c>
      <c r="J131" s="2">
        <v>98</v>
      </c>
      <c r="K131" s="2">
        <v>3</v>
      </c>
      <c r="L131" s="2">
        <v>1</v>
      </c>
      <c r="M131" s="2">
        <v>134</v>
      </c>
      <c r="N131" s="2">
        <v>97</v>
      </c>
      <c r="O131" s="17">
        <v>4380</v>
      </c>
      <c r="P131" s="17">
        <v>1942</v>
      </c>
      <c r="Q131" s="17">
        <v>7</v>
      </c>
      <c r="R131" s="17">
        <v>1</v>
      </c>
      <c r="S131" s="17">
        <v>4373</v>
      </c>
      <c r="T131" s="17">
        <v>1941</v>
      </c>
    </row>
    <row r="132" spans="1:256" x14ac:dyDescent="0.2">
      <c r="A132" s="3" t="s">
        <v>132</v>
      </c>
      <c r="B132" s="9"/>
      <c r="C132" s="2">
        <v>161</v>
      </c>
      <c r="D132" s="2">
        <v>113</v>
      </c>
      <c r="E132" s="2">
        <v>0</v>
      </c>
      <c r="F132" s="2">
        <v>0</v>
      </c>
      <c r="G132" s="2">
        <v>161</v>
      </c>
      <c r="H132" s="2">
        <v>113</v>
      </c>
      <c r="I132" s="2">
        <v>37</v>
      </c>
      <c r="J132" s="2">
        <v>20</v>
      </c>
      <c r="K132" s="2">
        <v>1</v>
      </c>
      <c r="L132" s="2">
        <v>0</v>
      </c>
      <c r="M132" s="2">
        <v>36</v>
      </c>
      <c r="N132" s="2">
        <v>20</v>
      </c>
      <c r="O132" s="17">
        <v>124</v>
      </c>
      <c r="P132" s="17">
        <v>93</v>
      </c>
      <c r="Q132" s="17">
        <v>-1</v>
      </c>
      <c r="R132" s="17">
        <v>0</v>
      </c>
      <c r="S132" s="17">
        <v>125</v>
      </c>
      <c r="T132" s="17">
        <v>93</v>
      </c>
    </row>
    <row r="133" spans="1:256" x14ac:dyDescent="0.2">
      <c r="A133" s="3" t="s">
        <v>70</v>
      </c>
      <c r="B133" s="9"/>
      <c r="C133" s="2">
        <v>392</v>
      </c>
      <c r="D133" s="2">
        <v>170</v>
      </c>
      <c r="E133" s="2">
        <v>109</v>
      </c>
      <c r="F133" s="2">
        <v>80</v>
      </c>
      <c r="G133" s="2">
        <v>283</v>
      </c>
      <c r="H133" s="2">
        <v>90</v>
      </c>
      <c r="I133" s="2">
        <v>267</v>
      </c>
      <c r="J133" s="2">
        <v>151</v>
      </c>
      <c r="K133" s="2">
        <v>156</v>
      </c>
      <c r="L133" s="2">
        <v>115</v>
      </c>
      <c r="M133" s="2">
        <v>111</v>
      </c>
      <c r="N133" s="2">
        <v>36</v>
      </c>
      <c r="O133" s="17">
        <v>125</v>
      </c>
      <c r="P133" s="17">
        <v>19</v>
      </c>
      <c r="Q133" s="17">
        <v>-47</v>
      </c>
      <c r="R133" s="17">
        <v>-35</v>
      </c>
      <c r="S133" s="17">
        <v>172</v>
      </c>
      <c r="T133" s="17">
        <v>54</v>
      </c>
    </row>
    <row r="134" spans="1:256" x14ac:dyDescent="0.2">
      <c r="A134" s="3" t="s">
        <v>88</v>
      </c>
      <c r="B134" s="9"/>
      <c r="C134" s="2">
        <v>97</v>
      </c>
      <c r="D134" s="2">
        <v>55</v>
      </c>
      <c r="E134" s="2">
        <v>2</v>
      </c>
      <c r="F134" s="2">
        <v>2</v>
      </c>
      <c r="G134" s="2">
        <v>95</v>
      </c>
      <c r="H134" s="2">
        <v>53</v>
      </c>
      <c r="I134" s="2">
        <v>37</v>
      </c>
      <c r="J134" s="2">
        <v>23</v>
      </c>
      <c r="K134" s="2">
        <v>3</v>
      </c>
      <c r="L134" s="2">
        <v>2</v>
      </c>
      <c r="M134" s="2">
        <v>34</v>
      </c>
      <c r="N134" s="2">
        <v>21</v>
      </c>
      <c r="O134" s="17">
        <v>60</v>
      </c>
      <c r="P134" s="17">
        <v>32</v>
      </c>
      <c r="Q134" s="17">
        <v>-1</v>
      </c>
      <c r="R134" s="17">
        <v>0</v>
      </c>
      <c r="S134" s="17">
        <v>61</v>
      </c>
      <c r="T134" s="17">
        <v>32</v>
      </c>
    </row>
    <row r="135" spans="1:256" x14ac:dyDescent="0.2">
      <c r="A135" s="3" t="s">
        <v>111</v>
      </c>
      <c r="B135" s="9"/>
      <c r="C135" s="2">
        <v>327</v>
      </c>
      <c r="D135" s="2">
        <v>197</v>
      </c>
      <c r="E135" s="2">
        <v>88</v>
      </c>
      <c r="F135" s="2">
        <v>57</v>
      </c>
      <c r="G135" s="2">
        <v>239</v>
      </c>
      <c r="H135" s="2">
        <v>140</v>
      </c>
      <c r="I135" s="2">
        <v>200</v>
      </c>
      <c r="J135" s="2">
        <v>120</v>
      </c>
      <c r="K135" s="2">
        <v>80</v>
      </c>
      <c r="L135" s="2">
        <v>45</v>
      </c>
      <c r="M135" s="2">
        <v>120</v>
      </c>
      <c r="N135" s="2">
        <v>75</v>
      </c>
      <c r="O135" s="17">
        <v>127</v>
      </c>
      <c r="P135" s="17">
        <v>77</v>
      </c>
      <c r="Q135" s="17">
        <v>8</v>
      </c>
      <c r="R135" s="17">
        <v>12</v>
      </c>
      <c r="S135" s="17">
        <v>119</v>
      </c>
      <c r="T135" s="17">
        <v>65</v>
      </c>
    </row>
    <row r="136" spans="1:256" x14ac:dyDescent="0.2">
      <c r="A136" s="3" t="s">
        <v>59</v>
      </c>
      <c r="B136" s="9"/>
      <c r="C136" s="2">
        <v>686</v>
      </c>
      <c r="D136" s="2">
        <v>256</v>
      </c>
      <c r="E136" s="2">
        <v>26</v>
      </c>
      <c r="F136" s="2">
        <v>16</v>
      </c>
      <c r="G136" s="2">
        <v>660</v>
      </c>
      <c r="H136" s="2">
        <v>240</v>
      </c>
      <c r="I136" s="2">
        <v>170</v>
      </c>
      <c r="J136" s="2">
        <v>92</v>
      </c>
      <c r="K136" s="2">
        <v>18</v>
      </c>
      <c r="L136" s="2">
        <v>15</v>
      </c>
      <c r="M136" s="2">
        <v>152</v>
      </c>
      <c r="N136" s="2">
        <v>77</v>
      </c>
      <c r="O136" s="17">
        <v>516</v>
      </c>
      <c r="P136" s="17">
        <v>164</v>
      </c>
      <c r="Q136" s="17">
        <v>8</v>
      </c>
      <c r="R136" s="17">
        <v>1</v>
      </c>
      <c r="S136" s="17">
        <v>508</v>
      </c>
      <c r="T136" s="17">
        <v>163</v>
      </c>
    </row>
    <row r="137" spans="1:256" x14ac:dyDescent="0.2">
      <c r="A137" s="3" t="s">
        <v>89</v>
      </c>
      <c r="B137" s="9"/>
      <c r="C137" s="2">
        <v>1287</v>
      </c>
      <c r="D137" s="2">
        <v>703</v>
      </c>
      <c r="E137" s="2">
        <v>100</v>
      </c>
      <c r="F137" s="2">
        <v>64</v>
      </c>
      <c r="G137" s="2">
        <v>1187</v>
      </c>
      <c r="H137" s="2">
        <v>639</v>
      </c>
      <c r="I137" s="2">
        <v>531</v>
      </c>
      <c r="J137" s="2">
        <v>319</v>
      </c>
      <c r="K137" s="2">
        <v>121</v>
      </c>
      <c r="L137" s="2">
        <v>62</v>
      </c>
      <c r="M137" s="2">
        <v>410</v>
      </c>
      <c r="N137" s="2">
        <v>257</v>
      </c>
      <c r="O137" s="17">
        <v>756</v>
      </c>
      <c r="P137" s="17">
        <v>384</v>
      </c>
      <c r="Q137" s="17">
        <v>-21</v>
      </c>
      <c r="R137" s="17">
        <v>2</v>
      </c>
      <c r="S137" s="17">
        <v>777</v>
      </c>
      <c r="T137" s="17">
        <v>382</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587</v>
      </c>
      <c r="D139" s="6">
        <v>333</v>
      </c>
      <c r="E139" s="6">
        <v>233</v>
      </c>
      <c r="F139" s="6">
        <v>121</v>
      </c>
      <c r="G139" s="6">
        <v>354</v>
      </c>
      <c r="H139" s="6">
        <v>212</v>
      </c>
      <c r="I139" s="6">
        <v>615</v>
      </c>
      <c r="J139" s="6">
        <v>313</v>
      </c>
      <c r="K139" s="6">
        <v>417</v>
      </c>
      <c r="L139" s="6">
        <v>199</v>
      </c>
      <c r="M139" s="6">
        <v>198</v>
      </c>
      <c r="N139" s="6">
        <v>114</v>
      </c>
      <c r="O139" s="16">
        <v>-28</v>
      </c>
      <c r="P139" s="16">
        <v>20</v>
      </c>
      <c r="Q139" s="16">
        <v>-184</v>
      </c>
      <c r="R139" s="16">
        <v>-78</v>
      </c>
      <c r="S139" s="16">
        <v>156</v>
      </c>
      <c r="T139" s="16">
        <v>98</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457</v>
      </c>
      <c r="D141" s="2">
        <v>256</v>
      </c>
      <c r="E141" s="2">
        <v>176</v>
      </c>
      <c r="F141" s="2">
        <v>92</v>
      </c>
      <c r="G141" s="2">
        <v>281</v>
      </c>
      <c r="H141" s="2">
        <v>164</v>
      </c>
      <c r="I141" s="2">
        <v>408</v>
      </c>
      <c r="J141" s="2">
        <v>208</v>
      </c>
      <c r="K141" s="2">
        <v>259</v>
      </c>
      <c r="L141" s="2">
        <v>124</v>
      </c>
      <c r="M141" s="2">
        <v>149</v>
      </c>
      <c r="N141" s="2">
        <v>84</v>
      </c>
      <c r="O141" s="17">
        <v>49</v>
      </c>
      <c r="P141" s="17">
        <v>48</v>
      </c>
      <c r="Q141" s="17">
        <v>-83</v>
      </c>
      <c r="R141" s="17">
        <v>-32</v>
      </c>
      <c r="S141" s="17">
        <v>132</v>
      </c>
      <c r="T141" s="17">
        <v>80</v>
      </c>
    </row>
    <row r="142" spans="1:256" x14ac:dyDescent="0.2">
      <c r="A142" s="3" t="s">
        <v>71</v>
      </c>
      <c r="B142" s="9"/>
      <c r="C142" s="2">
        <v>126</v>
      </c>
      <c r="D142" s="2">
        <v>75</v>
      </c>
      <c r="E142" s="2">
        <v>55</v>
      </c>
      <c r="F142" s="2">
        <v>28</v>
      </c>
      <c r="G142" s="2">
        <v>71</v>
      </c>
      <c r="H142" s="2">
        <v>47</v>
      </c>
      <c r="I142" s="2">
        <v>193</v>
      </c>
      <c r="J142" s="2">
        <v>97</v>
      </c>
      <c r="K142" s="2">
        <v>148</v>
      </c>
      <c r="L142" s="2">
        <v>71</v>
      </c>
      <c r="M142" s="2">
        <v>45</v>
      </c>
      <c r="N142" s="2">
        <v>26</v>
      </c>
      <c r="O142" s="17">
        <v>-67</v>
      </c>
      <c r="P142" s="17">
        <v>-22</v>
      </c>
      <c r="Q142" s="17">
        <v>-93</v>
      </c>
      <c r="R142" s="17">
        <v>-43</v>
      </c>
      <c r="S142" s="17">
        <v>26</v>
      </c>
      <c r="T142" s="17">
        <v>21</v>
      </c>
    </row>
    <row r="143" spans="1:256" x14ac:dyDescent="0.2">
      <c r="A143" s="3" t="s">
        <v>90</v>
      </c>
      <c r="B143" s="9"/>
      <c r="C143" s="2">
        <v>4</v>
      </c>
      <c r="D143" s="2">
        <v>2</v>
      </c>
      <c r="E143" s="2">
        <v>2</v>
      </c>
      <c r="F143" s="2">
        <v>1</v>
      </c>
      <c r="G143" s="2">
        <v>2</v>
      </c>
      <c r="H143" s="2">
        <v>1</v>
      </c>
      <c r="I143" s="2">
        <v>14</v>
      </c>
      <c r="J143" s="2">
        <v>8</v>
      </c>
      <c r="K143" s="2">
        <v>10</v>
      </c>
      <c r="L143" s="2">
        <v>4</v>
      </c>
      <c r="M143" s="2">
        <v>4</v>
      </c>
      <c r="N143" s="2">
        <v>4</v>
      </c>
      <c r="O143" s="17">
        <v>-10</v>
      </c>
      <c r="P143" s="17">
        <v>-6</v>
      </c>
      <c r="Q143" s="17">
        <v>-8</v>
      </c>
      <c r="R143" s="17">
        <v>-3</v>
      </c>
      <c r="S143" s="17">
        <v>-2</v>
      </c>
      <c r="T143" s="17">
        <v>-3</v>
      </c>
    </row>
    <row r="144" spans="1:256" x14ac:dyDescent="0.2">
      <c r="B144" s="9"/>
      <c r="U144" s="1"/>
      <c r="V144" s="1"/>
      <c r="W144" s="1"/>
    </row>
    <row r="145" spans="1:256" s="4" customFormat="1" x14ac:dyDescent="0.2">
      <c r="A145" s="7" t="s">
        <v>115</v>
      </c>
      <c r="B145" s="10"/>
      <c r="C145" s="6">
        <v>39</v>
      </c>
      <c r="D145" s="6">
        <v>39</v>
      </c>
      <c r="E145" s="6">
        <v>1</v>
      </c>
      <c r="F145" s="6">
        <v>1</v>
      </c>
      <c r="G145" s="6">
        <v>38</v>
      </c>
      <c r="H145" s="6">
        <v>38</v>
      </c>
      <c r="I145" s="6">
        <v>102</v>
      </c>
      <c r="J145" s="6">
        <v>100</v>
      </c>
      <c r="K145" s="6">
        <v>0</v>
      </c>
      <c r="L145" s="6">
        <v>0</v>
      </c>
      <c r="M145" s="6">
        <v>102</v>
      </c>
      <c r="N145" s="6">
        <v>100</v>
      </c>
      <c r="O145" s="16">
        <v>-63</v>
      </c>
      <c r="P145" s="16">
        <v>-61</v>
      </c>
      <c r="Q145" s="16">
        <v>1</v>
      </c>
      <c r="R145" s="16">
        <v>1</v>
      </c>
      <c r="S145" s="16">
        <v>-64</v>
      </c>
      <c r="T145" s="16">
        <v>-62</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5561</v>
      </c>
      <c r="D147" s="6">
        <v>3636</v>
      </c>
      <c r="E147" s="6">
        <v>120</v>
      </c>
      <c r="F147" s="6">
        <v>90</v>
      </c>
      <c r="G147" s="6">
        <v>5441</v>
      </c>
      <c r="H147" s="6">
        <v>3546</v>
      </c>
      <c r="I147" s="6">
        <v>1432</v>
      </c>
      <c r="J147" s="6">
        <v>955</v>
      </c>
      <c r="K147" s="6">
        <v>104</v>
      </c>
      <c r="L147" s="6">
        <v>56</v>
      </c>
      <c r="M147" s="6">
        <v>1328</v>
      </c>
      <c r="N147" s="6">
        <v>899</v>
      </c>
      <c r="O147" s="16">
        <v>4129</v>
      </c>
      <c r="P147" s="16">
        <v>2681</v>
      </c>
      <c r="Q147" s="16">
        <v>16</v>
      </c>
      <c r="R147" s="16">
        <v>34</v>
      </c>
      <c r="S147" s="16">
        <v>4113</v>
      </c>
      <c r="T147" s="16">
        <v>2647</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3820</v>
      </c>
      <c r="D151" s="6">
        <v>2836</v>
      </c>
      <c r="E151" s="6">
        <v>2971</v>
      </c>
      <c r="F151" s="6">
        <v>2148</v>
      </c>
      <c r="G151" s="6">
        <v>849</v>
      </c>
      <c r="H151" s="6">
        <v>688</v>
      </c>
      <c r="I151" s="6">
        <v>14398</v>
      </c>
      <c r="J151" s="6">
        <v>10686</v>
      </c>
      <c r="K151" s="6">
        <v>9238</v>
      </c>
      <c r="L151" s="6">
        <v>6647</v>
      </c>
      <c r="M151" s="6">
        <v>5160</v>
      </c>
      <c r="N151" s="6">
        <v>4039</v>
      </c>
      <c r="O151" s="16">
        <v>-10578</v>
      </c>
      <c r="P151" s="16">
        <v>-7850</v>
      </c>
      <c r="Q151" s="16">
        <v>-6267</v>
      </c>
      <c r="R151" s="16">
        <v>-4499</v>
      </c>
      <c r="S151" s="16">
        <v>-4311</v>
      </c>
      <c r="T151" s="16">
        <v>-3351</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149619</v>
      </c>
      <c r="D153" s="6">
        <v>89136</v>
      </c>
      <c r="E153" s="6">
        <v>12095</v>
      </c>
      <c r="F153" s="6">
        <v>7039</v>
      </c>
      <c r="G153" s="6">
        <v>137524</v>
      </c>
      <c r="H153" s="6">
        <v>82097</v>
      </c>
      <c r="I153" s="6">
        <v>87965</v>
      </c>
      <c r="J153" s="6">
        <v>58355</v>
      </c>
      <c r="K153" s="6">
        <v>18793</v>
      </c>
      <c r="L153" s="6">
        <v>11608</v>
      </c>
      <c r="M153" s="6">
        <v>69172</v>
      </c>
      <c r="N153" s="6">
        <v>46747</v>
      </c>
      <c r="O153" s="16">
        <v>61654</v>
      </c>
      <c r="P153" s="16">
        <v>30781</v>
      </c>
      <c r="Q153" s="16">
        <v>-6698</v>
      </c>
      <c r="R153" s="16">
        <v>-4569</v>
      </c>
      <c r="S153" s="16">
        <v>68352</v>
      </c>
      <c r="T153" s="16">
        <v>35350</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T1"/>
    <mergeCell ref="A2:T2"/>
    <mergeCell ref="A4:B6"/>
    <mergeCell ref="C4:H4"/>
    <mergeCell ref="I4:N4"/>
    <mergeCell ref="O4:T4"/>
    <mergeCell ref="C5:D5"/>
    <mergeCell ref="E5:F5"/>
    <mergeCell ref="G5:H5"/>
    <mergeCell ref="I5:J5"/>
    <mergeCell ref="A156:T157"/>
    <mergeCell ref="K5:L5"/>
    <mergeCell ref="M5:N5"/>
    <mergeCell ref="O5:P5"/>
    <mergeCell ref="Q5:R5"/>
    <mergeCell ref="S5:T5"/>
    <mergeCell ref="A155:T155"/>
  </mergeCells>
  <pageMargins left="0.41" right="0.31" top="0.54" bottom="0.984251969" header="0.4921259845" footer="0.4921259845"/>
  <pageSetup paperSize="9" scale="52" fitToHeight="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156</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36" t="s">
        <v>116</v>
      </c>
      <c r="R5" s="31"/>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79149</v>
      </c>
      <c r="D8" s="6">
        <v>49320</v>
      </c>
      <c r="E8" s="6">
        <v>4767</v>
      </c>
      <c r="F8" s="6">
        <v>2578</v>
      </c>
      <c r="G8" s="6">
        <v>74382</v>
      </c>
      <c r="H8" s="6">
        <v>46742</v>
      </c>
      <c r="I8" s="6">
        <v>57121</v>
      </c>
      <c r="J8" s="6">
        <v>37701</v>
      </c>
      <c r="K8" s="6">
        <v>4868</v>
      </c>
      <c r="L8" s="6">
        <v>2564</v>
      </c>
      <c r="M8" s="6">
        <v>52253</v>
      </c>
      <c r="N8" s="6">
        <v>35137</v>
      </c>
      <c r="O8" s="16">
        <v>22028</v>
      </c>
      <c r="P8" s="16">
        <v>11619</v>
      </c>
      <c r="Q8" s="16">
        <v>-101</v>
      </c>
      <c r="R8" s="16">
        <v>14</v>
      </c>
      <c r="S8" s="16">
        <v>22129</v>
      </c>
      <c r="T8" s="16">
        <v>11605</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39575</v>
      </c>
      <c r="D10" s="6">
        <v>24469</v>
      </c>
      <c r="E10" s="6">
        <v>4029</v>
      </c>
      <c r="F10" s="6">
        <v>2188</v>
      </c>
      <c r="G10" s="6">
        <v>35546</v>
      </c>
      <c r="H10" s="6">
        <v>22281</v>
      </c>
      <c r="I10" s="6">
        <v>28802</v>
      </c>
      <c r="J10" s="6">
        <v>18864</v>
      </c>
      <c r="K10" s="6">
        <v>4515</v>
      </c>
      <c r="L10" s="6">
        <v>2349</v>
      </c>
      <c r="M10" s="6">
        <v>24287</v>
      </c>
      <c r="N10" s="6">
        <v>16515</v>
      </c>
      <c r="O10" s="16">
        <v>10773</v>
      </c>
      <c r="P10" s="16">
        <v>5605</v>
      </c>
      <c r="Q10" s="16">
        <v>-486</v>
      </c>
      <c r="R10" s="16">
        <v>-161</v>
      </c>
      <c r="S10" s="16">
        <v>11259</v>
      </c>
      <c r="T10" s="16">
        <v>5766</v>
      </c>
      <c r="U10" s="6"/>
      <c r="V10" s="6"/>
      <c r="W10" s="6"/>
    </row>
    <row r="11" spans="1:23" x14ac:dyDescent="0.2">
      <c r="B11" s="9"/>
      <c r="O11" s="17"/>
      <c r="P11" s="17"/>
      <c r="Q11" s="17"/>
      <c r="R11" s="17"/>
      <c r="S11" s="17"/>
      <c r="T11" s="17"/>
    </row>
    <row r="12" spans="1:23" x14ac:dyDescent="0.2">
      <c r="A12" s="3" t="s">
        <v>2</v>
      </c>
      <c r="B12" s="9"/>
      <c r="C12" s="2">
        <v>425</v>
      </c>
      <c r="D12" s="2">
        <v>246</v>
      </c>
      <c r="E12" s="2">
        <v>132</v>
      </c>
      <c r="F12" s="2">
        <v>77</v>
      </c>
      <c r="G12" s="2">
        <v>293</v>
      </c>
      <c r="H12" s="2">
        <v>169</v>
      </c>
      <c r="I12" s="2">
        <v>318</v>
      </c>
      <c r="J12" s="2">
        <v>180</v>
      </c>
      <c r="K12" s="2">
        <v>146</v>
      </c>
      <c r="L12" s="2">
        <v>70</v>
      </c>
      <c r="M12" s="2">
        <v>172</v>
      </c>
      <c r="N12" s="2">
        <v>110</v>
      </c>
      <c r="O12" s="17">
        <v>107</v>
      </c>
      <c r="P12" s="17">
        <v>66</v>
      </c>
      <c r="Q12" s="17">
        <v>-14</v>
      </c>
      <c r="R12" s="17">
        <v>7</v>
      </c>
      <c r="S12" s="17">
        <v>121</v>
      </c>
      <c r="T12" s="17">
        <v>59</v>
      </c>
    </row>
    <row r="13" spans="1:23" ht="14.25" x14ac:dyDescent="0.2">
      <c r="A13" s="3" t="s">
        <v>3</v>
      </c>
      <c r="B13" s="14"/>
      <c r="C13" s="2">
        <v>6424</v>
      </c>
      <c r="D13" s="2">
        <v>3832</v>
      </c>
      <c r="E13" s="2">
        <v>24</v>
      </c>
      <c r="F13" s="2">
        <v>17</v>
      </c>
      <c r="G13" s="2">
        <v>6400</v>
      </c>
      <c r="H13" s="2">
        <v>3815</v>
      </c>
      <c r="I13" s="2">
        <v>4059</v>
      </c>
      <c r="J13" s="2">
        <v>2790</v>
      </c>
      <c r="K13" s="2">
        <v>28</v>
      </c>
      <c r="L13" s="2">
        <v>18</v>
      </c>
      <c r="M13" s="2">
        <v>4031</v>
      </c>
      <c r="N13" s="2">
        <v>2772</v>
      </c>
      <c r="O13" s="17">
        <v>2365</v>
      </c>
      <c r="P13" s="17">
        <v>1042</v>
      </c>
      <c r="Q13" s="17">
        <v>-4</v>
      </c>
      <c r="R13" s="17">
        <v>-1</v>
      </c>
      <c r="S13" s="17">
        <v>2369</v>
      </c>
      <c r="T13" s="17">
        <v>1043</v>
      </c>
    </row>
    <row r="14" spans="1:23" x14ac:dyDescent="0.2">
      <c r="A14" s="3" t="s">
        <v>117</v>
      </c>
      <c r="B14" s="9"/>
      <c r="C14" s="2">
        <v>225</v>
      </c>
      <c r="D14" s="2">
        <v>128</v>
      </c>
      <c r="E14" s="2">
        <v>44</v>
      </c>
      <c r="F14" s="2">
        <v>27</v>
      </c>
      <c r="G14" s="2">
        <v>181</v>
      </c>
      <c r="H14" s="2">
        <v>101</v>
      </c>
      <c r="I14" s="2">
        <v>185</v>
      </c>
      <c r="J14" s="2">
        <v>111</v>
      </c>
      <c r="K14" s="2">
        <v>64</v>
      </c>
      <c r="L14" s="2">
        <v>42</v>
      </c>
      <c r="M14" s="2">
        <v>121</v>
      </c>
      <c r="N14" s="2">
        <v>69</v>
      </c>
      <c r="O14" s="17">
        <v>40</v>
      </c>
      <c r="P14" s="17">
        <v>17</v>
      </c>
      <c r="Q14" s="17">
        <v>-20</v>
      </c>
      <c r="R14" s="17">
        <v>-15</v>
      </c>
      <c r="S14" s="17">
        <v>60</v>
      </c>
      <c r="T14" s="17">
        <v>32</v>
      </c>
    </row>
    <row r="15" spans="1:23" x14ac:dyDescent="0.2">
      <c r="A15" s="3" t="s">
        <v>72</v>
      </c>
      <c r="B15" s="9"/>
      <c r="C15" s="2">
        <v>64</v>
      </c>
      <c r="D15" s="2">
        <v>30</v>
      </c>
      <c r="E15" s="2">
        <v>4</v>
      </c>
      <c r="F15" s="2">
        <v>3</v>
      </c>
      <c r="G15" s="2">
        <v>60</v>
      </c>
      <c r="H15" s="2">
        <v>27</v>
      </c>
      <c r="I15" s="2">
        <v>44</v>
      </c>
      <c r="J15" s="2">
        <v>22</v>
      </c>
      <c r="K15" s="2">
        <v>4</v>
      </c>
      <c r="L15" s="2">
        <v>2</v>
      </c>
      <c r="M15" s="2">
        <v>40</v>
      </c>
      <c r="N15" s="2">
        <v>20</v>
      </c>
      <c r="O15" s="17">
        <v>20</v>
      </c>
      <c r="P15" s="17">
        <v>8</v>
      </c>
      <c r="Q15" s="17">
        <v>0</v>
      </c>
      <c r="R15" s="17">
        <v>1</v>
      </c>
      <c r="S15" s="17">
        <v>20</v>
      </c>
      <c r="T15" s="17">
        <v>7</v>
      </c>
    </row>
    <row r="16" spans="1:23" x14ac:dyDescent="0.2">
      <c r="A16" s="3" t="s">
        <v>4</v>
      </c>
      <c r="B16" s="9"/>
      <c r="C16" s="2">
        <v>131</v>
      </c>
      <c r="D16" s="2">
        <v>69</v>
      </c>
      <c r="E16" s="2">
        <v>12</v>
      </c>
      <c r="F16" s="2">
        <v>9</v>
      </c>
      <c r="G16" s="2">
        <v>119</v>
      </c>
      <c r="H16" s="2">
        <v>60</v>
      </c>
      <c r="I16" s="2">
        <v>80</v>
      </c>
      <c r="J16" s="2">
        <v>45</v>
      </c>
      <c r="K16" s="2">
        <v>15</v>
      </c>
      <c r="L16" s="2">
        <v>10</v>
      </c>
      <c r="M16" s="2">
        <v>65</v>
      </c>
      <c r="N16" s="2">
        <v>35</v>
      </c>
      <c r="O16" s="17">
        <v>51</v>
      </c>
      <c r="P16" s="17">
        <v>24</v>
      </c>
      <c r="Q16" s="17">
        <v>-3</v>
      </c>
      <c r="R16" s="17">
        <v>-1</v>
      </c>
      <c r="S16" s="17">
        <v>54</v>
      </c>
      <c r="T16" s="17">
        <v>25</v>
      </c>
    </row>
    <row r="17" spans="1:20" x14ac:dyDescent="0.2">
      <c r="A17" s="3" t="s">
        <v>118</v>
      </c>
      <c r="B17" s="9"/>
      <c r="C17" s="2">
        <v>1438</v>
      </c>
      <c r="D17" s="2">
        <v>772</v>
      </c>
      <c r="E17" s="2">
        <v>349</v>
      </c>
      <c r="F17" s="2">
        <v>195</v>
      </c>
      <c r="G17" s="2">
        <v>1089</v>
      </c>
      <c r="H17" s="2">
        <v>577</v>
      </c>
      <c r="I17" s="2">
        <v>912</v>
      </c>
      <c r="J17" s="2">
        <v>494</v>
      </c>
      <c r="K17" s="2">
        <v>338</v>
      </c>
      <c r="L17" s="2">
        <v>165</v>
      </c>
      <c r="M17" s="2">
        <v>574</v>
      </c>
      <c r="N17" s="2">
        <v>329</v>
      </c>
      <c r="O17" s="17">
        <v>526</v>
      </c>
      <c r="P17" s="17">
        <v>278</v>
      </c>
      <c r="Q17" s="17">
        <v>11</v>
      </c>
      <c r="R17" s="17">
        <v>30</v>
      </c>
      <c r="S17" s="17">
        <v>515</v>
      </c>
      <c r="T17" s="17">
        <v>248</v>
      </c>
    </row>
    <row r="18" spans="1:20" x14ac:dyDescent="0.2">
      <c r="A18" s="3" t="s">
        <v>5</v>
      </c>
      <c r="B18" s="9"/>
      <c r="C18" s="2">
        <v>2979</v>
      </c>
      <c r="D18" s="2">
        <v>1729</v>
      </c>
      <c r="E18" s="2">
        <v>98</v>
      </c>
      <c r="F18" s="2">
        <v>44</v>
      </c>
      <c r="G18" s="2">
        <v>2881</v>
      </c>
      <c r="H18" s="2">
        <v>1685</v>
      </c>
      <c r="I18" s="2">
        <v>1251</v>
      </c>
      <c r="J18" s="2">
        <v>835</v>
      </c>
      <c r="K18" s="2">
        <v>51</v>
      </c>
      <c r="L18" s="2">
        <v>28</v>
      </c>
      <c r="M18" s="2">
        <v>1200</v>
      </c>
      <c r="N18" s="2">
        <v>807</v>
      </c>
      <c r="O18" s="17">
        <v>1728</v>
      </c>
      <c r="P18" s="17">
        <v>894</v>
      </c>
      <c r="Q18" s="17">
        <v>47</v>
      </c>
      <c r="R18" s="17">
        <v>16</v>
      </c>
      <c r="S18" s="17">
        <v>1681</v>
      </c>
      <c r="T18" s="17">
        <v>878</v>
      </c>
    </row>
    <row r="19" spans="1:20" x14ac:dyDescent="0.2">
      <c r="A19" s="3" t="s">
        <v>6</v>
      </c>
      <c r="B19" s="9"/>
      <c r="C19" s="2">
        <v>179</v>
      </c>
      <c r="D19" s="2">
        <v>107</v>
      </c>
      <c r="E19" s="2">
        <v>41</v>
      </c>
      <c r="F19" s="2">
        <v>19</v>
      </c>
      <c r="G19" s="2">
        <v>138</v>
      </c>
      <c r="H19" s="2">
        <v>88</v>
      </c>
      <c r="I19" s="2">
        <v>145</v>
      </c>
      <c r="J19" s="2">
        <v>75</v>
      </c>
      <c r="K19" s="2">
        <v>64</v>
      </c>
      <c r="L19" s="2">
        <v>34</v>
      </c>
      <c r="M19" s="2">
        <v>81</v>
      </c>
      <c r="N19" s="2">
        <v>41</v>
      </c>
      <c r="O19" s="17">
        <v>34</v>
      </c>
      <c r="P19" s="17">
        <v>32</v>
      </c>
      <c r="Q19" s="17">
        <v>-23</v>
      </c>
      <c r="R19" s="17">
        <v>-15</v>
      </c>
      <c r="S19" s="17">
        <v>57</v>
      </c>
      <c r="T19" s="17">
        <v>47</v>
      </c>
    </row>
    <row r="20" spans="1:20" x14ac:dyDescent="0.2">
      <c r="A20" s="3" t="s">
        <v>8</v>
      </c>
      <c r="B20" s="9"/>
      <c r="C20" s="2">
        <v>4938</v>
      </c>
      <c r="D20" s="2">
        <v>3045</v>
      </c>
      <c r="E20" s="2">
        <v>167</v>
      </c>
      <c r="F20" s="2">
        <v>77</v>
      </c>
      <c r="G20" s="2">
        <v>4771</v>
      </c>
      <c r="H20" s="2">
        <v>2968</v>
      </c>
      <c r="I20" s="2">
        <v>2715</v>
      </c>
      <c r="J20" s="2">
        <v>1855</v>
      </c>
      <c r="K20" s="2">
        <v>145</v>
      </c>
      <c r="L20" s="2">
        <v>67</v>
      </c>
      <c r="M20" s="2">
        <v>2570</v>
      </c>
      <c r="N20" s="2">
        <v>1788</v>
      </c>
      <c r="O20" s="17">
        <v>2223</v>
      </c>
      <c r="P20" s="17">
        <v>1190</v>
      </c>
      <c r="Q20" s="17">
        <v>22</v>
      </c>
      <c r="R20" s="17">
        <v>10</v>
      </c>
      <c r="S20" s="17">
        <v>2201</v>
      </c>
      <c r="T20" s="17">
        <v>1180</v>
      </c>
    </row>
    <row r="21" spans="1:20" x14ac:dyDescent="0.2">
      <c r="A21" s="3" t="s">
        <v>74</v>
      </c>
      <c r="B21" s="9"/>
      <c r="C21" s="2">
        <v>4429</v>
      </c>
      <c r="D21" s="2">
        <v>2887</v>
      </c>
      <c r="E21" s="2">
        <v>31</v>
      </c>
      <c r="F21" s="2">
        <v>22</v>
      </c>
      <c r="G21" s="2">
        <v>4398</v>
      </c>
      <c r="H21" s="2">
        <v>2865</v>
      </c>
      <c r="I21" s="2">
        <v>1948</v>
      </c>
      <c r="J21" s="2">
        <v>1412</v>
      </c>
      <c r="K21" s="2">
        <v>29</v>
      </c>
      <c r="L21" s="2">
        <v>20</v>
      </c>
      <c r="M21" s="2">
        <v>1919</v>
      </c>
      <c r="N21" s="2">
        <v>1392</v>
      </c>
      <c r="O21" s="17">
        <v>2481</v>
      </c>
      <c r="P21" s="17">
        <v>1475</v>
      </c>
      <c r="Q21" s="17">
        <v>2</v>
      </c>
      <c r="R21" s="17">
        <v>2</v>
      </c>
      <c r="S21" s="17">
        <v>2479</v>
      </c>
      <c r="T21" s="17">
        <v>1473</v>
      </c>
    </row>
    <row r="22" spans="1:20" x14ac:dyDescent="0.2">
      <c r="A22" s="3" t="s">
        <v>77</v>
      </c>
      <c r="B22" s="9"/>
      <c r="C22" s="2">
        <v>511</v>
      </c>
      <c r="D22" s="2">
        <v>345</v>
      </c>
      <c r="E22" s="2">
        <v>8</v>
      </c>
      <c r="F22" s="2">
        <v>4</v>
      </c>
      <c r="G22" s="2">
        <v>503</v>
      </c>
      <c r="H22" s="2">
        <v>341</v>
      </c>
      <c r="I22" s="2">
        <v>350</v>
      </c>
      <c r="J22" s="2">
        <v>261</v>
      </c>
      <c r="K22" s="2">
        <v>2</v>
      </c>
      <c r="L22" s="2">
        <v>1</v>
      </c>
      <c r="M22" s="2">
        <v>348</v>
      </c>
      <c r="N22" s="2">
        <v>260</v>
      </c>
      <c r="O22" s="17">
        <v>161</v>
      </c>
      <c r="P22" s="17">
        <v>84</v>
      </c>
      <c r="Q22" s="17">
        <v>6</v>
      </c>
      <c r="R22" s="17">
        <v>3</v>
      </c>
      <c r="S22" s="17">
        <v>155</v>
      </c>
      <c r="T22" s="17">
        <v>81</v>
      </c>
    </row>
    <row r="23" spans="1:20" x14ac:dyDescent="0.2">
      <c r="A23" s="3" t="s">
        <v>78</v>
      </c>
      <c r="B23" s="9"/>
      <c r="C23" s="2">
        <v>712</v>
      </c>
      <c r="D23" s="2">
        <v>412</v>
      </c>
      <c r="E23" s="2">
        <v>1</v>
      </c>
      <c r="F23" s="2">
        <v>1</v>
      </c>
      <c r="G23" s="2">
        <v>711</v>
      </c>
      <c r="H23" s="2">
        <v>411</v>
      </c>
      <c r="I23" s="2">
        <v>377</v>
      </c>
      <c r="J23" s="2">
        <v>248</v>
      </c>
      <c r="K23" s="2">
        <v>8</v>
      </c>
      <c r="L23" s="2">
        <v>6</v>
      </c>
      <c r="M23" s="2">
        <v>369</v>
      </c>
      <c r="N23" s="2">
        <v>242</v>
      </c>
      <c r="O23" s="17">
        <v>335</v>
      </c>
      <c r="P23" s="17">
        <v>164</v>
      </c>
      <c r="Q23" s="17">
        <v>-7</v>
      </c>
      <c r="R23" s="17">
        <v>-5</v>
      </c>
      <c r="S23" s="17">
        <v>342</v>
      </c>
      <c r="T23" s="17">
        <v>169</v>
      </c>
    </row>
    <row r="24" spans="1:20" x14ac:dyDescent="0.2">
      <c r="A24" s="3" t="s">
        <v>9</v>
      </c>
      <c r="B24" s="9"/>
      <c r="C24" s="2">
        <v>319</v>
      </c>
      <c r="D24" s="2">
        <v>149</v>
      </c>
      <c r="E24" s="2">
        <v>51</v>
      </c>
      <c r="F24" s="2">
        <v>23</v>
      </c>
      <c r="G24" s="2">
        <v>268</v>
      </c>
      <c r="H24" s="2">
        <v>126</v>
      </c>
      <c r="I24" s="2">
        <v>160</v>
      </c>
      <c r="J24" s="2">
        <v>80</v>
      </c>
      <c r="K24" s="2">
        <v>45</v>
      </c>
      <c r="L24" s="2">
        <v>21</v>
      </c>
      <c r="M24" s="2">
        <v>115</v>
      </c>
      <c r="N24" s="2">
        <v>59</v>
      </c>
      <c r="O24" s="17">
        <v>159</v>
      </c>
      <c r="P24" s="17">
        <v>69</v>
      </c>
      <c r="Q24" s="17">
        <v>6</v>
      </c>
      <c r="R24" s="17">
        <v>2</v>
      </c>
      <c r="S24" s="17">
        <v>153</v>
      </c>
      <c r="T24" s="17">
        <v>67</v>
      </c>
    </row>
    <row r="25" spans="1:20" x14ac:dyDescent="0.2">
      <c r="A25" s="3" t="s">
        <v>10</v>
      </c>
      <c r="B25" s="9"/>
      <c r="C25" s="2">
        <v>31</v>
      </c>
      <c r="D25" s="2">
        <v>20</v>
      </c>
      <c r="E25" s="2">
        <v>16</v>
      </c>
      <c r="F25" s="2">
        <v>10</v>
      </c>
      <c r="G25" s="2">
        <v>15</v>
      </c>
      <c r="H25" s="2">
        <v>10</v>
      </c>
      <c r="I25" s="2">
        <v>30</v>
      </c>
      <c r="J25" s="2">
        <v>20</v>
      </c>
      <c r="K25" s="2">
        <v>18</v>
      </c>
      <c r="L25" s="2">
        <v>12</v>
      </c>
      <c r="M25" s="2">
        <v>12</v>
      </c>
      <c r="N25" s="2">
        <v>8</v>
      </c>
      <c r="O25" s="17">
        <v>1</v>
      </c>
      <c r="P25" s="17">
        <v>0</v>
      </c>
      <c r="Q25" s="17">
        <v>-2</v>
      </c>
      <c r="R25" s="17">
        <v>-2</v>
      </c>
      <c r="S25" s="17">
        <v>3</v>
      </c>
      <c r="T25" s="17">
        <v>2</v>
      </c>
    </row>
    <row r="26" spans="1:20" x14ac:dyDescent="0.2">
      <c r="A26" s="3" t="s">
        <v>11</v>
      </c>
      <c r="B26" s="9"/>
      <c r="C26" s="2">
        <v>1021</v>
      </c>
      <c r="D26" s="2">
        <v>606</v>
      </c>
      <c r="E26" s="2">
        <v>179</v>
      </c>
      <c r="F26" s="2">
        <v>91</v>
      </c>
      <c r="G26" s="2">
        <v>842</v>
      </c>
      <c r="H26" s="2">
        <v>515</v>
      </c>
      <c r="I26" s="2">
        <v>767</v>
      </c>
      <c r="J26" s="2">
        <v>456</v>
      </c>
      <c r="K26" s="2">
        <v>177</v>
      </c>
      <c r="L26" s="2">
        <v>88</v>
      </c>
      <c r="M26" s="2">
        <v>590</v>
      </c>
      <c r="N26" s="2">
        <v>368</v>
      </c>
      <c r="O26" s="17">
        <v>254</v>
      </c>
      <c r="P26" s="17">
        <v>150</v>
      </c>
      <c r="Q26" s="17">
        <v>2</v>
      </c>
      <c r="R26" s="17">
        <v>3</v>
      </c>
      <c r="S26" s="17">
        <v>252</v>
      </c>
      <c r="T26" s="17">
        <v>147</v>
      </c>
    </row>
    <row r="27" spans="1:20" x14ac:dyDescent="0.2">
      <c r="A27" s="3" t="s">
        <v>12</v>
      </c>
      <c r="B27" s="9"/>
      <c r="C27" s="2">
        <v>1363</v>
      </c>
      <c r="D27" s="2">
        <v>748</v>
      </c>
      <c r="E27" s="2">
        <v>440</v>
      </c>
      <c r="F27" s="2">
        <v>253</v>
      </c>
      <c r="G27" s="2">
        <v>923</v>
      </c>
      <c r="H27" s="2">
        <v>495</v>
      </c>
      <c r="I27" s="2">
        <v>1321</v>
      </c>
      <c r="J27" s="2">
        <v>694</v>
      </c>
      <c r="K27" s="2">
        <v>657</v>
      </c>
      <c r="L27" s="2">
        <v>325</v>
      </c>
      <c r="M27" s="2">
        <v>664</v>
      </c>
      <c r="N27" s="2">
        <v>369</v>
      </c>
      <c r="O27" s="17">
        <v>42</v>
      </c>
      <c r="P27" s="17">
        <v>54</v>
      </c>
      <c r="Q27" s="17">
        <v>-217</v>
      </c>
      <c r="R27" s="17">
        <v>-72</v>
      </c>
      <c r="S27" s="17">
        <v>259</v>
      </c>
      <c r="T27" s="17">
        <v>126</v>
      </c>
    </row>
    <row r="28" spans="1:20" x14ac:dyDescent="0.2">
      <c r="A28" s="3" t="s">
        <v>13</v>
      </c>
      <c r="B28" s="9"/>
      <c r="C28" s="2">
        <v>11101</v>
      </c>
      <c r="D28" s="2">
        <v>7536</v>
      </c>
      <c r="E28" s="2">
        <v>303</v>
      </c>
      <c r="F28" s="2">
        <v>219</v>
      </c>
      <c r="G28" s="2">
        <v>10798</v>
      </c>
      <c r="H28" s="2">
        <v>7317</v>
      </c>
      <c r="I28" s="2">
        <v>10011</v>
      </c>
      <c r="J28" s="2">
        <v>6944</v>
      </c>
      <c r="K28" s="2">
        <v>327</v>
      </c>
      <c r="L28" s="2">
        <v>213</v>
      </c>
      <c r="M28" s="2">
        <v>9684</v>
      </c>
      <c r="N28" s="2">
        <v>6731</v>
      </c>
      <c r="O28" s="17">
        <v>1090</v>
      </c>
      <c r="P28" s="17">
        <v>592</v>
      </c>
      <c r="Q28" s="17">
        <v>-24</v>
      </c>
      <c r="R28" s="17">
        <v>6</v>
      </c>
      <c r="S28" s="17">
        <v>1114</v>
      </c>
      <c r="T28" s="17">
        <v>586</v>
      </c>
    </row>
    <row r="29" spans="1:20" x14ac:dyDescent="0.2">
      <c r="A29" s="3" t="s">
        <v>14</v>
      </c>
      <c r="B29" s="9"/>
      <c r="C29" s="2">
        <v>617</v>
      </c>
      <c r="D29" s="2">
        <v>408</v>
      </c>
      <c r="E29" s="2">
        <v>52</v>
      </c>
      <c r="F29" s="2">
        <v>32</v>
      </c>
      <c r="G29" s="2">
        <v>565</v>
      </c>
      <c r="H29" s="2">
        <v>376</v>
      </c>
      <c r="I29" s="2">
        <v>569</v>
      </c>
      <c r="J29" s="2">
        <v>360</v>
      </c>
      <c r="K29" s="2">
        <v>76</v>
      </c>
      <c r="L29" s="2">
        <v>40</v>
      </c>
      <c r="M29" s="2">
        <v>493</v>
      </c>
      <c r="N29" s="2">
        <v>320</v>
      </c>
      <c r="O29" s="17">
        <v>48</v>
      </c>
      <c r="P29" s="17">
        <v>48</v>
      </c>
      <c r="Q29" s="17">
        <v>-24</v>
      </c>
      <c r="R29" s="17">
        <v>-8</v>
      </c>
      <c r="S29" s="17">
        <v>72</v>
      </c>
      <c r="T29" s="17">
        <v>56</v>
      </c>
    </row>
    <row r="30" spans="1:20" ht="14.25" x14ac:dyDescent="0.2">
      <c r="A30" s="3" t="s">
        <v>15</v>
      </c>
      <c r="B30" s="14"/>
      <c r="C30" s="2">
        <v>15590</v>
      </c>
      <c r="D30" s="2">
        <v>10288</v>
      </c>
      <c r="E30" s="2">
        <v>48</v>
      </c>
      <c r="F30" s="2">
        <v>28</v>
      </c>
      <c r="G30" s="2">
        <v>15542</v>
      </c>
      <c r="H30" s="2">
        <v>10260</v>
      </c>
      <c r="I30" s="2">
        <v>12274</v>
      </c>
      <c r="J30" s="2">
        <v>8481</v>
      </c>
      <c r="K30" s="2">
        <v>56</v>
      </c>
      <c r="L30" s="2">
        <v>35</v>
      </c>
      <c r="M30" s="2">
        <v>12218</v>
      </c>
      <c r="N30" s="2">
        <v>8446</v>
      </c>
      <c r="O30" s="17">
        <v>3316</v>
      </c>
      <c r="P30" s="17">
        <v>1807</v>
      </c>
      <c r="Q30" s="17">
        <v>-8</v>
      </c>
      <c r="R30" s="17">
        <v>-7</v>
      </c>
      <c r="S30" s="17">
        <v>3324</v>
      </c>
      <c r="T30" s="17">
        <v>1814</v>
      </c>
    </row>
    <row r="31" spans="1:20" x14ac:dyDescent="0.2">
      <c r="A31" s="3" t="s">
        <v>16</v>
      </c>
      <c r="B31" s="9"/>
      <c r="C31" s="2">
        <v>265</v>
      </c>
      <c r="D31" s="2">
        <v>140</v>
      </c>
      <c r="E31" s="2">
        <v>80</v>
      </c>
      <c r="F31" s="2">
        <v>41</v>
      </c>
      <c r="G31" s="2">
        <v>185</v>
      </c>
      <c r="H31" s="2">
        <v>99</v>
      </c>
      <c r="I31" s="2">
        <v>241</v>
      </c>
      <c r="J31" s="2">
        <v>125</v>
      </c>
      <c r="K31" s="2">
        <v>91</v>
      </c>
      <c r="L31" s="2">
        <v>47</v>
      </c>
      <c r="M31" s="2">
        <v>150</v>
      </c>
      <c r="N31" s="2">
        <v>78</v>
      </c>
      <c r="O31" s="17">
        <v>24</v>
      </c>
      <c r="P31" s="17">
        <v>15</v>
      </c>
      <c r="Q31" s="17">
        <v>-11</v>
      </c>
      <c r="R31" s="17">
        <v>-6</v>
      </c>
      <c r="S31" s="17">
        <v>35</v>
      </c>
      <c r="T31" s="17">
        <v>21</v>
      </c>
    </row>
    <row r="32" spans="1:20" x14ac:dyDescent="0.2">
      <c r="A32" s="3" t="s">
        <v>79</v>
      </c>
      <c r="B32" s="9"/>
      <c r="C32" s="2">
        <v>767</v>
      </c>
      <c r="D32" s="2">
        <v>534</v>
      </c>
      <c r="E32" s="2">
        <v>7</v>
      </c>
      <c r="F32" s="2">
        <v>5</v>
      </c>
      <c r="G32" s="2">
        <v>760</v>
      </c>
      <c r="H32" s="2">
        <v>529</v>
      </c>
      <c r="I32" s="2">
        <v>742</v>
      </c>
      <c r="J32" s="2">
        <v>524</v>
      </c>
      <c r="K32" s="2">
        <v>8</v>
      </c>
      <c r="L32" s="2">
        <v>6</v>
      </c>
      <c r="M32" s="2">
        <v>734</v>
      </c>
      <c r="N32" s="2">
        <v>518</v>
      </c>
      <c r="O32" s="17">
        <v>25</v>
      </c>
      <c r="P32" s="17">
        <v>10</v>
      </c>
      <c r="Q32" s="17">
        <v>-1</v>
      </c>
      <c r="R32" s="17">
        <v>-1</v>
      </c>
      <c r="S32" s="17">
        <v>26</v>
      </c>
      <c r="T32" s="17">
        <v>11</v>
      </c>
    </row>
    <row r="33" spans="1:23" x14ac:dyDescent="0.2">
      <c r="A33" s="3" t="s">
        <v>73</v>
      </c>
      <c r="B33" s="9"/>
      <c r="C33" s="2">
        <v>325</v>
      </c>
      <c r="D33" s="2">
        <v>218</v>
      </c>
      <c r="E33" s="2">
        <v>6</v>
      </c>
      <c r="F33" s="2">
        <v>4</v>
      </c>
      <c r="G33" s="2">
        <v>319</v>
      </c>
      <c r="H33" s="2">
        <v>214</v>
      </c>
      <c r="I33" s="2">
        <v>219</v>
      </c>
      <c r="J33" s="2">
        <v>174</v>
      </c>
      <c r="K33" s="2">
        <v>9</v>
      </c>
      <c r="L33" s="2">
        <v>2</v>
      </c>
      <c r="M33" s="2">
        <v>210</v>
      </c>
      <c r="N33" s="2">
        <v>172</v>
      </c>
      <c r="O33" s="17">
        <v>106</v>
      </c>
      <c r="P33" s="17">
        <v>44</v>
      </c>
      <c r="Q33" s="17">
        <v>-3</v>
      </c>
      <c r="R33" s="17">
        <v>2</v>
      </c>
      <c r="S33" s="17">
        <v>109</v>
      </c>
      <c r="T33" s="17">
        <v>42</v>
      </c>
    </row>
    <row r="34" spans="1:23" x14ac:dyDescent="0.2">
      <c r="A34" s="3" t="s">
        <v>18</v>
      </c>
      <c r="B34" s="9"/>
      <c r="C34" s="2">
        <v>2191</v>
      </c>
      <c r="D34" s="2">
        <v>1215</v>
      </c>
      <c r="E34" s="2">
        <v>398</v>
      </c>
      <c r="F34" s="2">
        <v>212</v>
      </c>
      <c r="G34" s="2">
        <v>1793</v>
      </c>
      <c r="H34" s="2">
        <v>1003</v>
      </c>
      <c r="I34" s="2">
        <v>1330</v>
      </c>
      <c r="J34" s="2">
        <v>784</v>
      </c>
      <c r="K34" s="2">
        <v>355</v>
      </c>
      <c r="L34" s="2">
        <v>191</v>
      </c>
      <c r="M34" s="2">
        <v>975</v>
      </c>
      <c r="N34" s="2">
        <v>593</v>
      </c>
      <c r="O34" s="17">
        <v>861</v>
      </c>
      <c r="P34" s="17">
        <v>431</v>
      </c>
      <c r="Q34" s="17">
        <v>43</v>
      </c>
      <c r="R34" s="17">
        <v>21</v>
      </c>
      <c r="S34" s="17">
        <v>818</v>
      </c>
      <c r="T34" s="17">
        <v>410</v>
      </c>
    </row>
    <row r="35" spans="1:23" x14ac:dyDescent="0.2">
      <c r="A35" s="3" t="s">
        <v>81</v>
      </c>
      <c r="B35" s="9"/>
      <c r="C35" s="2">
        <v>847</v>
      </c>
      <c r="D35" s="2">
        <v>525</v>
      </c>
      <c r="E35" s="2">
        <v>48</v>
      </c>
      <c r="F35" s="2">
        <v>30</v>
      </c>
      <c r="G35" s="2">
        <v>799</v>
      </c>
      <c r="H35" s="2">
        <v>495</v>
      </c>
      <c r="I35" s="2">
        <v>601</v>
      </c>
      <c r="J35" s="2">
        <v>401</v>
      </c>
      <c r="K35" s="2">
        <v>65</v>
      </c>
      <c r="L35" s="2">
        <v>47</v>
      </c>
      <c r="M35" s="2">
        <v>536</v>
      </c>
      <c r="N35" s="2">
        <v>354</v>
      </c>
      <c r="O35" s="17">
        <v>246</v>
      </c>
      <c r="P35" s="17">
        <v>124</v>
      </c>
      <c r="Q35" s="17">
        <v>-17</v>
      </c>
      <c r="R35" s="17">
        <v>-17</v>
      </c>
      <c r="S35" s="17">
        <v>263</v>
      </c>
      <c r="T35" s="17">
        <v>141</v>
      </c>
    </row>
    <row r="36" spans="1:23" x14ac:dyDescent="0.2">
      <c r="A36" s="3" t="s">
        <v>20</v>
      </c>
      <c r="B36" s="9"/>
      <c r="C36" s="2">
        <v>3728</v>
      </c>
      <c r="D36" s="2">
        <v>2564</v>
      </c>
      <c r="E36" s="2">
        <v>31</v>
      </c>
      <c r="F36" s="2">
        <v>23</v>
      </c>
      <c r="G36" s="2">
        <v>3697</v>
      </c>
      <c r="H36" s="2">
        <v>2541</v>
      </c>
      <c r="I36" s="2">
        <v>2907</v>
      </c>
      <c r="J36" s="2">
        <v>2180</v>
      </c>
      <c r="K36" s="2">
        <v>72</v>
      </c>
      <c r="L36" s="2">
        <v>40</v>
      </c>
      <c r="M36" s="2">
        <v>2835</v>
      </c>
      <c r="N36" s="2">
        <v>2140</v>
      </c>
      <c r="O36" s="17">
        <v>821</v>
      </c>
      <c r="P36" s="17">
        <v>384</v>
      </c>
      <c r="Q36" s="17">
        <v>-41</v>
      </c>
      <c r="R36" s="17">
        <v>-17</v>
      </c>
      <c r="S36" s="17">
        <v>862</v>
      </c>
      <c r="T36" s="17">
        <v>401</v>
      </c>
    </row>
    <row r="37" spans="1:23" ht="14.25" x14ac:dyDescent="0.2">
      <c r="A37" s="3" t="s">
        <v>21</v>
      </c>
      <c r="B37" s="14" t="s">
        <v>128</v>
      </c>
      <c r="C37" s="2">
        <v>1443</v>
      </c>
      <c r="D37" s="2">
        <v>827</v>
      </c>
      <c r="E37" s="2">
        <v>393</v>
      </c>
      <c r="F37" s="2">
        <v>202</v>
      </c>
      <c r="G37" s="2">
        <v>1050</v>
      </c>
      <c r="H37" s="2">
        <v>625</v>
      </c>
      <c r="I37" s="2">
        <v>980</v>
      </c>
      <c r="J37" s="2">
        <v>533</v>
      </c>
      <c r="K37" s="2">
        <v>450</v>
      </c>
      <c r="L37" s="2">
        <v>216</v>
      </c>
      <c r="M37" s="2">
        <v>530</v>
      </c>
      <c r="N37" s="2">
        <v>317</v>
      </c>
      <c r="O37" s="17">
        <v>463</v>
      </c>
      <c r="P37" s="17">
        <v>294</v>
      </c>
      <c r="Q37" s="17">
        <v>-57</v>
      </c>
      <c r="R37" s="17">
        <v>-14</v>
      </c>
      <c r="S37" s="17">
        <v>520</v>
      </c>
      <c r="T37" s="17">
        <v>308</v>
      </c>
    </row>
    <row r="38" spans="1:23" x14ac:dyDescent="0.2">
      <c r="A38" s="3" t="s">
        <v>22</v>
      </c>
      <c r="B38" s="9"/>
      <c r="C38" s="2">
        <v>79</v>
      </c>
      <c r="D38" s="2">
        <v>34</v>
      </c>
      <c r="E38" s="2">
        <v>11</v>
      </c>
      <c r="F38" s="2">
        <v>5</v>
      </c>
      <c r="G38" s="2">
        <v>68</v>
      </c>
      <c r="H38" s="2">
        <v>29</v>
      </c>
      <c r="I38" s="2">
        <v>30</v>
      </c>
      <c r="J38" s="2">
        <v>15</v>
      </c>
      <c r="K38" s="2">
        <v>13</v>
      </c>
      <c r="L38" s="2">
        <v>5</v>
      </c>
      <c r="M38" s="2">
        <v>17</v>
      </c>
      <c r="N38" s="2">
        <v>10</v>
      </c>
      <c r="O38" s="17">
        <v>49</v>
      </c>
      <c r="P38" s="17">
        <v>19</v>
      </c>
      <c r="Q38" s="17">
        <v>-2</v>
      </c>
      <c r="R38" s="17">
        <v>0</v>
      </c>
      <c r="S38" s="17">
        <v>51</v>
      </c>
      <c r="T38" s="17">
        <v>19</v>
      </c>
    </row>
    <row r="39" spans="1:23" s="4" customFormat="1" x14ac:dyDescent="0.2">
      <c r="A39" s="19"/>
      <c r="B39" s="10"/>
      <c r="U39" s="6"/>
      <c r="V39" s="6"/>
      <c r="W39" s="6"/>
    </row>
    <row r="40" spans="1:23" s="4" customFormat="1" x14ac:dyDescent="0.2">
      <c r="A40" s="19" t="s">
        <v>136</v>
      </c>
      <c r="B40" s="10"/>
      <c r="C40" s="6">
        <v>62142</v>
      </c>
      <c r="D40" s="6">
        <v>39414</v>
      </c>
      <c r="E40" s="6">
        <v>2974</v>
      </c>
      <c r="F40" s="6">
        <v>1673</v>
      </c>
      <c r="G40" s="6">
        <v>59168</v>
      </c>
      <c r="H40" s="6">
        <v>37741</v>
      </c>
      <c r="I40" s="6">
        <v>44566</v>
      </c>
      <c r="J40" s="6">
        <v>30099</v>
      </c>
      <c r="K40" s="6">
        <v>3313</v>
      </c>
      <c r="L40" s="6">
        <v>1751</v>
      </c>
      <c r="M40" s="6">
        <v>41253</v>
      </c>
      <c r="N40" s="6">
        <v>28348</v>
      </c>
      <c r="O40" s="16">
        <v>17576</v>
      </c>
      <c r="P40" s="16">
        <v>9315</v>
      </c>
      <c r="Q40" s="16">
        <v>-339</v>
      </c>
      <c r="R40" s="16">
        <v>-78</v>
      </c>
      <c r="S40" s="16">
        <v>17915</v>
      </c>
      <c r="T40" s="16">
        <v>9393</v>
      </c>
      <c r="U40" s="6"/>
      <c r="V40" s="6"/>
      <c r="W40" s="6"/>
    </row>
    <row r="41" spans="1:23" x14ac:dyDescent="0.2">
      <c r="B41" s="9"/>
      <c r="O41" s="17"/>
      <c r="P41" s="17"/>
      <c r="Q41" s="17"/>
      <c r="R41" s="17"/>
      <c r="S41" s="17"/>
      <c r="T41" s="17"/>
    </row>
    <row r="42" spans="1:23" x14ac:dyDescent="0.2">
      <c r="A42" s="3" t="s">
        <v>0</v>
      </c>
      <c r="B42" s="9"/>
      <c r="C42" s="2">
        <v>867</v>
      </c>
      <c r="D42" s="2">
        <v>538</v>
      </c>
      <c r="E42" s="2">
        <v>0</v>
      </c>
      <c r="F42" s="2">
        <v>0</v>
      </c>
      <c r="G42" s="2">
        <v>867</v>
      </c>
      <c r="H42" s="2">
        <v>538</v>
      </c>
      <c r="I42" s="2">
        <v>2190</v>
      </c>
      <c r="J42" s="2">
        <v>1315</v>
      </c>
      <c r="K42" s="2">
        <v>2</v>
      </c>
      <c r="L42" s="2">
        <v>0</v>
      </c>
      <c r="M42" s="2">
        <v>2188</v>
      </c>
      <c r="N42" s="2">
        <v>1315</v>
      </c>
      <c r="O42" s="17">
        <v>-1323</v>
      </c>
      <c r="P42" s="17">
        <v>-777</v>
      </c>
      <c r="Q42" s="17">
        <v>-2</v>
      </c>
      <c r="R42" s="17">
        <v>0</v>
      </c>
      <c r="S42" s="17">
        <v>-1321</v>
      </c>
      <c r="T42" s="17">
        <v>-777</v>
      </c>
    </row>
    <row r="43" spans="1:23" x14ac:dyDescent="0.2">
      <c r="A43" s="3" t="s">
        <v>1</v>
      </c>
      <c r="B43" s="9"/>
      <c r="C43" s="2">
        <v>2</v>
      </c>
      <c r="D43" s="2">
        <v>2</v>
      </c>
      <c r="E43" s="2">
        <v>0</v>
      </c>
      <c r="F43" s="2">
        <v>0</v>
      </c>
      <c r="G43" s="2">
        <v>2</v>
      </c>
      <c r="H43" s="2">
        <v>2</v>
      </c>
      <c r="I43" s="2">
        <v>0</v>
      </c>
      <c r="J43" s="2">
        <v>0</v>
      </c>
      <c r="K43" s="2">
        <v>0</v>
      </c>
      <c r="L43" s="2">
        <v>0</v>
      </c>
      <c r="M43" s="2">
        <v>0</v>
      </c>
      <c r="N43" s="2">
        <v>0</v>
      </c>
      <c r="O43" s="17">
        <v>2</v>
      </c>
      <c r="P43" s="17">
        <v>2</v>
      </c>
      <c r="Q43" s="17">
        <v>0</v>
      </c>
      <c r="R43" s="17">
        <v>0</v>
      </c>
      <c r="S43" s="17">
        <v>2</v>
      </c>
      <c r="T43" s="17">
        <v>2</v>
      </c>
    </row>
    <row r="44" spans="1:23" x14ac:dyDescent="0.2">
      <c r="A44" s="3" t="s">
        <v>75</v>
      </c>
      <c r="B44" s="9"/>
      <c r="C44" s="2">
        <v>2028</v>
      </c>
      <c r="D44" s="2">
        <v>1320</v>
      </c>
      <c r="E44" s="2">
        <v>9</v>
      </c>
      <c r="F44" s="2">
        <v>4</v>
      </c>
      <c r="G44" s="2">
        <v>2019</v>
      </c>
      <c r="H44" s="2">
        <v>1316</v>
      </c>
      <c r="I44" s="2">
        <v>1081</v>
      </c>
      <c r="J44" s="2">
        <v>768</v>
      </c>
      <c r="K44" s="2">
        <v>9</v>
      </c>
      <c r="L44" s="2">
        <v>6</v>
      </c>
      <c r="M44" s="2">
        <v>1072</v>
      </c>
      <c r="N44" s="2">
        <v>762</v>
      </c>
      <c r="O44" s="17">
        <v>947</v>
      </c>
      <c r="P44" s="17">
        <v>552</v>
      </c>
      <c r="Q44" s="17">
        <v>0</v>
      </c>
      <c r="R44" s="17">
        <v>-2</v>
      </c>
      <c r="S44" s="17">
        <v>947</v>
      </c>
      <c r="T44" s="17">
        <v>554</v>
      </c>
    </row>
    <row r="45" spans="1:23" x14ac:dyDescent="0.2">
      <c r="A45" s="3" t="s">
        <v>7</v>
      </c>
      <c r="B45" s="9"/>
      <c r="C45" s="2">
        <v>25</v>
      </c>
      <c r="D45" s="2">
        <v>16</v>
      </c>
      <c r="E45" s="2">
        <v>9</v>
      </c>
      <c r="F45" s="2">
        <v>5</v>
      </c>
      <c r="G45" s="2">
        <v>16</v>
      </c>
      <c r="H45" s="2">
        <v>11</v>
      </c>
      <c r="I45" s="2">
        <v>11</v>
      </c>
      <c r="J45" s="2">
        <v>6</v>
      </c>
      <c r="K45" s="2">
        <v>7</v>
      </c>
      <c r="L45" s="2">
        <v>3</v>
      </c>
      <c r="M45" s="2">
        <v>4</v>
      </c>
      <c r="N45" s="2">
        <v>3</v>
      </c>
      <c r="O45" s="17">
        <v>14</v>
      </c>
      <c r="P45" s="17">
        <v>10</v>
      </c>
      <c r="Q45" s="17">
        <v>2</v>
      </c>
      <c r="R45" s="17">
        <v>2</v>
      </c>
      <c r="S45" s="17">
        <v>12</v>
      </c>
      <c r="T45" s="17">
        <v>8</v>
      </c>
    </row>
    <row r="46" spans="1:23" x14ac:dyDescent="0.2">
      <c r="A46" s="3" t="s">
        <v>129</v>
      </c>
      <c r="B46" s="9"/>
      <c r="C46" s="2">
        <v>1436</v>
      </c>
      <c r="D46" s="2">
        <v>1087</v>
      </c>
      <c r="E46" s="2">
        <v>16</v>
      </c>
      <c r="F46" s="2">
        <v>10</v>
      </c>
      <c r="G46" s="2">
        <v>1420</v>
      </c>
      <c r="H46" s="2">
        <v>1077</v>
      </c>
      <c r="I46" s="2">
        <v>973</v>
      </c>
      <c r="J46" s="2">
        <v>600</v>
      </c>
      <c r="K46" s="2">
        <v>7</v>
      </c>
      <c r="L46" s="2">
        <v>7</v>
      </c>
      <c r="M46" s="2">
        <v>966</v>
      </c>
      <c r="N46" s="2">
        <v>593</v>
      </c>
      <c r="O46" s="17">
        <v>463</v>
      </c>
      <c r="P46" s="17">
        <v>487</v>
      </c>
      <c r="Q46" s="17">
        <v>9</v>
      </c>
      <c r="R46" s="17">
        <v>3</v>
      </c>
      <c r="S46" s="17">
        <v>454</v>
      </c>
      <c r="T46" s="17">
        <v>484</v>
      </c>
    </row>
    <row r="47" spans="1:23" x14ac:dyDescent="0.2">
      <c r="A47" s="3" t="s">
        <v>76</v>
      </c>
      <c r="B47" s="9"/>
      <c r="C47" s="2">
        <v>1166</v>
      </c>
      <c r="D47" s="2">
        <v>732</v>
      </c>
      <c r="E47" s="2">
        <v>3</v>
      </c>
      <c r="F47" s="2">
        <v>1</v>
      </c>
      <c r="G47" s="2">
        <v>1163</v>
      </c>
      <c r="H47" s="2">
        <v>731</v>
      </c>
      <c r="I47" s="2">
        <v>1021</v>
      </c>
      <c r="J47" s="2">
        <v>594</v>
      </c>
      <c r="K47" s="2">
        <v>2</v>
      </c>
      <c r="L47" s="2">
        <v>1</v>
      </c>
      <c r="M47" s="2">
        <v>1019</v>
      </c>
      <c r="N47" s="2">
        <v>593</v>
      </c>
      <c r="O47" s="17">
        <v>145</v>
      </c>
      <c r="P47" s="17">
        <v>138</v>
      </c>
      <c r="Q47" s="17">
        <v>1</v>
      </c>
      <c r="R47" s="17">
        <v>0</v>
      </c>
      <c r="S47" s="17">
        <v>144</v>
      </c>
      <c r="T47" s="17">
        <v>138</v>
      </c>
    </row>
    <row r="48" spans="1:23" x14ac:dyDescent="0.2">
      <c r="A48" s="3" t="s">
        <v>124</v>
      </c>
      <c r="B48" s="9"/>
      <c r="C48" s="2">
        <v>206</v>
      </c>
      <c r="D48" s="2">
        <v>133</v>
      </c>
      <c r="E48" s="2">
        <v>4</v>
      </c>
      <c r="F48" s="2">
        <v>4</v>
      </c>
      <c r="G48" s="2">
        <v>202</v>
      </c>
      <c r="H48" s="2">
        <v>129</v>
      </c>
      <c r="I48" s="2">
        <v>247</v>
      </c>
      <c r="J48" s="2">
        <v>141</v>
      </c>
      <c r="K48" s="2">
        <v>1</v>
      </c>
      <c r="L48" s="2">
        <v>0</v>
      </c>
      <c r="M48" s="2">
        <v>246</v>
      </c>
      <c r="N48" s="2">
        <v>141</v>
      </c>
      <c r="O48" s="17">
        <v>-41</v>
      </c>
      <c r="P48" s="17">
        <v>-8</v>
      </c>
      <c r="Q48" s="17">
        <v>3</v>
      </c>
      <c r="R48" s="17">
        <v>4</v>
      </c>
      <c r="S48" s="17">
        <v>-44</v>
      </c>
      <c r="T48" s="17">
        <v>-12</v>
      </c>
    </row>
    <row r="49" spans="1:256" ht="13.5" customHeight="1" x14ac:dyDescent="0.2">
      <c r="A49" s="3" t="s">
        <v>119</v>
      </c>
      <c r="B49" s="9"/>
      <c r="C49" s="2">
        <v>136</v>
      </c>
      <c r="D49" s="2">
        <v>82</v>
      </c>
      <c r="E49" s="2">
        <v>46</v>
      </c>
      <c r="F49" s="2">
        <v>27</v>
      </c>
      <c r="G49" s="2">
        <v>90</v>
      </c>
      <c r="H49" s="2">
        <v>55</v>
      </c>
      <c r="I49" s="2">
        <v>89</v>
      </c>
      <c r="J49" s="2">
        <v>52</v>
      </c>
      <c r="K49" s="2">
        <v>39</v>
      </c>
      <c r="L49" s="2">
        <v>23</v>
      </c>
      <c r="M49" s="2">
        <v>50</v>
      </c>
      <c r="N49" s="2">
        <v>29</v>
      </c>
      <c r="O49" s="17">
        <v>47</v>
      </c>
      <c r="P49" s="17">
        <v>30</v>
      </c>
      <c r="Q49" s="17">
        <v>7</v>
      </c>
      <c r="R49" s="17">
        <v>4</v>
      </c>
      <c r="S49" s="17">
        <v>40</v>
      </c>
      <c r="T49" s="17">
        <v>26</v>
      </c>
    </row>
    <row r="50" spans="1:256" x14ac:dyDescent="0.2">
      <c r="A50" s="3" t="s">
        <v>80</v>
      </c>
      <c r="B50" s="9"/>
      <c r="C50" s="2">
        <v>1692</v>
      </c>
      <c r="D50" s="2">
        <v>726</v>
      </c>
      <c r="E50" s="2">
        <v>389</v>
      </c>
      <c r="F50" s="2">
        <v>185</v>
      </c>
      <c r="G50" s="2">
        <v>1303</v>
      </c>
      <c r="H50" s="2">
        <v>541</v>
      </c>
      <c r="I50" s="2">
        <v>889</v>
      </c>
      <c r="J50" s="2">
        <v>460</v>
      </c>
      <c r="K50" s="2">
        <v>140</v>
      </c>
      <c r="L50" s="2">
        <v>83</v>
      </c>
      <c r="M50" s="2">
        <v>749</v>
      </c>
      <c r="N50" s="2">
        <v>377</v>
      </c>
      <c r="O50" s="17">
        <v>803</v>
      </c>
      <c r="P50" s="17">
        <v>266</v>
      </c>
      <c r="Q50" s="17">
        <v>249</v>
      </c>
      <c r="R50" s="17">
        <v>102</v>
      </c>
      <c r="S50" s="17">
        <v>554</v>
      </c>
      <c r="T50" s="17">
        <v>164</v>
      </c>
    </row>
    <row r="51" spans="1:256" x14ac:dyDescent="0.2">
      <c r="A51" s="3" t="s">
        <v>17</v>
      </c>
      <c r="B51" s="9"/>
      <c r="C51" s="2">
        <v>1217</v>
      </c>
      <c r="D51" s="2">
        <v>642</v>
      </c>
      <c r="E51" s="2">
        <v>761</v>
      </c>
      <c r="F51" s="2">
        <v>417</v>
      </c>
      <c r="G51" s="2">
        <v>456</v>
      </c>
      <c r="H51" s="2">
        <v>225</v>
      </c>
      <c r="I51" s="2">
        <v>1352</v>
      </c>
      <c r="J51" s="2">
        <v>713</v>
      </c>
      <c r="K51" s="2">
        <v>998</v>
      </c>
      <c r="L51" s="2">
        <v>531</v>
      </c>
      <c r="M51" s="2">
        <v>354</v>
      </c>
      <c r="N51" s="2">
        <v>182</v>
      </c>
      <c r="O51" s="17">
        <v>-135</v>
      </c>
      <c r="P51" s="17">
        <v>-71</v>
      </c>
      <c r="Q51" s="17">
        <v>-237</v>
      </c>
      <c r="R51" s="17">
        <v>-114</v>
      </c>
      <c r="S51" s="17">
        <v>102</v>
      </c>
      <c r="T51" s="17">
        <v>43</v>
      </c>
    </row>
    <row r="52" spans="1:256" ht="14.25" x14ac:dyDescent="0.2">
      <c r="A52" s="3" t="s">
        <v>123</v>
      </c>
      <c r="B52" s="14"/>
      <c r="C52" s="2">
        <v>2372</v>
      </c>
      <c r="D52" s="2">
        <v>1529</v>
      </c>
      <c r="E52" s="2">
        <v>23</v>
      </c>
      <c r="F52" s="2">
        <v>11</v>
      </c>
      <c r="G52" s="2">
        <v>2349</v>
      </c>
      <c r="H52" s="2">
        <v>1518</v>
      </c>
      <c r="I52" s="2">
        <v>1850</v>
      </c>
      <c r="J52" s="2">
        <v>1139</v>
      </c>
      <c r="K52" s="2">
        <v>17</v>
      </c>
      <c r="L52" s="2">
        <v>8</v>
      </c>
      <c r="M52" s="2">
        <v>1833</v>
      </c>
      <c r="N52" s="2">
        <v>1131</v>
      </c>
      <c r="O52" s="17">
        <v>522</v>
      </c>
      <c r="P52" s="17">
        <v>390</v>
      </c>
      <c r="Q52" s="17">
        <v>6</v>
      </c>
      <c r="R52" s="17">
        <v>3</v>
      </c>
      <c r="S52" s="17">
        <v>516</v>
      </c>
      <c r="T52" s="17">
        <v>387</v>
      </c>
    </row>
    <row r="53" spans="1:256" ht="14.25" x14ac:dyDescent="0.2">
      <c r="A53" s="3" t="s">
        <v>19</v>
      </c>
      <c r="B53" s="14"/>
      <c r="C53" s="2">
        <v>3831</v>
      </c>
      <c r="D53" s="2">
        <v>2133</v>
      </c>
      <c r="E53" s="2">
        <v>378</v>
      </c>
      <c r="F53" s="2">
        <v>153</v>
      </c>
      <c r="G53" s="2">
        <v>3453</v>
      </c>
      <c r="H53" s="2">
        <v>1980</v>
      </c>
      <c r="I53" s="2">
        <v>1852</v>
      </c>
      <c r="J53" s="2">
        <v>1221</v>
      </c>
      <c r="K53" s="2">
        <v>312</v>
      </c>
      <c r="L53" s="2">
        <v>138</v>
      </c>
      <c r="M53" s="2">
        <v>1540</v>
      </c>
      <c r="N53" s="2">
        <v>1083</v>
      </c>
      <c r="O53" s="17">
        <v>1979</v>
      </c>
      <c r="P53" s="17">
        <v>912</v>
      </c>
      <c r="Q53" s="17">
        <v>66</v>
      </c>
      <c r="R53" s="17">
        <v>15</v>
      </c>
      <c r="S53" s="17">
        <v>1913</v>
      </c>
      <c r="T53" s="17">
        <v>897</v>
      </c>
    </row>
    <row r="54" spans="1:256" x14ac:dyDescent="0.2">
      <c r="A54" s="3" t="s">
        <v>82</v>
      </c>
      <c r="B54" s="9"/>
      <c r="C54" s="2">
        <v>1061</v>
      </c>
      <c r="D54" s="2">
        <v>435</v>
      </c>
      <c r="E54" s="2">
        <v>126</v>
      </c>
      <c r="F54" s="2">
        <v>69</v>
      </c>
      <c r="G54" s="2">
        <v>935</v>
      </c>
      <c r="H54" s="2">
        <v>366</v>
      </c>
      <c r="I54" s="2">
        <v>400</v>
      </c>
      <c r="J54" s="2">
        <v>226</v>
      </c>
      <c r="K54" s="2">
        <v>13</v>
      </c>
      <c r="L54" s="2">
        <v>10</v>
      </c>
      <c r="M54" s="2">
        <v>387</v>
      </c>
      <c r="N54" s="2">
        <v>216</v>
      </c>
      <c r="O54" s="17">
        <v>661</v>
      </c>
      <c r="P54" s="17">
        <v>209</v>
      </c>
      <c r="Q54" s="17">
        <v>113</v>
      </c>
      <c r="R54" s="17">
        <v>59</v>
      </c>
      <c r="S54" s="17">
        <v>548</v>
      </c>
      <c r="T54" s="17">
        <v>150</v>
      </c>
    </row>
    <row r="55" spans="1:256" x14ac:dyDescent="0.2">
      <c r="A55" s="3" t="s">
        <v>130</v>
      </c>
      <c r="B55" s="9"/>
      <c r="C55" s="2">
        <v>155</v>
      </c>
      <c r="D55" s="2">
        <v>54</v>
      </c>
      <c r="E55" s="2">
        <v>14</v>
      </c>
      <c r="F55" s="2">
        <v>9</v>
      </c>
      <c r="G55" s="2">
        <v>141</v>
      </c>
      <c r="H55" s="2">
        <v>45</v>
      </c>
      <c r="I55" s="2">
        <v>50</v>
      </c>
      <c r="J55" s="2">
        <v>28</v>
      </c>
      <c r="K55" s="2">
        <v>4</v>
      </c>
      <c r="L55" s="2">
        <v>1</v>
      </c>
      <c r="M55" s="2">
        <v>46</v>
      </c>
      <c r="N55" s="2">
        <v>27</v>
      </c>
      <c r="O55" s="17">
        <v>105</v>
      </c>
      <c r="P55" s="17">
        <v>26</v>
      </c>
      <c r="Q55" s="17">
        <v>10</v>
      </c>
      <c r="R55" s="17">
        <v>8</v>
      </c>
      <c r="S55" s="17">
        <v>95</v>
      </c>
      <c r="T55" s="17">
        <v>18</v>
      </c>
    </row>
    <row r="56" spans="1:256" x14ac:dyDescent="0.2">
      <c r="A56" s="3" t="s">
        <v>125</v>
      </c>
      <c r="B56" s="9"/>
      <c r="C56" s="2">
        <v>813</v>
      </c>
      <c r="D56" s="2">
        <v>477</v>
      </c>
      <c r="E56" s="2">
        <v>15</v>
      </c>
      <c r="F56" s="2">
        <v>10</v>
      </c>
      <c r="G56" s="2">
        <v>798</v>
      </c>
      <c r="H56" s="2">
        <v>467</v>
      </c>
      <c r="I56" s="2">
        <v>550</v>
      </c>
      <c r="J56" s="2">
        <v>339</v>
      </c>
      <c r="K56" s="2">
        <v>4</v>
      </c>
      <c r="L56" s="2">
        <v>2</v>
      </c>
      <c r="M56" s="2">
        <v>546</v>
      </c>
      <c r="N56" s="2">
        <v>337</v>
      </c>
      <c r="O56" s="17">
        <v>263</v>
      </c>
      <c r="P56" s="17">
        <v>138</v>
      </c>
      <c r="Q56" s="17">
        <v>11</v>
      </c>
      <c r="R56" s="17">
        <v>8</v>
      </c>
      <c r="S56" s="17">
        <v>252</v>
      </c>
      <c r="T56" s="17">
        <v>130</v>
      </c>
    </row>
    <row r="57" spans="1:256" x14ac:dyDescent="0.2">
      <c r="B57" s="9"/>
    </row>
    <row r="58" spans="1:256" s="4" customFormat="1" x14ac:dyDescent="0.2">
      <c r="A58" s="5" t="s">
        <v>94</v>
      </c>
      <c r="B58" s="10"/>
      <c r="C58" s="6">
        <v>30509</v>
      </c>
      <c r="D58" s="6">
        <v>17342</v>
      </c>
      <c r="E58" s="6">
        <v>2626</v>
      </c>
      <c r="F58" s="6">
        <v>1413</v>
      </c>
      <c r="G58" s="6">
        <v>27883</v>
      </c>
      <c r="H58" s="6">
        <v>15929</v>
      </c>
      <c r="I58" s="6">
        <v>13367</v>
      </c>
      <c r="J58" s="6">
        <v>8872</v>
      </c>
      <c r="K58" s="6">
        <v>2589</v>
      </c>
      <c r="L58" s="6">
        <v>1434</v>
      </c>
      <c r="M58" s="6">
        <v>10778</v>
      </c>
      <c r="N58" s="6">
        <v>7438</v>
      </c>
      <c r="O58" s="16">
        <v>17142</v>
      </c>
      <c r="P58" s="16">
        <v>8470</v>
      </c>
      <c r="Q58" s="16">
        <v>37</v>
      </c>
      <c r="R58" s="16">
        <v>-21</v>
      </c>
      <c r="S58" s="16">
        <v>17105</v>
      </c>
      <c r="T58" s="16">
        <v>8491</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6713</v>
      </c>
      <c r="D60" s="6">
        <v>4748</v>
      </c>
      <c r="E60" s="6">
        <v>290</v>
      </c>
      <c r="F60" s="6">
        <v>156</v>
      </c>
      <c r="G60" s="6">
        <v>6423</v>
      </c>
      <c r="H60" s="6">
        <v>4592</v>
      </c>
      <c r="I60" s="6">
        <v>3262</v>
      </c>
      <c r="J60" s="6">
        <v>2743</v>
      </c>
      <c r="K60" s="6">
        <v>269</v>
      </c>
      <c r="L60" s="6">
        <v>146</v>
      </c>
      <c r="M60" s="6">
        <v>2993</v>
      </c>
      <c r="N60" s="6">
        <v>2597</v>
      </c>
      <c r="O60" s="16">
        <v>3451</v>
      </c>
      <c r="P60" s="16">
        <v>2005</v>
      </c>
      <c r="Q60" s="16">
        <v>21</v>
      </c>
      <c r="R60" s="16">
        <v>10</v>
      </c>
      <c r="S60" s="16">
        <v>3430</v>
      </c>
      <c r="T60" s="16">
        <v>1995</v>
      </c>
      <c r="U60" s="6"/>
      <c r="V60" s="6"/>
      <c r="W60" s="6"/>
      <c r="IV60" s="6"/>
    </row>
    <row r="61" spans="1:256" x14ac:dyDescent="0.2">
      <c r="B61" s="9"/>
      <c r="O61" s="17"/>
      <c r="P61" s="17"/>
      <c r="Q61" s="17"/>
      <c r="R61" s="17"/>
      <c r="S61" s="17"/>
      <c r="T61" s="17"/>
    </row>
    <row r="62" spans="1:256" x14ac:dyDescent="0.2">
      <c r="A62" s="3" t="s">
        <v>40</v>
      </c>
      <c r="B62" s="9"/>
      <c r="C62" s="2">
        <v>450</v>
      </c>
      <c r="D62" s="2">
        <v>291</v>
      </c>
      <c r="E62" s="2">
        <v>33</v>
      </c>
      <c r="F62" s="2">
        <v>16</v>
      </c>
      <c r="G62" s="2">
        <v>417</v>
      </c>
      <c r="H62" s="2">
        <v>275</v>
      </c>
      <c r="I62" s="2">
        <v>193</v>
      </c>
      <c r="J62" s="2">
        <v>149</v>
      </c>
      <c r="K62" s="2">
        <v>31</v>
      </c>
      <c r="L62" s="2">
        <v>14</v>
      </c>
      <c r="M62" s="2">
        <v>162</v>
      </c>
      <c r="N62" s="2">
        <v>135</v>
      </c>
      <c r="O62" s="17">
        <v>257</v>
      </c>
      <c r="P62" s="17">
        <v>142</v>
      </c>
      <c r="Q62" s="17">
        <v>2</v>
      </c>
      <c r="R62" s="17">
        <v>2</v>
      </c>
      <c r="S62" s="17">
        <v>255</v>
      </c>
      <c r="T62" s="17">
        <v>140</v>
      </c>
    </row>
    <row r="63" spans="1:256" x14ac:dyDescent="0.2">
      <c r="A63" s="3" t="s">
        <v>23</v>
      </c>
      <c r="B63" s="9"/>
      <c r="C63" s="2">
        <v>300</v>
      </c>
      <c r="D63" s="2">
        <v>247</v>
      </c>
      <c r="E63" s="2">
        <v>13</v>
      </c>
      <c r="F63" s="2">
        <v>4</v>
      </c>
      <c r="G63" s="2">
        <v>287</v>
      </c>
      <c r="H63" s="2">
        <v>243</v>
      </c>
      <c r="I63" s="2">
        <v>500</v>
      </c>
      <c r="J63" s="2">
        <v>476</v>
      </c>
      <c r="K63" s="2">
        <v>17</v>
      </c>
      <c r="L63" s="2">
        <v>7</v>
      </c>
      <c r="M63" s="2">
        <v>483</v>
      </c>
      <c r="N63" s="2">
        <v>469</v>
      </c>
      <c r="O63" s="17">
        <v>-200</v>
      </c>
      <c r="P63" s="17">
        <v>-229</v>
      </c>
      <c r="Q63" s="17">
        <v>-4</v>
      </c>
      <c r="R63" s="17">
        <v>-3</v>
      </c>
      <c r="S63" s="17">
        <v>-196</v>
      </c>
      <c r="T63" s="17">
        <v>-226</v>
      </c>
    </row>
    <row r="64" spans="1:256" x14ac:dyDescent="0.2">
      <c r="A64" s="3" t="s">
        <v>24</v>
      </c>
      <c r="B64" s="9"/>
      <c r="C64" s="2">
        <v>87</v>
      </c>
      <c r="D64" s="2">
        <v>49</v>
      </c>
      <c r="E64" s="2">
        <v>6</v>
      </c>
      <c r="F64" s="2">
        <v>3</v>
      </c>
      <c r="G64" s="2">
        <v>81</v>
      </c>
      <c r="H64" s="2">
        <v>46</v>
      </c>
      <c r="I64" s="2">
        <v>54</v>
      </c>
      <c r="J64" s="2">
        <v>32</v>
      </c>
      <c r="K64" s="2">
        <v>1</v>
      </c>
      <c r="L64" s="2">
        <v>1</v>
      </c>
      <c r="M64" s="2">
        <v>53</v>
      </c>
      <c r="N64" s="2">
        <v>31</v>
      </c>
      <c r="O64" s="17">
        <v>33</v>
      </c>
      <c r="P64" s="17">
        <v>17</v>
      </c>
      <c r="Q64" s="17">
        <v>5</v>
      </c>
      <c r="R64" s="17">
        <v>2</v>
      </c>
      <c r="S64" s="17">
        <v>28</v>
      </c>
      <c r="T64" s="17">
        <v>15</v>
      </c>
    </row>
    <row r="65" spans="1:20" x14ac:dyDescent="0.2">
      <c r="A65" s="3" t="s">
        <v>25</v>
      </c>
      <c r="B65" s="9"/>
      <c r="C65" s="2">
        <v>182</v>
      </c>
      <c r="D65" s="2">
        <v>135</v>
      </c>
      <c r="E65" s="2">
        <v>3</v>
      </c>
      <c r="F65" s="2">
        <v>2</v>
      </c>
      <c r="G65" s="2">
        <v>179</v>
      </c>
      <c r="H65" s="2">
        <v>133</v>
      </c>
      <c r="I65" s="2">
        <v>58</v>
      </c>
      <c r="J65" s="2">
        <v>35</v>
      </c>
      <c r="K65" s="2">
        <v>6</v>
      </c>
      <c r="L65" s="2">
        <v>4</v>
      </c>
      <c r="M65" s="2">
        <v>52</v>
      </c>
      <c r="N65" s="2">
        <v>31</v>
      </c>
      <c r="O65" s="17">
        <v>124</v>
      </c>
      <c r="P65" s="17">
        <v>100</v>
      </c>
      <c r="Q65" s="17">
        <v>-3</v>
      </c>
      <c r="R65" s="17">
        <v>-2</v>
      </c>
      <c r="S65" s="17">
        <v>127</v>
      </c>
      <c r="T65" s="17">
        <v>102</v>
      </c>
    </row>
    <row r="66" spans="1:20" x14ac:dyDescent="0.2">
      <c r="A66" s="3" t="s">
        <v>137</v>
      </c>
      <c r="B66" s="9"/>
      <c r="C66" s="2">
        <v>188</v>
      </c>
      <c r="D66" s="2">
        <v>161</v>
      </c>
      <c r="E66" s="2">
        <v>0</v>
      </c>
      <c r="F66" s="2">
        <v>0</v>
      </c>
      <c r="G66" s="2">
        <v>188</v>
      </c>
      <c r="H66" s="2">
        <v>161</v>
      </c>
      <c r="I66" s="2">
        <v>32</v>
      </c>
      <c r="J66" s="2">
        <v>27</v>
      </c>
      <c r="K66" s="2">
        <v>0</v>
      </c>
      <c r="L66" s="2">
        <v>0</v>
      </c>
      <c r="M66" s="2">
        <v>32</v>
      </c>
      <c r="N66" s="2">
        <v>27</v>
      </c>
      <c r="O66" s="17">
        <v>156</v>
      </c>
      <c r="P66" s="17">
        <v>134</v>
      </c>
      <c r="Q66" s="17">
        <v>0</v>
      </c>
      <c r="R66" s="17">
        <v>0</v>
      </c>
      <c r="S66" s="17">
        <v>156</v>
      </c>
      <c r="T66" s="17">
        <v>134</v>
      </c>
    </row>
    <row r="67" spans="1:20" x14ac:dyDescent="0.2">
      <c r="A67" s="3" t="s">
        <v>27</v>
      </c>
      <c r="B67" s="9"/>
      <c r="C67" s="2">
        <v>261</v>
      </c>
      <c r="D67" s="2">
        <v>154</v>
      </c>
      <c r="E67" s="2">
        <v>15</v>
      </c>
      <c r="F67" s="2">
        <v>9</v>
      </c>
      <c r="G67" s="2">
        <v>246</v>
      </c>
      <c r="H67" s="2">
        <v>145</v>
      </c>
      <c r="I67" s="2">
        <v>182</v>
      </c>
      <c r="J67" s="2">
        <v>140</v>
      </c>
      <c r="K67" s="2">
        <v>7</v>
      </c>
      <c r="L67" s="2">
        <v>3</v>
      </c>
      <c r="M67" s="2">
        <v>175</v>
      </c>
      <c r="N67" s="2">
        <v>137</v>
      </c>
      <c r="O67" s="17">
        <v>79</v>
      </c>
      <c r="P67" s="17">
        <v>14</v>
      </c>
      <c r="Q67" s="17">
        <v>8</v>
      </c>
      <c r="R67" s="17">
        <v>6</v>
      </c>
      <c r="S67" s="17">
        <v>71</v>
      </c>
      <c r="T67" s="17">
        <v>8</v>
      </c>
    </row>
    <row r="68" spans="1:20" x14ac:dyDescent="0.2">
      <c r="A68" s="3" t="s">
        <v>32</v>
      </c>
      <c r="B68" s="9"/>
      <c r="C68" s="2">
        <v>153</v>
      </c>
      <c r="D68" s="2">
        <v>88</v>
      </c>
      <c r="E68" s="2">
        <v>3</v>
      </c>
      <c r="F68" s="2">
        <v>2</v>
      </c>
      <c r="G68" s="2">
        <v>150</v>
      </c>
      <c r="H68" s="2">
        <v>86</v>
      </c>
      <c r="I68" s="2">
        <v>66</v>
      </c>
      <c r="J68" s="2">
        <v>43</v>
      </c>
      <c r="K68" s="2">
        <v>1</v>
      </c>
      <c r="L68" s="2">
        <v>0</v>
      </c>
      <c r="M68" s="2">
        <v>65</v>
      </c>
      <c r="N68" s="2">
        <v>43</v>
      </c>
      <c r="O68" s="17">
        <v>87</v>
      </c>
      <c r="P68" s="17">
        <v>45</v>
      </c>
      <c r="Q68" s="17">
        <v>2</v>
      </c>
      <c r="R68" s="17">
        <v>2</v>
      </c>
      <c r="S68" s="17">
        <v>85</v>
      </c>
      <c r="T68" s="17">
        <v>43</v>
      </c>
    </row>
    <row r="69" spans="1:20" x14ac:dyDescent="0.2">
      <c r="A69" s="3" t="s">
        <v>28</v>
      </c>
      <c r="B69" s="9"/>
      <c r="C69" s="2">
        <v>89</v>
      </c>
      <c r="D69" s="2">
        <v>41</v>
      </c>
      <c r="E69" s="2">
        <v>15</v>
      </c>
      <c r="F69" s="2">
        <v>9</v>
      </c>
      <c r="G69" s="2">
        <v>74</v>
      </c>
      <c r="H69" s="2">
        <v>32</v>
      </c>
      <c r="I69" s="2">
        <v>43</v>
      </c>
      <c r="J69" s="2">
        <v>24</v>
      </c>
      <c r="K69" s="2">
        <v>9</v>
      </c>
      <c r="L69" s="2">
        <v>6</v>
      </c>
      <c r="M69" s="2">
        <v>34</v>
      </c>
      <c r="N69" s="2">
        <v>18</v>
      </c>
      <c r="O69" s="17">
        <v>46</v>
      </c>
      <c r="P69" s="17">
        <v>17</v>
      </c>
      <c r="Q69" s="17">
        <v>6</v>
      </c>
      <c r="R69" s="17">
        <v>3</v>
      </c>
      <c r="S69" s="17">
        <v>40</v>
      </c>
      <c r="T69" s="17">
        <v>14</v>
      </c>
    </row>
    <row r="70" spans="1:20" x14ac:dyDescent="0.2">
      <c r="A70" s="3" t="s">
        <v>133</v>
      </c>
      <c r="B70" s="9"/>
      <c r="C70" s="2">
        <v>14</v>
      </c>
      <c r="D70" s="2">
        <v>7</v>
      </c>
      <c r="E70" s="2">
        <v>1</v>
      </c>
      <c r="F70" s="2">
        <v>0</v>
      </c>
      <c r="G70" s="2">
        <v>13</v>
      </c>
      <c r="H70" s="2">
        <v>7</v>
      </c>
      <c r="I70" s="2">
        <v>17</v>
      </c>
      <c r="J70" s="2">
        <v>9</v>
      </c>
      <c r="K70" s="2">
        <v>0</v>
      </c>
      <c r="L70" s="2">
        <v>0</v>
      </c>
      <c r="M70" s="2">
        <v>17</v>
      </c>
      <c r="N70" s="2">
        <v>9</v>
      </c>
      <c r="O70" s="17">
        <v>-3</v>
      </c>
      <c r="P70" s="17">
        <v>-2</v>
      </c>
      <c r="Q70" s="17">
        <v>1</v>
      </c>
      <c r="R70" s="17">
        <v>0</v>
      </c>
      <c r="S70" s="17">
        <v>-4</v>
      </c>
      <c r="T70" s="17">
        <v>-2</v>
      </c>
    </row>
    <row r="71" spans="1:20" ht="14.25" x14ac:dyDescent="0.2">
      <c r="A71" s="3" t="s">
        <v>100</v>
      </c>
      <c r="B71" s="14"/>
      <c r="C71" s="2">
        <v>24</v>
      </c>
      <c r="D71" s="2">
        <v>12</v>
      </c>
      <c r="E71" s="2">
        <v>4</v>
      </c>
      <c r="F71" s="2">
        <v>3</v>
      </c>
      <c r="G71" s="2">
        <v>20</v>
      </c>
      <c r="H71" s="2">
        <v>9</v>
      </c>
      <c r="I71" s="2">
        <v>15</v>
      </c>
      <c r="J71" s="2">
        <v>13</v>
      </c>
      <c r="K71" s="2">
        <v>0</v>
      </c>
      <c r="L71" s="2">
        <v>0</v>
      </c>
      <c r="M71" s="2">
        <v>15</v>
      </c>
      <c r="N71" s="2">
        <v>13</v>
      </c>
      <c r="O71" s="17">
        <v>9</v>
      </c>
      <c r="P71" s="17">
        <v>-1</v>
      </c>
      <c r="Q71" s="17">
        <v>4</v>
      </c>
      <c r="R71" s="17">
        <v>3</v>
      </c>
      <c r="S71" s="17">
        <v>5</v>
      </c>
      <c r="T71" s="17">
        <v>-4</v>
      </c>
    </row>
    <row r="72" spans="1:20" x14ac:dyDescent="0.2">
      <c r="A72" s="3" t="s">
        <v>29</v>
      </c>
      <c r="B72" s="9"/>
      <c r="C72" s="2">
        <v>285</v>
      </c>
      <c r="D72" s="2">
        <v>213</v>
      </c>
      <c r="E72" s="2">
        <v>2</v>
      </c>
      <c r="F72" s="2">
        <v>1</v>
      </c>
      <c r="G72" s="2">
        <v>283</v>
      </c>
      <c r="H72" s="2">
        <v>212</v>
      </c>
      <c r="I72" s="2">
        <v>104</v>
      </c>
      <c r="J72" s="2">
        <v>85</v>
      </c>
      <c r="K72" s="2">
        <v>2</v>
      </c>
      <c r="L72" s="2">
        <v>2</v>
      </c>
      <c r="M72" s="2">
        <v>102</v>
      </c>
      <c r="N72" s="2">
        <v>83</v>
      </c>
      <c r="O72" s="17">
        <v>181</v>
      </c>
      <c r="P72" s="17">
        <v>128</v>
      </c>
      <c r="Q72" s="17">
        <v>0</v>
      </c>
      <c r="R72" s="17">
        <v>-1</v>
      </c>
      <c r="S72" s="17">
        <v>181</v>
      </c>
      <c r="T72" s="17">
        <v>129</v>
      </c>
    </row>
    <row r="73" spans="1:20" x14ac:dyDescent="0.2">
      <c r="A73" s="3" t="s">
        <v>30</v>
      </c>
      <c r="B73" s="9"/>
      <c r="C73" s="2">
        <v>549</v>
      </c>
      <c r="D73" s="2">
        <v>367</v>
      </c>
      <c r="E73" s="2">
        <v>26</v>
      </c>
      <c r="F73" s="2">
        <v>16</v>
      </c>
      <c r="G73" s="2">
        <v>523</v>
      </c>
      <c r="H73" s="2">
        <v>351</v>
      </c>
      <c r="I73" s="2">
        <v>571</v>
      </c>
      <c r="J73" s="2">
        <v>503</v>
      </c>
      <c r="K73" s="2">
        <v>13</v>
      </c>
      <c r="L73" s="2">
        <v>10</v>
      </c>
      <c r="M73" s="2">
        <v>558</v>
      </c>
      <c r="N73" s="2">
        <v>493</v>
      </c>
      <c r="O73" s="17">
        <v>-22</v>
      </c>
      <c r="P73" s="17">
        <v>-136</v>
      </c>
      <c r="Q73" s="17">
        <v>13</v>
      </c>
      <c r="R73" s="17">
        <v>6</v>
      </c>
      <c r="S73" s="17">
        <v>-35</v>
      </c>
      <c r="T73" s="17">
        <v>-142</v>
      </c>
    </row>
    <row r="74" spans="1:20" x14ac:dyDescent="0.2">
      <c r="A74" s="3" t="s">
        <v>35</v>
      </c>
      <c r="B74" s="9"/>
      <c r="C74" s="2">
        <v>18</v>
      </c>
      <c r="D74" s="2">
        <v>7</v>
      </c>
      <c r="E74" s="2">
        <v>14</v>
      </c>
      <c r="F74" s="2">
        <v>6</v>
      </c>
      <c r="G74" s="2">
        <v>4</v>
      </c>
      <c r="H74" s="2">
        <v>1</v>
      </c>
      <c r="I74" s="2">
        <v>19</v>
      </c>
      <c r="J74" s="2">
        <v>10</v>
      </c>
      <c r="K74" s="2">
        <v>19</v>
      </c>
      <c r="L74" s="2">
        <v>10</v>
      </c>
      <c r="M74" s="2">
        <v>0</v>
      </c>
      <c r="N74" s="2">
        <v>0</v>
      </c>
      <c r="O74" s="17">
        <v>-1</v>
      </c>
      <c r="P74" s="17">
        <v>-3</v>
      </c>
      <c r="Q74" s="17">
        <v>-5</v>
      </c>
      <c r="R74" s="17">
        <v>-4</v>
      </c>
      <c r="S74" s="17">
        <v>4</v>
      </c>
      <c r="T74" s="17">
        <v>1</v>
      </c>
    </row>
    <row r="75" spans="1:20" x14ac:dyDescent="0.2">
      <c r="A75" s="3" t="s">
        <v>31</v>
      </c>
      <c r="B75" s="9"/>
      <c r="C75" s="2">
        <v>8</v>
      </c>
      <c r="D75" s="2">
        <v>6</v>
      </c>
      <c r="E75" s="2">
        <v>0</v>
      </c>
      <c r="F75" s="2">
        <v>0</v>
      </c>
      <c r="G75" s="2">
        <v>8</v>
      </c>
      <c r="H75" s="2">
        <v>6</v>
      </c>
      <c r="I75" s="2">
        <v>8</v>
      </c>
      <c r="J75" s="2">
        <v>7</v>
      </c>
      <c r="K75" s="2">
        <v>1</v>
      </c>
      <c r="L75" s="2">
        <v>0</v>
      </c>
      <c r="M75" s="2">
        <v>7</v>
      </c>
      <c r="N75" s="2">
        <v>7</v>
      </c>
      <c r="O75" s="17">
        <v>0</v>
      </c>
      <c r="P75" s="17">
        <v>-1</v>
      </c>
      <c r="Q75" s="17">
        <v>-1</v>
      </c>
      <c r="R75" s="17">
        <v>0</v>
      </c>
      <c r="S75" s="17">
        <v>1</v>
      </c>
      <c r="T75" s="17">
        <v>-1</v>
      </c>
    </row>
    <row r="76" spans="1:20" x14ac:dyDescent="0.2">
      <c r="A76" s="3" t="s">
        <v>26</v>
      </c>
      <c r="B76" s="9"/>
      <c r="C76" s="2">
        <v>515</v>
      </c>
      <c r="D76" s="2">
        <v>309</v>
      </c>
      <c r="E76" s="2">
        <v>17</v>
      </c>
      <c r="F76" s="2">
        <v>10</v>
      </c>
      <c r="G76" s="2">
        <v>498</v>
      </c>
      <c r="H76" s="2">
        <v>299</v>
      </c>
      <c r="I76" s="2">
        <v>34</v>
      </c>
      <c r="J76" s="2">
        <v>22</v>
      </c>
      <c r="K76" s="2">
        <v>7</v>
      </c>
      <c r="L76" s="2">
        <v>3</v>
      </c>
      <c r="M76" s="2">
        <v>27</v>
      </c>
      <c r="N76" s="2">
        <v>19</v>
      </c>
      <c r="O76" s="17">
        <v>481</v>
      </c>
      <c r="P76" s="17">
        <v>287</v>
      </c>
      <c r="Q76" s="17">
        <v>10</v>
      </c>
      <c r="R76" s="17">
        <v>7</v>
      </c>
      <c r="S76" s="17">
        <v>471</v>
      </c>
      <c r="T76" s="17">
        <v>280</v>
      </c>
    </row>
    <row r="77" spans="1:20" x14ac:dyDescent="0.2">
      <c r="A77" s="3" t="s">
        <v>34</v>
      </c>
      <c r="B77" s="9"/>
      <c r="C77" s="2">
        <v>8</v>
      </c>
      <c r="D77" s="2">
        <v>5</v>
      </c>
      <c r="E77" s="2">
        <v>0</v>
      </c>
      <c r="F77" s="2">
        <v>0</v>
      </c>
      <c r="G77" s="2">
        <v>8</v>
      </c>
      <c r="H77" s="2">
        <v>5</v>
      </c>
      <c r="I77" s="2">
        <v>3</v>
      </c>
      <c r="J77" s="2">
        <v>2</v>
      </c>
      <c r="K77" s="2">
        <v>0</v>
      </c>
      <c r="L77" s="2">
        <v>0</v>
      </c>
      <c r="M77" s="2">
        <v>3</v>
      </c>
      <c r="N77" s="2">
        <v>2</v>
      </c>
      <c r="O77" s="17">
        <v>5</v>
      </c>
      <c r="P77" s="17">
        <v>3</v>
      </c>
      <c r="Q77" s="17">
        <v>0</v>
      </c>
      <c r="R77" s="17">
        <v>0</v>
      </c>
      <c r="S77" s="17">
        <v>5</v>
      </c>
      <c r="T77" s="17">
        <v>3</v>
      </c>
    </row>
    <row r="78" spans="1:20" x14ac:dyDescent="0.2">
      <c r="A78" s="3" t="s">
        <v>36</v>
      </c>
      <c r="B78" s="9"/>
      <c r="C78" s="2">
        <v>37</v>
      </c>
      <c r="D78" s="2">
        <v>27</v>
      </c>
      <c r="E78" s="2">
        <v>2</v>
      </c>
      <c r="F78" s="2">
        <v>0</v>
      </c>
      <c r="G78" s="2">
        <v>35</v>
      </c>
      <c r="H78" s="2">
        <v>27</v>
      </c>
      <c r="I78" s="2">
        <v>80</v>
      </c>
      <c r="J78" s="2">
        <v>76</v>
      </c>
      <c r="K78" s="2">
        <v>8</v>
      </c>
      <c r="L78" s="2">
        <v>6</v>
      </c>
      <c r="M78" s="2">
        <v>72</v>
      </c>
      <c r="N78" s="2">
        <v>70</v>
      </c>
      <c r="O78" s="17">
        <v>-43</v>
      </c>
      <c r="P78" s="17">
        <v>-49</v>
      </c>
      <c r="Q78" s="17">
        <v>-6</v>
      </c>
      <c r="R78" s="17">
        <v>-6</v>
      </c>
      <c r="S78" s="17">
        <v>-37</v>
      </c>
      <c r="T78" s="17">
        <v>-43</v>
      </c>
    </row>
    <row r="79" spans="1:20" x14ac:dyDescent="0.2">
      <c r="A79" s="3" t="s">
        <v>37</v>
      </c>
      <c r="B79" s="9"/>
      <c r="C79" s="2">
        <v>380</v>
      </c>
      <c r="D79" s="2">
        <v>262</v>
      </c>
      <c r="E79" s="2">
        <v>0</v>
      </c>
      <c r="F79" s="2">
        <v>0</v>
      </c>
      <c r="G79" s="2">
        <v>380</v>
      </c>
      <c r="H79" s="2">
        <v>262</v>
      </c>
      <c r="I79" s="2">
        <v>5</v>
      </c>
      <c r="J79" s="2">
        <v>5</v>
      </c>
      <c r="K79" s="2">
        <v>0</v>
      </c>
      <c r="L79" s="2">
        <v>0</v>
      </c>
      <c r="M79" s="2">
        <v>5</v>
      </c>
      <c r="N79" s="2">
        <v>5</v>
      </c>
      <c r="O79" s="17">
        <v>375</v>
      </c>
      <c r="P79" s="17">
        <v>257</v>
      </c>
      <c r="Q79" s="17">
        <v>0</v>
      </c>
      <c r="R79" s="17">
        <v>0</v>
      </c>
      <c r="S79" s="17">
        <v>375</v>
      </c>
      <c r="T79" s="17">
        <v>257</v>
      </c>
    </row>
    <row r="80" spans="1:20" x14ac:dyDescent="0.2">
      <c r="A80" s="3" t="s">
        <v>33</v>
      </c>
      <c r="B80" s="9"/>
      <c r="C80" s="2">
        <v>128</v>
      </c>
      <c r="D80" s="2">
        <v>65</v>
      </c>
      <c r="E80" s="2">
        <v>63</v>
      </c>
      <c r="F80" s="2">
        <v>32</v>
      </c>
      <c r="G80" s="2">
        <v>65</v>
      </c>
      <c r="H80" s="2">
        <v>33</v>
      </c>
      <c r="I80" s="2">
        <v>126</v>
      </c>
      <c r="J80" s="2">
        <v>68</v>
      </c>
      <c r="K80" s="2">
        <v>78</v>
      </c>
      <c r="L80" s="2">
        <v>42</v>
      </c>
      <c r="M80" s="2">
        <v>48</v>
      </c>
      <c r="N80" s="2">
        <v>26</v>
      </c>
      <c r="O80" s="17">
        <v>2</v>
      </c>
      <c r="P80" s="17">
        <v>-3</v>
      </c>
      <c r="Q80" s="17">
        <v>-15</v>
      </c>
      <c r="R80" s="17">
        <v>-10</v>
      </c>
      <c r="S80" s="17">
        <v>17</v>
      </c>
      <c r="T80" s="17">
        <v>7</v>
      </c>
    </row>
    <row r="81" spans="1:23" x14ac:dyDescent="0.2">
      <c r="A81" s="3" t="s">
        <v>134</v>
      </c>
      <c r="B81" s="9"/>
      <c r="C81" s="2">
        <v>29</v>
      </c>
      <c r="D81" s="2">
        <v>12</v>
      </c>
      <c r="E81" s="2">
        <v>7</v>
      </c>
      <c r="F81" s="2">
        <v>3</v>
      </c>
      <c r="G81" s="2">
        <v>22</v>
      </c>
      <c r="H81" s="2">
        <v>9</v>
      </c>
      <c r="I81" s="2">
        <v>8</v>
      </c>
      <c r="J81" s="2">
        <v>5</v>
      </c>
      <c r="K81" s="2">
        <v>4</v>
      </c>
      <c r="L81" s="2">
        <v>2</v>
      </c>
      <c r="M81" s="2">
        <v>4</v>
      </c>
      <c r="N81" s="2">
        <v>3</v>
      </c>
      <c r="O81" s="17">
        <v>21</v>
      </c>
      <c r="P81" s="17">
        <v>7</v>
      </c>
      <c r="Q81" s="17">
        <v>3</v>
      </c>
      <c r="R81" s="17">
        <v>1</v>
      </c>
      <c r="S81" s="17">
        <v>18</v>
      </c>
      <c r="T81" s="17">
        <v>6</v>
      </c>
    </row>
    <row r="82" spans="1:23" x14ac:dyDescent="0.2">
      <c r="A82" s="3" t="s">
        <v>38</v>
      </c>
      <c r="B82" s="9"/>
      <c r="C82" s="2">
        <v>586</v>
      </c>
      <c r="D82" s="2">
        <v>406</v>
      </c>
      <c r="E82" s="2">
        <v>15</v>
      </c>
      <c r="F82" s="2">
        <v>6</v>
      </c>
      <c r="G82" s="2">
        <v>571</v>
      </c>
      <c r="H82" s="2">
        <v>400</v>
      </c>
      <c r="I82" s="2">
        <v>224</v>
      </c>
      <c r="J82" s="2">
        <v>178</v>
      </c>
      <c r="K82" s="2">
        <v>27</v>
      </c>
      <c r="L82" s="2">
        <v>16</v>
      </c>
      <c r="M82" s="2">
        <v>197</v>
      </c>
      <c r="N82" s="2">
        <v>162</v>
      </c>
      <c r="O82" s="17">
        <v>362</v>
      </c>
      <c r="P82" s="17">
        <v>228</v>
      </c>
      <c r="Q82" s="17">
        <v>-12</v>
      </c>
      <c r="R82" s="17">
        <v>-10</v>
      </c>
      <c r="S82" s="17">
        <v>374</v>
      </c>
      <c r="T82" s="17">
        <v>238</v>
      </c>
    </row>
    <row r="83" spans="1:23" x14ac:dyDescent="0.2">
      <c r="A83" s="3" t="s">
        <v>39</v>
      </c>
      <c r="B83" s="9"/>
      <c r="C83" s="2">
        <v>33</v>
      </c>
      <c r="D83" s="2">
        <v>17</v>
      </c>
      <c r="E83" s="2">
        <v>7</v>
      </c>
      <c r="F83" s="2">
        <v>3</v>
      </c>
      <c r="G83" s="2">
        <v>26</v>
      </c>
      <c r="H83" s="2">
        <v>14</v>
      </c>
      <c r="I83" s="2">
        <v>10</v>
      </c>
      <c r="J83" s="2">
        <v>8</v>
      </c>
      <c r="K83" s="2">
        <v>0</v>
      </c>
      <c r="L83" s="2">
        <v>0</v>
      </c>
      <c r="M83" s="2">
        <v>10</v>
      </c>
      <c r="N83" s="2">
        <v>8</v>
      </c>
      <c r="O83" s="17">
        <v>23</v>
      </c>
      <c r="P83" s="17">
        <v>9</v>
      </c>
      <c r="Q83" s="17">
        <v>7</v>
      </c>
      <c r="R83" s="17">
        <v>3</v>
      </c>
      <c r="S83" s="17">
        <v>16</v>
      </c>
      <c r="T83" s="17">
        <v>6</v>
      </c>
    </row>
    <row r="84" spans="1:23" x14ac:dyDescent="0.2">
      <c r="A84" s="3" t="s">
        <v>41</v>
      </c>
      <c r="B84" s="9"/>
      <c r="C84" s="2">
        <v>3</v>
      </c>
      <c r="D84" s="2">
        <v>3</v>
      </c>
      <c r="E84" s="2">
        <v>1</v>
      </c>
      <c r="F84" s="2">
        <v>1</v>
      </c>
      <c r="G84" s="2">
        <v>2</v>
      </c>
      <c r="H84" s="2">
        <v>2</v>
      </c>
      <c r="I84" s="2">
        <v>2</v>
      </c>
      <c r="J84" s="2">
        <v>2</v>
      </c>
      <c r="K84" s="2">
        <v>1</v>
      </c>
      <c r="L84" s="2">
        <v>1</v>
      </c>
      <c r="M84" s="2">
        <v>1</v>
      </c>
      <c r="N84" s="2">
        <v>1</v>
      </c>
      <c r="O84" s="17">
        <v>1</v>
      </c>
      <c r="P84" s="17">
        <v>1</v>
      </c>
      <c r="Q84" s="17">
        <v>0</v>
      </c>
      <c r="R84" s="17">
        <v>0</v>
      </c>
      <c r="S84" s="17">
        <v>1</v>
      </c>
      <c r="T84" s="17">
        <v>1</v>
      </c>
    </row>
    <row r="85" spans="1:23" x14ac:dyDescent="0.2">
      <c r="A85" s="3" t="s">
        <v>92</v>
      </c>
      <c r="B85" s="9"/>
      <c r="C85" s="2">
        <v>2386</v>
      </c>
      <c r="D85" s="2">
        <v>1864</v>
      </c>
      <c r="E85" s="2">
        <v>43</v>
      </c>
      <c r="F85" s="2">
        <v>30</v>
      </c>
      <c r="G85" s="2">
        <v>2343</v>
      </c>
      <c r="H85" s="2">
        <v>1834</v>
      </c>
      <c r="I85" s="2">
        <v>908</v>
      </c>
      <c r="J85" s="2">
        <v>824</v>
      </c>
      <c r="K85" s="2">
        <v>37</v>
      </c>
      <c r="L85" s="2">
        <v>19</v>
      </c>
      <c r="M85" s="2">
        <v>871</v>
      </c>
      <c r="N85" s="2">
        <v>805</v>
      </c>
      <c r="O85" s="17">
        <v>1478</v>
      </c>
      <c r="P85" s="17">
        <v>1040</v>
      </c>
      <c r="Q85" s="17">
        <v>6</v>
      </c>
      <c r="R85" s="17">
        <v>11</v>
      </c>
      <c r="S85" s="17">
        <v>1472</v>
      </c>
      <c r="T85" s="17">
        <v>1029</v>
      </c>
    </row>
    <row r="86" spans="1:23" x14ac:dyDescent="0.2">
      <c r="A86" s="3"/>
      <c r="B86" s="9"/>
    </row>
    <row r="87" spans="1:23" s="4" customFormat="1" x14ac:dyDescent="0.2">
      <c r="A87" s="8" t="s">
        <v>96</v>
      </c>
      <c r="B87" s="10"/>
      <c r="C87" s="6">
        <v>3883</v>
      </c>
      <c r="D87" s="6">
        <v>2034</v>
      </c>
      <c r="E87" s="6">
        <v>1059</v>
      </c>
      <c r="F87" s="6">
        <v>547</v>
      </c>
      <c r="G87" s="6">
        <v>2824</v>
      </c>
      <c r="H87" s="6">
        <v>1487</v>
      </c>
      <c r="I87" s="6">
        <v>3178</v>
      </c>
      <c r="J87" s="6">
        <v>1716</v>
      </c>
      <c r="K87" s="6">
        <v>1146</v>
      </c>
      <c r="L87" s="6">
        <v>604</v>
      </c>
      <c r="M87" s="6">
        <v>2032</v>
      </c>
      <c r="N87" s="6">
        <v>1112</v>
      </c>
      <c r="O87" s="16">
        <v>705</v>
      </c>
      <c r="P87" s="16">
        <v>318</v>
      </c>
      <c r="Q87" s="16">
        <v>-87</v>
      </c>
      <c r="R87" s="16">
        <v>-57</v>
      </c>
      <c r="S87" s="16">
        <v>792</v>
      </c>
      <c r="T87" s="16">
        <v>375</v>
      </c>
      <c r="U87" s="6"/>
      <c r="V87" s="6"/>
      <c r="W87" s="6"/>
    </row>
    <row r="88" spans="1:23" x14ac:dyDescent="0.2">
      <c r="B88" s="9"/>
      <c r="O88" s="17"/>
      <c r="P88" s="17"/>
      <c r="Q88" s="17"/>
      <c r="R88" s="17"/>
      <c r="S88" s="17"/>
      <c r="T88" s="17"/>
      <c r="U88" s="1"/>
      <c r="V88" s="1"/>
      <c r="W88" s="1"/>
    </row>
    <row r="89" spans="1:23" x14ac:dyDescent="0.2">
      <c r="A89" s="3" t="s">
        <v>42</v>
      </c>
      <c r="B89" s="9"/>
      <c r="C89" s="2">
        <v>104</v>
      </c>
      <c r="D89" s="2">
        <v>64</v>
      </c>
      <c r="E89" s="2">
        <v>30</v>
      </c>
      <c r="F89" s="2">
        <v>20</v>
      </c>
      <c r="G89" s="2">
        <v>74</v>
      </c>
      <c r="H89" s="2">
        <v>44</v>
      </c>
      <c r="I89" s="2">
        <v>79</v>
      </c>
      <c r="J89" s="2">
        <v>45</v>
      </c>
      <c r="K89" s="2">
        <v>21</v>
      </c>
      <c r="L89" s="2">
        <v>10</v>
      </c>
      <c r="M89" s="2">
        <v>58</v>
      </c>
      <c r="N89" s="2">
        <v>35</v>
      </c>
      <c r="O89" s="17">
        <v>25</v>
      </c>
      <c r="P89" s="17">
        <v>19</v>
      </c>
      <c r="Q89" s="17">
        <v>9</v>
      </c>
      <c r="R89" s="17">
        <v>10</v>
      </c>
      <c r="S89" s="17">
        <v>16</v>
      </c>
      <c r="T89" s="17">
        <v>9</v>
      </c>
    </row>
    <row r="90" spans="1:23" x14ac:dyDescent="0.2">
      <c r="A90" s="3" t="s">
        <v>43</v>
      </c>
      <c r="B90" s="9"/>
      <c r="C90" s="2">
        <v>30</v>
      </c>
      <c r="D90" s="2">
        <v>12</v>
      </c>
      <c r="E90" s="2">
        <v>8</v>
      </c>
      <c r="F90" s="2">
        <v>4</v>
      </c>
      <c r="G90" s="2">
        <v>22</v>
      </c>
      <c r="H90" s="2">
        <v>8</v>
      </c>
      <c r="I90" s="2">
        <v>18</v>
      </c>
      <c r="J90" s="2">
        <v>9</v>
      </c>
      <c r="K90" s="2">
        <v>10</v>
      </c>
      <c r="L90" s="2">
        <v>5</v>
      </c>
      <c r="M90" s="2">
        <v>8</v>
      </c>
      <c r="N90" s="2">
        <v>4</v>
      </c>
      <c r="O90" s="17">
        <v>12</v>
      </c>
      <c r="P90" s="17">
        <v>3</v>
      </c>
      <c r="Q90" s="17">
        <v>-2</v>
      </c>
      <c r="R90" s="17">
        <v>-1</v>
      </c>
      <c r="S90" s="17">
        <v>14</v>
      </c>
      <c r="T90" s="17">
        <v>4</v>
      </c>
    </row>
    <row r="91" spans="1:23" x14ac:dyDescent="0.2">
      <c r="A91" s="3" t="s">
        <v>44</v>
      </c>
      <c r="B91" s="9"/>
      <c r="C91" s="2">
        <v>641</v>
      </c>
      <c r="D91" s="2">
        <v>316</v>
      </c>
      <c r="E91" s="2">
        <v>104</v>
      </c>
      <c r="F91" s="2">
        <v>65</v>
      </c>
      <c r="G91" s="2">
        <v>537</v>
      </c>
      <c r="H91" s="2">
        <v>251</v>
      </c>
      <c r="I91" s="2">
        <v>637</v>
      </c>
      <c r="J91" s="2">
        <v>341</v>
      </c>
      <c r="K91" s="2">
        <v>72</v>
      </c>
      <c r="L91" s="2">
        <v>46</v>
      </c>
      <c r="M91" s="2">
        <v>565</v>
      </c>
      <c r="N91" s="2">
        <v>295</v>
      </c>
      <c r="O91" s="17">
        <v>4</v>
      </c>
      <c r="P91" s="17">
        <v>-25</v>
      </c>
      <c r="Q91" s="17">
        <v>32</v>
      </c>
      <c r="R91" s="17">
        <v>19</v>
      </c>
      <c r="S91" s="17">
        <v>-28</v>
      </c>
      <c r="T91" s="17">
        <v>-44</v>
      </c>
    </row>
    <row r="92" spans="1:23" x14ac:dyDescent="0.2">
      <c r="A92" s="3" t="s">
        <v>45</v>
      </c>
      <c r="B92" s="9"/>
      <c r="C92" s="2">
        <v>106</v>
      </c>
      <c r="D92" s="2">
        <v>63</v>
      </c>
      <c r="E92" s="2">
        <v>24</v>
      </c>
      <c r="F92" s="2">
        <v>17</v>
      </c>
      <c r="G92" s="2">
        <v>82</v>
      </c>
      <c r="H92" s="2">
        <v>46</v>
      </c>
      <c r="I92" s="2">
        <v>116</v>
      </c>
      <c r="J92" s="2">
        <v>67</v>
      </c>
      <c r="K92" s="2">
        <v>33</v>
      </c>
      <c r="L92" s="2">
        <v>20</v>
      </c>
      <c r="M92" s="2">
        <v>83</v>
      </c>
      <c r="N92" s="2">
        <v>47</v>
      </c>
      <c r="O92" s="17">
        <v>-10</v>
      </c>
      <c r="P92" s="17">
        <v>-4</v>
      </c>
      <c r="Q92" s="17">
        <v>-9</v>
      </c>
      <c r="R92" s="17">
        <v>-3</v>
      </c>
      <c r="S92" s="17">
        <v>-1</v>
      </c>
      <c r="T92" s="17">
        <v>-1</v>
      </c>
    </row>
    <row r="93" spans="1:23" x14ac:dyDescent="0.2">
      <c r="A93" s="3" t="s">
        <v>46</v>
      </c>
      <c r="B93" s="9"/>
      <c r="C93" s="2">
        <v>41</v>
      </c>
      <c r="D93" s="2">
        <v>24</v>
      </c>
      <c r="E93" s="2">
        <v>15</v>
      </c>
      <c r="F93" s="2">
        <v>8</v>
      </c>
      <c r="G93" s="2">
        <v>26</v>
      </c>
      <c r="H93" s="2">
        <v>16</v>
      </c>
      <c r="I93" s="2">
        <v>22</v>
      </c>
      <c r="J93" s="2">
        <v>13</v>
      </c>
      <c r="K93" s="2">
        <v>15</v>
      </c>
      <c r="L93" s="2">
        <v>9</v>
      </c>
      <c r="M93" s="2">
        <v>7</v>
      </c>
      <c r="N93" s="2">
        <v>4</v>
      </c>
      <c r="O93" s="17">
        <v>19</v>
      </c>
      <c r="P93" s="17">
        <v>11</v>
      </c>
      <c r="Q93" s="17">
        <v>0</v>
      </c>
      <c r="R93" s="17">
        <v>-1</v>
      </c>
      <c r="S93" s="17">
        <v>19</v>
      </c>
      <c r="T93" s="17">
        <v>12</v>
      </c>
    </row>
    <row r="94" spans="1:23" x14ac:dyDescent="0.2">
      <c r="A94" s="3" t="s">
        <v>47</v>
      </c>
      <c r="B94" s="9"/>
      <c r="C94" s="2">
        <v>15</v>
      </c>
      <c r="D94" s="2">
        <v>6</v>
      </c>
      <c r="E94" s="2">
        <v>3</v>
      </c>
      <c r="F94" s="2">
        <v>1</v>
      </c>
      <c r="G94" s="2">
        <v>12</v>
      </c>
      <c r="H94" s="2">
        <v>5</v>
      </c>
      <c r="I94" s="2">
        <v>11</v>
      </c>
      <c r="J94" s="2">
        <v>6</v>
      </c>
      <c r="K94" s="2">
        <v>6</v>
      </c>
      <c r="L94" s="2">
        <v>4</v>
      </c>
      <c r="M94" s="2">
        <v>5</v>
      </c>
      <c r="N94" s="2">
        <v>2</v>
      </c>
      <c r="O94" s="17">
        <v>4</v>
      </c>
      <c r="P94" s="17">
        <v>0</v>
      </c>
      <c r="Q94" s="17">
        <v>-3</v>
      </c>
      <c r="R94" s="17">
        <v>-3</v>
      </c>
      <c r="S94" s="17">
        <v>7</v>
      </c>
      <c r="T94" s="17">
        <v>3</v>
      </c>
    </row>
    <row r="95" spans="1:23" x14ac:dyDescent="0.2">
      <c r="A95" s="3" t="s">
        <v>48</v>
      </c>
      <c r="B95" s="9"/>
      <c r="C95" s="2">
        <v>335</v>
      </c>
      <c r="D95" s="2">
        <v>171</v>
      </c>
      <c r="E95" s="2">
        <v>117</v>
      </c>
      <c r="F95" s="2">
        <v>66</v>
      </c>
      <c r="G95" s="2">
        <v>218</v>
      </c>
      <c r="H95" s="2">
        <v>105</v>
      </c>
      <c r="I95" s="2">
        <v>279</v>
      </c>
      <c r="J95" s="2">
        <v>156</v>
      </c>
      <c r="K95" s="2">
        <v>138</v>
      </c>
      <c r="L95" s="2">
        <v>83</v>
      </c>
      <c r="M95" s="2">
        <v>141</v>
      </c>
      <c r="N95" s="2">
        <v>73</v>
      </c>
      <c r="O95" s="17">
        <v>56</v>
      </c>
      <c r="P95" s="17">
        <v>15</v>
      </c>
      <c r="Q95" s="17">
        <v>-21</v>
      </c>
      <c r="R95" s="17">
        <v>-17</v>
      </c>
      <c r="S95" s="17">
        <v>77</v>
      </c>
      <c r="T95" s="17">
        <v>32</v>
      </c>
    </row>
    <row r="96" spans="1:23" x14ac:dyDescent="0.2">
      <c r="A96" s="3" t="s">
        <v>49</v>
      </c>
      <c r="B96" s="9"/>
      <c r="C96" s="2">
        <v>206</v>
      </c>
      <c r="D96" s="2">
        <v>87</v>
      </c>
      <c r="E96" s="2">
        <v>22</v>
      </c>
      <c r="F96" s="2">
        <v>11</v>
      </c>
      <c r="G96" s="2">
        <v>184</v>
      </c>
      <c r="H96" s="2">
        <v>76</v>
      </c>
      <c r="I96" s="2">
        <v>119</v>
      </c>
      <c r="J96" s="2">
        <v>48</v>
      </c>
      <c r="K96" s="2">
        <v>22</v>
      </c>
      <c r="L96" s="2">
        <v>11</v>
      </c>
      <c r="M96" s="2">
        <v>97</v>
      </c>
      <c r="N96" s="2">
        <v>37</v>
      </c>
      <c r="O96" s="17">
        <v>87</v>
      </c>
      <c r="P96" s="17">
        <v>39</v>
      </c>
      <c r="Q96" s="17">
        <v>0</v>
      </c>
      <c r="R96" s="17">
        <v>0</v>
      </c>
      <c r="S96" s="17">
        <v>87</v>
      </c>
      <c r="T96" s="17">
        <v>39</v>
      </c>
    </row>
    <row r="97" spans="1:256" x14ac:dyDescent="0.2">
      <c r="A97" s="3" t="s">
        <v>50</v>
      </c>
      <c r="B97" s="9"/>
      <c r="C97" s="2">
        <v>299</v>
      </c>
      <c r="D97" s="2">
        <v>163</v>
      </c>
      <c r="E97" s="2">
        <v>58</v>
      </c>
      <c r="F97" s="2">
        <v>30</v>
      </c>
      <c r="G97" s="2">
        <v>241</v>
      </c>
      <c r="H97" s="2">
        <v>133</v>
      </c>
      <c r="I97" s="2">
        <v>162</v>
      </c>
      <c r="J97" s="2">
        <v>99</v>
      </c>
      <c r="K97" s="2">
        <v>42</v>
      </c>
      <c r="L97" s="2">
        <v>28</v>
      </c>
      <c r="M97" s="2">
        <v>120</v>
      </c>
      <c r="N97" s="2">
        <v>71</v>
      </c>
      <c r="O97" s="17">
        <v>137</v>
      </c>
      <c r="P97" s="17">
        <v>64</v>
      </c>
      <c r="Q97" s="17">
        <v>16</v>
      </c>
      <c r="R97" s="17">
        <v>2</v>
      </c>
      <c r="S97" s="17">
        <v>121</v>
      </c>
      <c r="T97" s="17">
        <v>62</v>
      </c>
    </row>
    <row r="98" spans="1:256" x14ac:dyDescent="0.2">
      <c r="A98" s="3" t="s">
        <v>51</v>
      </c>
      <c r="B98" s="9"/>
      <c r="C98" s="2">
        <v>9</v>
      </c>
      <c r="D98" s="2">
        <v>6</v>
      </c>
      <c r="E98" s="2">
        <v>2</v>
      </c>
      <c r="F98" s="2">
        <v>1</v>
      </c>
      <c r="G98" s="2">
        <v>7</v>
      </c>
      <c r="H98" s="2">
        <v>5</v>
      </c>
      <c r="I98" s="2">
        <v>6</v>
      </c>
      <c r="J98" s="2">
        <v>3</v>
      </c>
      <c r="K98" s="2">
        <v>2</v>
      </c>
      <c r="L98" s="2">
        <v>2</v>
      </c>
      <c r="M98" s="2">
        <v>4</v>
      </c>
      <c r="N98" s="2">
        <v>1</v>
      </c>
      <c r="O98" s="17">
        <v>3</v>
      </c>
      <c r="P98" s="17">
        <v>3</v>
      </c>
      <c r="Q98" s="17">
        <v>0</v>
      </c>
      <c r="R98" s="17">
        <v>-1</v>
      </c>
      <c r="S98" s="17">
        <v>3</v>
      </c>
      <c r="T98" s="17">
        <v>4</v>
      </c>
    </row>
    <row r="99" spans="1:256" x14ac:dyDescent="0.2">
      <c r="A99" s="3" t="s">
        <v>52</v>
      </c>
      <c r="B99" s="9"/>
      <c r="C99" s="2">
        <v>41</v>
      </c>
      <c r="D99" s="2">
        <v>20</v>
      </c>
      <c r="E99" s="2">
        <v>24</v>
      </c>
      <c r="F99" s="2">
        <v>13</v>
      </c>
      <c r="G99" s="2">
        <v>17</v>
      </c>
      <c r="H99" s="2">
        <v>7</v>
      </c>
      <c r="I99" s="2">
        <v>44</v>
      </c>
      <c r="J99" s="2">
        <v>24</v>
      </c>
      <c r="K99" s="2">
        <v>36</v>
      </c>
      <c r="L99" s="2">
        <v>19</v>
      </c>
      <c r="M99" s="2">
        <v>8</v>
      </c>
      <c r="N99" s="2">
        <v>5</v>
      </c>
      <c r="O99" s="17">
        <v>-3</v>
      </c>
      <c r="P99" s="17">
        <v>-4</v>
      </c>
      <c r="Q99" s="17">
        <v>-12</v>
      </c>
      <c r="R99" s="17">
        <v>-6</v>
      </c>
      <c r="S99" s="17">
        <v>9</v>
      </c>
      <c r="T99" s="17">
        <v>2</v>
      </c>
    </row>
    <row r="100" spans="1:256" x14ac:dyDescent="0.2">
      <c r="A100" s="3" t="s">
        <v>53</v>
      </c>
      <c r="B100" s="9"/>
      <c r="C100" s="2">
        <v>85</v>
      </c>
      <c r="D100" s="2">
        <v>36</v>
      </c>
      <c r="E100" s="2">
        <v>15</v>
      </c>
      <c r="F100" s="2">
        <v>7</v>
      </c>
      <c r="G100" s="2">
        <v>70</v>
      </c>
      <c r="H100" s="2">
        <v>29</v>
      </c>
      <c r="I100" s="2">
        <v>45</v>
      </c>
      <c r="J100" s="2">
        <v>20</v>
      </c>
      <c r="K100" s="2">
        <v>21</v>
      </c>
      <c r="L100" s="2">
        <v>6</v>
      </c>
      <c r="M100" s="2">
        <v>24</v>
      </c>
      <c r="N100" s="2">
        <v>14</v>
      </c>
      <c r="O100" s="17">
        <v>40</v>
      </c>
      <c r="P100" s="17">
        <v>16</v>
      </c>
      <c r="Q100" s="17">
        <v>-6</v>
      </c>
      <c r="R100" s="17">
        <v>1</v>
      </c>
      <c r="S100" s="17">
        <v>46</v>
      </c>
      <c r="T100" s="17">
        <v>15</v>
      </c>
    </row>
    <row r="101" spans="1:256" x14ac:dyDescent="0.2">
      <c r="A101" s="3" t="s">
        <v>54</v>
      </c>
      <c r="B101" s="9"/>
      <c r="C101" s="2">
        <v>10</v>
      </c>
      <c r="D101" s="2">
        <v>4</v>
      </c>
      <c r="E101" s="2">
        <v>4</v>
      </c>
      <c r="F101" s="2">
        <v>2</v>
      </c>
      <c r="G101" s="2">
        <v>6</v>
      </c>
      <c r="H101" s="2">
        <v>2</v>
      </c>
      <c r="I101" s="2">
        <v>12</v>
      </c>
      <c r="J101" s="2">
        <v>5</v>
      </c>
      <c r="K101" s="2">
        <v>8</v>
      </c>
      <c r="L101" s="2">
        <v>5</v>
      </c>
      <c r="M101" s="2">
        <v>4</v>
      </c>
      <c r="N101" s="2">
        <v>0</v>
      </c>
      <c r="O101" s="17">
        <v>-2</v>
      </c>
      <c r="P101" s="17">
        <v>-1</v>
      </c>
      <c r="Q101" s="17">
        <v>-4</v>
      </c>
      <c r="R101" s="17">
        <v>-3</v>
      </c>
      <c r="S101" s="17">
        <v>2</v>
      </c>
      <c r="T101" s="17">
        <v>2</v>
      </c>
    </row>
    <row r="102" spans="1:256" x14ac:dyDescent="0.2">
      <c r="A102" s="3" t="s">
        <v>55</v>
      </c>
      <c r="B102" s="9"/>
      <c r="C102" s="2">
        <v>125</v>
      </c>
      <c r="D102" s="2">
        <v>70</v>
      </c>
      <c r="E102" s="2">
        <v>23</v>
      </c>
      <c r="F102" s="2">
        <v>13</v>
      </c>
      <c r="G102" s="2">
        <v>102</v>
      </c>
      <c r="H102" s="2">
        <v>57</v>
      </c>
      <c r="I102" s="2">
        <v>25</v>
      </c>
      <c r="J102" s="2">
        <v>15</v>
      </c>
      <c r="K102" s="2">
        <v>8</v>
      </c>
      <c r="L102" s="2">
        <v>6</v>
      </c>
      <c r="M102" s="2">
        <v>17</v>
      </c>
      <c r="N102" s="2">
        <v>9</v>
      </c>
      <c r="O102" s="17">
        <v>100</v>
      </c>
      <c r="P102" s="17">
        <v>55</v>
      </c>
      <c r="Q102" s="17">
        <v>15</v>
      </c>
      <c r="R102" s="17">
        <v>7</v>
      </c>
      <c r="S102" s="17">
        <v>85</v>
      </c>
      <c r="T102" s="17">
        <v>48</v>
      </c>
    </row>
    <row r="103" spans="1:256" x14ac:dyDescent="0.2">
      <c r="A103" s="3" t="s">
        <v>56</v>
      </c>
      <c r="B103" s="9"/>
      <c r="C103" s="2">
        <v>1560</v>
      </c>
      <c r="D103" s="2">
        <v>846</v>
      </c>
      <c r="E103" s="2">
        <v>526</v>
      </c>
      <c r="F103" s="2">
        <v>246</v>
      </c>
      <c r="G103" s="2">
        <v>1034</v>
      </c>
      <c r="H103" s="2">
        <v>600</v>
      </c>
      <c r="I103" s="2">
        <v>1416</v>
      </c>
      <c r="J103" s="2">
        <v>757</v>
      </c>
      <c r="K103" s="2">
        <v>631</v>
      </c>
      <c r="L103" s="2">
        <v>306</v>
      </c>
      <c r="M103" s="2">
        <v>785</v>
      </c>
      <c r="N103" s="2">
        <v>451</v>
      </c>
      <c r="O103" s="17">
        <v>144</v>
      </c>
      <c r="P103" s="17">
        <v>89</v>
      </c>
      <c r="Q103" s="17">
        <v>-105</v>
      </c>
      <c r="R103" s="17">
        <v>-60</v>
      </c>
      <c r="S103" s="17">
        <v>249</v>
      </c>
      <c r="T103" s="17">
        <v>149</v>
      </c>
    </row>
    <row r="104" spans="1:256" x14ac:dyDescent="0.2">
      <c r="A104" s="3" t="s">
        <v>83</v>
      </c>
      <c r="B104" s="9"/>
      <c r="C104" s="2">
        <v>276</v>
      </c>
      <c r="D104" s="2">
        <v>146</v>
      </c>
      <c r="E104" s="2">
        <v>84</v>
      </c>
      <c r="F104" s="2">
        <v>43</v>
      </c>
      <c r="G104" s="2">
        <v>192</v>
      </c>
      <c r="H104" s="2">
        <v>103</v>
      </c>
      <c r="I104" s="2">
        <v>187</v>
      </c>
      <c r="J104" s="2">
        <v>108</v>
      </c>
      <c r="K104" s="2">
        <v>81</v>
      </c>
      <c r="L104" s="2">
        <v>44</v>
      </c>
      <c r="M104" s="2">
        <v>106</v>
      </c>
      <c r="N104" s="2">
        <v>64</v>
      </c>
      <c r="O104" s="17">
        <v>89</v>
      </c>
      <c r="P104" s="17">
        <v>38</v>
      </c>
      <c r="Q104" s="17">
        <v>3</v>
      </c>
      <c r="R104" s="17">
        <v>-1</v>
      </c>
      <c r="S104" s="17">
        <v>86</v>
      </c>
      <c r="T104" s="17">
        <v>39</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19491</v>
      </c>
      <c r="D106" s="6">
        <v>10338</v>
      </c>
      <c r="E106" s="6">
        <v>1074</v>
      </c>
      <c r="F106" s="6">
        <v>621</v>
      </c>
      <c r="G106" s="6">
        <v>18417</v>
      </c>
      <c r="H106" s="6">
        <v>9717</v>
      </c>
      <c r="I106" s="6">
        <v>6388</v>
      </c>
      <c r="J106" s="6">
        <v>4131</v>
      </c>
      <c r="K106" s="6">
        <v>837</v>
      </c>
      <c r="L106" s="6">
        <v>521</v>
      </c>
      <c r="M106" s="6">
        <v>5551</v>
      </c>
      <c r="N106" s="6">
        <v>3610</v>
      </c>
      <c r="O106" s="16">
        <v>13103</v>
      </c>
      <c r="P106" s="16">
        <v>6207</v>
      </c>
      <c r="Q106" s="16">
        <v>237</v>
      </c>
      <c r="R106" s="16">
        <v>100</v>
      </c>
      <c r="S106" s="16">
        <v>12866</v>
      </c>
      <c r="T106" s="16">
        <v>6107</v>
      </c>
      <c r="U106" s="6"/>
      <c r="V106" s="6"/>
      <c r="W106" s="6"/>
    </row>
    <row r="107" spans="1:256" x14ac:dyDescent="0.2">
      <c r="B107" s="9"/>
      <c r="O107" s="17"/>
      <c r="P107" s="17"/>
      <c r="Q107" s="17"/>
      <c r="R107" s="17"/>
      <c r="S107" s="17"/>
      <c r="T107" s="17"/>
      <c r="U107" s="1"/>
      <c r="V107" s="1"/>
      <c r="W107" s="1"/>
    </row>
    <row r="108" spans="1:256" x14ac:dyDescent="0.2">
      <c r="A108" s="3" t="s">
        <v>58</v>
      </c>
      <c r="B108" s="9"/>
      <c r="C108" s="2">
        <v>900</v>
      </c>
      <c r="D108" s="2">
        <v>605</v>
      </c>
      <c r="E108" s="2">
        <v>13</v>
      </c>
      <c r="F108" s="2">
        <v>10</v>
      </c>
      <c r="G108" s="2">
        <v>887</v>
      </c>
      <c r="H108" s="2">
        <v>595</v>
      </c>
      <c r="I108" s="2">
        <v>98</v>
      </c>
      <c r="J108" s="2">
        <v>76</v>
      </c>
      <c r="K108" s="2">
        <v>4</v>
      </c>
      <c r="L108" s="2">
        <v>4</v>
      </c>
      <c r="M108" s="2">
        <v>94</v>
      </c>
      <c r="N108" s="2">
        <v>72</v>
      </c>
      <c r="O108" s="17">
        <v>802</v>
      </c>
      <c r="P108" s="17">
        <v>529</v>
      </c>
      <c r="Q108" s="17">
        <v>9</v>
      </c>
      <c r="R108" s="17">
        <v>6</v>
      </c>
      <c r="S108" s="17">
        <v>793</v>
      </c>
      <c r="T108" s="17">
        <v>523</v>
      </c>
    </row>
    <row r="109" spans="1:256" x14ac:dyDescent="0.2">
      <c r="A109" s="3" t="s">
        <v>84</v>
      </c>
      <c r="B109" s="9"/>
      <c r="C109" s="2">
        <v>421</v>
      </c>
      <c r="D109" s="2">
        <v>209</v>
      </c>
      <c r="E109" s="2">
        <v>2</v>
      </c>
      <c r="F109" s="2">
        <v>0</v>
      </c>
      <c r="G109" s="2">
        <v>419</v>
      </c>
      <c r="H109" s="2">
        <v>209</v>
      </c>
      <c r="I109" s="2">
        <v>97</v>
      </c>
      <c r="J109" s="2">
        <v>48</v>
      </c>
      <c r="K109" s="2">
        <v>2</v>
      </c>
      <c r="L109" s="2">
        <v>1</v>
      </c>
      <c r="M109" s="2">
        <v>95</v>
      </c>
      <c r="N109" s="2">
        <v>47</v>
      </c>
      <c r="O109" s="17">
        <v>324</v>
      </c>
      <c r="P109" s="17">
        <v>161</v>
      </c>
      <c r="Q109" s="17">
        <v>0</v>
      </c>
      <c r="R109" s="17">
        <v>-1</v>
      </c>
      <c r="S109" s="17">
        <v>324</v>
      </c>
      <c r="T109" s="17">
        <v>162</v>
      </c>
    </row>
    <row r="110" spans="1:256" x14ac:dyDescent="0.2">
      <c r="A110" s="3" t="s">
        <v>85</v>
      </c>
      <c r="B110" s="9"/>
      <c r="C110" s="2">
        <v>328</v>
      </c>
      <c r="D110" s="2">
        <v>184</v>
      </c>
      <c r="E110" s="2">
        <v>1</v>
      </c>
      <c r="F110" s="2">
        <v>1</v>
      </c>
      <c r="G110" s="2">
        <v>327</v>
      </c>
      <c r="H110" s="2">
        <v>183</v>
      </c>
      <c r="I110" s="2">
        <v>125</v>
      </c>
      <c r="J110" s="2">
        <v>74</v>
      </c>
      <c r="K110" s="2">
        <v>2</v>
      </c>
      <c r="L110" s="2">
        <v>0</v>
      </c>
      <c r="M110" s="2">
        <v>123</v>
      </c>
      <c r="N110" s="2">
        <v>74</v>
      </c>
      <c r="O110" s="17">
        <v>203</v>
      </c>
      <c r="P110" s="17">
        <v>110</v>
      </c>
      <c r="Q110" s="17">
        <v>-1</v>
      </c>
      <c r="R110" s="17">
        <v>1</v>
      </c>
      <c r="S110" s="17">
        <v>204</v>
      </c>
      <c r="T110" s="17">
        <v>109</v>
      </c>
    </row>
    <row r="111" spans="1:256" x14ac:dyDescent="0.2">
      <c r="A111" s="3" t="s">
        <v>122</v>
      </c>
      <c r="B111" s="9"/>
      <c r="C111" s="2">
        <v>2447</v>
      </c>
      <c r="D111" s="2">
        <v>1351</v>
      </c>
      <c r="E111" s="2">
        <v>138</v>
      </c>
      <c r="F111" s="2">
        <v>98</v>
      </c>
      <c r="G111" s="2">
        <v>2309</v>
      </c>
      <c r="H111" s="2">
        <v>1253</v>
      </c>
      <c r="I111" s="2">
        <v>901</v>
      </c>
      <c r="J111" s="2">
        <v>545</v>
      </c>
      <c r="K111" s="2">
        <v>97</v>
      </c>
      <c r="L111" s="2">
        <v>69</v>
      </c>
      <c r="M111" s="2">
        <v>804</v>
      </c>
      <c r="N111" s="2">
        <v>476</v>
      </c>
      <c r="O111" s="17">
        <v>1546</v>
      </c>
      <c r="P111" s="17">
        <v>806</v>
      </c>
      <c r="Q111" s="17">
        <v>41</v>
      </c>
      <c r="R111" s="17">
        <v>29</v>
      </c>
      <c r="S111" s="17">
        <v>1505</v>
      </c>
      <c r="T111" s="17">
        <v>777</v>
      </c>
    </row>
    <row r="112" spans="1:256" x14ac:dyDescent="0.2">
      <c r="A112" s="3" t="s">
        <v>86</v>
      </c>
      <c r="B112" s="9"/>
      <c r="C112" s="2">
        <v>339</v>
      </c>
      <c r="D112" s="2">
        <v>191</v>
      </c>
      <c r="E112" s="2">
        <v>11</v>
      </c>
      <c r="F112" s="2">
        <v>1</v>
      </c>
      <c r="G112" s="2">
        <v>328</v>
      </c>
      <c r="H112" s="2">
        <v>190</v>
      </c>
      <c r="I112" s="2">
        <v>292</v>
      </c>
      <c r="J112" s="2">
        <v>214</v>
      </c>
      <c r="K112" s="2">
        <v>4</v>
      </c>
      <c r="L112" s="2">
        <v>0</v>
      </c>
      <c r="M112" s="2">
        <v>288</v>
      </c>
      <c r="N112" s="2">
        <v>214</v>
      </c>
      <c r="O112" s="17">
        <v>47</v>
      </c>
      <c r="P112" s="17">
        <v>-23</v>
      </c>
      <c r="Q112" s="17">
        <v>7</v>
      </c>
      <c r="R112" s="17">
        <v>1</v>
      </c>
      <c r="S112" s="17">
        <v>40</v>
      </c>
      <c r="T112" s="17">
        <v>-24</v>
      </c>
    </row>
    <row r="113" spans="1:20" x14ac:dyDescent="0.2">
      <c r="A113" s="3" t="s">
        <v>120</v>
      </c>
      <c r="B113" s="9"/>
      <c r="C113" s="2">
        <v>2063</v>
      </c>
      <c r="D113" s="2">
        <v>1420</v>
      </c>
      <c r="E113" s="2">
        <v>28</v>
      </c>
      <c r="F113" s="2">
        <v>19</v>
      </c>
      <c r="G113" s="2">
        <v>2035</v>
      </c>
      <c r="H113" s="2">
        <v>1401</v>
      </c>
      <c r="I113" s="2">
        <v>1067</v>
      </c>
      <c r="J113" s="2">
        <v>783</v>
      </c>
      <c r="K113" s="2">
        <v>57</v>
      </c>
      <c r="L113" s="2">
        <v>33</v>
      </c>
      <c r="M113" s="2">
        <v>1010</v>
      </c>
      <c r="N113" s="2">
        <v>750</v>
      </c>
      <c r="O113" s="17">
        <v>996</v>
      </c>
      <c r="P113" s="17">
        <v>637</v>
      </c>
      <c r="Q113" s="17">
        <v>-29</v>
      </c>
      <c r="R113" s="17">
        <v>-14</v>
      </c>
      <c r="S113" s="17">
        <v>1025</v>
      </c>
      <c r="T113" s="17">
        <v>651</v>
      </c>
    </row>
    <row r="114" spans="1:20" x14ac:dyDescent="0.2">
      <c r="A114" s="3" t="s">
        <v>121</v>
      </c>
      <c r="B114" s="9"/>
      <c r="C114" s="2">
        <v>188</v>
      </c>
      <c r="D114" s="2">
        <v>87</v>
      </c>
      <c r="E114" s="2">
        <v>31</v>
      </c>
      <c r="F114" s="2">
        <v>17</v>
      </c>
      <c r="G114" s="2">
        <v>157</v>
      </c>
      <c r="H114" s="2">
        <v>70</v>
      </c>
      <c r="I114" s="2">
        <v>92</v>
      </c>
      <c r="J114" s="2">
        <v>53</v>
      </c>
      <c r="K114" s="2">
        <v>23</v>
      </c>
      <c r="L114" s="2">
        <v>16</v>
      </c>
      <c r="M114" s="2">
        <v>69</v>
      </c>
      <c r="N114" s="2">
        <v>37</v>
      </c>
      <c r="O114" s="17">
        <v>96</v>
      </c>
      <c r="P114" s="17">
        <v>34</v>
      </c>
      <c r="Q114" s="17">
        <v>8</v>
      </c>
      <c r="R114" s="17">
        <v>1</v>
      </c>
      <c r="S114" s="17">
        <v>88</v>
      </c>
      <c r="T114" s="17">
        <v>33</v>
      </c>
    </row>
    <row r="115" spans="1:20" x14ac:dyDescent="0.2">
      <c r="A115" s="3" t="s">
        <v>60</v>
      </c>
      <c r="B115" s="9"/>
      <c r="C115" s="2">
        <v>1927</v>
      </c>
      <c r="D115" s="2">
        <v>1015</v>
      </c>
      <c r="E115" s="2">
        <v>62</v>
      </c>
      <c r="F115" s="2">
        <v>37</v>
      </c>
      <c r="G115" s="2">
        <v>1865</v>
      </c>
      <c r="H115" s="2">
        <v>978</v>
      </c>
      <c r="I115" s="2">
        <v>261</v>
      </c>
      <c r="J115" s="2">
        <v>183</v>
      </c>
      <c r="K115" s="2">
        <v>35</v>
      </c>
      <c r="L115" s="2">
        <v>27</v>
      </c>
      <c r="M115" s="2">
        <v>226</v>
      </c>
      <c r="N115" s="2">
        <v>156</v>
      </c>
      <c r="O115" s="17">
        <v>1666</v>
      </c>
      <c r="P115" s="17">
        <v>832</v>
      </c>
      <c r="Q115" s="17">
        <v>27</v>
      </c>
      <c r="R115" s="17">
        <v>10</v>
      </c>
      <c r="S115" s="17">
        <v>1639</v>
      </c>
      <c r="T115" s="17">
        <v>822</v>
      </c>
    </row>
    <row r="116" spans="1:20" x14ac:dyDescent="0.2">
      <c r="A116" s="3" t="s">
        <v>135</v>
      </c>
      <c r="B116" s="9"/>
      <c r="C116" s="2">
        <v>841</v>
      </c>
      <c r="D116" s="2">
        <v>442</v>
      </c>
      <c r="E116" s="2">
        <v>17</v>
      </c>
      <c r="F116" s="2">
        <v>8</v>
      </c>
      <c r="G116" s="2">
        <v>824</v>
      </c>
      <c r="H116" s="2">
        <v>434</v>
      </c>
      <c r="I116" s="2">
        <v>119</v>
      </c>
      <c r="J116" s="2">
        <v>78</v>
      </c>
      <c r="K116" s="2">
        <v>14</v>
      </c>
      <c r="L116" s="2">
        <v>7</v>
      </c>
      <c r="M116" s="2">
        <v>105</v>
      </c>
      <c r="N116" s="2">
        <v>71</v>
      </c>
      <c r="O116" s="17">
        <v>722</v>
      </c>
      <c r="P116" s="17">
        <v>364</v>
      </c>
      <c r="Q116" s="17">
        <v>3</v>
      </c>
      <c r="R116" s="17">
        <v>1</v>
      </c>
      <c r="S116" s="17">
        <v>719</v>
      </c>
      <c r="T116" s="17">
        <v>363</v>
      </c>
    </row>
    <row r="117" spans="1:20" x14ac:dyDescent="0.2">
      <c r="A117" s="3" t="s">
        <v>61</v>
      </c>
      <c r="B117" s="9"/>
      <c r="C117" s="2">
        <v>192</v>
      </c>
      <c r="D117" s="2">
        <v>114</v>
      </c>
      <c r="E117" s="2">
        <v>36</v>
      </c>
      <c r="F117" s="2">
        <v>19</v>
      </c>
      <c r="G117" s="2">
        <v>156</v>
      </c>
      <c r="H117" s="2">
        <v>95</v>
      </c>
      <c r="I117" s="2">
        <v>131</v>
      </c>
      <c r="J117" s="2">
        <v>88</v>
      </c>
      <c r="K117" s="2">
        <v>38</v>
      </c>
      <c r="L117" s="2">
        <v>17</v>
      </c>
      <c r="M117" s="2">
        <v>93</v>
      </c>
      <c r="N117" s="2">
        <v>71</v>
      </c>
      <c r="O117" s="17">
        <v>61</v>
      </c>
      <c r="P117" s="17">
        <v>26</v>
      </c>
      <c r="Q117" s="17">
        <v>-2</v>
      </c>
      <c r="R117" s="17">
        <v>2</v>
      </c>
      <c r="S117" s="17">
        <v>63</v>
      </c>
      <c r="T117" s="17">
        <v>24</v>
      </c>
    </row>
    <row r="118" spans="1:20" x14ac:dyDescent="0.2">
      <c r="A118" s="3" t="s">
        <v>62</v>
      </c>
      <c r="B118" s="9"/>
      <c r="C118" s="2">
        <v>354</v>
      </c>
      <c r="D118" s="2">
        <v>180</v>
      </c>
      <c r="E118" s="2">
        <v>35</v>
      </c>
      <c r="F118" s="2">
        <v>29</v>
      </c>
      <c r="G118" s="2">
        <v>319</v>
      </c>
      <c r="H118" s="2">
        <v>151</v>
      </c>
      <c r="I118" s="2">
        <v>266</v>
      </c>
      <c r="J118" s="2">
        <v>147</v>
      </c>
      <c r="K118" s="2">
        <v>26</v>
      </c>
      <c r="L118" s="2">
        <v>14</v>
      </c>
      <c r="M118" s="2">
        <v>240</v>
      </c>
      <c r="N118" s="2">
        <v>133</v>
      </c>
      <c r="O118" s="17">
        <v>88</v>
      </c>
      <c r="P118" s="17">
        <v>33</v>
      </c>
      <c r="Q118" s="17">
        <v>9</v>
      </c>
      <c r="R118" s="17">
        <v>15</v>
      </c>
      <c r="S118" s="17">
        <v>79</v>
      </c>
      <c r="T118" s="17">
        <v>18</v>
      </c>
    </row>
    <row r="119" spans="1:20" x14ac:dyDescent="0.2">
      <c r="A119" s="3" t="s">
        <v>57</v>
      </c>
      <c r="B119" s="9"/>
      <c r="C119" s="2">
        <v>43</v>
      </c>
      <c r="D119" s="2">
        <v>27</v>
      </c>
      <c r="E119" s="2">
        <v>0</v>
      </c>
      <c r="F119" s="2">
        <v>0</v>
      </c>
      <c r="G119" s="2">
        <v>43</v>
      </c>
      <c r="H119" s="2">
        <v>27</v>
      </c>
      <c r="I119" s="2">
        <v>15</v>
      </c>
      <c r="J119" s="2">
        <v>9</v>
      </c>
      <c r="K119" s="2">
        <v>0</v>
      </c>
      <c r="L119" s="2">
        <v>0</v>
      </c>
      <c r="M119" s="2">
        <v>15</v>
      </c>
      <c r="N119" s="2">
        <v>9</v>
      </c>
      <c r="O119" s="17">
        <v>28</v>
      </c>
      <c r="P119" s="17">
        <v>18</v>
      </c>
      <c r="Q119" s="17">
        <v>0</v>
      </c>
      <c r="R119" s="17">
        <v>0</v>
      </c>
      <c r="S119" s="17">
        <v>28</v>
      </c>
      <c r="T119" s="17">
        <v>18</v>
      </c>
    </row>
    <row r="120" spans="1:20" x14ac:dyDescent="0.2">
      <c r="A120" s="3" t="s">
        <v>63</v>
      </c>
      <c r="B120" s="9"/>
      <c r="C120" s="2">
        <v>220</v>
      </c>
      <c r="D120" s="2">
        <v>112</v>
      </c>
      <c r="E120" s="2">
        <v>15</v>
      </c>
      <c r="F120" s="2">
        <v>5</v>
      </c>
      <c r="G120" s="2">
        <v>205</v>
      </c>
      <c r="H120" s="2">
        <v>107</v>
      </c>
      <c r="I120" s="2">
        <v>43</v>
      </c>
      <c r="J120" s="2">
        <v>29</v>
      </c>
      <c r="K120" s="2">
        <v>15</v>
      </c>
      <c r="L120" s="2">
        <v>9</v>
      </c>
      <c r="M120" s="2">
        <v>28</v>
      </c>
      <c r="N120" s="2">
        <v>20</v>
      </c>
      <c r="O120" s="17">
        <v>177</v>
      </c>
      <c r="P120" s="17">
        <v>83</v>
      </c>
      <c r="Q120" s="17">
        <v>0</v>
      </c>
      <c r="R120" s="17">
        <v>-4</v>
      </c>
      <c r="S120" s="17">
        <v>177</v>
      </c>
      <c r="T120" s="17">
        <v>87</v>
      </c>
    </row>
    <row r="121" spans="1:20" x14ac:dyDescent="0.2">
      <c r="A121" s="3" t="s">
        <v>87</v>
      </c>
      <c r="B121" s="9"/>
      <c r="C121" s="2">
        <v>451</v>
      </c>
      <c r="D121" s="2">
        <v>190</v>
      </c>
      <c r="E121" s="2">
        <v>252</v>
      </c>
      <c r="F121" s="2">
        <v>110</v>
      </c>
      <c r="G121" s="2">
        <v>199</v>
      </c>
      <c r="H121" s="2">
        <v>80</v>
      </c>
      <c r="I121" s="2">
        <v>75</v>
      </c>
      <c r="J121" s="2">
        <v>44</v>
      </c>
      <c r="K121" s="2">
        <v>18</v>
      </c>
      <c r="L121" s="2">
        <v>9</v>
      </c>
      <c r="M121" s="2">
        <v>57</v>
      </c>
      <c r="N121" s="2">
        <v>35</v>
      </c>
      <c r="O121" s="17">
        <v>376</v>
      </c>
      <c r="P121" s="17">
        <v>146</v>
      </c>
      <c r="Q121" s="17">
        <v>234</v>
      </c>
      <c r="R121" s="17">
        <v>101</v>
      </c>
      <c r="S121" s="17">
        <v>142</v>
      </c>
      <c r="T121" s="17">
        <v>45</v>
      </c>
    </row>
    <row r="122" spans="1:20" x14ac:dyDescent="0.2">
      <c r="A122" s="3" t="s">
        <v>131</v>
      </c>
      <c r="B122" s="9"/>
      <c r="C122" s="2">
        <v>65</v>
      </c>
      <c r="D122" s="2">
        <v>34</v>
      </c>
      <c r="E122" s="2">
        <v>20</v>
      </c>
      <c r="F122" s="2">
        <v>11</v>
      </c>
      <c r="G122" s="2">
        <v>45</v>
      </c>
      <c r="H122" s="2">
        <v>23</v>
      </c>
      <c r="I122" s="2">
        <v>21</v>
      </c>
      <c r="J122" s="2">
        <v>10</v>
      </c>
      <c r="K122" s="2">
        <v>2</v>
      </c>
      <c r="L122" s="2">
        <v>2</v>
      </c>
      <c r="M122" s="2">
        <v>19</v>
      </c>
      <c r="N122" s="2">
        <v>8</v>
      </c>
      <c r="O122" s="17">
        <v>44</v>
      </c>
      <c r="P122" s="17">
        <v>24</v>
      </c>
      <c r="Q122" s="17">
        <v>18</v>
      </c>
      <c r="R122" s="17">
        <v>9</v>
      </c>
      <c r="S122" s="17">
        <v>26</v>
      </c>
      <c r="T122" s="17">
        <v>15</v>
      </c>
    </row>
    <row r="123" spans="1:20" x14ac:dyDescent="0.2">
      <c r="A123" s="3" t="s">
        <v>108</v>
      </c>
      <c r="B123" s="9"/>
      <c r="C123" s="2">
        <v>10</v>
      </c>
      <c r="D123" s="2">
        <v>7</v>
      </c>
      <c r="E123" s="2">
        <v>1</v>
      </c>
      <c r="F123" s="2">
        <v>1</v>
      </c>
      <c r="G123" s="2">
        <v>9</v>
      </c>
      <c r="H123" s="2">
        <v>6</v>
      </c>
      <c r="I123" s="2">
        <v>12</v>
      </c>
      <c r="J123" s="2">
        <v>5</v>
      </c>
      <c r="K123" s="2">
        <v>0</v>
      </c>
      <c r="L123" s="2">
        <v>0</v>
      </c>
      <c r="M123" s="2">
        <v>12</v>
      </c>
      <c r="N123" s="2">
        <v>5</v>
      </c>
      <c r="O123" s="17">
        <v>-2</v>
      </c>
      <c r="P123" s="17">
        <v>2</v>
      </c>
      <c r="Q123" s="17">
        <v>1</v>
      </c>
      <c r="R123" s="17">
        <v>1</v>
      </c>
      <c r="S123" s="17">
        <v>-3</v>
      </c>
      <c r="T123" s="17">
        <v>1</v>
      </c>
    </row>
    <row r="124" spans="1:20" x14ac:dyDescent="0.2">
      <c r="A124" s="3" t="s">
        <v>109</v>
      </c>
      <c r="B124" s="9"/>
      <c r="C124" s="2">
        <v>381</v>
      </c>
      <c r="D124" s="2">
        <v>174</v>
      </c>
      <c r="E124" s="2">
        <v>17</v>
      </c>
      <c r="F124" s="2">
        <v>12</v>
      </c>
      <c r="G124" s="2">
        <v>364</v>
      </c>
      <c r="H124" s="2">
        <v>162</v>
      </c>
      <c r="I124" s="2">
        <v>255</v>
      </c>
      <c r="J124" s="2">
        <v>136</v>
      </c>
      <c r="K124" s="2">
        <v>14</v>
      </c>
      <c r="L124" s="2">
        <v>5</v>
      </c>
      <c r="M124" s="2">
        <v>241</v>
      </c>
      <c r="N124" s="2">
        <v>131</v>
      </c>
      <c r="O124" s="17">
        <v>126</v>
      </c>
      <c r="P124" s="17">
        <v>38</v>
      </c>
      <c r="Q124" s="17">
        <v>3</v>
      </c>
      <c r="R124" s="17">
        <v>7</v>
      </c>
      <c r="S124" s="17">
        <v>123</v>
      </c>
      <c r="T124" s="17">
        <v>31</v>
      </c>
    </row>
    <row r="125" spans="1:20" x14ac:dyDescent="0.2">
      <c r="A125" s="3" t="s">
        <v>64</v>
      </c>
      <c r="B125" s="9"/>
      <c r="C125" s="2">
        <v>121</v>
      </c>
      <c r="D125" s="2">
        <v>68</v>
      </c>
      <c r="E125" s="2">
        <v>6</v>
      </c>
      <c r="F125" s="2">
        <v>2</v>
      </c>
      <c r="G125" s="2">
        <v>115</v>
      </c>
      <c r="H125" s="2">
        <v>66</v>
      </c>
      <c r="I125" s="2">
        <v>370</v>
      </c>
      <c r="J125" s="2">
        <v>210</v>
      </c>
      <c r="K125" s="2">
        <v>7</v>
      </c>
      <c r="L125" s="2">
        <v>3</v>
      </c>
      <c r="M125" s="2">
        <v>363</v>
      </c>
      <c r="N125" s="2">
        <v>207</v>
      </c>
      <c r="O125" s="17">
        <v>-249</v>
      </c>
      <c r="P125" s="17">
        <v>-142</v>
      </c>
      <c r="Q125" s="17">
        <v>-1</v>
      </c>
      <c r="R125" s="17">
        <v>-1</v>
      </c>
      <c r="S125" s="17">
        <v>-248</v>
      </c>
      <c r="T125" s="17">
        <v>-141</v>
      </c>
    </row>
    <row r="126" spans="1:20" x14ac:dyDescent="0.2">
      <c r="A126" s="3" t="s">
        <v>65</v>
      </c>
      <c r="B126" s="9"/>
      <c r="C126" s="2">
        <v>530</v>
      </c>
      <c r="D126" s="2">
        <v>285</v>
      </c>
      <c r="E126" s="2">
        <v>43</v>
      </c>
      <c r="F126" s="2">
        <v>24</v>
      </c>
      <c r="G126" s="2">
        <v>487</v>
      </c>
      <c r="H126" s="2">
        <v>261</v>
      </c>
      <c r="I126" s="2">
        <v>276</v>
      </c>
      <c r="J126" s="2">
        <v>202</v>
      </c>
      <c r="K126" s="2">
        <v>45</v>
      </c>
      <c r="L126" s="2">
        <v>22</v>
      </c>
      <c r="M126" s="2">
        <v>231</v>
      </c>
      <c r="N126" s="2">
        <v>180</v>
      </c>
      <c r="O126" s="17">
        <v>254</v>
      </c>
      <c r="P126" s="17">
        <v>83</v>
      </c>
      <c r="Q126" s="17">
        <v>-2</v>
      </c>
      <c r="R126" s="17">
        <v>2</v>
      </c>
      <c r="S126" s="17">
        <v>256</v>
      </c>
      <c r="T126" s="17">
        <v>81</v>
      </c>
    </row>
    <row r="127" spans="1:20" x14ac:dyDescent="0.2">
      <c r="A127" s="3" t="s">
        <v>66</v>
      </c>
      <c r="B127" s="9"/>
      <c r="C127" s="2">
        <v>497</v>
      </c>
      <c r="D127" s="2">
        <v>330</v>
      </c>
      <c r="E127" s="2">
        <v>34</v>
      </c>
      <c r="F127" s="2">
        <v>23</v>
      </c>
      <c r="G127" s="2">
        <v>463</v>
      </c>
      <c r="H127" s="2">
        <v>307</v>
      </c>
      <c r="I127" s="2">
        <v>89</v>
      </c>
      <c r="J127" s="2">
        <v>61</v>
      </c>
      <c r="K127" s="2">
        <v>26</v>
      </c>
      <c r="L127" s="2">
        <v>13</v>
      </c>
      <c r="M127" s="2">
        <v>63</v>
      </c>
      <c r="N127" s="2">
        <v>48</v>
      </c>
      <c r="O127" s="17">
        <v>408</v>
      </c>
      <c r="P127" s="17">
        <v>269</v>
      </c>
      <c r="Q127" s="17">
        <v>8</v>
      </c>
      <c r="R127" s="17">
        <v>10</v>
      </c>
      <c r="S127" s="17">
        <v>400</v>
      </c>
      <c r="T127" s="17">
        <v>259</v>
      </c>
    </row>
    <row r="128" spans="1:20" x14ac:dyDescent="0.2">
      <c r="A128" s="3" t="s">
        <v>67</v>
      </c>
      <c r="B128" s="9"/>
      <c r="C128" s="2">
        <v>171</v>
      </c>
      <c r="D128" s="2">
        <v>67</v>
      </c>
      <c r="E128" s="2">
        <v>30</v>
      </c>
      <c r="F128" s="2">
        <v>16</v>
      </c>
      <c r="G128" s="2">
        <v>141</v>
      </c>
      <c r="H128" s="2">
        <v>51</v>
      </c>
      <c r="I128" s="2">
        <v>146</v>
      </c>
      <c r="J128" s="2">
        <v>99</v>
      </c>
      <c r="K128" s="2">
        <v>50</v>
      </c>
      <c r="L128" s="2">
        <v>37</v>
      </c>
      <c r="M128" s="2">
        <v>96</v>
      </c>
      <c r="N128" s="2">
        <v>62</v>
      </c>
      <c r="O128" s="17">
        <v>25</v>
      </c>
      <c r="P128" s="17">
        <v>-32</v>
      </c>
      <c r="Q128" s="17">
        <v>-20</v>
      </c>
      <c r="R128" s="17">
        <v>-21</v>
      </c>
      <c r="S128" s="17">
        <v>45</v>
      </c>
      <c r="T128" s="17">
        <v>-11</v>
      </c>
    </row>
    <row r="129" spans="1:256" x14ac:dyDescent="0.2">
      <c r="A129" s="3" t="s">
        <v>68</v>
      </c>
      <c r="B129" s="9"/>
      <c r="C129" s="2">
        <v>161</v>
      </c>
      <c r="D129" s="2">
        <v>90</v>
      </c>
      <c r="E129" s="2">
        <v>11</v>
      </c>
      <c r="F129" s="2">
        <v>9</v>
      </c>
      <c r="G129" s="2">
        <v>150</v>
      </c>
      <c r="H129" s="2">
        <v>81</v>
      </c>
      <c r="I129" s="2">
        <v>217</v>
      </c>
      <c r="J129" s="2">
        <v>146</v>
      </c>
      <c r="K129" s="2">
        <v>11</v>
      </c>
      <c r="L129" s="2">
        <v>7</v>
      </c>
      <c r="M129" s="2">
        <v>206</v>
      </c>
      <c r="N129" s="2">
        <v>139</v>
      </c>
      <c r="O129" s="17">
        <v>-56</v>
      </c>
      <c r="P129" s="17">
        <v>-56</v>
      </c>
      <c r="Q129" s="17">
        <v>0</v>
      </c>
      <c r="R129" s="17">
        <v>2</v>
      </c>
      <c r="S129" s="17">
        <v>-56</v>
      </c>
      <c r="T129" s="17">
        <v>-58</v>
      </c>
    </row>
    <row r="130" spans="1:256" x14ac:dyDescent="0.2">
      <c r="A130" s="3" t="s">
        <v>69</v>
      </c>
      <c r="B130" s="9"/>
      <c r="C130" s="2">
        <v>73</v>
      </c>
      <c r="D130" s="2">
        <v>42</v>
      </c>
      <c r="E130" s="2">
        <v>30</v>
      </c>
      <c r="F130" s="2">
        <v>19</v>
      </c>
      <c r="G130" s="2">
        <v>43</v>
      </c>
      <c r="H130" s="2">
        <v>23</v>
      </c>
      <c r="I130" s="2">
        <v>52</v>
      </c>
      <c r="J130" s="2">
        <v>29</v>
      </c>
      <c r="K130" s="2">
        <v>29</v>
      </c>
      <c r="L130" s="2">
        <v>16</v>
      </c>
      <c r="M130" s="2">
        <v>23</v>
      </c>
      <c r="N130" s="2">
        <v>13</v>
      </c>
      <c r="O130" s="17">
        <v>21</v>
      </c>
      <c r="P130" s="17">
        <v>13</v>
      </c>
      <c r="Q130" s="17">
        <v>1</v>
      </c>
      <c r="R130" s="17">
        <v>3</v>
      </c>
      <c r="S130" s="17">
        <v>20</v>
      </c>
      <c r="T130" s="17">
        <v>10</v>
      </c>
    </row>
    <row r="131" spans="1:256" x14ac:dyDescent="0.2">
      <c r="A131" s="3" t="s">
        <v>110</v>
      </c>
      <c r="B131" s="9"/>
      <c r="C131" s="2">
        <v>4731</v>
      </c>
      <c r="D131" s="2">
        <v>2096</v>
      </c>
      <c r="E131" s="2">
        <v>11</v>
      </c>
      <c r="F131" s="2">
        <v>7</v>
      </c>
      <c r="G131" s="2">
        <v>4720</v>
      </c>
      <c r="H131" s="2">
        <v>2089</v>
      </c>
      <c r="I131" s="2">
        <v>78</v>
      </c>
      <c r="J131" s="2">
        <v>59</v>
      </c>
      <c r="K131" s="2">
        <v>4</v>
      </c>
      <c r="L131" s="2">
        <v>1</v>
      </c>
      <c r="M131" s="2">
        <v>74</v>
      </c>
      <c r="N131" s="2">
        <v>58</v>
      </c>
      <c r="O131" s="17">
        <v>4653</v>
      </c>
      <c r="P131" s="17">
        <v>2037</v>
      </c>
      <c r="Q131" s="17">
        <v>7</v>
      </c>
      <c r="R131" s="17">
        <v>6</v>
      </c>
      <c r="S131" s="17">
        <v>4646</v>
      </c>
      <c r="T131" s="17">
        <v>2031</v>
      </c>
    </row>
    <row r="132" spans="1:256" x14ac:dyDescent="0.2">
      <c r="A132" s="3" t="s">
        <v>132</v>
      </c>
      <c r="B132" s="9"/>
      <c r="C132" s="2">
        <v>130</v>
      </c>
      <c r="D132" s="2">
        <v>90</v>
      </c>
      <c r="E132" s="2">
        <v>1</v>
      </c>
      <c r="F132" s="2">
        <v>0</v>
      </c>
      <c r="G132" s="2">
        <v>129</v>
      </c>
      <c r="H132" s="2">
        <v>90</v>
      </c>
      <c r="I132" s="2">
        <v>64</v>
      </c>
      <c r="J132" s="2">
        <v>44</v>
      </c>
      <c r="K132" s="2">
        <v>0</v>
      </c>
      <c r="L132" s="2">
        <v>0</v>
      </c>
      <c r="M132" s="2">
        <v>64</v>
      </c>
      <c r="N132" s="2">
        <v>44</v>
      </c>
      <c r="O132" s="17">
        <v>66</v>
      </c>
      <c r="P132" s="17">
        <v>46</v>
      </c>
      <c r="Q132" s="17">
        <v>1</v>
      </c>
      <c r="R132" s="17">
        <v>0</v>
      </c>
      <c r="S132" s="17">
        <v>65</v>
      </c>
      <c r="T132" s="17">
        <v>46</v>
      </c>
    </row>
    <row r="133" spans="1:256" x14ac:dyDescent="0.2">
      <c r="A133" s="3" t="s">
        <v>70</v>
      </c>
      <c r="B133" s="9"/>
      <c r="C133" s="2">
        <v>301</v>
      </c>
      <c r="D133" s="2">
        <v>108</v>
      </c>
      <c r="E133" s="2">
        <v>73</v>
      </c>
      <c r="F133" s="2">
        <v>51</v>
      </c>
      <c r="G133" s="2">
        <v>228</v>
      </c>
      <c r="H133" s="2">
        <v>57</v>
      </c>
      <c r="I133" s="2">
        <v>313</v>
      </c>
      <c r="J133" s="2">
        <v>180</v>
      </c>
      <c r="K133" s="2">
        <v>188</v>
      </c>
      <c r="L133" s="2">
        <v>134</v>
      </c>
      <c r="M133" s="2">
        <v>125</v>
      </c>
      <c r="N133" s="2">
        <v>46</v>
      </c>
      <c r="O133" s="17">
        <v>-12</v>
      </c>
      <c r="P133" s="17">
        <v>-72</v>
      </c>
      <c r="Q133" s="17">
        <v>-115</v>
      </c>
      <c r="R133" s="17">
        <v>-83</v>
      </c>
      <c r="S133" s="17">
        <v>103</v>
      </c>
      <c r="T133" s="17">
        <v>11</v>
      </c>
    </row>
    <row r="134" spans="1:256" x14ac:dyDescent="0.2">
      <c r="A134" s="3" t="s">
        <v>88</v>
      </c>
      <c r="B134" s="9"/>
      <c r="C134" s="2">
        <v>53</v>
      </c>
      <c r="D134" s="2">
        <v>32</v>
      </c>
      <c r="E134" s="2">
        <v>3</v>
      </c>
      <c r="F134" s="2">
        <v>2</v>
      </c>
      <c r="G134" s="2">
        <v>50</v>
      </c>
      <c r="H134" s="2">
        <v>30</v>
      </c>
      <c r="I134" s="2">
        <v>13</v>
      </c>
      <c r="J134" s="2">
        <v>9</v>
      </c>
      <c r="K134" s="2">
        <v>1</v>
      </c>
      <c r="L134" s="2">
        <v>1</v>
      </c>
      <c r="M134" s="2">
        <v>12</v>
      </c>
      <c r="N134" s="2">
        <v>8</v>
      </c>
      <c r="O134" s="17">
        <v>40</v>
      </c>
      <c r="P134" s="17">
        <v>23</v>
      </c>
      <c r="Q134" s="17">
        <v>2</v>
      </c>
      <c r="R134" s="17">
        <v>1</v>
      </c>
      <c r="S134" s="17">
        <v>38</v>
      </c>
      <c r="T134" s="17">
        <v>22</v>
      </c>
    </row>
    <row r="135" spans="1:256" x14ac:dyDescent="0.2">
      <c r="A135" s="3" t="s">
        <v>111</v>
      </c>
      <c r="B135" s="9"/>
      <c r="C135" s="2">
        <v>368</v>
      </c>
      <c r="D135" s="2">
        <v>206</v>
      </c>
      <c r="E135" s="2">
        <v>57</v>
      </c>
      <c r="F135" s="2">
        <v>40</v>
      </c>
      <c r="G135" s="2">
        <v>311</v>
      </c>
      <c r="H135" s="2">
        <v>166</v>
      </c>
      <c r="I135" s="2">
        <v>238</v>
      </c>
      <c r="J135" s="2">
        <v>132</v>
      </c>
      <c r="K135" s="2">
        <v>55</v>
      </c>
      <c r="L135" s="2">
        <v>30</v>
      </c>
      <c r="M135" s="2">
        <v>183</v>
      </c>
      <c r="N135" s="2">
        <v>102</v>
      </c>
      <c r="O135" s="17">
        <v>130</v>
      </c>
      <c r="P135" s="17">
        <v>74</v>
      </c>
      <c r="Q135" s="17">
        <v>2</v>
      </c>
      <c r="R135" s="17">
        <v>10</v>
      </c>
      <c r="S135" s="17">
        <v>128</v>
      </c>
      <c r="T135" s="17">
        <v>64</v>
      </c>
    </row>
    <row r="136" spans="1:256" x14ac:dyDescent="0.2">
      <c r="A136" s="3" t="s">
        <v>59</v>
      </c>
      <c r="B136" s="9"/>
      <c r="C136" s="2">
        <v>364</v>
      </c>
      <c r="D136" s="2">
        <v>174</v>
      </c>
      <c r="E136" s="2">
        <v>14</v>
      </c>
      <c r="F136" s="2">
        <v>7</v>
      </c>
      <c r="G136" s="2">
        <v>350</v>
      </c>
      <c r="H136" s="2">
        <v>167</v>
      </c>
      <c r="I136" s="2">
        <v>148</v>
      </c>
      <c r="J136" s="2">
        <v>101</v>
      </c>
      <c r="K136" s="2">
        <v>14</v>
      </c>
      <c r="L136" s="2">
        <v>12</v>
      </c>
      <c r="M136" s="2">
        <v>134</v>
      </c>
      <c r="N136" s="2">
        <v>89</v>
      </c>
      <c r="O136" s="17">
        <v>216</v>
      </c>
      <c r="P136" s="17">
        <v>73</v>
      </c>
      <c r="Q136" s="17">
        <v>0</v>
      </c>
      <c r="R136" s="17">
        <v>-5</v>
      </c>
      <c r="S136" s="17">
        <v>216</v>
      </c>
      <c r="T136" s="17">
        <v>78</v>
      </c>
    </row>
    <row r="137" spans="1:256" x14ac:dyDescent="0.2">
      <c r="A137" s="3" t="s">
        <v>89</v>
      </c>
      <c r="B137" s="9"/>
      <c r="C137" s="2">
        <v>821</v>
      </c>
      <c r="D137" s="2">
        <v>408</v>
      </c>
      <c r="E137" s="2">
        <v>82</v>
      </c>
      <c r="F137" s="2">
        <v>43</v>
      </c>
      <c r="G137" s="2">
        <v>739</v>
      </c>
      <c r="H137" s="2">
        <v>365</v>
      </c>
      <c r="I137" s="2">
        <v>514</v>
      </c>
      <c r="J137" s="2">
        <v>337</v>
      </c>
      <c r="K137" s="2">
        <v>56</v>
      </c>
      <c r="L137" s="2">
        <v>32</v>
      </c>
      <c r="M137" s="2">
        <v>458</v>
      </c>
      <c r="N137" s="2">
        <v>305</v>
      </c>
      <c r="O137" s="17">
        <v>307</v>
      </c>
      <c r="P137" s="17">
        <v>71</v>
      </c>
      <c r="Q137" s="17">
        <v>26</v>
      </c>
      <c r="R137" s="17">
        <v>11</v>
      </c>
      <c r="S137" s="17">
        <v>281</v>
      </c>
      <c r="T137" s="17">
        <v>60</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422</v>
      </c>
      <c r="D139" s="6">
        <v>222</v>
      </c>
      <c r="E139" s="6">
        <v>203</v>
      </c>
      <c r="F139" s="6">
        <v>89</v>
      </c>
      <c r="G139" s="6">
        <v>219</v>
      </c>
      <c r="H139" s="6">
        <v>133</v>
      </c>
      <c r="I139" s="6">
        <v>539</v>
      </c>
      <c r="J139" s="6">
        <v>282</v>
      </c>
      <c r="K139" s="6">
        <v>337</v>
      </c>
      <c r="L139" s="6">
        <v>163</v>
      </c>
      <c r="M139" s="6">
        <v>202</v>
      </c>
      <c r="N139" s="6">
        <v>119</v>
      </c>
      <c r="O139" s="16">
        <v>-117</v>
      </c>
      <c r="P139" s="16">
        <v>-60</v>
      </c>
      <c r="Q139" s="16">
        <v>-134</v>
      </c>
      <c r="R139" s="16">
        <v>-74</v>
      </c>
      <c r="S139" s="16">
        <v>17</v>
      </c>
      <c r="T139" s="16">
        <v>14</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337</v>
      </c>
      <c r="D141" s="2">
        <v>173</v>
      </c>
      <c r="E141" s="2">
        <v>167</v>
      </c>
      <c r="F141" s="2">
        <v>76</v>
      </c>
      <c r="G141" s="2">
        <v>170</v>
      </c>
      <c r="H141" s="2">
        <v>97</v>
      </c>
      <c r="I141" s="2">
        <v>387</v>
      </c>
      <c r="J141" s="2">
        <v>207</v>
      </c>
      <c r="K141" s="2">
        <v>234</v>
      </c>
      <c r="L141" s="2">
        <v>121</v>
      </c>
      <c r="M141" s="2">
        <v>153</v>
      </c>
      <c r="N141" s="2">
        <v>86</v>
      </c>
      <c r="O141" s="17">
        <v>-50</v>
      </c>
      <c r="P141" s="17">
        <v>-34</v>
      </c>
      <c r="Q141" s="17">
        <v>-67</v>
      </c>
      <c r="R141" s="17">
        <v>-45</v>
      </c>
      <c r="S141" s="17">
        <v>17</v>
      </c>
      <c r="T141" s="17">
        <v>11</v>
      </c>
    </row>
    <row r="142" spans="1:256" x14ac:dyDescent="0.2">
      <c r="A142" s="3" t="s">
        <v>71</v>
      </c>
      <c r="B142" s="9"/>
      <c r="C142" s="2">
        <v>84</v>
      </c>
      <c r="D142" s="2">
        <v>48</v>
      </c>
      <c r="E142" s="2">
        <v>36</v>
      </c>
      <c r="F142" s="2">
        <v>13</v>
      </c>
      <c r="G142" s="2">
        <v>48</v>
      </c>
      <c r="H142" s="2">
        <v>35</v>
      </c>
      <c r="I142" s="2">
        <v>148</v>
      </c>
      <c r="J142" s="2">
        <v>73</v>
      </c>
      <c r="K142" s="2">
        <v>99</v>
      </c>
      <c r="L142" s="2">
        <v>40</v>
      </c>
      <c r="M142" s="2">
        <v>49</v>
      </c>
      <c r="N142" s="2">
        <v>33</v>
      </c>
      <c r="O142" s="17">
        <v>-64</v>
      </c>
      <c r="P142" s="17">
        <v>-25</v>
      </c>
      <c r="Q142" s="17">
        <v>-63</v>
      </c>
      <c r="R142" s="17">
        <v>-27</v>
      </c>
      <c r="S142" s="17">
        <v>-1</v>
      </c>
      <c r="T142" s="17">
        <v>2</v>
      </c>
    </row>
    <row r="143" spans="1:256" x14ac:dyDescent="0.2">
      <c r="A143" s="3" t="s">
        <v>90</v>
      </c>
      <c r="B143" s="9"/>
      <c r="C143" s="2">
        <v>1</v>
      </c>
      <c r="D143" s="2">
        <v>1</v>
      </c>
      <c r="E143" s="2">
        <v>0</v>
      </c>
      <c r="F143" s="2">
        <v>0</v>
      </c>
      <c r="G143" s="2">
        <v>1</v>
      </c>
      <c r="H143" s="2">
        <v>1</v>
      </c>
      <c r="I143" s="2">
        <v>4</v>
      </c>
      <c r="J143" s="2">
        <v>2</v>
      </c>
      <c r="K143" s="2">
        <v>4</v>
      </c>
      <c r="L143" s="2">
        <v>2</v>
      </c>
      <c r="M143" s="2">
        <v>0</v>
      </c>
      <c r="N143" s="2">
        <v>0</v>
      </c>
      <c r="O143" s="17">
        <v>-3</v>
      </c>
      <c r="P143" s="17">
        <v>-1</v>
      </c>
      <c r="Q143" s="17">
        <v>-4</v>
      </c>
      <c r="R143" s="17">
        <v>-2</v>
      </c>
      <c r="S143" s="17">
        <v>1</v>
      </c>
      <c r="T143" s="17">
        <v>1</v>
      </c>
    </row>
    <row r="144" spans="1:256" x14ac:dyDescent="0.2">
      <c r="B144" s="9"/>
      <c r="U144" s="1"/>
      <c r="V144" s="1"/>
      <c r="W144" s="1"/>
    </row>
    <row r="145" spans="1:256" s="4" customFormat="1" x14ac:dyDescent="0.2">
      <c r="A145" s="7" t="s">
        <v>115</v>
      </c>
      <c r="B145" s="10"/>
      <c r="C145" s="6">
        <v>16</v>
      </c>
      <c r="D145" s="6">
        <v>16</v>
      </c>
      <c r="E145" s="6">
        <v>0</v>
      </c>
      <c r="F145" s="6">
        <v>0</v>
      </c>
      <c r="G145" s="6">
        <v>16</v>
      </c>
      <c r="H145" s="6">
        <v>16</v>
      </c>
      <c r="I145" s="6">
        <v>132</v>
      </c>
      <c r="J145" s="6">
        <v>132</v>
      </c>
      <c r="K145" s="6">
        <v>0</v>
      </c>
      <c r="L145" s="6">
        <v>0</v>
      </c>
      <c r="M145" s="6">
        <v>132</v>
      </c>
      <c r="N145" s="6">
        <v>132</v>
      </c>
      <c r="O145" s="16">
        <v>-116</v>
      </c>
      <c r="P145" s="16">
        <v>-116</v>
      </c>
      <c r="Q145" s="16">
        <v>0</v>
      </c>
      <c r="R145" s="16">
        <v>0</v>
      </c>
      <c r="S145" s="16">
        <v>-116</v>
      </c>
      <c r="T145" s="16">
        <v>-116</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5833</v>
      </c>
      <c r="D147" s="6">
        <v>3825</v>
      </c>
      <c r="E147" s="6">
        <v>145</v>
      </c>
      <c r="F147" s="6">
        <v>101</v>
      </c>
      <c r="G147" s="6">
        <v>5688</v>
      </c>
      <c r="H147" s="6">
        <v>3724</v>
      </c>
      <c r="I147" s="6">
        <v>1460</v>
      </c>
      <c r="J147" s="6">
        <v>965</v>
      </c>
      <c r="K147" s="6">
        <v>122</v>
      </c>
      <c r="L147" s="6">
        <v>72</v>
      </c>
      <c r="M147" s="6">
        <v>1338</v>
      </c>
      <c r="N147" s="6">
        <v>893</v>
      </c>
      <c r="O147" s="16">
        <v>4373</v>
      </c>
      <c r="P147" s="16">
        <v>2860</v>
      </c>
      <c r="Q147" s="16">
        <v>23</v>
      </c>
      <c r="R147" s="16">
        <v>29</v>
      </c>
      <c r="S147" s="16">
        <v>4350</v>
      </c>
      <c r="T147" s="16">
        <v>2831</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4175</v>
      </c>
      <c r="D151" s="6">
        <v>3176</v>
      </c>
      <c r="E151" s="6">
        <v>3135</v>
      </c>
      <c r="F151" s="6">
        <v>2311</v>
      </c>
      <c r="G151" s="6">
        <v>1040</v>
      </c>
      <c r="H151" s="6">
        <v>865</v>
      </c>
      <c r="I151" s="6">
        <v>18197</v>
      </c>
      <c r="J151" s="6">
        <v>13302</v>
      </c>
      <c r="K151" s="6">
        <v>11302</v>
      </c>
      <c r="L151" s="6">
        <v>8123</v>
      </c>
      <c r="M151" s="6">
        <v>6895</v>
      </c>
      <c r="N151" s="6">
        <v>5179</v>
      </c>
      <c r="O151" s="16">
        <v>-14022</v>
      </c>
      <c r="P151" s="16">
        <v>-10126</v>
      </c>
      <c r="Q151" s="16">
        <v>-8167</v>
      </c>
      <c r="R151" s="16">
        <v>-5812</v>
      </c>
      <c r="S151" s="16">
        <v>-5855</v>
      </c>
      <c r="T151" s="16">
        <v>-4314</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119682</v>
      </c>
      <c r="D153" s="6">
        <v>73679</v>
      </c>
      <c r="E153" s="6">
        <v>10673</v>
      </c>
      <c r="F153" s="6">
        <v>6403</v>
      </c>
      <c r="G153" s="6">
        <v>109009</v>
      </c>
      <c r="H153" s="6">
        <v>67276</v>
      </c>
      <c r="I153" s="6">
        <v>90277</v>
      </c>
      <c r="J153" s="6">
        <v>60972</v>
      </c>
      <c r="K153" s="6">
        <v>18881</v>
      </c>
      <c r="L153" s="6">
        <v>12193</v>
      </c>
      <c r="M153" s="6">
        <v>71396</v>
      </c>
      <c r="N153" s="6">
        <v>48779</v>
      </c>
      <c r="O153" s="16">
        <v>29405</v>
      </c>
      <c r="P153" s="16">
        <v>12707</v>
      </c>
      <c r="Q153" s="16">
        <v>-8208</v>
      </c>
      <c r="R153" s="16">
        <v>-5790</v>
      </c>
      <c r="S153" s="16">
        <v>37613</v>
      </c>
      <c r="T153" s="16">
        <v>18497</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T1"/>
    <mergeCell ref="A2:T2"/>
    <mergeCell ref="A4:B6"/>
    <mergeCell ref="C4:H4"/>
    <mergeCell ref="I4:N4"/>
    <mergeCell ref="O4:T4"/>
    <mergeCell ref="C5:D5"/>
    <mergeCell ref="E5:F5"/>
    <mergeCell ref="G5:H5"/>
    <mergeCell ref="I5:J5"/>
    <mergeCell ref="A156:T157"/>
    <mergeCell ref="K5:L5"/>
    <mergeCell ref="M5:N5"/>
    <mergeCell ref="O5:P5"/>
    <mergeCell ref="Q5:R5"/>
    <mergeCell ref="S5:T5"/>
    <mergeCell ref="A155:T155"/>
  </mergeCells>
  <pageMargins left="0.41" right="0.31" top="0.54" bottom="0.984251969" header="0.4921259845" footer="0.4921259845"/>
  <pageSetup paperSize="9" scale="52" fitToHeight="5"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157</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36" t="s">
        <v>116</v>
      </c>
      <c r="R5" s="31"/>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v>57969</v>
      </c>
      <c r="D8" s="6">
        <v>33490</v>
      </c>
      <c r="E8" s="6">
        <v>4881</v>
      </c>
      <c r="F8" s="6">
        <v>2600</v>
      </c>
      <c r="G8" s="6">
        <v>53088</v>
      </c>
      <c r="H8" s="6">
        <v>30890</v>
      </c>
      <c r="I8" s="6">
        <v>69602</v>
      </c>
      <c r="J8" s="6">
        <v>47826</v>
      </c>
      <c r="K8" s="6">
        <v>6733</v>
      </c>
      <c r="L8" s="6">
        <v>3636</v>
      </c>
      <c r="M8" s="6">
        <v>62869</v>
      </c>
      <c r="N8" s="6">
        <v>44190</v>
      </c>
      <c r="O8" s="16">
        <v>-11633</v>
      </c>
      <c r="P8" s="16">
        <v>-14336</v>
      </c>
      <c r="Q8" s="16">
        <v>-1852</v>
      </c>
      <c r="R8" s="16">
        <v>-1036</v>
      </c>
      <c r="S8" s="16">
        <v>-9781</v>
      </c>
      <c r="T8" s="16">
        <v>-13300</v>
      </c>
      <c r="U8" s="6"/>
      <c r="V8" s="6"/>
      <c r="W8" s="6"/>
    </row>
    <row r="9" spans="1:23" s="4" customFormat="1" ht="13.5" customHeight="1" x14ac:dyDescent="0.2">
      <c r="B9" s="10"/>
      <c r="G9" s="6"/>
      <c r="H9" s="6"/>
      <c r="M9" s="6"/>
      <c r="N9" s="6"/>
      <c r="O9" s="16"/>
      <c r="P9" s="16"/>
      <c r="Q9" s="16"/>
      <c r="R9" s="16"/>
      <c r="S9" s="16"/>
      <c r="T9" s="16"/>
      <c r="U9" s="6"/>
      <c r="V9" s="6"/>
      <c r="W9" s="6"/>
    </row>
    <row r="10" spans="1:23" s="4" customFormat="1" ht="14.25" x14ac:dyDescent="0.2">
      <c r="A10" s="7" t="s">
        <v>107</v>
      </c>
      <c r="B10" s="13" t="s">
        <v>106</v>
      </c>
      <c r="C10" s="6">
        <v>29240</v>
      </c>
      <c r="D10" s="6">
        <v>17143</v>
      </c>
      <c r="E10" s="6">
        <v>4210</v>
      </c>
      <c r="F10" s="6">
        <v>2250</v>
      </c>
      <c r="G10" s="6">
        <v>25030</v>
      </c>
      <c r="H10" s="6">
        <v>14893</v>
      </c>
      <c r="I10" s="6">
        <v>36882</v>
      </c>
      <c r="J10" s="6">
        <v>24755</v>
      </c>
      <c r="K10" s="6">
        <v>6294</v>
      </c>
      <c r="L10" s="6">
        <v>3365</v>
      </c>
      <c r="M10" s="6">
        <v>30588</v>
      </c>
      <c r="N10" s="6">
        <v>21390</v>
      </c>
      <c r="O10" s="16">
        <v>-7642</v>
      </c>
      <c r="P10" s="16">
        <v>-7612</v>
      </c>
      <c r="Q10" s="16">
        <v>-2084</v>
      </c>
      <c r="R10" s="16">
        <v>-1115</v>
      </c>
      <c r="S10" s="16">
        <v>-5558</v>
      </c>
      <c r="T10" s="16">
        <v>-6497</v>
      </c>
      <c r="U10" s="6"/>
      <c r="V10" s="6"/>
      <c r="W10" s="6"/>
    </row>
    <row r="11" spans="1:23" x14ac:dyDescent="0.2">
      <c r="B11" s="9"/>
      <c r="O11" s="17"/>
      <c r="P11" s="17"/>
      <c r="Q11" s="17"/>
      <c r="R11" s="17"/>
      <c r="S11" s="17"/>
      <c r="T11" s="17"/>
    </row>
    <row r="12" spans="1:23" x14ac:dyDescent="0.2">
      <c r="A12" s="3" t="s">
        <v>2</v>
      </c>
      <c r="B12" s="9"/>
      <c r="C12" s="2">
        <v>326</v>
      </c>
      <c r="D12" s="2">
        <v>190</v>
      </c>
      <c r="E12" s="2">
        <v>111</v>
      </c>
      <c r="F12" s="2">
        <v>59</v>
      </c>
      <c r="G12" s="2">
        <v>215</v>
      </c>
      <c r="H12" s="2">
        <v>131</v>
      </c>
      <c r="I12" s="2">
        <v>344</v>
      </c>
      <c r="J12" s="2">
        <v>196</v>
      </c>
      <c r="K12" s="2">
        <v>154</v>
      </c>
      <c r="L12" s="2">
        <v>88</v>
      </c>
      <c r="M12" s="2">
        <v>190</v>
      </c>
      <c r="N12" s="2">
        <v>108</v>
      </c>
      <c r="O12" s="17">
        <v>-18</v>
      </c>
      <c r="P12" s="17">
        <v>-6</v>
      </c>
      <c r="Q12" s="17">
        <v>-43</v>
      </c>
      <c r="R12" s="17">
        <v>-29</v>
      </c>
      <c r="S12" s="17">
        <v>25</v>
      </c>
      <c r="T12" s="17">
        <v>23</v>
      </c>
    </row>
    <row r="13" spans="1:23" ht="14.25" x14ac:dyDescent="0.2">
      <c r="A13" s="3" t="s">
        <v>3</v>
      </c>
      <c r="B13" s="14"/>
      <c r="C13" s="2">
        <v>4639</v>
      </c>
      <c r="D13" s="2">
        <v>2499</v>
      </c>
      <c r="E13" s="2">
        <v>14</v>
      </c>
      <c r="F13" s="2">
        <v>7</v>
      </c>
      <c r="G13" s="2">
        <v>4625</v>
      </c>
      <c r="H13" s="2">
        <v>2492</v>
      </c>
      <c r="I13" s="2">
        <v>5041</v>
      </c>
      <c r="J13" s="2">
        <v>3696</v>
      </c>
      <c r="K13" s="2">
        <v>39</v>
      </c>
      <c r="L13" s="2">
        <v>27</v>
      </c>
      <c r="M13" s="2">
        <v>5002</v>
      </c>
      <c r="N13" s="2">
        <v>3669</v>
      </c>
      <c r="O13" s="17">
        <v>-402</v>
      </c>
      <c r="P13" s="17">
        <v>-1197</v>
      </c>
      <c r="Q13" s="17">
        <v>-25</v>
      </c>
      <c r="R13" s="17">
        <v>-20</v>
      </c>
      <c r="S13" s="17">
        <v>-377</v>
      </c>
      <c r="T13" s="17">
        <v>-1177</v>
      </c>
    </row>
    <row r="14" spans="1:23" x14ac:dyDescent="0.2">
      <c r="A14" s="3" t="s">
        <v>117</v>
      </c>
      <c r="B14" s="9"/>
      <c r="C14" s="2">
        <v>164</v>
      </c>
      <c r="D14" s="2">
        <v>95</v>
      </c>
      <c r="E14" s="2">
        <v>52</v>
      </c>
      <c r="F14" s="2">
        <v>30</v>
      </c>
      <c r="G14" s="2">
        <v>112</v>
      </c>
      <c r="H14" s="2">
        <v>65</v>
      </c>
      <c r="I14" s="2">
        <v>217</v>
      </c>
      <c r="J14" s="2">
        <v>124</v>
      </c>
      <c r="K14" s="2">
        <v>85</v>
      </c>
      <c r="L14" s="2">
        <v>47</v>
      </c>
      <c r="M14" s="2">
        <v>132</v>
      </c>
      <c r="N14" s="2">
        <v>77</v>
      </c>
      <c r="O14" s="17">
        <v>-53</v>
      </c>
      <c r="P14" s="17">
        <v>-29</v>
      </c>
      <c r="Q14" s="17">
        <v>-33</v>
      </c>
      <c r="R14" s="17">
        <v>-17</v>
      </c>
      <c r="S14" s="17">
        <v>-20</v>
      </c>
      <c r="T14" s="17">
        <v>-12</v>
      </c>
    </row>
    <row r="15" spans="1:23" x14ac:dyDescent="0.2">
      <c r="A15" s="3" t="s">
        <v>72</v>
      </c>
      <c r="B15" s="9"/>
      <c r="C15" s="2">
        <v>39</v>
      </c>
      <c r="D15" s="2">
        <v>16</v>
      </c>
      <c r="E15" s="2">
        <v>5</v>
      </c>
      <c r="F15" s="2">
        <v>4</v>
      </c>
      <c r="G15" s="2">
        <v>34</v>
      </c>
      <c r="H15" s="2">
        <v>12</v>
      </c>
      <c r="I15" s="2">
        <v>43</v>
      </c>
      <c r="J15" s="2">
        <v>21</v>
      </c>
      <c r="K15" s="2">
        <v>6</v>
      </c>
      <c r="L15" s="2">
        <v>3</v>
      </c>
      <c r="M15" s="2">
        <v>37</v>
      </c>
      <c r="N15" s="2">
        <v>18</v>
      </c>
      <c r="O15" s="17">
        <v>-4</v>
      </c>
      <c r="P15" s="17">
        <v>-5</v>
      </c>
      <c r="Q15" s="17">
        <v>-1</v>
      </c>
      <c r="R15" s="17">
        <v>1</v>
      </c>
      <c r="S15" s="17">
        <v>-3</v>
      </c>
      <c r="T15" s="17">
        <v>-6</v>
      </c>
    </row>
    <row r="16" spans="1:23" x14ac:dyDescent="0.2">
      <c r="A16" s="3" t="s">
        <v>4</v>
      </c>
      <c r="B16" s="9"/>
      <c r="C16" s="2">
        <v>72</v>
      </c>
      <c r="D16" s="2">
        <v>35</v>
      </c>
      <c r="E16" s="2">
        <v>11</v>
      </c>
      <c r="F16" s="2">
        <v>5</v>
      </c>
      <c r="G16" s="2">
        <v>61</v>
      </c>
      <c r="H16" s="2">
        <v>30</v>
      </c>
      <c r="I16" s="2">
        <v>163</v>
      </c>
      <c r="J16" s="2">
        <v>86</v>
      </c>
      <c r="K16" s="2">
        <v>23</v>
      </c>
      <c r="L16" s="2">
        <v>11</v>
      </c>
      <c r="M16" s="2">
        <v>140</v>
      </c>
      <c r="N16" s="2">
        <v>75</v>
      </c>
      <c r="O16" s="17">
        <v>-91</v>
      </c>
      <c r="P16" s="17">
        <v>-51</v>
      </c>
      <c r="Q16" s="17">
        <v>-12</v>
      </c>
      <c r="R16" s="17">
        <v>-6</v>
      </c>
      <c r="S16" s="17">
        <v>-79</v>
      </c>
      <c r="T16" s="17">
        <v>-45</v>
      </c>
    </row>
    <row r="17" spans="1:20" x14ac:dyDescent="0.2">
      <c r="A17" s="3" t="s">
        <v>118</v>
      </c>
      <c r="B17" s="9"/>
      <c r="C17" s="2">
        <v>1143</v>
      </c>
      <c r="D17" s="2">
        <v>620</v>
      </c>
      <c r="E17" s="2">
        <v>416</v>
      </c>
      <c r="F17" s="2">
        <v>229</v>
      </c>
      <c r="G17" s="2">
        <v>727</v>
      </c>
      <c r="H17" s="2">
        <v>391</v>
      </c>
      <c r="I17" s="2">
        <v>1321</v>
      </c>
      <c r="J17" s="2">
        <v>715</v>
      </c>
      <c r="K17" s="2">
        <v>462</v>
      </c>
      <c r="L17" s="2">
        <v>242</v>
      </c>
      <c r="M17" s="2">
        <v>859</v>
      </c>
      <c r="N17" s="2">
        <v>473</v>
      </c>
      <c r="O17" s="17">
        <v>-178</v>
      </c>
      <c r="P17" s="17">
        <v>-95</v>
      </c>
      <c r="Q17" s="17">
        <v>-46</v>
      </c>
      <c r="R17" s="17">
        <v>-13</v>
      </c>
      <c r="S17" s="17">
        <v>-132</v>
      </c>
      <c r="T17" s="17">
        <v>-82</v>
      </c>
    </row>
    <row r="18" spans="1:20" x14ac:dyDescent="0.2">
      <c r="A18" s="3" t="s">
        <v>5</v>
      </c>
      <c r="B18" s="9"/>
      <c r="C18" s="2">
        <v>2277</v>
      </c>
      <c r="D18" s="2">
        <v>1300</v>
      </c>
      <c r="E18" s="2">
        <v>61</v>
      </c>
      <c r="F18" s="2">
        <v>27</v>
      </c>
      <c r="G18" s="2">
        <v>2216</v>
      </c>
      <c r="H18" s="2">
        <v>1273</v>
      </c>
      <c r="I18" s="2">
        <v>1286</v>
      </c>
      <c r="J18" s="2">
        <v>894</v>
      </c>
      <c r="K18" s="2">
        <v>57</v>
      </c>
      <c r="L18" s="2">
        <v>28</v>
      </c>
      <c r="M18" s="2">
        <v>1229</v>
      </c>
      <c r="N18" s="2">
        <v>866</v>
      </c>
      <c r="O18" s="17">
        <v>991</v>
      </c>
      <c r="P18" s="17">
        <v>406</v>
      </c>
      <c r="Q18" s="17">
        <v>4</v>
      </c>
      <c r="R18" s="17">
        <v>-1</v>
      </c>
      <c r="S18" s="17">
        <v>987</v>
      </c>
      <c r="T18" s="17">
        <v>407</v>
      </c>
    </row>
    <row r="19" spans="1:20" x14ac:dyDescent="0.2">
      <c r="A19" s="3" t="s">
        <v>6</v>
      </c>
      <c r="B19" s="9"/>
      <c r="C19" s="2">
        <v>125</v>
      </c>
      <c r="D19" s="2">
        <v>62</v>
      </c>
      <c r="E19" s="2">
        <v>48</v>
      </c>
      <c r="F19" s="2">
        <v>19</v>
      </c>
      <c r="G19" s="2">
        <v>77</v>
      </c>
      <c r="H19" s="2">
        <v>43</v>
      </c>
      <c r="I19" s="2">
        <v>197</v>
      </c>
      <c r="J19" s="2">
        <v>110</v>
      </c>
      <c r="K19" s="2">
        <v>71</v>
      </c>
      <c r="L19" s="2">
        <v>37</v>
      </c>
      <c r="M19" s="2">
        <v>126</v>
      </c>
      <c r="N19" s="2">
        <v>73</v>
      </c>
      <c r="O19" s="17">
        <v>-72</v>
      </c>
      <c r="P19" s="17">
        <v>-48</v>
      </c>
      <c r="Q19" s="17">
        <v>-23</v>
      </c>
      <c r="R19" s="17">
        <v>-18</v>
      </c>
      <c r="S19" s="17">
        <v>-49</v>
      </c>
      <c r="T19" s="17">
        <v>-30</v>
      </c>
    </row>
    <row r="20" spans="1:20" x14ac:dyDescent="0.2">
      <c r="A20" s="3" t="s">
        <v>8</v>
      </c>
      <c r="B20" s="9"/>
      <c r="C20" s="2">
        <v>3703</v>
      </c>
      <c r="D20" s="2">
        <v>2200</v>
      </c>
      <c r="E20" s="2">
        <v>190</v>
      </c>
      <c r="F20" s="2">
        <v>89</v>
      </c>
      <c r="G20" s="2">
        <v>3513</v>
      </c>
      <c r="H20" s="2">
        <v>2111</v>
      </c>
      <c r="I20" s="2">
        <v>3187</v>
      </c>
      <c r="J20" s="2">
        <v>1936</v>
      </c>
      <c r="K20" s="2">
        <v>183</v>
      </c>
      <c r="L20" s="2">
        <v>87</v>
      </c>
      <c r="M20" s="2">
        <v>3004</v>
      </c>
      <c r="N20" s="2">
        <v>1849</v>
      </c>
      <c r="O20" s="17">
        <v>516</v>
      </c>
      <c r="P20" s="17">
        <v>264</v>
      </c>
      <c r="Q20" s="17">
        <v>7</v>
      </c>
      <c r="R20" s="17">
        <v>2</v>
      </c>
      <c r="S20" s="17">
        <v>509</v>
      </c>
      <c r="T20" s="17">
        <v>262</v>
      </c>
    </row>
    <row r="21" spans="1:20" x14ac:dyDescent="0.2">
      <c r="A21" s="3" t="s">
        <v>74</v>
      </c>
      <c r="B21" s="9"/>
      <c r="C21" s="2">
        <v>2853</v>
      </c>
      <c r="D21" s="2">
        <v>1642</v>
      </c>
      <c r="E21" s="2">
        <v>25</v>
      </c>
      <c r="F21" s="2">
        <v>15</v>
      </c>
      <c r="G21" s="2">
        <v>2828</v>
      </c>
      <c r="H21" s="2">
        <v>1627</v>
      </c>
      <c r="I21" s="2">
        <v>2453</v>
      </c>
      <c r="J21" s="2">
        <v>1880</v>
      </c>
      <c r="K21" s="2">
        <v>44</v>
      </c>
      <c r="L21" s="2">
        <v>25</v>
      </c>
      <c r="M21" s="2">
        <v>2409</v>
      </c>
      <c r="N21" s="2">
        <v>1855</v>
      </c>
      <c r="O21" s="17">
        <v>400</v>
      </c>
      <c r="P21" s="17">
        <v>-238</v>
      </c>
      <c r="Q21" s="17">
        <v>-19</v>
      </c>
      <c r="R21" s="17">
        <v>-10</v>
      </c>
      <c r="S21" s="17">
        <v>419</v>
      </c>
      <c r="T21" s="17">
        <v>-228</v>
      </c>
    </row>
    <row r="22" spans="1:20" x14ac:dyDescent="0.2">
      <c r="A22" s="3" t="s">
        <v>77</v>
      </c>
      <c r="B22" s="9"/>
      <c r="C22" s="2">
        <v>388</v>
      </c>
      <c r="D22" s="2">
        <v>230</v>
      </c>
      <c r="E22" s="2">
        <v>8</v>
      </c>
      <c r="F22" s="2">
        <v>5</v>
      </c>
      <c r="G22" s="2">
        <v>380</v>
      </c>
      <c r="H22" s="2">
        <v>225</v>
      </c>
      <c r="I22" s="2">
        <v>438</v>
      </c>
      <c r="J22" s="2">
        <v>300</v>
      </c>
      <c r="K22" s="2">
        <v>9</v>
      </c>
      <c r="L22" s="2">
        <v>7</v>
      </c>
      <c r="M22" s="2">
        <v>429</v>
      </c>
      <c r="N22" s="2">
        <v>293</v>
      </c>
      <c r="O22" s="17">
        <v>-50</v>
      </c>
      <c r="P22" s="17">
        <v>-70</v>
      </c>
      <c r="Q22" s="17">
        <v>-1</v>
      </c>
      <c r="R22" s="17">
        <v>-2</v>
      </c>
      <c r="S22" s="17">
        <v>-49</v>
      </c>
      <c r="T22" s="17">
        <v>-68</v>
      </c>
    </row>
    <row r="23" spans="1:20" x14ac:dyDescent="0.2">
      <c r="A23" s="3" t="s">
        <v>78</v>
      </c>
      <c r="B23" s="9"/>
      <c r="C23" s="2">
        <v>513</v>
      </c>
      <c r="D23" s="2">
        <v>299</v>
      </c>
      <c r="E23" s="2">
        <v>3</v>
      </c>
      <c r="F23" s="2">
        <v>2</v>
      </c>
      <c r="G23" s="2">
        <v>510</v>
      </c>
      <c r="H23" s="2">
        <v>297</v>
      </c>
      <c r="I23" s="2">
        <v>579</v>
      </c>
      <c r="J23" s="2">
        <v>386</v>
      </c>
      <c r="K23" s="2">
        <v>5</v>
      </c>
      <c r="L23" s="2">
        <v>5</v>
      </c>
      <c r="M23" s="2">
        <v>574</v>
      </c>
      <c r="N23" s="2">
        <v>381</v>
      </c>
      <c r="O23" s="17">
        <v>-66</v>
      </c>
      <c r="P23" s="17">
        <v>-87</v>
      </c>
      <c r="Q23" s="17">
        <v>-2</v>
      </c>
      <c r="R23" s="17">
        <v>-3</v>
      </c>
      <c r="S23" s="17">
        <v>-64</v>
      </c>
      <c r="T23" s="17">
        <v>-84</v>
      </c>
    </row>
    <row r="24" spans="1:20" x14ac:dyDescent="0.2">
      <c r="A24" s="3" t="s">
        <v>9</v>
      </c>
      <c r="B24" s="9"/>
      <c r="C24" s="2">
        <v>254</v>
      </c>
      <c r="D24" s="2">
        <v>133</v>
      </c>
      <c r="E24" s="2">
        <v>51</v>
      </c>
      <c r="F24" s="2">
        <v>32</v>
      </c>
      <c r="G24" s="2">
        <v>203</v>
      </c>
      <c r="H24" s="2">
        <v>101</v>
      </c>
      <c r="I24" s="2">
        <v>238</v>
      </c>
      <c r="J24" s="2">
        <v>130</v>
      </c>
      <c r="K24" s="2">
        <v>80</v>
      </c>
      <c r="L24" s="2">
        <v>42</v>
      </c>
      <c r="M24" s="2">
        <v>158</v>
      </c>
      <c r="N24" s="2">
        <v>88</v>
      </c>
      <c r="O24" s="17">
        <v>16</v>
      </c>
      <c r="P24" s="17">
        <v>3</v>
      </c>
      <c r="Q24" s="17">
        <v>-29</v>
      </c>
      <c r="R24" s="17">
        <v>-10</v>
      </c>
      <c r="S24" s="17">
        <v>45</v>
      </c>
      <c r="T24" s="17">
        <v>13</v>
      </c>
    </row>
    <row r="25" spans="1:20" x14ac:dyDescent="0.2">
      <c r="A25" s="3" t="s">
        <v>10</v>
      </c>
      <c r="B25" s="9"/>
      <c r="C25" s="2">
        <v>30</v>
      </c>
      <c r="D25" s="2">
        <v>17</v>
      </c>
      <c r="E25" s="2">
        <v>14</v>
      </c>
      <c r="F25" s="2">
        <v>8</v>
      </c>
      <c r="G25" s="2">
        <v>16</v>
      </c>
      <c r="H25" s="2">
        <v>9</v>
      </c>
      <c r="I25" s="2">
        <v>52</v>
      </c>
      <c r="J25" s="2">
        <v>36</v>
      </c>
      <c r="K25" s="2">
        <v>30</v>
      </c>
      <c r="L25" s="2">
        <v>23</v>
      </c>
      <c r="M25" s="2">
        <v>22</v>
      </c>
      <c r="N25" s="2">
        <v>13</v>
      </c>
      <c r="O25" s="17">
        <v>-22</v>
      </c>
      <c r="P25" s="17">
        <v>-19</v>
      </c>
      <c r="Q25" s="17">
        <v>-16</v>
      </c>
      <c r="R25" s="17">
        <v>-15</v>
      </c>
      <c r="S25" s="17">
        <v>-6</v>
      </c>
      <c r="T25" s="17">
        <v>-4</v>
      </c>
    </row>
    <row r="26" spans="1:20" x14ac:dyDescent="0.2">
      <c r="A26" s="3" t="s">
        <v>11</v>
      </c>
      <c r="B26" s="9"/>
      <c r="C26" s="2">
        <v>1002</v>
      </c>
      <c r="D26" s="2">
        <v>581</v>
      </c>
      <c r="E26" s="2">
        <v>198</v>
      </c>
      <c r="F26" s="2">
        <v>84</v>
      </c>
      <c r="G26" s="2">
        <v>804</v>
      </c>
      <c r="H26" s="2">
        <v>497</v>
      </c>
      <c r="I26" s="2">
        <v>1001</v>
      </c>
      <c r="J26" s="2">
        <v>571</v>
      </c>
      <c r="K26" s="2">
        <v>279</v>
      </c>
      <c r="L26" s="2">
        <v>131</v>
      </c>
      <c r="M26" s="2">
        <v>722</v>
      </c>
      <c r="N26" s="2">
        <v>440</v>
      </c>
      <c r="O26" s="17">
        <v>1</v>
      </c>
      <c r="P26" s="17">
        <v>10</v>
      </c>
      <c r="Q26" s="17">
        <v>-81</v>
      </c>
      <c r="R26" s="17">
        <v>-47</v>
      </c>
      <c r="S26" s="17">
        <v>82</v>
      </c>
      <c r="T26" s="17">
        <v>57</v>
      </c>
    </row>
    <row r="27" spans="1:20" x14ac:dyDescent="0.2">
      <c r="A27" s="3" t="s">
        <v>12</v>
      </c>
      <c r="B27" s="9"/>
      <c r="C27" s="2">
        <v>1199</v>
      </c>
      <c r="D27" s="2">
        <v>633</v>
      </c>
      <c r="E27" s="2">
        <v>460</v>
      </c>
      <c r="F27" s="2">
        <v>246</v>
      </c>
      <c r="G27" s="2">
        <v>739</v>
      </c>
      <c r="H27" s="2">
        <v>387</v>
      </c>
      <c r="I27" s="2">
        <v>1724</v>
      </c>
      <c r="J27" s="2">
        <v>961</v>
      </c>
      <c r="K27" s="2">
        <v>879</v>
      </c>
      <c r="L27" s="2">
        <v>471</v>
      </c>
      <c r="M27" s="2">
        <v>845</v>
      </c>
      <c r="N27" s="2">
        <v>490</v>
      </c>
      <c r="O27" s="17">
        <v>-525</v>
      </c>
      <c r="P27" s="17">
        <v>-328</v>
      </c>
      <c r="Q27" s="17">
        <v>-419</v>
      </c>
      <c r="R27" s="17">
        <v>-225</v>
      </c>
      <c r="S27" s="17">
        <v>-106</v>
      </c>
      <c r="T27" s="17">
        <v>-103</v>
      </c>
    </row>
    <row r="28" spans="1:20" x14ac:dyDescent="0.2">
      <c r="A28" s="3" t="s">
        <v>13</v>
      </c>
      <c r="B28" s="9"/>
      <c r="C28" s="2">
        <v>6354</v>
      </c>
      <c r="D28" s="2">
        <v>4037</v>
      </c>
      <c r="E28" s="2">
        <v>222</v>
      </c>
      <c r="F28" s="2">
        <v>160</v>
      </c>
      <c r="G28" s="2">
        <v>6132</v>
      </c>
      <c r="H28" s="2">
        <v>3877</v>
      </c>
      <c r="I28" s="2">
        <v>12897</v>
      </c>
      <c r="J28" s="2">
        <v>9649</v>
      </c>
      <c r="K28" s="2">
        <v>440</v>
      </c>
      <c r="L28" s="2">
        <v>312</v>
      </c>
      <c r="M28" s="2">
        <v>12457</v>
      </c>
      <c r="N28" s="2">
        <v>9337</v>
      </c>
      <c r="O28" s="17">
        <v>-6543</v>
      </c>
      <c r="P28" s="17">
        <v>-5612</v>
      </c>
      <c r="Q28" s="17">
        <v>-218</v>
      </c>
      <c r="R28" s="17">
        <v>-152</v>
      </c>
      <c r="S28" s="17">
        <v>-6325</v>
      </c>
      <c r="T28" s="17">
        <v>-5460</v>
      </c>
    </row>
    <row r="29" spans="1:20" x14ac:dyDescent="0.2">
      <c r="A29" s="3" t="s">
        <v>14</v>
      </c>
      <c r="B29" s="9"/>
      <c r="C29" s="2">
        <v>453</v>
      </c>
      <c r="D29" s="2">
        <v>246</v>
      </c>
      <c r="E29" s="2">
        <v>52</v>
      </c>
      <c r="F29" s="2">
        <v>25</v>
      </c>
      <c r="G29" s="2">
        <v>401</v>
      </c>
      <c r="H29" s="2">
        <v>221</v>
      </c>
      <c r="I29" s="2">
        <v>739</v>
      </c>
      <c r="J29" s="2">
        <v>514</v>
      </c>
      <c r="K29" s="2">
        <v>89</v>
      </c>
      <c r="L29" s="2">
        <v>45</v>
      </c>
      <c r="M29" s="2">
        <v>650</v>
      </c>
      <c r="N29" s="2">
        <v>469</v>
      </c>
      <c r="O29" s="17">
        <v>-286</v>
      </c>
      <c r="P29" s="17">
        <v>-268</v>
      </c>
      <c r="Q29" s="17">
        <v>-37</v>
      </c>
      <c r="R29" s="17">
        <v>-20</v>
      </c>
      <c r="S29" s="17">
        <v>-249</v>
      </c>
      <c r="T29" s="17">
        <v>-248</v>
      </c>
    </row>
    <row r="30" spans="1:20" ht="14.25" x14ac:dyDescent="0.2">
      <c r="A30" s="3" t="s">
        <v>15</v>
      </c>
      <c r="B30" s="14"/>
      <c r="C30" s="2">
        <v>9806</v>
      </c>
      <c r="D30" s="2">
        <v>5981</v>
      </c>
      <c r="E30" s="2">
        <v>46</v>
      </c>
      <c r="F30" s="2">
        <v>30</v>
      </c>
      <c r="G30" s="2">
        <v>9760</v>
      </c>
      <c r="H30" s="2">
        <v>5951</v>
      </c>
      <c r="I30" s="2">
        <v>14586</v>
      </c>
      <c r="J30" s="2">
        <v>10673</v>
      </c>
      <c r="K30" s="2">
        <v>60</v>
      </c>
      <c r="L30" s="2">
        <v>44</v>
      </c>
      <c r="M30" s="2">
        <v>14526</v>
      </c>
      <c r="N30" s="2">
        <v>10629</v>
      </c>
      <c r="O30" s="17">
        <v>-4780</v>
      </c>
      <c r="P30" s="17">
        <v>-4692</v>
      </c>
      <c r="Q30" s="17">
        <v>-14</v>
      </c>
      <c r="R30" s="17">
        <v>-14</v>
      </c>
      <c r="S30" s="17">
        <v>-4766</v>
      </c>
      <c r="T30" s="17">
        <v>-4678</v>
      </c>
    </row>
    <row r="31" spans="1:20" x14ac:dyDescent="0.2">
      <c r="A31" s="3" t="s">
        <v>16</v>
      </c>
      <c r="B31" s="9"/>
      <c r="C31" s="2">
        <v>275</v>
      </c>
      <c r="D31" s="2">
        <v>138</v>
      </c>
      <c r="E31" s="2">
        <v>80</v>
      </c>
      <c r="F31" s="2">
        <v>39</v>
      </c>
      <c r="G31" s="2">
        <v>195</v>
      </c>
      <c r="H31" s="2">
        <v>99</v>
      </c>
      <c r="I31" s="2">
        <v>376</v>
      </c>
      <c r="J31" s="2">
        <v>215</v>
      </c>
      <c r="K31" s="2">
        <v>135</v>
      </c>
      <c r="L31" s="2">
        <v>78</v>
      </c>
      <c r="M31" s="2">
        <v>241</v>
      </c>
      <c r="N31" s="2">
        <v>137</v>
      </c>
      <c r="O31" s="17">
        <v>-101</v>
      </c>
      <c r="P31" s="17">
        <v>-77</v>
      </c>
      <c r="Q31" s="17">
        <v>-55</v>
      </c>
      <c r="R31" s="17">
        <v>-39</v>
      </c>
      <c r="S31" s="17">
        <v>-46</v>
      </c>
      <c r="T31" s="17">
        <v>-38</v>
      </c>
    </row>
    <row r="32" spans="1:20" x14ac:dyDescent="0.2">
      <c r="A32" s="3" t="s">
        <v>79</v>
      </c>
      <c r="B32" s="9"/>
      <c r="C32" s="2">
        <v>511</v>
      </c>
      <c r="D32" s="2">
        <v>307</v>
      </c>
      <c r="E32" s="2">
        <v>5</v>
      </c>
      <c r="F32" s="2">
        <v>3</v>
      </c>
      <c r="G32" s="2">
        <v>506</v>
      </c>
      <c r="H32" s="2">
        <v>304</v>
      </c>
      <c r="I32" s="2">
        <v>1012</v>
      </c>
      <c r="J32" s="2">
        <v>807</v>
      </c>
      <c r="K32" s="2">
        <v>16</v>
      </c>
      <c r="L32" s="2">
        <v>10</v>
      </c>
      <c r="M32" s="2">
        <v>996</v>
      </c>
      <c r="N32" s="2">
        <v>797</v>
      </c>
      <c r="O32" s="17">
        <v>-501</v>
      </c>
      <c r="P32" s="17">
        <v>-500</v>
      </c>
      <c r="Q32" s="17">
        <v>-11</v>
      </c>
      <c r="R32" s="17">
        <v>-7</v>
      </c>
      <c r="S32" s="17">
        <v>-490</v>
      </c>
      <c r="T32" s="17">
        <v>-493</v>
      </c>
    </row>
    <row r="33" spans="1:23" x14ac:dyDescent="0.2">
      <c r="A33" s="3" t="s">
        <v>73</v>
      </c>
      <c r="B33" s="9"/>
      <c r="C33" s="2">
        <v>226</v>
      </c>
      <c r="D33" s="2">
        <v>153</v>
      </c>
      <c r="E33" s="2">
        <v>5</v>
      </c>
      <c r="F33" s="2">
        <v>3</v>
      </c>
      <c r="G33" s="2">
        <v>221</v>
      </c>
      <c r="H33" s="2">
        <v>150</v>
      </c>
      <c r="I33" s="2">
        <v>387</v>
      </c>
      <c r="J33" s="2">
        <v>328</v>
      </c>
      <c r="K33" s="2">
        <v>12</v>
      </c>
      <c r="L33" s="2">
        <v>7</v>
      </c>
      <c r="M33" s="2">
        <v>375</v>
      </c>
      <c r="N33" s="2">
        <v>321</v>
      </c>
      <c r="O33" s="17">
        <v>-161</v>
      </c>
      <c r="P33" s="17">
        <v>-175</v>
      </c>
      <c r="Q33" s="17">
        <v>-7</v>
      </c>
      <c r="R33" s="17">
        <v>-4</v>
      </c>
      <c r="S33" s="17">
        <v>-154</v>
      </c>
      <c r="T33" s="17">
        <v>-171</v>
      </c>
    </row>
    <row r="34" spans="1:23" x14ac:dyDescent="0.2">
      <c r="A34" s="3" t="s">
        <v>18</v>
      </c>
      <c r="B34" s="9"/>
      <c r="C34" s="2">
        <v>1823</v>
      </c>
      <c r="D34" s="2">
        <v>1018</v>
      </c>
      <c r="E34" s="2">
        <v>412</v>
      </c>
      <c r="F34" s="2">
        <v>223</v>
      </c>
      <c r="G34" s="2">
        <v>1411</v>
      </c>
      <c r="H34" s="2">
        <v>795</v>
      </c>
      <c r="I34" s="2">
        <v>1878</v>
      </c>
      <c r="J34" s="2">
        <v>1053</v>
      </c>
      <c r="K34" s="2">
        <v>507</v>
      </c>
      <c r="L34" s="2">
        <v>253</v>
      </c>
      <c r="M34" s="2">
        <v>1371</v>
      </c>
      <c r="N34" s="2">
        <v>800</v>
      </c>
      <c r="O34" s="17">
        <v>-55</v>
      </c>
      <c r="P34" s="17">
        <v>-35</v>
      </c>
      <c r="Q34" s="17">
        <v>-95</v>
      </c>
      <c r="R34" s="17">
        <v>-30</v>
      </c>
      <c r="S34" s="17">
        <v>40</v>
      </c>
      <c r="T34" s="17">
        <v>-5</v>
      </c>
    </row>
    <row r="35" spans="1:23" x14ac:dyDescent="0.2">
      <c r="A35" s="3" t="s">
        <v>81</v>
      </c>
      <c r="B35" s="9"/>
      <c r="C35" s="2">
        <v>609</v>
      </c>
      <c r="D35" s="2">
        <v>348</v>
      </c>
      <c r="E35" s="2">
        <v>43</v>
      </c>
      <c r="F35" s="2">
        <v>24</v>
      </c>
      <c r="G35" s="2">
        <v>566</v>
      </c>
      <c r="H35" s="2">
        <v>324</v>
      </c>
      <c r="I35" s="2">
        <v>753</v>
      </c>
      <c r="J35" s="2">
        <v>500</v>
      </c>
      <c r="K35" s="2">
        <v>78</v>
      </c>
      <c r="L35" s="2">
        <v>53</v>
      </c>
      <c r="M35" s="2">
        <v>675</v>
      </c>
      <c r="N35" s="2">
        <v>447</v>
      </c>
      <c r="O35" s="17">
        <v>-144</v>
      </c>
      <c r="P35" s="17">
        <v>-152</v>
      </c>
      <c r="Q35" s="17">
        <v>-35</v>
      </c>
      <c r="R35" s="17">
        <v>-29</v>
      </c>
      <c r="S35" s="17">
        <v>-109</v>
      </c>
      <c r="T35" s="17">
        <v>-123</v>
      </c>
    </row>
    <row r="36" spans="1:23" x14ac:dyDescent="0.2">
      <c r="A36" s="3" t="s">
        <v>20</v>
      </c>
      <c r="B36" s="9"/>
      <c r="C36" s="2">
        <v>2280</v>
      </c>
      <c r="D36" s="2">
        <v>1511</v>
      </c>
      <c r="E36" s="2">
        <v>34</v>
      </c>
      <c r="F36" s="2">
        <v>23</v>
      </c>
      <c r="G36" s="2">
        <v>2246</v>
      </c>
      <c r="H36" s="2">
        <v>1488</v>
      </c>
      <c r="I36" s="2">
        <v>3504</v>
      </c>
      <c r="J36" s="2">
        <v>2682</v>
      </c>
      <c r="K36" s="2">
        <v>81</v>
      </c>
      <c r="L36" s="2">
        <v>50</v>
      </c>
      <c r="M36" s="2">
        <v>3423</v>
      </c>
      <c r="N36" s="2">
        <v>2632</v>
      </c>
      <c r="O36" s="17">
        <v>-1224</v>
      </c>
      <c r="P36" s="17">
        <v>-1171</v>
      </c>
      <c r="Q36" s="17">
        <v>-47</v>
      </c>
      <c r="R36" s="17">
        <v>-27</v>
      </c>
      <c r="S36" s="17">
        <v>-1177</v>
      </c>
      <c r="T36" s="17">
        <v>-1144</v>
      </c>
    </row>
    <row r="37" spans="1:23" ht="14.25" x14ac:dyDescent="0.2">
      <c r="A37" s="3" t="s">
        <v>21</v>
      </c>
      <c r="B37" s="14" t="s">
        <v>128</v>
      </c>
      <c r="C37" s="2">
        <v>1210</v>
      </c>
      <c r="D37" s="2">
        <v>648</v>
      </c>
      <c r="E37" s="2">
        <v>518</v>
      </c>
      <c r="F37" s="2">
        <v>231</v>
      </c>
      <c r="G37" s="2">
        <v>692</v>
      </c>
      <c r="H37" s="2">
        <v>417</v>
      </c>
      <c r="I37" s="2">
        <v>1331</v>
      </c>
      <c r="J37" s="2">
        <v>713</v>
      </c>
      <c r="K37" s="2">
        <v>597</v>
      </c>
      <c r="L37" s="2">
        <v>278</v>
      </c>
      <c r="M37" s="2">
        <v>734</v>
      </c>
      <c r="N37" s="2">
        <v>435</v>
      </c>
      <c r="O37" s="17">
        <v>-121</v>
      </c>
      <c r="P37" s="17">
        <v>-65</v>
      </c>
      <c r="Q37" s="17">
        <v>-79</v>
      </c>
      <c r="R37" s="17">
        <v>-47</v>
      </c>
      <c r="S37" s="17">
        <v>-42</v>
      </c>
      <c r="T37" s="17">
        <v>-18</v>
      </c>
    </row>
    <row r="38" spans="1:23" x14ac:dyDescent="0.2">
      <c r="A38" s="3" t="s">
        <v>22</v>
      </c>
      <c r="B38" s="9"/>
      <c r="C38" s="2">
        <v>71</v>
      </c>
      <c r="D38" s="2">
        <v>45</v>
      </c>
      <c r="E38" s="2">
        <v>17</v>
      </c>
      <c r="F38" s="2">
        <v>11</v>
      </c>
      <c r="G38" s="2">
        <v>54</v>
      </c>
      <c r="H38" s="2">
        <v>34</v>
      </c>
      <c r="I38" s="2">
        <v>57</v>
      </c>
      <c r="J38" s="2">
        <v>32</v>
      </c>
      <c r="K38" s="2">
        <v>23</v>
      </c>
      <c r="L38" s="2">
        <v>13</v>
      </c>
      <c r="M38" s="2">
        <v>34</v>
      </c>
      <c r="N38" s="2">
        <v>19</v>
      </c>
      <c r="O38" s="17">
        <v>14</v>
      </c>
      <c r="P38" s="17">
        <v>13</v>
      </c>
      <c r="Q38" s="17">
        <v>-6</v>
      </c>
      <c r="R38" s="17">
        <v>-2</v>
      </c>
      <c r="S38" s="17">
        <v>20</v>
      </c>
      <c r="T38" s="17">
        <v>15</v>
      </c>
    </row>
    <row r="39" spans="1:23" s="4" customFormat="1" x14ac:dyDescent="0.2">
      <c r="A39" s="19"/>
      <c r="B39" s="10"/>
      <c r="U39" s="6"/>
      <c r="V39" s="6"/>
      <c r="W39" s="6"/>
    </row>
    <row r="40" spans="1:23" s="4" customFormat="1" x14ac:dyDescent="0.2">
      <c r="A40" s="19" t="s">
        <v>136</v>
      </c>
      <c r="B40" s="10"/>
      <c r="C40" s="6">
        <v>42345</v>
      </c>
      <c r="D40" s="6">
        <v>24984</v>
      </c>
      <c r="E40" s="6">
        <v>3101</v>
      </c>
      <c r="F40" s="6">
        <v>1633</v>
      </c>
      <c r="G40" s="6">
        <v>39244</v>
      </c>
      <c r="H40" s="6">
        <v>23351</v>
      </c>
      <c r="I40" s="6">
        <v>55804</v>
      </c>
      <c r="J40" s="6">
        <v>39208</v>
      </c>
      <c r="K40" s="6">
        <v>4444</v>
      </c>
      <c r="L40" s="6">
        <v>2417</v>
      </c>
      <c r="M40" s="6">
        <v>51360</v>
      </c>
      <c r="N40" s="6">
        <v>36791</v>
      </c>
      <c r="O40" s="16">
        <v>-13459</v>
      </c>
      <c r="P40" s="16">
        <v>-14224</v>
      </c>
      <c r="Q40" s="16">
        <v>-1343</v>
      </c>
      <c r="R40" s="16">
        <v>-784</v>
      </c>
      <c r="S40" s="16">
        <v>-12116</v>
      </c>
      <c r="T40" s="16">
        <v>-13440</v>
      </c>
      <c r="U40" s="6"/>
      <c r="V40" s="6"/>
      <c r="W40" s="6"/>
    </row>
    <row r="41" spans="1:23" x14ac:dyDescent="0.2">
      <c r="B41" s="9"/>
      <c r="O41" s="17"/>
      <c r="P41" s="17"/>
      <c r="Q41" s="17"/>
      <c r="R41" s="17"/>
      <c r="S41" s="17"/>
      <c r="T41" s="17"/>
    </row>
    <row r="42" spans="1:23" x14ac:dyDescent="0.2">
      <c r="A42" s="3" t="s">
        <v>0</v>
      </c>
      <c r="B42" s="9"/>
      <c r="C42" s="2">
        <v>1004</v>
      </c>
      <c r="D42" s="2">
        <v>620</v>
      </c>
      <c r="E42" s="2">
        <v>9</v>
      </c>
      <c r="F42" s="2">
        <v>4</v>
      </c>
      <c r="G42" s="2">
        <v>995</v>
      </c>
      <c r="H42" s="2">
        <v>616</v>
      </c>
      <c r="I42" s="2">
        <v>1977</v>
      </c>
      <c r="J42" s="2">
        <v>1216</v>
      </c>
      <c r="K42" s="2">
        <v>0</v>
      </c>
      <c r="L42" s="2">
        <v>0</v>
      </c>
      <c r="M42" s="2">
        <v>1977</v>
      </c>
      <c r="N42" s="2">
        <v>1216</v>
      </c>
      <c r="O42" s="17">
        <v>-973</v>
      </c>
      <c r="P42" s="17">
        <v>-596</v>
      </c>
      <c r="Q42" s="17">
        <v>9</v>
      </c>
      <c r="R42" s="17">
        <v>4</v>
      </c>
      <c r="S42" s="17">
        <v>-982</v>
      </c>
      <c r="T42" s="17">
        <v>-600</v>
      </c>
    </row>
    <row r="43" spans="1:23" x14ac:dyDescent="0.2">
      <c r="A43" s="3" t="s">
        <v>1</v>
      </c>
      <c r="B43" s="9"/>
      <c r="C43" s="2">
        <v>1</v>
      </c>
      <c r="D43" s="2">
        <v>1</v>
      </c>
      <c r="E43" s="2">
        <v>0</v>
      </c>
      <c r="F43" s="2">
        <v>0</v>
      </c>
      <c r="G43" s="2">
        <v>1</v>
      </c>
      <c r="H43" s="2">
        <v>1</v>
      </c>
      <c r="I43" s="2">
        <v>6</v>
      </c>
      <c r="J43" s="2">
        <v>3</v>
      </c>
      <c r="K43" s="2">
        <v>2</v>
      </c>
      <c r="L43" s="2">
        <v>0</v>
      </c>
      <c r="M43" s="2">
        <v>4</v>
      </c>
      <c r="N43" s="2">
        <v>3</v>
      </c>
      <c r="O43" s="17">
        <v>-5</v>
      </c>
      <c r="P43" s="17">
        <v>-2</v>
      </c>
      <c r="Q43" s="17">
        <v>-2</v>
      </c>
      <c r="R43" s="17">
        <v>0</v>
      </c>
      <c r="S43" s="17">
        <v>-3</v>
      </c>
      <c r="T43" s="17">
        <v>-2</v>
      </c>
    </row>
    <row r="44" spans="1:23" x14ac:dyDescent="0.2">
      <c r="A44" s="3" t="s">
        <v>75</v>
      </c>
      <c r="B44" s="9"/>
      <c r="C44" s="2">
        <v>1688</v>
      </c>
      <c r="D44" s="2">
        <v>1022</v>
      </c>
      <c r="E44" s="2">
        <v>7</v>
      </c>
      <c r="F44" s="2">
        <v>3</v>
      </c>
      <c r="G44" s="2">
        <v>1681</v>
      </c>
      <c r="H44" s="2">
        <v>1019</v>
      </c>
      <c r="I44" s="2">
        <v>1396</v>
      </c>
      <c r="J44" s="2">
        <v>1104</v>
      </c>
      <c r="K44" s="2">
        <v>7</v>
      </c>
      <c r="L44" s="2">
        <v>5</v>
      </c>
      <c r="M44" s="2">
        <v>1389</v>
      </c>
      <c r="N44" s="2">
        <v>1099</v>
      </c>
      <c r="O44" s="17">
        <v>292</v>
      </c>
      <c r="P44" s="17">
        <v>-82</v>
      </c>
      <c r="Q44" s="17">
        <v>0</v>
      </c>
      <c r="R44" s="17">
        <v>-2</v>
      </c>
      <c r="S44" s="17">
        <v>292</v>
      </c>
      <c r="T44" s="17">
        <v>-80</v>
      </c>
    </row>
    <row r="45" spans="1:23" x14ac:dyDescent="0.2">
      <c r="A45" s="3" t="s">
        <v>7</v>
      </c>
      <c r="B45" s="9"/>
      <c r="C45" s="2">
        <v>19</v>
      </c>
      <c r="D45" s="2">
        <v>9</v>
      </c>
      <c r="E45" s="2">
        <v>7</v>
      </c>
      <c r="F45" s="2">
        <v>3</v>
      </c>
      <c r="G45" s="2">
        <v>12</v>
      </c>
      <c r="H45" s="2">
        <v>6</v>
      </c>
      <c r="I45" s="2">
        <v>32</v>
      </c>
      <c r="J45" s="2">
        <v>20</v>
      </c>
      <c r="K45" s="2">
        <v>10</v>
      </c>
      <c r="L45" s="2">
        <v>5</v>
      </c>
      <c r="M45" s="2">
        <v>22</v>
      </c>
      <c r="N45" s="2">
        <v>15</v>
      </c>
      <c r="O45" s="17">
        <v>-13</v>
      </c>
      <c r="P45" s="17">
        <v>-11</v>
      </c>
      <c r="Q45" s="17">
        <v>-3</v>
      </c>
      <c r="R45" s="17">
        <v>-2</v>
      </c>
      <c r="S45" s="17">
        <v>-10</v>
      </c>
      <c r="T45" s="17">
        <v>-9</v>
      </c>
    </row>
    <row r="46" spans="1:23" x14ac:dyDescent="0.2">
      <c r="A46" s="3" t="s">
        <v>129</v>
      </c>
      <c r="B46" s="9"/>
      <c r="C46" s="2">
        <v>1145</v>
      </c>
      <c r="D46" s="2">
        <v>746</v>
      </c>
      <c r="E46" s="2">
        <v>12</v>
      </c>
      <c r="F46" s="2">
        <v>7</v>
      </c>
      <c r="G46" s="2">
        <v>1133</v>
      </c>
      <c r="H46" s="2">
        <v>739</v>
      </c>
      <c r="I46" s="2">
        <v>1098</v>
      </c>
      <c r="J46" s="2">
        <v>707</v>
      </c>
      <c r="K46" s="2">
        <v>14</v>
      </c>
      <c r="L46" s="2">
        <v>9</v>
      </c>
      <c r="M46" s="2">
        <v>1084</v>
      </c>
      <c r="N46" s="2">
        <v>698</v>
      </c>
      <c r="O46" s="17">
        <v>47</v>
      </c>
      <c r="P46" s="17">
        <v>39</v>
      </c>
      <c r="Q46" s="17">
        <v>-2</v>
      </c>
      <c r="R46" s="17">
        <v>-2</v>
      </c>
      <c r="S46" s="17">
        <v>49</v>
      </c>
      <c r="T46" s="17">
        <v>41</v>
      </c>
    </row>
    <row r="47" spans="1:23" x14ac:dyDescent="0.2">
      <c r="A47" s="3" t="s">
        <v>76</v>
      </c>
      <c r="B47" s="9"/>
      <c r="C47" s="2">
        <v>940</v>
      </c>
      <c r="D47" s="2">
        <v>526</v>
      </c>
      <c r="E47" s="2">
        <v>5</v>
      </c>
      <c r="F47" s="2">
        <v>4</v>
      </c>
      <c r="G47" s="2">
        <v>935</v>
      </c>
      <c r="H47" s="2">
        <v>522</v>
      </c>
      <c r="I47" s="2">
        <v>937</v>
      </c>
      <c r="J47" s="2">
        <v>575</v>
      </c>
      <c r="K47" s="2">
        <v>2</v>
      </c>
      <c r="L47" s="2">
        <v>1</v>
      </c>
      <c r="M47" s="2">
        <v>935</v>
      </c>
      <c r="N47" s="2">
        <v>574</v>
      </c>
      <c r="O47" s="17">
        <v>3</v>
      </c>
      <c r="P47" s="17">
        <v>-49</v>
      </c>
      <c r="Q47" s="17">
        <v>3</v>
      </c>
      <c r="R47" s="17">
        <v>3</v>
      </c>
      <c r="S47" s="17">
        <v>0</v>
      </c>
      <c r="T47" s="17">
        <v>-52</v>
      </c>
    </row>
    <row r="48" spans="1:23" x14ac:dyDescent="0.2">
      <c r="A48" s="3" t="s">
        <v>124</v>
      </c>
      <c r="B48" s="9"/>
      <c r="C48" s="2">
        <v>123</v>
      </c>
      <c r="D48" s="2">
        <v>76</v>
      </c>
      <c r="E48" s="2">
        <v>4</v>
      </c>
      <c r="F48" s="2">
        <v>1</v>
      </c>
      <c r="G48" s="2">
        <v>119</v>
      </c>
      <c r="H48" s="2">
        <v>75</v>
      </c>
      <c r="I48" s="2">
        <v>191</v>
      </c>
      <c r="J48" s="2">
        <v>107</v>
      </c>
      <c r="K48" s="2">
        <v>2</v>
      </c>
      <c r="L48" s="2">
        <v>2</v>
      </c>
      <c r="M48" s="2">
        <v>189</v>
      </c>
      <c r="N48" s="2">
        <v>105</v>
      </c>
      <c r="O48" s="17">
        <v>-68</v>
      </c>
      <c r="P48" s="17">
        <v>-31</v>
      </c>
      <c r="Q48" s="17">
        <v>2</v>
      </c>
      <c r="R48" s="17">
        <v>-1</v>
      </c>
      <c r="S48" s="17">
        <v>-70</v>
      </c>
      <c r="T48" s="17">
        <v>-30</v>
      </c>
    </row>
    <row r="49" spans="1:256" ht="13.5" customHeight="1" x14ac:dyDescent="0.2">
      <c r="A49" s="3" t="s">
        <v>119</v>
      </c>
      <c r="B49" s="9"/>
      <c r="C49" s="2">
        <v>108</v>
      </c>
      <c r="D49" s="2">
        <v>54</v>
      </c>
      <c r="E49" s="2">
        <v>52</v>
      </c>
      <c r="F49" s="2">
        <v>24</v>
      </c>
      <c r="G49" s="2">
        <v>56</v>
      </c>
      <c r="H49" s="2">
        <v>30</v>
      </c>
      <c r="I49" s="2">
        <v>209</v>
      </c>
      <c r="J49" s="2">
        <v>114</v>
      </c>
      <c r="K49" s="2">
        <v>104</v>
      </c>
      <c r="L49" s="2">
        <v>55</v>
      </c>
      <c r="M49" s="2">
        <v>105</v>
      </c>
      <c r="N49" s="2">
        <v>59</v>
      </c>
      <c r="O49" s="17">
        <v>-101</v>
      </c>
      <c r="P49" s="17">
        <v>-60</v>
      </c>
      <c r="Q49" s="17">
        <v>-52</v>
      </c>
      <c r="R49" s="17">
        <v>-31</v>
      </c>
      <c r="S49" s="17">
        <v>-49</v>
      </c>
      <c r="T49" s="17">
        <v>-29</v>
      </c>
    </row>
    <row r="50" spans="1:256" x14ac:dyDescent="0.2">
      <c r="A50" s="3" t="s">
        <v>80</v>
      </c>
      <c r="B50" s="9"/>
      <c r="C50" s="2">
        <v>1667</v>
      </c>
      <c r="D50" s="2">
        <v>681</v>
      </c>
      <c r="E50" s="2">
        <v>364</v>
      </c>
      <c r="F50" s="2">
        <v>176</v>
      </c>
      <c r="G50" s="2">
        <v>1303</v>
      </c>
      <c r="H50" s="2">
        <v>505</v>
      </c>
      <c r="I50" s="2">
        <v>844</v>
      </c>
      <c r="J50" s="2">
        <v>421</v>
      </c>
      <c r="K50" s="2">
        <v>142</v>
      </c>
      <c r="L50" s="2">
        <v>69</v>
      </c>
      <c r="M50" s="2">
        <v>702</v>
      </c>
      <c r="N50" s="2">
        <v>352</v>
      </c>
      <c r="O50" s="17">
        <v>823</v>
      </c>
      <c r="P50" s="17">
        <v>260</v>
      </c>
      <c r="Q50" s="17">
        <v>222</v>
      </c>
      <c r="R50" s="17">
        <v>107</v>
      </c>
      <c r="S50" s="17">
        <v>601</v>
      </c>
      <c r="T50" s="17">
        <v>153</v>
      </c>
    </row>
    <row r="51" spans="1:256" x14ac:dyDescent="0.2">
      <c r="A51" s="3" t="s">
        <v>17</v>
      </c>
      <c r="B51" s="9"/>
      <c r="C51" s="2">
        <v>1185</v>
      </c>
      <c r="D51" s="2">
        <v>697</v>
      </c>
      <c r="E51" s="2">
        <v>842</v>
      </c>
      <c r="F51" s="2">
        <v>514</v>
      </c>
      <c r="G51" s="2">
        <v>343</v>
      </c>
      <c r="H51" s="2">
        <v>183</v>
      </c>
      <c r="I51" s="2">
        <v>2055</v>
      </c>
      <c r="J51" s="2">
        <v>1114</v>
      </c>
      <c r="K51" s="2">
        <v>1562</v>
      </c>
      <c r="L51" s="2">
        <v>860</v>
      </c>
      <c r="M51" s="2">
        <v>493</v>
      </c>
      <c r="N51" s="2">
        <v>254</v>
      </c>
      <c r="O51" s="17">
        <v>-870</v>
      </c>
      <c r="P51" s="17">
        <v>-417</v>
      </c>
      <c r="Q51" s="17">
        <v>-720</v>
      </c>
      <c r="R51" s="17">
        <v>-346</v>
      </c>
      <c r="S51" s="17">
        <v>-150</v>
      </c>
      <c r="T51" s="17">
        <v>-71</v>
      </c>
    </row>
    <row r="52" spans="1:256" ht="14.25" x14ac:dyDescent="0.2">
      <c r="A52" s="3" t="s">
        <v>123</v>
      </c>
      <c r="B52" s="14"/>
      <c r="C52" s="2">
        <v>1899</v>
      </c>
      <c r="D52" s="2">
        <v>1092</v>
      </c>
      <c r="E52" s="2">
        <v>25</v>
      </c>
      <c r="F52" s="2">
        <v>17</v>
      </c>
      <c r="G52" s="2">
        <v>1874</v>
      </c>
      <c r="H52" s="2">
        <v>1075</v>
      </c>
      <c r="I52" s="2">
        <v>1969</v>
      </c>
      <c r="J52" s="2">
        <v>1275</v>
      </c>
      <c r="K52" s="2">
        <v>14</v>
      </c>
      <c r="L52" s="2">
        <v>7</v>
      </c>
      <c r="M52" s="2">
        <v>1955</v>
      </c>
      <c r="N52" s="2">
        <v>1268</v>
      </c>
      <c r="O52" s="17">
        <v>-70</v>
      </c>
      <c r="P52" s="17">
        <v>-183</v>
      </c>
      <c r="Q52" s="17">
        <v>11</v>
      </c>
      <c r="R52" s="17">
        <v>10</v>
      </c>
      <c r="S52" s="17">
        <v>-81</v>
      </c>
      <c r="T52" s="17">
        <v>-193</v>
      </c>
    </row>
    <row r="53" spans="1:256" ht="14.25" x14ac:dyDescent="0.2">
      <c r="A53" s="3" t="s">
        <v>19</v>
      </c>
      <c r="B53" s="14"/>
      <c r="C53" s="2">
        <v>3883</v>
      </c>
      <c r="D53" s="2">
        <v>2112</v>
      </c>
      <c r="E53" s="2">
        <v>335</v>
      </c>
      <c r="F53" s="2">
        <v>154</v>
      </c>
      <c r="G53" s="2">
        <v>3548</v>
      </c>
      <c r="H53" s="2">
        <v>1958</v>
      </c>
      <c r="I53" s="2">
        <v>1988</v>
      </c>
      <c r="J53" s="2">
        <v>1302</v>
      </c>
      <c r="K53" s="2">
        <v>384</v>
      </c>
      <c r="L53" s="2">
        <v>172</v>
      </c>
      <c r="M53" s="2">
        <v>1604</v>
      </c>
      <c r="N53" s="2">
        <v>1130</v>
      </c>
      <c r="O53" s="17">
        <v>1895</v>
      </c>
      <c r="P53" s="17">
        <v>810</v>
      </c>
      <c r="Q53" s="17">
        <v>-49</v>
      </c>
      <c r="R53" s="17">
        <v>-18</v>
      </c>
      <c r="S53" s="17">
        <v>1944</v>
      </c>
      <c r="T53" s="17">
        <v>828</v>
      </c>
    </row>
    <row r="54" spans="1:256" x14ac:dyDescent="0.2">
      <c r="A54" s="3" t="s">
        <v>82</v>
      </c>
      <c r="B54" s="9"/>
      <c r="C54" s="2">
        <v>996</v>
      </c>
      <c r="D54" s="2">
        <v>385</v>
      </c>
      <c r="E54" s="2">
        <v>97</v>
      </c>
      <c r="F54" s="2">
        <v>47</v>
      </c>
      <c r="G54" s="2">
        <v>899</v>
      </c>
      <c r="H54" s="2">
        <v>338</v>
      </c>
      <c r="I54" s="2">
        <v>472</v>
      </c>
      <c r="J54" s="2">
        <v>248</v>
      </c>
      <c r="K54" s="2">
        <v>19</v>
      </c>
      <c r="L54" s="2">
        <v>16</v>
      </c>
      <c r="M54" s="2">
        <v>453</v>
      </c>
      <c r="N54" s="2">
        <v>232</v>
      </c>
      <c r="O54" s="17">
        <v>524</v>
      </c>
      <c r="P54" s="17">
        <v>137</v>
      </c>
      <c r="Q54" s="17">
        <v>78</v>
      </c>
      <c r="R54" s="17">
        <v>31</v>
      </c>
      <c r="S54" s="17">
        <v>446</v>
      </c>
      <c r="T54" s="17">
        <v>106</v>
      </c>
    </row>
    <row r="55" spans="1:256" x14ac:dyDescent="0.2">
      <c r="A55" s="3" t="s">
        <v>130</v>
      </c>
      <c r="B55" s="9"/>
      <c r="C55" s="2">
        <v>180</v>
      </c>
      <c r="D55" s="2">
        <v>67</v>
      </c>
      <c r="E55" s="2">
        <v>17</v>
      </c>
      <c r="F55" s="2">
        <v>10</v>
      </c>
      <c r="G55" s="2">
        <v>163</v>
      </c>
      <c r="H55" s="2">
        <v>57</v>
      </c>
      <c r="I55" s="2">
        <v>75</v>
      </c>
      <c r="J55" s="2">
        <v>40</v>
      </c>
      <c r="K55" s="2">
        <v>11</v>
      </c>
      <c r="L55" s="2">
        <v>7</v>
      </c>
      <c r="M55" s="2">
        <v>64</v>
      </c>
      <c r="N55" s="2">
        <v>33</v>
      </c>
      <c r="O55" s="17">
        <v>105</v>
      </c>
      <c r="P55" s="17">
        <v>27</v>
      </c>
      <c r="Q55" s="17">
        <v>6</v>
      </c>
      <c r="R55" s="17">
        <v>3</v>
      </c>
      <c r="S55" s="17">
        <v>99</v>
      </c>
      <c r="T55" s="17">
        <v>24</v>
      </c>
    </row>
    <row r="56" spans="1:256" x14ac:dyDescent="0.2">
      <c r="A56" s="3" t="s">
        <v>125</v>
      </c>
      <c r="B56" s="9"/>
      <c r="C56" s="2">
        <v>786</v>
      </c>
      <c r="D56" s="2">
        <v>418</v>
      </c>
      <c r="E56" s="2">
        <v>4</v>
      </c>
      <c r="F56" s="2">
        <v>3</v>
      </c>
      <c r="G56" s="2">
        <v>782</v>
      </c>
      <c r="H56" s="2">
        <v>415</v>
      </c>
      <c r="I56" s="2">
        <v>549</v>
      </c>
      <c r="J56" s="2">
        <v>372</v>
      </c>
      <c r="K56" s="2">
        <v>16</v>
      </c>
      <c r="L56" s="2">
        <v>11</v>
      </c>
      <c r="M56" s="2">
        <v>533</v>
      </c>
      <c r="N56" s="2">
        <v>361</v>
      </c>
      <c r="O56" s="17">
        <v>237</v>
      </c>
      <c r="P56" s="17">
        <v>46</v>
      </c>
      <c r="Q56" s="17">
        <v>-12</v>
      </c>
      <c r="R56" s="17">
        <v>-8</v>
      </c>
      <c r="S56" s="17">
        <v>249</v>
      </c>
      <c r="T56" s="17">
        <v>54</v>
      </c>
    </row>
    <row r="57" spans="1:256" x14ac:dyDescent="0.2">
      <c r="B57" s="9"/>
    </row>
    <row r="58" spans="1:256" s="4" customFormat="1" x14ac:dyDescent="0.2">
      <c r="A58" s="5" t="s">
        <v>94</v>
      </c>
      <c r="B58" s="10"/>
      <c r="C58" s="6">
        <v>36590</v>
      </c>
      <c r="D58" s="6">
        <v>20668</v>
      </c>
      <c r="E58" s="6">
        <v>3373</v>
      </c>
      <c r="F58" s="6">
        <v>1841</v>
      </c>
      <c r="G58" s="6">
        <v>33217</v>
      </c>
      <c r="H58" s="6">
        <v>18827</v>
      </c>
      <c r="I58" s="6">
        <v>17898</v>
      </c>
      <c r="J58" s="6">
        <v>11234</v>
      </c>
      <c r="K58" s="6">
        <v>3344</v>
      </c>
      <c r="L58" s="6">
        <v>1867</v>
      </c>
      <c r="M58" s="6">
        <v>14554</v>
      </c>
      <c r="N58" s="6">
        <v>9367</v>
      </c>
      <c r="O58" s="16">
        <v>18692</v>
      </c>
      <c r="P58" s="16">
        <v>9434</v>
      </c>
      <c r="Q58" s="16">
        <v>29</v>
      </c>
      <c r="R58" s="16">
        <v>-26</v>
      </c>
      <c r="S58" s="16">
        <v>18663</v>
      </c>
      <c r="T58" s="16">
        <v>9460</v>
      </c>
      <c r="U58" s="6"/>
      <c r="V58" s="6"/>
      <c r="W58" s="6"/>
    </row>
    <row r="59" spans="1:256" s="4" customFormat="1" x14ac:dyDescent="0.2">
      <c r="B59" s="10"/>
      <c r="C59" s="6"/>
      <c r="D59" s="6"/>
      <c r="G59" s="6"/>
      <c r="H59" s="6"/>
      <c r="M59" s="6"/>
      <c r="N59" s="6"/>
      <c r="O59" s="16"/>
      <c r="P59" s="16"/>
      <c r="Q59" s="16"/>
      <c r="R59" s="16"/>
      <c r="S59" s="16"/>
      <c r="T59" s="16"/>
      <c r="U59" s="6"/>
      <c r="V59" s="6"/>
      <c r="W59" s="6"/>
    </row>
    <row r="60" spans="1:256" s="4" customFormat="1" x14ac:dyDescent="0.2">
      <c r="A60" s="5" t="s">
        <v>95</v>
      </c>
      <c r="B60" s="10"/>
      <c r="C60" s="6">
        <v>7830</v>
      </c>
      <c r="D60" s="6">
        <v>5489</v>
      </c>
      <c r="E60" s="6">
        <v>392</v>
      </c>
      <c r="F60" s="6">
        <v>215</v>
      </c>
      <c r="G60" s="6">
        <v>7438</v>
      </c>
      <c r="H60" s="6">
        <v>5274</v>
      </c>
      <c r="I60" s="6">
        <v>3022</v>
      </c>
      <c r="J60" s="6">
        <v>2549</v>
      </c>
      <c r="K60" s="6">
        <v>311</v>
      </c>
      <c r="L60" s="6">
        <v>176</v>
      </c>
      <c r="M60" s="6">
        <v>2711</v>
      </c>
      <c r="N60" s="6">
        <v>2373</v>
      </c>
      <c r="O60" s="16">
        <v>4808</v>
      </c>
      <c r="P60" s="16">
        <v>2940</v>
      </c>
      <c r="Q60" s="16">
        <v>81</v>
      </c>
      <c r="R60" s="16">
        <v>39</v>
      </c>
      <c r="S60" s="16">
        <v>4727</v>
      </c>
      <c r="T60" s="16">
        <v>2901</v>
      </c>
      <c r="U60" s="6"/>
      <c r="V60" s="6"/>
      <c r="W60" s="6"/>
      <c r="IV60" s="6"/>
    </row>
    <row r="61" spans="1:256" x14ac:dyDescent="0.2">
      <c r="B61" s="9"/>
      <c r="O61" s="17"/>
      <c r="P61" s="17"/>
      <c r="Q61" s="17"/>
      <c r="R61" s="17"/>
      <c r="S61" s="17"/>
      <c r="T61" s="17"/>
    </row>
    <row r="62" spans="1:256" x14ac:dyDescent="0.2">
      <c r="A62" s="3" t="s">
        <v>40</v>
      </c>
      <c r="B62" s="9"/>
      <c r="C62" s="2">
        <v>473</v>
      </c>
      <c r="D62" s="2">
        <v>329</v>
      </c>
      <c r="E62" s="2">
        <v>37</v>
      </c>
      <c r="F62" s="2">
        <v>16</v>
      </c>
      <c r="G62" s="2">
        <v>436</v>
      </c>
      <c r="H62" s="2">
        <v>313</v>
      </c>
      <c r="I62" s="2">
        <v>185</v>
      </c>
      <c r="J62" s="2">
        <v>129</v>
      </c>
      <c r="K62" s="2">
        <v>39</v>
      </c>
      <c r="L62" s="2">
        <v>12</v>
      </c>
      <c r="M62" s="2">
        <v>146</v>
      </c>
      <c r="N62" s="2">
        <v>117</v>
      </c>
      <c r="O62" s="17">
        <v>288</v>
      </c>
      <c r="P62" s="17">
        <v>200</v>
      </c>
      <c r="Q62" s="17">
        <v>-2</v>
      </c>
      <c r="R62" s="17">
        <v>4</v>
      </c>
      <c r="S62" s="17">
        <v>290</v>
      </c>
      <c r="T62" s="17">
        <v>196</v>
      </c>
    </row>
    <row r="63" spans="1:256" x14ac:dyDescent="0.2">
      <c r="A63" s="3" t="s">
        <v>23</v>
      </c>
      <c r="B63" s="9"/>
      <c r="C63" s="2">
        <v>337</v>
      </c>
      <c r="D63" s="2">
        <v>300</v>
      </c>
      <c r="E63" s="2">
        <v>11</v>
      </c>
      <c r="F63" s="2">
        <v>4</v>
      </c>
      <c r="G63" s="2">
        <v>326</v>
      </c>
      <c r="H63" s="2">
        <v>296</v>
      </c>
      <c r="I63" s="2">
        <v>366</v>
      </c>
      <c r="J63" s="2">
        <v>346</v>
      </c>
      <c r="K63" s="2">
        <v>11</v>
      </c>
      <c r="L63" s="2">
        <v>6</v>
      </c>
      <c r="M63" s="2">
        <v>355</v>
      </c>
      <c r="N63" s="2">
        <v>340</v>
      </c>
      <c r="O63" s="17">
        <v>-29</v>
      </c>
      <c r="P63" s="17">
        <v>-46</v>
      </c>
      <c r="Q63" s="17">
        <v>0</v>
      </c>
      <c r="R63" s="17">
        <v>-2</v>
      </c>
      <c r="S63" s="17">
        <v>-29</v>
      </c>
      <c r="T63" s="17">
        <v>-44</v>
      </c>
    </row>
    <row r="64" spans="1:256" x14ac:dyDescent="0.2">
      <c r="A64" s="3" t="s">
        <v>24</v>
      </c>
      <c r="B64" s="9"/>
      <c r="C64" s="2">
        <v>24</v>
      </c>
      <c r="D64" s="2">
        <v>17</v>
      </c>
      <c r="E64" s="2">
        <v>2</v>
      </c>
      <c r="F64" s="2">
        <v>2</v>
      </c>
      <c r="G64" s="2">
        <v>22</v>
      </c>
      <c r="H64" s="2">
        <v>15</v>
      </c>
      <c r="I64" s="2">
        <v>8</v>
      </c>
      <c r="J64" s="2">
        <v>5</v>
      </c>
      <c r="K64" s="2">
        <v>0</v>
      </c>
      <c r="L64" s="2">
        <v>0</v>
      </c>
      <c r="M64" s="2">
        <v>8</v>
      </c>
      <c r="N64" s="2">
        <v>5</v>
      </c>
      <c r="O64" s="17">
        <v>16</v>
      </c>
      <c r="P64" s="17">
        <v>12</v>
      </c>
      <c r="Q64" s="17">
        <v>2</v>
      </c>
      <c r="R64" s="17">
        <v>2</v>
      </c>
      <c r="S64" s="17">
        <v>14</v>
      </c>
      <c r="T64" s="17">
        <v>10</v>
      </c>
    </row>
    <row r="65" spans="1:20" x14ac:dyDescent="0.2">
      <c r="A65" s="3" t="s">
        <v>25</v>
      </c>
      <c r="B65" s="9"/>
      <c r="C65" s="2">
        <v>305</v>
      </c>
      <c r="D65" s="2">
        <v>187</v>
      </c>
      <c r="E65" s="2">
        <v>7</v>
      </c>
      <c r="F65" s="2">
        <v>5</v>
      </c>
      <c r="G65" s="2">
        <v>298</v>
      </c>
      <c r="H65" s="2">
        <v>182</v>
      </c>
      <c r="I65" s="2">
        <v>125</v>
      </c>
      <c r="J65" s="2">
        <v>90</v>
      </c>
      <c r="K65" s="2">
        <v>4</v>
      </c>
      <c r="L65" s="2">
        <v>1</v>
      </c>
      <c r="M65" s="2">
        <v>121</v>
      </c>
      <c r="N65" s="2">
        <v>89</v>
      </c>
      <c r="O65" s="17">
        <v>180</v>
      </c>
      <c r="P65" s="17">
        <v>97</v>
      </c>
      <c r="Q65" s="17">
        <v>3</v>
      </c>
      <c r="R65" s="17">
        <v>4</v>
      </c>
      <c r="S65" s="17">
        <v>177</v>
      </c>
      <c r="T65" s="17">
        <v>93</v>
      </c>
    </row>
    <row r="66" spans="1:20" x14ac:dyDescent="0.2">
      <c r="A66" s="3" t="s">
        <v>137</v>
      </c>
      <c r="B66" s="9"/>
      <c r="C66" s="2">
        <v>190</v>
      </c>
      <c r="D66" s="2">
        <v>154</v>
      </c>
      <c r="E66" s="2">
        <v>5</v>
      </c>
      <c r="F66" s="2">
        <v>3</v>
      </c>
      <c r="G66" s="2">
        <v>185</v>
      </c>
      <c r="H66" s="2">
        <v>151</v>
      </c>
      <c r="I66" s="2">
        <v>40</v>
      </c>
      <c r="J66" s="2">
        <v>33</v>
      </c>
      <c r="K66" s="2">
        <v>0</v>
      </c>
      <c r="L66" s="2">
        <v>0</v>
      </c>
      <c r="M66" s="2">
        <v>40</v>
      </c>
      <c r="N66" s="2">
        <v>33</v>
      </c>
      <c r="O66" s="17">
        <v>150</v>
      </c>
      <c r="P66" s="17">
        <v>121</v>
      </c>
      <c r="Q66" s="17">
        <v>5</v>
      </c>
      <c r="R66" s="17">
        <v>3</v>
      </c>
      <c r="S66" s="17">
        <v>145</v>
      </c>
      <c r="T66" s="17">
        <v>118</v>
      </c>
    </row>
    <row r="67" spans="1:20" x14ac:dyDescent="0.2">
      <c r="A67" s="3" t="s">
        <v>27</v>
      </c>
      <c r="B67" s="9"/>
      <c r="C67" s="2">
        <v>285</v>
      </c>
      <c r="D67" s="2">
        <v>169</v>
      </c>
      <c r="E67" s="2">
        <v>13</v>
      </c>
      <c r="F67" s="2">
        <v>11</v>
      </c>
      <c r="G67" s="2">
        <v>272</v>
      </c>
      <c r="H67" s="2">
        <v>158</v>
      </c>
      <c r="I67" s="2">
        <v>164</v>
      </c>
      <c r="J67" s="2">
        <v>132</v>
      </c>
      <c r="K67" s="2">
        <v>7</v>
      </c>
      <c r="L67" s="2">
        <v>6</v>
      </c>
      <c r="M67" s="2">
        <v>157</v>
      </c>
      <c r="N67" s="2">
        <v>126</v>
      </c>
      <c r="O67" s="17">
        <v>121</v>
      </c>
      <c r="P67" s="17">
        <v>37</v>
      </c>
      <c r="Q67" s="17">
        <v>6</v>
      </c>
      <c r="R67" s="17">
        <v>5</v>
      </c>
      <c r="S67" s="17">
        <v>115</v>
      </c>
      <c r="T67" s="17">
        <v>32</v>
      </c>
    </row>
    <row r="68" spans="1:20" x14ac:dyDescent="0.2">
      <c r="A68" s="3" t="s">
        <v>32</v>
      </c>
      <c r="B68" s="9"/>
      <c r="C68" s="2">
        <v>200</v>
      </c>
      <c r="D68" s="2">
        <v>116</v>
      </c>
      <c r="E68" s="2">
        <v>6</v>
      </c>
      <c r="F68" s="2">
        <v>2</v>
      </c>
      <c r="G68" s="2">
        <v>194</v>
      </c>
      <c r="H68" s="2">
        <v>114</v>
      </c>
      <c r="I68" s="2">
        <v>88</v>
      </c>
      <c r="J68" s="2">
        <v>69</v>
      </c>
      <c r="K68" s="2">
        <v>12</v>
      </c>
      <c r="L68" s="2">
        <v>8</v>
      </c>
      <c r="M68" s="2">
        <v>76</v>
      </c>
      <c r="N68" s="2">
        <v>61</v>
      </c>
      <c r="O68" s="17">
        <v>112</v>
      </c>
      <c r="P68" s="17">
        <v>47</v>
      </c>
      <c r="Q68" s="17">
        <v>-6</v>
      </c>
      <c r="R68" s="17">
        <v>-6</v>
      </c>
      <c r="S68" s="17">
        <v>118</v>
      </c>
      <c r="T68" s="17">
        <v>53</v>
      </c>
    </row>
    <row r="69" spans="1:20" x14ac:dyDescent="0.2">
      <c r="A69" s="3" t="s">
        <v>28</v>
      </c>
      <c r="B69" s="9"/>
      <c r="C69" s="2">
        <v>77</v>
      </c>
      <c r="D69" s="2">
        <v>40</v>
      </c>
      <c r="E69" s="2">
        <v>16</v>
      </c>
      <c r="F69" s="2">
        <v>11</v>
      </c>
      <c r="G69" s="2">
        <v>61</v>
      </c>
      <c r="H69" s="2">
        <v>29</v>
      </c>
      <c r="I69" s="2">
        <v>44</v>
      </c>
      <c r="J69" s="2">
        <v>24</v>
      </c>
      <c r="K69" s="2">
        <v>10</v>
      </c>
      <c r="L69" s="2">
        <v>6</v>
      </c>
      <c r="M69" s="2">
        <v>34</v>
      </c>
      <c r="N69" s="2">
        <v>18</v>
      </c>
      <c r="O69" s="17">
        <v>33</v>
      </c>
      <c r="P69" s="17">
        <v>16</v>
      </c>
      <c r="Q69" s="17">
        <v>6</v>
      </c>
      <c r="R69" s="17">
        <v>5</v>
      </c>
      <c r="S69" s="17">
        <v>27</v>
      </c>
      <c r="T69" s="17">
        <v>11</v>
      </c>
    </row>
    <row r="70" spans="1:20" x14ac:dyDescent="0.2">
      <c r="A70" s="3" t="s">
        <v>133</v>
      </c>
      <c r="B70" s="9"/>
      <c r="C70" s="2">
        <v>12</v>
      </c>
      <c r="D70" s="2">
        <v>8</v>
      </c>
      <c r="E70" s="2">
        <v>0</v>
      </c>
      <c r="F70" s="2">
        <v>0</v>
      </c>
      <c r="G70" s="2">
        <v>12</v>
      </c>
      <c r="H70" s="2">
        <v>8</v>
      </c>
      <c r="I70" s="2">
        <v>11</v>
      </c>
      <c r="J70" s="2">
        <v>10</v>
      </c>
      <c r="K70" s="2">
        <v>0</v>
      </c>
      <c r="L70" s="2">
        <v>0</v>
      </c>
      <c r="M70" s="2">
        <v>11</v>
      </c>
      <c r="N70" s="2">
        <v>10</v>
      </c>
      <c r="O70" s="17">
        <v>1</v>
      </c>
      <c r="P70" s="17">
        <v>-2</v>
      </c>
      <c r="Q70" s="17">
        <v>0</v>
      </c>
      <c r="R70" s="17">
        <v>0</v>
      </c>
      <c r="S70" s="17">
        <v>1</v>
      </c>
      <c r="T70" s="17">
        <v>-2</v>
      </c>
    </row>
    <row r="71" spans="1:20" ht="14.25" x14ac:dyDescent="0.2">
      <c r="A71" s="3" t="s">
        <v>100</v>
      </c>
      <c r="B71" s="14"/>
      <c r="C71" s="2">
        <v>31</v>
      </c>
      <c r="D71" s="2">
        <v>19</v>
      </c>
      <c r="E71" s="2">
        <v>3</v>
      </c>
      <c r="F71" s="2">
        <v>3</v>
      </c>
      <c r="G71" s="2">
        <v>28</v>
      </c>
      <c r="H71" s="2">
        <v>16</v>
      </c>
      <c r="I71" s="2">
        <v>24</v>
      </c>
      <c r="J71" s="2">
        <v>19</v>
      </c>
      <c r="K71" s="2">
        <v>1</v>
      </c>
      <c r="L71" s="2">
        <v>1</v>
      </c>
      <c r="M71" s="2">
        <v>23</v>
      </c>
      <c r="N71" s="2">
        <v>18</v>
      </c>
      <c r="O71" s="17">
        <v>7</v>
      </c>
      <c r="P71" s="17">
        <v>0</v>
      </c>
      <c r="Q71" s="17">
        <v>2</v>
      </c>
      <c r="R71" s="17">
        <v>2</v>
      </c>
      <c r="S71" s="17">
        <v>5</v>
      </c>
      <c r="T71" s="17">
        <v>-2</v>
      </c>
    </row>
    <row r="72" spans="1:20" x14ac:dyDescent="0.2">
      <c r="A72" s="3" t="s">
        <v>29</v>
      </c>
      <c r="B72" s="9"/>
      <c r="C72" s="2">
        <v>244</v>
      </c>
      <c r="D72" s="2">
        <v>182</v>
      </c>
      <c r="E72" s="2">
        <v>0</v>
      </c>
      <c r="F72" s="2">
        <v>0</v>
      </c>
      <c r="G72" s="2">
        <v>244</v>
      </c>
      <c r="H72" s="2">
        <v>182</v>
      </c>
      <c r="I72" s="2">
        <v>79</v>
      </c>
      <c r="J72" s="2">
        <v>60</v>
      </c>
      <c r="K72" s="2">
        <v>4</v>
      </c>
      <c r="L72" s="2">
        <v>2</v>
      </c>
      <c r="M72" s="2">
        <v>75</v>
      </c>
      <c r="N72" s="2">
        <v>58</v>
      </c>
      <c r="O72" s="17">
        <v>165</v>
      </c>
      <c r="P72" s="17">
        <v>122</v>
      </c>
      <c r="Q72" s="17">
        <v>-4</v>
      </c>
      <c r="R72" s="17">
        <v>-2</v>
      </c>
      <c r="S72" s="17">
        <v>169</v>
      </c>
      <c r="T72" s="17">
        <v>124</v>
      </c>
    </row>
    <row r="73" spans="1:20" x14ac:dyDescent="0.2">
      <c r="A73" s="3" t="s">
        <v>30</v>
      </c>
      <c r="B73" s="9"/>
      <c r="C73" s="2">
        <v>558</v>
      </c>
      <c r="D73" s="2">
        <v>356</v>
      </c>
      <c r="E73" s="2">
        <v>29</v>
      </c>
      <c r="F73" s="2">
        <v>15</v>
      </c>
      <c r="G73" s="2">
        <v>529</v>
      </c>
      <c r="H73" s="2">
        <v>341</v>
      </c>
      <c r="I73" s="2">
        <v>492</v>
      </c>
      <c r="J73" s="2">
        <v>436</v>
      </c>
      <c r="K73" s="2">
        <v>30</v>
      </c>
      <c r="L73" s="2">
        <v>18</v>
      </c>
      <c r="M73" s="2">
        <v>462</v>
      </c>
      <c r="N73" s="2">
        <v>418</v>
      </c>
      <c r="O73" s="17">
        <v>66</v>
      </c>
      <c r="P73" s="17">
        <v>-80</v>
      </c>
      <c r="Q73" s="17">
        <v>-1</v>
      </c>
      <c r="R73" s="17">
        <v>-3</v>
      </c>
      <c r="S73" s="17">
        <v>67</v>
      </c>
      <c r="T73" s="17">
        <v>-77</v>
      </c>
    </row>
    <row r="74" spans="1:20" x14ac:dyDescent="0.2">
      <c r="A74" s="3" t="s">
        <v>35</v>
      </c>
      <c r="B74" s="9"/>
      <c r="C74" s="2">
        <v>21</v>
      </c>
      <c r="D74" s="2">
        <v>13</v>
      </c>
      <c r="E74" s="2">
        <v>17</v>
      </c>
      <c r="F74" s="2">
        <v>10</v>
      </c>
      <c r="G74" s="2">
        <v>4</v>
      </c>
      <c r="H74" s="2">
        <v>3</v>
      </c>
      <c r="I74" s="2">
        <v>20</v>
      </c>
      <c r="J74" s="2">
        <v>12</v>
      </c>
      <c r="K74" s="2">
        <v>17</v>
      </c>
      <c r="L74" s="2">
        <v>11</v>
      </c>
      <c r="M74" s="2">
        <v>3</v>
      </c>
      <c r="N74" s="2">
        <v>1</v>
      </c>
      <c r="O74" s="17">
        <v>1</v>
      </c>
      <c r="P74" s="17">
        <v>1</v>
      </c>
      <c r="Q74" s="17">
        <v>0</v>
      </c>
      <c r="R74" s="17">
        <v>-1</v>
      </c>
      <c r="S74" s="17">
        <v>1</v>
      </c>
      <c r="T74" s="17">
        <v>2</v>
      </c>
    </row>
    <row r="75" spans="1:20" x14ac:dyDescent="0.2">
      <c r="A75" s="3" t="s">
        <v>31</v>
      </c>
      <c r="B75" s="9"/>
      <c r="C75" s="2">
        <v>8</v>
      </c>
      <c r="D75" s="2">
        <v>5</v>
      </c>
      <c r="E75" s="2">
        <v>1</v>
      </c>
      <c r="F75" s="2">
        <v>0</v>
      </c>
      <c r="G75" s="2">
        <v>7</v>
      </c>
      <c r="H75" s="2">
        <v>5</v>
      </c>
      <c r="I75" s="2">
        <v>9</v>
      </c>
      <c r="J75" s="2">
        <v>6</v>
      </c>
      <c r="K75" s="2">
        <v>1</v>
      </c>
      <c r="L75" s="2">
        <v>0</v>
      </c>
      <c r="M75" s="2">
        <v>8</v>
      </c>
      <c r="N75" s="2">
        <v>6</v>
      </c>
      <c r="O75" s="17">
        <v>-1</v>
      </c>
      <c r="P75" s="17">
        <v>-1</v>
      </c>
      <c r="Q75" s="17">
        <v>0</v>
      </c>
      <c r="R75" s="17">
        <v>0</v>
      </c>
      <c r="S75" s="17">
        <v>-1</v>
      </c>
      <c r="T75" s="17">
        <v>-1</v>
      </c>
    </row>
    <row r="76" spans="1:20" x14ac:dyDescent="0.2">
      <c r="A76" s="3" t="s">
        <v>26</v>
      </c>
      <c r="B76" s="9"/>
      <c r="C76" s="2">
        <v>734</v>
      </c>
      <c r="D76" s="2">
        <v>438</v>
      </c>
      <c r="E76" s="2">
        <v>24</v>
      </c>
      <c r="F76" s="2">
        <v>14</v>
      </c>
      <c r="G76" s="2">
        <v>710</v>
      </c>
      <c r="H76" s="2">
        <v>424</v>
      </c>
      <c r="I76" s="2">
        <v>36</v>
      </c>
      <c r="J76" s="2">
        <v>29</v>
      </c>
      <c r="K76" s="2">
        <v>10</v>
      </c>
      <c r="L76" s="2">
        <v>9</v>
      </c>
      <c r="M76" s="2">
        <v>26</v>
      </c>
      <c r="N76" s="2">
        <v>20</v>
      </c>
      <c r="O76" s="17">
        <v>698</v>
      </c>
      <c r="P76" s="17">
        <v>409</v>
      </c>
      <c r="Q76" s="17">
        <v>14</v>
      </c>
      <c r="R76" s="17">
        <v>5</v>
      </c>
      <c r="S76" s="17">
        <v>684</v>
      </c>
      <c r="T76" s="17">
        <v>404</v>
      </c>
    </row>
    <row r="77" spans="1:20" x14ac:dyDescent="0.2">
      <c r="A77" s="3" t="s">
        <v>34</v>
      </c>
      <c r="B77" s="9"/>
      <c r="C77" s="2">
        <v>13</v>
      </c>
      <c r="D77" s="2">
        <v>6</v>
      </c>
      <c r="E77" s="2">
        <v>4</v>
      </c>
      <c r="F77" s="2">
        <v>2</v>
      </c>
      <c r="G77" s="2">
        <v>9</v>
      </c>
      <c r="H77" s="2">
        <v>4</v>
      </c>
      <c r="I77" s="2">
        <v>3</v>
      </c>
      <c r="J77" s="2">
        <v>1</v>
      </c>
      <c r="K77" s="2">
        <v>1</v>
      </c>
      <c r="L77" s="2">
        <v>0</v>
      </c>
      <c r="M77" s="2">
        <v>2</v>
      </c>
      <c r="N77" s="2">
        <v>1</v>
      </c>
      <c r="O77" s="17">
        <v>10</v>
      </c>
      <c r="P77" s="17">
        <v>5</v>
      </c>
      <c r="Q77" s="17">
        <v>3</v>
      </c>
      <c r="R77" s="17">
        <v>2</v>
      </c>
      <c r="S77" s="17">
        <v>7</v>
      </c>
      <c r="T77" s="17">
        <v>3</v>
      </c>
    </row>
    <row r="78" spans="1:20" x14ac:dyDescent="0.2">
      <c r="A78" s="3" t="s">
        <v>36</v>
      </c>
      <c r="B78" s="9"/>
      <c r="C78" s="2">
        <v>42</v>
      </c>
      <c r="D78" s="2">
        <v>28</v>
      </c>
      <c r="E78" s="2">
        <v>9</v>
      </c>
      <c r="F78" s="2">
        <v>6</v>
      </c>
      <c r="G78" s="2">
        <v>33</v>
      </c>
      <c r="H78" s="2">
        <v>22</v>
      </c>
      <c r="I78" s="2">
        <v>102</v>
      </c>
      <c r="J78" s="2">
        <v>95</v>
      </c>
      <c r="K78" s="2">
        <v>10</v>
      </c>
      <c r="L78" s="2">
        <v>4</v>
      </c>
      <c r="M78" s="2">
        <v>92</v>
      </c>
      <c r="N78" s="2">
        <v>91</v>
      </c>
      <c r="O78" s="17">
        <v>-60</v>
      </c>
      <c r="P78" s="17">
        <v>-67</v>
      </c>
      <c r="Q78" s="17">
        <v>-1</v>
      </c>
      <c r="R78" s="17">
        <v>2</v>
      </c>
      <c r="S78" s="17">
        <v>-59</v>
      </c>
      <c r="T78" s="17">
        <v>-69</v>
      </c>
    </row>
    <row r="79" spans="1:20" x14ac:dyDescent="0.2">
      <c r="A79" s="3" t="s">
        <v>37</v>
      </c>
      <c r="B79" s="9"/>
      <c r="C79" s="2">
        <v>530</v>
      </c>
      <c r="D79" s="2">
        <v>336</v>
      </c>
      <c r="E79" s="2">
        <v>0</v>
      </c>
      <c r="F79" s="2">
        <v>0</v>
      </c>
      <c r="G79" s="2">
        <v>530</v>
      </c>
      <c r="H79" s="2">
        <v>336</v>
      </c>
      <c r="I79" s="2">
        <v>15</v>
      </c>
      <c r="J79" s="2">
        <v>13</v>
      </c>
      <c r="K79" s="2">
        <v>0</v>
      </c>
      <c r="L79" s="2">
        <v>0</v>
      </c>
      <c r="M79" s="2">
        <v>15</v>
      </c>
      <c r="N79" s="2">
        <v>13</v>
      </c>
      <c r="O79" s="17">
        <v>515</v>
      </c>
      <c r="P79" s="17">
        <v>323</v>
      </c>
      <c r="Q79" s="17">
        <v>0</v>
      </c>
      <c r="R79" s="17">
        <v>0</v>
      </c>
      <c r="S79" s="17">
        <v>515</v>
      </c>
      <c r="T79" s="17">
        <v>323</v>
      </c>
    </row>
    <row r="80" spans="1:20" x14ac:dyDescent="0.2">
      <c r="A80" s="3" t="s">
        <v>33</v>
      </c>
      <c r="B80" s="9"/>
      <c r="C80" s="2">
        <v>175</v>
      </c>
      <c r="D80" s="2">
        <v>92</v>
      </c>
      <c r="E80" s="2">
        <v>101</v>
      </c>
      <c r="F80" s="2">
        <v>50</v>
      </c>
      <c r="G80" s="2">
        <v>74</v>
      </c>
      <c r="H80" s="2">
        <v>42</v>
      </c>
      <c r="I80" s="2">
        <v>154</v>
      </c>
      <c r="J80" s="2">
        <v>82</v>
      </c>
      <c r="K80" s="2">
        <v>93</v>
      </c>
      <c r="L80" s="2">
        <v>51</v>
      </c>
      <c r="M80" s="2">
        <v>61</v>
      </c>
      <c r="N80" s="2">
        <v>31</v>
      </c>
      <c r="O80" s="17">
        <v>21</v>
      </c>
      <c r="P80" s="17">
        <v>10</v>
      </c>
      <c r="Q80" s="17">
        <v>8</v>
      </c>
      <c r="R80" s="17">
        <v>-1</v>
      </c>
      <c r="S80" s="17">
        <v>13</v>
      </c>
      <c r="T80" s="17">
        <v>11</v>
      </c>
    </row>
    <row r="81" spans="1:23" x14ac:dyDescent="0.2">
      <c r="A81" s="3" t="s">
        <v>134</v>
      </c>
      <c r="B81" s="9"/>
      <c r="C81" s="2">
        <v>40</v>
      </c>
      <c r="D81" s="2">
        <v>20</v>
      </c>
      <c r="E81" s="2">
        <v>10</v>
      </c>
      <c r="F81" s="2">
        <v>5</v>
      </c>
      <c r="G81" s="2">
        <v>30</v>
      </c>
      <c r="H81" s="2">
        <v>15</v>
      </c>
      <c r="I81" s="2">
        <v>13</v>
      </c>
      <c r="J81" s="2">
        <v>9</v>
      </c>
      <c r="K81" s="2">
        <v>2</v>
      </c>
      <c r="L81" s="2">
        <v>1</v>
      </c>
      <c r="M81" s="2">
        <v>11</v>
      </c>
      <c r="N81" s="2">
        <v>8</v>
      </c>
      <c r="O81" s="17">
        <v>27</v>
      </c>
      <c r="P81" s="17">
        <v>11</v>
      </c>
      <c r="Q81" s="17">
        <v>8</v>
      </c>
      <c r="R81" s="17">
        <v>4</v>
      </c>
      <c r="S81" s="17">
        <v>19</v>
      </c>
      <c r="T81" s="17">
        <v>7</v>
      </c>
    </row>
    <row r="82" spans="1:23" x14ac:dyDescent="0.2">
      <c r="A82" s="3" t="s">
        <v>38</v>
      </c>
      <c r="B82" s="9"/>
      <c r="C82" s="2">
        <v>448</v>
      </c>
      <c r="D82" s="2">
        <v>323</v>
      </c>
      <c r="E82" s="2">
        <v>24</v>
      </c>
      <c r="F82" s="2">
        <v>16</v>
      </c>
      <c r="G82" s="2">
        <v>424</v>
      </c>
      <c r="H82" s="2">
        <v>307</v>
      </c>
      <c r="I82" s="2">
        <v>214</v>
      </c>
      <c r="J82" s="2">
        <v>181</v>
      </c>
      <c r="K82" s="2">
        <v>26</v>
      </c>
      <c r="L82" s="2">
        <v>18</v>
      </c>
      <c r="M82" s="2">
        <v>188</v>
      </c>
      <c r="N82" s="2">
        <v>163</v>
      </c>
      <c r="O82" s="17">
        <v>234</v>
      </c>
      <c r="P82" s="17">
        <v>142</v>
      </c>
      <c r="Q82" s="17">
        <v>-2</v>
      </c>
      <c r="R82" s="17">
        <v>-2</v>
      </c>
      <c r="S82" s="17">
        <v>236</v>
      </c>
      <c r="T82" s="17">
        <v>144</v>
      </c>
    </row>
    <row r="83" spans="1:23" x14ac:dyDescent="0.2">
      <c r="A83" s="3" t="s">
        <v>39</v>
      </c>
      <c r="B83" s="9"/>
      <c r="C83" s="2">
        <v>45</v>
      </c>
      <c r="D83" s="2">
        <v>17</v>
      </c>
      <c r="E83" s="2">
        <v>10</v>
      </c>
      <c r="F83" s="2">
        <v>6</v>
      </c>
      <c r="G83" s="2">
        <v>35</v>
      </c>
      <c r="H83" s="2">
        <v>11</v>
      </c>
      <c r="I83" s="2">
        <v>7</v>
      </c>
      <c r="J83" s="2">
        <v>3</v>
      </c>
      <c r="K83" s="2">
        <v>4</v>
      </c>
      <c r="L83" s="2">
        <v>2</v>
      </c>
      <c r="M83" s="2">
        <v>3</v>
      </c>
      <c r="N83" s="2">
        <v>1</v>
      </c>
      <c r="O83" s="17">
        <v>38</v>
      </c>
      <c r="P83" s="17">
        <v>14</v>
      </c>
      <c r="Q83" s="17">
        <v>6</v>
      </c>
      <c r="R83" s="17">
        <v>4</v>
      </c>
      <c r="S83" s="17">
        <v>32</v>
      </c>
      <c r="T83" s="17">
        <v>10</v>
      </c>
    </row>
    <row r="84" spans="1:23" x14ac:dyDescent="0.2">
      <c r="A84" s="3" t="s">
        <v>41</v>
      </c>
      <c r="B84" s="9"/>
      <c r="C84" s="2">
        <v>6</v>
      </c>
      <c r="D84" s="2">
        <v>5</v>
      </c>
      <c r="E84" s="2">
        <v>1</v>
      </c>
      <c r="F84" s="2">
        <v>1</v>
      </c>
      <c r="G84" s="2">
        <v>5</v>
      </c>
      <c r="H84" s="2">
        <v>4</v>
      </c>
      <c r="I84" s="2">
        <v>3</v>
      </c>
      <c r="J84" s="2">
        <v>2</v>
      </c>
      <c r="K84" s="2">
        <v>2</v>
      </c>
      <c r="L84" s="2">
        <v>1</v>
      </c>
      <c r="M84" s="2">
        <v>1</v>
      </c>
      <c r="N84" s="2">
        <v>1</v>
      </c>
      <c r="O84" s="17">
        <v>3</v>
      </c>
      <c r="P84" s="17">
        <v>3</v>
      </c>
      <c r="Q84" s="17">
        <v>-1</v>
      </c>
      <c r="R84" s="17">
        <v>0</v>
      </c>
      <c r="S84" s="17">
        <v>4</v>
      </c>
      <c r="T84" s="17">
        <v>3</v>
      </c>
    </row>
    <row r="85" spans="1:23" x14ac:dyDescent="0.2">
      <c r="A85" s="3" t="s">
        <v>92</v>
      </c>
      <c r="B85" s="9"/>
      <c r="C85" s="2">
        <v>3032</v>
      </c>
      <c r="D85" s="2">
        <v>2329</v>
      </c>
      <c r="E85" s="2">
        <v>62</v>
      </c>
      <c r="F85" s="2">
        <v>33</v>
      </c>
      <c r="G85" s="2">
        <v>2970</v>
      </c>
      <c r="H85" s="2">
        <v>2296</v>
      </c>
      <c r="I85" s="2">
        <v>820</v>
      </c>
      <c r="J85" s="2">
        <v>763</v>
      </c>
      <c r="K85" s="2">
        <v>27</v>
      </c>
      <c r="L85" s="2">
        <v>19</v>
      </c>
      <c r="M85" s="2">
        <v>793</v>
      </c>
      <c r="N85" s="2">
        <v>744</v>
      </c>
      <c r="O85" s="17">
        <v>2212</v>
      </c>
      <c r="P85" s="17">
        <v>1566</v>
      </c>
      <c r="Q85" s="17">
        <v>35</v>
      </c>
      <c r="R85" s="17">
        <v>14</v>
      </c>
      <c r="S85" s="17">
        <v>2177</v>
      </c>
      <c r="T85" s="17">
        <v>1552</v>
      </c>
    </row>
    <row r="86" spans="1:23" x14ac:dyDescent="0.2">
      <c r="A86" s="3"/>
      <c r="B86" s="9"/>
    </row>
    <row r="87" spans="1:23" s="4" customFormat="1" x14ac:dyDescent="0.2">
      <c r="A87" s="8" t="s">
        <v>96</v>
      </c>
      <c r="B87" s="10"/>
      <c r="C87" s="6">
        <v>3738</v>
      </c>
      <c r="D87" s="6">
        <v>1888</v>
      </c>
      <c r="E87" s="6">
        <v>1368</v>
      </c>
      <c r="F87" s="6">
        <v>707</v>
      </c>
      <c r="G87" s="6">
        <v>2370</v>
      </c>
      <c r="H87" s="6">
        <v>1181</v>
      </c>
      <c r="I87" s="6">
        <v>5405</v>
      </c>
      <c r="J87" s="6">
        <v>2755</v>
      </c>
      <c r="K87" s="6">
        <v>1512</v>
      </c>
      <c r="L87" s="6">
        <v>788</v>
      </c>
      <c r="M87" s="6">
        <v>3893</v>
      </c>
      <c r="N87" s="6">
        <v>1967</v>
      </c>
      <c r="O87" s="16">
        <v>-1667</v>
      </c>
      <c r="P87" s="16">
        <v>-867</v>
      </c>
      <c r="Q87" s="16">
        <v>-144</v>
      </c>
      <c r="R87" s="16">
        <v>-81</v>
      </c>
      <c r="S87" s="16">
        <v>-1523</v>
      </c>
      <c r="T87" s="16">
        <v>-786</v>
      </c>
      <c r="U87" s="6"/>
      <c r="V87" s="6"/>
      <c r="W87" s="6"/>
    </row>
    <row r="88" spans="1:23" x14ac:dyDescent="0.2">
      <c r="B88" s="9"/>
      <c r="O88" s="17"/>
      <c r="P88" s="17"/>
      <c r="Q88" s="17"/>
      <c r="R88" s="17"/>
      <c r="S88" s="17"/>
      <c r="T88" s="17"/>
      <c r="U88" s="1"/>
      <c r="V88" s="1"/>
      <c r="W88" s="1"/>
    </row>
    <row r="89" spans="1:23" x14ac:dyDescent="0.2">
      <c r="A89" s="3" t="s">
        <v>42</v>
      </c>
      <c r="B89" s="9"/>
      <c r="C89" s="2">
        <v>103</v>
      </c>
      <c r="D89" s="2">
        <v>53</v>
      </c>
      <c r="E89" s="2">
        <v>41</v>
      </c>
      <c r="F89" s="2">
        <v>21</v>
      </c>
      <c r="G89" s="2">
        <v>62</v>
      </c>
      <c r="H89" s="2">
        <v>32</v>
      </c>
      <c r="I89" s="2">
        <v>136</v>
      </c>
      <c r="J89" s="2">
        <v>72</v>
      </c>
      <c r="K89" s="2">
        <v>45</v>
      </c>
      <c r="L89" s="2">
        <v>28</v>
      </c>
      <c r="M89" s="2">
        <v>91</v>
      </c>
      <c r="N89" s="2">
        <v>44</v>
      </c>
      <c r="O89" s="17">
        <v>-33</v>
      </c>
      <c r="P89" s="17">
        <v>-19</v>
      </c>
      <c r="Q89" s="17">
        <v>-4</v>
      </c>
      <c r="R89" s="17">
        <v>-7</v>
      </c>
      <c r="S89" s="17">
        <v>-29</v>
      </c>
      <c r="T89" s="17">
        <v>-12</v>
      </c>
    </row>
    <row r="90" spans="1:23" x14ac:dyDescent="0.2">
      <c r="A90" s="3" t="s">
        <v>43</v>
      </c>
      <c r="B90" s="9"/>
      <c r="C90" s="2">
        <v>33</v>
      </c>
      <c r="D90" s="2">
        <v>15</v>
      </c>
      <c r="E90" s="2">
        <v>23</v>
      </c>
      <c r="F90" s="2">
        <v>11</v>
      </c>
      <c r="G90" s="2">
        <v>10</v>
      </c>
      <c r="H90" s="2">
        <v>4</v>
      </c>
      <c r="I90" s="2">
        <v>21</v>
      </c>
      <c r="J90" s="2">
        <v>12</v>
      </c>
      <c r="K90" s="2">
        <v>9</v>
      </c>
      <c r="L90" s="2">
        <v>5</v>
      </c>
      <c r="M90" s="2">
        <v>12</v>
      </c>
      <c r="N90" s="2">
        <v>7</v>
      </c>
      <c r="O90" s="17">
        <v>12</v>
      </c>
      <c r="P90" s="17">
        <v>3</v>
      </c>
      <c r="Q90" s="17">
        <v>14</v>
      </c>
      <c r="R90" s="17">
        <v>6</v>
      </c>
      <c r="S90" s="17">
        <v>-2</v>
      </c>
      <c r="T90" s="17">
        <v>-3</v>
      </c>
    </row>
    <row r="91" spans="1:23" x14ac:dyDescent="0.2">
      <c r="A91" s="3" t="s">
        <v>44</v>
      </c>
      <c r="B91" s="9"/>
      <c r="C91" s="2">
        <v>748</v>
      </c>
      <c r="D91" s="2">
        <v>353</v>
      </c>
      <c r="E91" s="2">
        <v>174</v>
      </c>
      <c r="F91" s="2">
        <v>98</v>
      </c>
      <c r="G91" s="2">
        <v>574</v>
      </c>
      <c r="H91" s="2">
        <v>255</v>
      </c>
      <c r="I91" s="2">
        <v>585</v>
      </c>
      <c r="J91" s="2">
        <v>317</v>
      </c>
      <c r="K91" s="2">
        <v>92</v>
      </c>
      <c r="L91" s="2">
        <v>51</v>
      </c>
      <c r="M91" s="2">
        <v>493</v>
      </c>
      <c r="N91" s="2">
        <v>266</v>
      </c>
      <c r="O91" s="17">
        <v>163</v>
      </c>
      <c r="P91" s="17">
        <v>36</v>
      </c>
      <c r="Q91" s="17">
        <v>82</v>
      </c>
      <c r="R91" s="17">
        <v>47</v>
      </c>
      <c r="S91" s="17">
        <v>81</v>
      </c>
      <c r="T91" s="17">
        <v>-11</v>
      </c>
    </row>
    <row r="92" spans="1:23" x14ac:dyDescent="0.2">
      <c r="A92" s="3" t="s">
        <v>45</v>
      </c>
      <c r="B92" s="9"/>
      <c r="C92" s="2">
        <v>128</v>
      </c>
      <c r="D92" s="2">
        <v>74</v>
      </c>
      <c r="E92" s="2">
        <v>43</v>
      </c>
      <c r="F92" s="2">
        <v>22</v>
      </c>
      <c r="G92" s="2">
        <v>85</v>
      </c>
      <c r="H92" s="2">
        <v>52</v>
      </c>
      <c r="I92" s="2">
        <v>103</v>
      </c>
      <c r="J92" s="2">
        <v>60</v>
      </c>
      <c r="K92" s="2">
        <v>45</v>
      </c>
      <c r="L92" s="2">
        <v>31</v>
      </c>
      <c r="M92" s="2">
        <v>58</v>
      </c>
      <c r="N92" s="2">
        <v>29</v>
      </c>
      <c r="O92" s="17">
        <v>25</v>
      </c>
      <c r="P92" s="17">
        <v>14</v>
      </c>
      <c r="Q92" s="17">
        <v>-2</v>
      </c>
      <c r="R92" s="17">
        <v>-9</v>
      </c>
      <c r="S92" s="17">
        <v>27</v>
      </c>
      <c r="T92" s="17">
        <v>23</v>
      </c>
    </row>
    <row r="93" spans="1:23" x14ac:dyDescent="0.2">
      <c r="A93" s="3" t="s">
        <v>46</v>
      </c>
      <c r="B93" s="9"/>
      <c r="C93" s="2">
        <v>39</v>
      </c>
      <c r="D93" s="2">
        <v>22</v>
      </c>
      <c r="E93" s="2">
        <v>14</v>
      </c>
      <c r="F93" s="2">
        <v>7</v>
      </c>
      <c r="G93" s="2">
        <v>25</v>
      </c>
      <c r="H93" s="2">
        <v>15</v>
      </c>
      <c r="I93" s="2">
        <v>31</v>
      </c>
      <c r="J93" s="2">
        <v>19</v>
      </c>
      <c r="K93" s="2">
        <v>16</v>
      </c>
      <c r="L93" s="2">
        <v>12</v>
      </c>
      <c r="M93" s="2">
        <v>15</v>
      </c>
      <c r="N93" s="2">
        <v>7</v>
      </c>
      <c r="O93" s="17">
        <v>8</v>
      </c>
      <c r="P93" s="17">
        <v>3</v>
      </c>
      <c r="Q93" s="17">
        <v>-2</v>
      </c>
      <c r="R93" s="17">
        <v>-5</v>
      </c>
      <c r="S93" s="17">
        <v>10</v>
      </c>
      <c r="T93" s="17">
        <v>8</v>
      </c>
    </row>
    <row r="94" spans="1:23" x14ac:dyDescent="0.2">
      <c r="A94" s="3" t="s">
        <v>47</v>
      </c>
      <c r="B94" s="9"/>
      <c r="C94" s="2">
        <v>29</v>
      </c>
      <c r="D94" s="2">
        <v>15</v>
      </c>
      <c r="E94" s="2">
        <v>9</v>
      </c>
      <c r="F94" s="2">
        <v>4</v>
      </c>
      <c r="G94" s="2">
        <v>20</v>
      </c>
      <c r="H94" s="2">
        <v>11</v>
      </c>
      <c r="I94" s="2">
        <v>10</v>
      </c>
      <c r="J94" s="2">
        <v>4</v>
      </c>
      <c r="K94" s="2">
        <v>3</v>
      </c>
      <c r="L94" s="2">
        <v>0</v>
      </c>
      <c r="M94" s="2">
        <v>7</v>
      </c>
      <c r="N94" s="2">
        <v>4</v>
      </c>
      <c r="O94" s="17">
        <v>19</v>
      </c>
      <c r="P94" s="17">
        <v>11</v>
      </c>
      <c r="Q94" s="17">
        <v>6</v>
      </c>
      <c r="R94" s="17">
        <v>4</v>
      </c>
      <c r="S94" s="17">
        <v>13</v>
      </c>
      <c r="T94" s="17">
        <v>7</v>
      </c>
    </row>
    <row r="95" spans="1:23" x14ac:dyDescent="0.2">
      <c r="A95" s="3" t="s">
        <v>48</v>
      </c>
      <c r="B95" s="9"/>
      <c r="C95" s="2">
        <v>250</v>
      </c>
      <c r="D95" s="2">
        <v>132</v>
      </c>
      <c r="E95" s="2">
        <v>97</v>
      </c>
      <c r="F95" s="2">
        <v>59</v>
      </c>
      <c r="G95" s="2">
        <v>153</v>
      </c>
      <c r="H95" s="2">
        <v>73</v>
      </c>
      <c r="I95" s="2">
        <v>455</v>
      </c>
      <c r="J95" s="2">
        <v>240</v>
      </c>
      <c r="K95" s="2">
        <v>163</v>
      </c>
      <c r="L95" s="2">
        <v>88</v>
      </c>
      <c r="M95" s="2">
        <v>292</v>
      </c>
      <c r="N95" s="2">
        <v>152</v>
      </c>
      <c r="O95" s="17">
        <v>-205</v>
      </c>
      <c r="P95" s="17">
        <v>-108</v>
      </c>
      <c r="Q95" s="17">
        <v>-66</v>
      </c>
      <c r="R95" s="17">
        <v>-29</v>
      </c>
      <c r="S95" s="17">
        <v>-139</v>
      </c>
      <c r="T95" s="17">
        <v>-79</v>
      </c>
    </row>
    <row r="96" spans="1:23" x14ac:dyDescent="0.2">
      <c r="A96" s="3" t="s">
        <v>49</v>
      </c>
      <c r="B96" s="9"/>
      <c r="C96" s="2">
        <v>179</v>
      </c>
      <c r="D96" s="2">
        <v>79</v>
      </c>
      <c r="E96" s="2">
        <v>30</v>
      </c>
      <c r="F96" s="2">
        <v>22</v>
      </c>
      <c r="G96" s="2">
        <v>149</v>
      </c>
      <c r="H96" s="2">
        <v>57</v>
      </c>
      <c r="I96" s="2">
        <v>154</v>
      </c>
      <c r="J96" s="2">
        <v>70</v>
      </c>
      <c r="K96" s="2">
        <v>29</v>
      </c>
      <c r="L96" s="2">
        <v>16</v>
      </c>
      <c r="M96" s="2">
        <v>125</v>
      </c>
      <c r="N96" s="2">
        <v>54</v>
      </c>
      <c r="O96" s="17">
        <v>25</v>
      </c>
      <c r="P96" s="17">
        <v>9</v>
      </c>
      <c r="Q96" s="17">
        <v>1</v>
      </c>
      <c r="R96" s="17">
        <v>6</v>
      </c>
      <c r="S96" s="17">
        <v>24</v>
      </c>
      <c r="T96" s="17">
        <v>3</v>
      </c>
    </row>
    <row r="97" spans="1:256" x14ac:dyDescent="0.2">
      <c r="A97" s="3" t="s">
        <v>50</v>
      </c>
      <c r="B97" s="9"/>
      <c r="C97" s="2">
        <v>195</v>
      </c>
      <c r="D97" s="2">
        <v>91</v>
      </c>
      <c r="E97" s="2">
        <v>62</v>
      </c>
      <c r="F97" s="2">
        <v>34</v>
      </c>
      <c r="G97" s="2">
        <v>133</v>
      </c>
      <c r="H97" s="2">
        <v>57</v>
      </c>
      <c r="I97" s="2">
        <v>390</v>
      </c>
      <c r="J97" s="2">
        <v>219</v>
      </c>
      <c r="K97" s="2">
        <v>80</v>
      </c>
      <c r="L97" s="2">
        <v>47</v>
      </c>
      <c r="M97" s="2">
        <v>310</v>
      </c>
      <c r="N97" s="2">
        <v>172</v>
      </c>
      <c r="O97" s="17">
        <v>-195</v>
      </c>
      <c r="P97" s="17">
        <v>-128</v>
      </c>
      <c r="Q97" s="17">
        <v>-18</v>
      </c>
      <c r="R97" s="17">
        <v>-13</v>
      </c>
      <c r="S97" s="17">
        <v>-177</v>
      </c>
      <c r="T97" s="17">
        <v>-115</v>
      </c>
    </row>
    <row r="98" spans="1:256" x14ac:dyDescent="0.2">
      <c r="A98" s="3" t="s">
        <v>51</v>
      </c>
      <c r="B98" s="9"/>
      <c r="C98" s="2">
        <v>18</v>
      </c>
      <c r="D98" s="2">
        <v>5</v>
      </c>
      <c r="E98" s="2">
        <v>9</v>
      </c>
      <c r="F98" s="2">
        <v>3</v>
      </c>
      <c r="G98" s="2">
        <v>9</v>
      </c>
      <c r="H98" s="2">
        <v>2</v>
      </c>
      <c r="I98" s="2">
        <v>7</v>
      </c>
      <c r="J98" s="2">
        <v>5</v>
      </c>
      <c r="K98" s="2">
        <v>3</v>
      </c>
      <c r="L98" s="2">
        <v>3</v>
      </c>
      <c r="M98" s="2">
        <v>4</v>
      </c>
      <c r="N98" s="2">
        <v>2</v>
      </c>
      <c r="O98" s="17">
        <v>11</v>
      </c>
      <c r="P98" s="17">
        <v>0</v>
      </c>
      <c r="Q98" s="17">
        <v>6</v>
      </c>
      <c r="R98" s="17">
        <v>0</v>
      </c>
      <c r="S98" s="17">
        <v>5</v>
      </c>
      <c r="T98" s="17">
        <v>0</v>
      </c>
    </row>
    <row r="99" spans="1:256" x14ac:dyDescent="0.2">
      <c r="A99" s="3" t="s">
        <v>52</v>
      </c>
      <c r="B99" s="9"/>
      <c r="C99" s="2">
        <v>50</v>
      </c>
      <c r="D99" s="2">
        <v>29</v>
      </c>
      <c r="E99" s="2">
        <v>31</v>
      </c>
      <c r="F99" s="2">
        <v>19</v>
      </c>
      <c r="G99" s="2">
        <v>19</v>
      </c>
      <c r="H99" s="2">
        <v>10</v>
      </c>
      <c r="I99" s="2">
        <v>55</v>
      </c>
      <c r="J99" s="2">
        <v>31</v>
      </c>
      <c r="K99" s="2">
        <v>43</v>
      </c>
      <c r="L99" s="2">
        <v>25</v>
      </c>
      <c r="M99" s="2">
        <v>12</v>
      </c>
      <c r="N99" s="2">
        <v>6</v>
      </c>
      <c r="O99" s="17">
        <v>-5</v>
      </c>
      <c r="P99" s="17">
        <v>-2</v>
      </c>
      <c r="Q99" s="17">
        <v>-12</v>
      </c>
      <c r="R99" s="17">
        <v>-6</v>
      </c>
      <c r="S99" s="17">
        <v>7</v>
      </c>
      <c r="T99" s="17">
        <v>4</v>
      </c>
    </row>
    <row r="100" spans="1:256" x14ac:dyDescent="0.2">
      <c r="A100" s="3" t="s">
        <v>53</v>
      </c>
      <c r="B100" s="9"/>
      <c r="C100" s="2">
        <v>100</v>
      </c>
      <c r="D100" s="2">
        <v>45</v>
      </c>
      <c r="E100" s="2">
        <v>35</v>
      </c>
      <c r="F100" s="2">
        <v>17</v>
      </c>
      <c r="G100" s="2">
        <v>65</v>
      </c>
      <c r="H100" s="2">
        <v>28</v>
      </c>
      <c r="I100" s="2">
        <v>51</v>
      </c>
      <c r="J100" s="2">
        <v>27</v>
      </c>
      <c r="K100" s="2">
        <v>24</v>
      </c>
      <c r="L100" s="2">
        <v>12</v>
      </c>
      <c r="M100" s="2">
        <v>27</v>
      </c>
      <c r="N100" s="2">
        <v>15</v>
      </c>
      <c r="O100" s="17">
        <v>49</v>
      </c>
      <c r="P100" s="17">
        <v>18</v>
      </c>
      <c r="Q100" s="17">
        <v>11</v>
      </c>
      <c r="R100" s="17">
        <v>5</v>
      </c>
      <c r="S100" s="17">
        <v>38</v>
      </c>
      <c r="T100" s="17">
        <v>13</v>
      </c>
    </row>
    <row r="101" spans="1:256" x14ac:dyDescent="0.2">
      <c r="A101" s="3" t="s">
        <v>54</v>
      </c>
      <c r="B101" s="9"/>
      <c r="C101" s="2">
        <v>18</v>
      </c>
      <c r="D101" s="2">
        <v>12</v>
      </c>
      <c r="E101" s="2">
        <v>8</v>
      </c>
      <c r="F101" s="2">
        <v>6</v>
      </c>
      <c r="G101" s="2">
        <v>10</v>
      </c>
      <c r="H101" s="2">
        <v>6</v>
      </c>
      <c r="I101" s="2">
        <v>18</v>
      </c>
      <c r="J101" s="2">
        <v>10</v>
      </c>
      <c r="K101" s="2">
        <v>13</v>
      </c>
      <c r="L101" s="2">
        <v>9</v>
      </c>
      <c r="M101" s="2">
        <v>5</v>
      </c>
      <c r="N101" s="2">
        <v>1</v>
      </c>
      <c r="O101" s="17">
        <v>0</v>
      </c>
      <c r="P101" s="17">
        <v>2</v>
      </c>
      <c r="Q101" s="17">
        <v>-5</v>
      </c>
      <c r="R101" s="17">
        <v>-3</v>
      </c>
      <c r="S101" s="17">
        <v>5</v>
      </c>
      <c r="T101" s="17">
        <v>5</v>
      </c>
    </row>
    <row r="102" spans="1:256" x14ac:dyDescent="0.2">
      <c r="A102" s="3" t="s">
        <v>55</v>
      </c>
      <c r="B102" s="9"/>
      <c r="C102" s="2">
        <v>87</v>
      </c>
      <c r="D102" s="2">
        <v>37</v>
      </c>
      <c r="E102" s="2">
        <v>9</v>
      </c>
      <c r="F102" s="2">
        <v>4</v>
      </c>
      <c r="G102" s="2">
        <v>78</v>
      </c>
      <c r="H102" s="2">
        <v>33</v>
      </c>
      <c r="I102" s="2">
        <v>32</v>
      </c>
      <c r="J102" s="2">
        <v>20</v>
      </c>
      <c r="K102" s="2">
        <v>7</v>
      </c>
      <c r="L102" s="2">
        <v>5</v>
      </c>
      <c r="M102" s="2">
        <v>25</v>
      </c>
      <c r="N102" s="2">
        <v>15</v>
      </c>
      <c r="O102" s="17">
        <v>55</v>
      </c>
      <c r="P102" s="17">
        <v>17</v>
      </c>
      <c r="Q102" s="17">
        <v>2</v>
      </c>
      <c r="R102" s="17">
        <v>-1</v>
      </c>
      <c r="S102" s="17">
        <v>53</v>
      </c>
      <c r="T102" s="17">
        <v>18</v>
      </c>
    </row>
    <row r="103" spans="1:256" x14ac:dyDescent="0.2">
      <c r="A103" s="3" t="s">
        <v>56</v>
      </c>
      <c r="B103" s="9"/>
      <c r="C103" s="2">
        <v>1512</v>
      </c>
      <c r="D103" s="2">
        <v>802</v>
      </c>
      <c r="E103" s="2">
        <v>702</v>
      </c>
      <c r="F103" s="2">
        <v>336</v>
      </c>
      <c r="G103" s="2">
        <v>810</v>
      </c>
      <c r="H103" s="2">
        <v>466</v>
      </c>
      <c r="I103" s="2">
        <v>3207</v>
      </c>
      <c r="J103" s="2">
        <v>1573</v>
      </c>
      <c r="K103" s="2">
        <v>885</v>
      </c>
      <c r="L103" s="2">
        <v>424</v>
      </c>
      <c r="M103" s="2">
        <v>2322</v>
      </c>
      <c r="N103" s="2">
        <v>1149</v>
      </c>
      <c r="O103" s="17">
        <v>-1695</v>
      </c>
      <c r="P103" s="17">
        <v>-771</v>
      </c>
      <c r="Q103" s="17">
        <v>-183</v>
      </c>
      <c r="R103" s="17">
        <v>-88</v>
      </c>
      <c r="S103" s="17">
        <v>-1512</v>
      </c>
      <c r="T103" s="17">
        <v>-683</v>
      </c>
    </row>
    <row r="104" spans="1:256" x14ac:dyDescent="0.2">
      <c r="A104" s="3" t="s">
        <v>83</v>
      </c>
      <c r="B104" s="9"/>
      <c r="C104" s="2">
        <v>249</v>
      </c>
      <c r="D104" s="2">
        <v>124</v>
      </c>
      <c r="E104" s="2">
        <v>81</v>
      </c>
      <c r="F104" s="2">
        <v>44</v>
      </c>
      <c r="G104" s="2">
        <v>168</v>
      </c>
      <c r="H104" s="2">
        <v>80</v>
      </c>
      <c r="I104" s="2">
        <v>150</v>
      </c>
      <c r="J104" s="2">
        <v>76</v>
      </c>
      <c r="K104" s="2">
        <v>55</v>
      </c>
      <c r="L104" s="2">
        <v>32</v>
      </c>
      <c r="M104" s="2">
        <v>95</v>
      </c>
      <c r="N104" s="2">
        <v>44</v>
      </c>
      <c r="O104" s="17">
        <v>99</v>
      </c>
      <c r="P104" s="17">
        <v>48</v>
      </c>
      <c r="Q104" s="17">
        <v>26</v>
      </c>
      <c r="R104" s="17">
        <v>12</v>
      </c>
      <c r="S104" s="17">
        <v>73</v>
      </c>
      <c r="T104" s="17">
        <v>36</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row>
    <row r="106" spans="1:256" s="4" customFormat="1" ht="12" customHeight="1" x14ac:dyDescent="0.2">
      <c r="A106" s="8" t="s">
        <v>97</v>
      </c>
      <c r="B106" s="10"/>
      <c r="C106" s="6">
        <v>24421</v>
      </c>
      <c r="D106" s="6">
        <v>12961</v>
      </c>
      <c r="E106" s="6">
        <v>1252</v>
      </c>
      <c r="F106" s="6">
        <v>733</v>
      </c>
      <c r="G106" s="6">
        <v>23169</v>
      </c>
      <c r="H106" s="6">
        <v>12228</v>
      </c>
      <c r="I106" s="6">
        <v>8753</v>
      </c>
      <c r="J106" s="6">
        <v>5577</v>
      </c>
      <c r="K106" s="6">
        <v>1105</v>
      </c>
      <c r="L106" s="6">
        <v>709</v>
      </c>
      <c r="M106" s="6">
        <v>7648</v>
      </c>
      <c r="N106" s="6">
        <v>4868</v>
      </c>
      <c r="O106" s="16">
        <v>15668</v>
      </c>
      <c r="P106" s="16">
        <v>7384</v>
      </c>
      <c r="Q106" s="16">
        <v>147</v>
      </c>
      <c r="R106" s="16">
        <v>24</v>
      </c>
      <c r="S106" s="16">
        <v>15521</v>
      </c>
      <c r="T106" s="16">
        <v>7360</v>
      </c>
      <c r="U106" s="6"/>
      <c r="V106" s="6"/>
      <c r="W106" s="6"/>
    </row>
    <row r="107" spans="1:256" x14ac:dyDescent="0.2">
      <c r="B107" s="9"/>
      <c r="O107" s="17"/>
      <c r="P107" s="17"/>
      <c r="Q107" s="17"/>
      <c r="R107" s="17"/>
      <c r="S107" s="17"/>
      <c r="T107" s="17"/>
      <c r="U107" s="1"/>
      <c r="V107" s="1"/>
      <c r="W107" s="1"/>
    </row>
    <row r="108" spans="1:256" x14ac:dyDescent="0.2">
      <c r="A108" s="3" t="s">
        <v>58</v>
      </c>
      <c r="B108" s="9"/>
      <c r="C108" s="2">
        <v>2021</v>
      </c>
      <c r="D108" s="2">
        <v>1308</v>
      </c>
      <c r="E108" s="2">
        <v>10</v>
      </c>
      <c r="F108" s="2">
        <v>7</v>
      </c>
      <c r="G108" s="2">
        <v>2011</v>
      </c>
      <c r="H108" s="2">
        <v>1301</v>
      </c>
      <c r="I108" s="2">
        <v>197</v>
      </c>
      <c r="J108" s="2">
        <v>146</v>
      </c>
      <c r="K108" s="2">
        <v>6</v>
      </c>
      <c r="L108" s="2">
        <v>4</v>
      </c>
      <c r="M108" s="2">
        <v>191</v>
      </c>
      <c r="N108" s="2">
        <v>142</v>
      </c>
      <c r="O108" s="17">
        <v>1824</v>
      </c>
      <c r="P108" s="17">
        <v>1162</v>
      </c>
      <c r="Q108" s="17">
        <v>4</v>
      </c>
      <c r="R108" s="17">
        <v>3</v>
      </c>
      <c r="S108" s="17">
        <v>1820</v>
      </c>
      <c r="T108" s="17">
        <v>1159</v>
      </c>
    </row>
    <row r="109" spans="1:256" x14ac:dyDescent="0.2">
      <c r="A109" s="3" t="s">
        <v>84</v>
      </c>
      <c r="B109" s="9"/>
      <c r="C109" s="2">
        <v>377</v>
      </c>
      <c r="D109" s="2">
        <v>202</v>
      </c>
      <c r="E109" s="2">
        <v>3</v>
      </c>
      <c r="F109" s="2">
        <v>3</v>
      </c>
      <c r="G109" s="2">
        <v>374</v>
      </c>
      <c r="H109" s="2">
        <v>199</v>
      </c>
      <c r="I109" s="2">
        <v>155</v>
      </c>
      <c r="J109" s="2">
        <v>92</v>
      </c>
      <c r="K109" s="2">
        <v>1</v>
      </c>
      <c r="L109" s="2">
        <v>1</v>
      </c>
      <c r="M109" s="2">
        <v>154</v>
      </c>
      <c r="N109" s="2">
        <v>91</v>
      </c>
      <c r="O109" s="17">
        <v>222</v>
      </c>
      <c r="P109" s="17">
        <v>110</v>
      </c>
      <c r="Q109" s="17">
        <v>2</v>
      </c>
      <c r="R109" s="17">
        <v>2</v>
      </c>
      <c r="S109" s="17">
        <v>220</v>
      </c>
      <c r="T109" s="17">
        <v>108</v>
      </c>
    </row>
    <row r="110" spans="1:256" x14ac:dyDescent="0.2">
      <c r="A110" s="3" t="s">
        <v>85</v>
      </c>
      <c r="B110" s="9"/>
      <c r="C110" s="2">
        <v>406</v>
      </c>
      <c r="D110" s="2">
        <v>231</v>
      </c>
      <c r="E110" s="2">
        <v>2</v>
      </c>
      <c r="F110" s="2">
        <v>1</v>
      </c>
      <c r="G110" s="2">
        <v>404</v>
      </c>
      <c r="H110" s="2">
        <v>230</v>
      </c>
      <c r="I110" s="2">
        <v>105</v>
      </c>
      <c r="J110" s="2">
        <v>64</v>
      </c>
      <c r="K110" s="2">
        <v>7</v>
      </c>
      <c r="L110" s="2">
        <v>5</v>
      </c>
      <c r="M110" s="2">
        <v>98</v>
      </c>
      <c r="N110" s="2">
        <v>59</v>
      </c>
      <c r="O110" s="17">
        <v>301</v>
      </c>
      <c r="P110" s="17">
        <v>167</v>
      </c>
      <c r="Q110" s="17">
        <v>-5</v>
      </c>
      <c r="R110" s="17">
        <v>-4</v>
      </c>
      <c r="S110" s="17">
        <v>306</v>
      </c>
      <c r="T110" s="17">
        <v>171</v>
      </c>
    </row>
    <row r="111" spans="1:256" x14ac:dyDescent="0.2">
      <c r="A111" s="3" t="s">
        <v>122</v>
      </c>
      <c r="B111" s="9"/>
      <c r="C111" s="2">
        <v>1665</v>
      </c>
      <c r="D111" s="2">
        <v>882</v>
      </c>
      <c r="E111" s="2">
        <v>222</v>
      </c>
      <c r="F111" s="2">
        <v>135</v>
      </c>
      <c r="G111" s="2">
        <v>1443</v>
      </c>
      <c r="H111" s="2">
        <v>747</v>
      </c>
      <c r="I111" s="2">
        <v>1336</v>
      </c>
      <c r="J111" s="2">
        <v>775</v>
      </c>
      <c r="K111" s="2">
        <v>167</v>
      </c>
      <c r="L111" s="2">
        <v>114</v>
      </c>
      <c r="M111" s="2">
        <v>1169</v>
      </c>
      <c r="N111" s="2">
        <v>661</v>
      </c>
      <c r="O111" s="17">
        <v>329</v>
      </c>
      <c r="P111" s="17">
        <v>107</v>
      </c>
      <c r="Q111" s="17">
        <v>55</v>
      </c>
      <c r="R111" s="17">
        <v>21</v>
      </c>
      <c r="S111" s="17">
        <v>274</v>
      </c>
      <c r="T111" s="17">
        <v>86</v>
      </c>
    </row>
    <row r="112" spans="1:256" x14ac:dyDescent="0.2">
      <c r="A112" s="3" t="s">
        <v>86</v>
      </c>
      <c r="B112" s="9"/>
      <c r="C112" s="2">
        <v>310</v>
      </c>
      <c r="D112" s="2">
        <v>178</v>
      </c>
      <c r="E112" s="2">
        <v>8</v>
      </c>
      <c r="F112" s="2">
        <v>5</v>
      </c>
      <c r="G112" s="2">
        <v>302</v>
      </c>
      <c r="H112" s="2">
        <v>173</v>
      </c>
      <c r="I112" s="2">
        <v>343</v>
      </c>
      <c r="J112" s="2">
        <v>233</v>
      </c>
      <c r="K112" s="2">
        <v>10</v>
      </c>
      <c r="L112" s="2">
        <v>5</v>
      </c>
      <c r="M112" s="2">
        <v>333</v>
      </c>
      <c r="N112" s="2">
        <v>228</v>
      </c>
      <c r="O112" s="17">
        <v>-33</v>
      </c>
      <c r="P112" s="17">
        <v>-55</v>
      </c>
      <c r="Q112" s="17">
        <v>-2</v>
      </c>
      <c r="R112" s="17">
        <v>0</v>
      </c>
      <c r="S112" s="17">
        <v>-31</v>
      </c>
      <c r="T112" s="17">
        <v>-55</v>
      </c>
    </row>
    <row r="113" spans="1:20" x14ac:dyDescent="0.2">
      <c r="A113" s="3" t="s">
        <v>120</v>
      </c>
      <c r="B113" s="9"/>
      <c r="C113" s="2">
        <v>1356</v>
      </c>
      <c r="D113" s="2">
        <v>825</v>
      </c>
      <c r="E113" s="2">
        <v>53</v>
      </c>
      <c r="F113" s="2">
        <v>30</v>
      </c>
      <c r="G113" s="2">
        <v>1303</v>
      </c>
      <c r="H113" s="2">
        <v>795</v>
      </c>
      <c r="I113" s="2">
        <v>1875</v>
      </c>
      <c r="J113" s="2">
        <v>1354</v>
      </c>
      <c r="K113" s="2">
        <v>66</v>
      </c>
      <c r="L113" s="2">
        <v>35</v>
      </c>
      <c r="M113" s="2">
        <v>1809</v>
      </c>
      <c r="N113" s="2">
        <v>1319</v>
      </c>
      <c r="O113" s="17">
        <v>-519</v>
      </c>
      <c r="P113" s="17">
        <v>-529</v>
      </c>
      <c r="Q113" s="17">
        <v>-13</v>
      </c>
      <c r="R113" s="17">
        <v>-5</v>
      </c>
      <c r="S113" s="17">
        <v>-506</v>
      </c>
      <c r="T113" s="17">
        <v>-524</v>
      </c>
    </row>
    <row r="114" spans="1:20" x14ac:dyDescent="0.2">
      <c r="A114" s="3" t="s">
        <v>121</v>
      </c>
      <c r="B114" s="9"/>
      <c r="C114" s="2">
        <v>197</v>
      </c>
      <c r="D114" s="2">
        <v>100</v>
      </c>
      <c r="E114" s="2">
        <v>30</v>
      </c>
      <c r="F114" s="2">
        <v>21</v>
      </c>
      <c r="G114" s="2">
        <v>167</v>
      </c>
      <c r="H114" s="2">
        <v>79</v>
      </c>
      <c r="I114" s="2">
        <v>127</v>
      </c>
      <c r="J114" s="2">
        <v>64</v>
      </c>
      <c r="K114" s="2">
        <v>29</v>
      </c>
      <c r="L114" s="2">
        <v>21</v>
      </c>
      <c r="M114" s="2">
        <v>98</v>
      </c>
      <c r="N114" s="2">
        <v>43</v>
      </c>
      <c r="O114" s="17">
        <v>70</v>
      </c>
      <c r="P114" s="17">
        <v>36</v>
      </c>
      <c r="Q114" s="17">
        <v>1</v>
      </c>
      <c r="R114" s="17">
        <v>0</v>
      </c>
      <c r="S114" s="17">
        <v>69</v>
      </c>
      <c r="T114" s="17">
        <v>36</v>
      </c>
    </row>
    <row r="115" spans="1:20" x14ac:dyDescent="0.2">
      <c r="A115" s="3" t="s">
        <v>60</v>
      </c>
      <c r="B115" s="9"/>
      <c r="C115" s="2">
        <v>2632</v>
      </c>
      <c r="D115" s="2">
        <v>1458</v>
      </c>
      <c r="E115" s="2">
        <v>56</v>
      </c>
      <c r="F115" s="2">
        <v>39</v>
      </c>
      <c r="G115" s="2">
        <v>2576</v>
      </c>
      <c r="H115" s="2">
        <v>1419</v>
      </c>
      <c r="I115" s="2">
        <v>444</v>
      </c>
      <c r="J115" s="2">
        <v>320</v>
      </c>
      <c r="K115" s="2">
        <v>53</v>
      </c>
      <c r="L115" s="2">
        <v>30</v>
      </c>
      <c r="M115" s="2">
        <v>391</v>
      </c>
      <c r="N115" s="2">
        <v>290</v>
      </c>
      <c r="O115" s="17">
        <v>2188</v>
      </c>
      <c r="P115" s="17">
        <v>1138</v>
      </c>
      <c r="Q115" s="17">
        <v>3</v>
      </c>
      <c r="R115" s="17">
        <v>9</v>
      </c>
      <c r="S115" s="17">
        <v>2185</v>
      </c>
      <c r="T115" s="17">
        <v>1129</v>
      </c>
    </row>
    <row r="116" spans="1:20" x14ac:dyDescent="0.2">
      <c r="A116" s="3" t="s">
        <v>135</v>
      </c>
      <c r="B116" s="9"/>
      <c r="C116" s="2">
        <v>1011</v>
      </c>
      <c r="D116" s="2">
        <v>570</v>
      </c>
      <c r="E116" s="2">
        <v>20</v>
      </c>
      <c r="F116" s="2">
        <v>9</v>
      </c>
      <c r="G116" s="2">
        <v>991</v>
      </c>
      <c r="H116" s="2">
        <v>561</v>
      </c>
      <c r="I116" s="2">
        <v>167</v>
      </c>
      <c r="J116" s="2">
        <v>109</v>
      </c>
      <c r="K116" s="2">
        <v>25</v>
      </c>
      <c r="L116" s="2">
        <v>18</v>
      </c>
      <c r="M116" s="2">
        <v>142</v>
      </c>
      <c r="N116" s="2">
        <v>91</v>
      </c>
      <c r="O116" s="17">
        <v>844</v>
      </c>
      <c r="P116" s="17">
        <v>461</v>
      </c>
      <c r="Q116" s="17">
        <v>-5</v>
      </c>
      <c r="R116" s="17">
        <v>-9</v>
      </c>
      <c r="S116" s="17">
        <v>849</v>
      </c>
      <c r="T116" s="17">
        <v>470</v>
      </c>
    </row>
    <row r="117" spans="1:20" x14ac:dyDescent="0.2">
      <c r="A117" s="3" t="s">
        <v>61</v>
      </c>
      <c r="B117" s="9"/>
      <c r="C117" s="2">
        <v>187</v>
      </c>
      <c r="D117" s="2">
        <v>107</v>
      </c>
      <c r="E117" s="2">
        <v>32</v>
      </c>
      <c r="F117" s="2">
        <v>16</v>
      </c>
      <c r="G117" s="2">
        <v>155</v>
      </c>
      <c r="H117" s="2">
        <v>91</v>
      </c>
      <c r="I117" s="2">
        <v>152</v>
      </c>
      <c r="J117" s="2">
        <v>87</v>
      </c>
      <c r="K117" s="2">
        <v>39</v>
      </c>
      <c r="L117" s="2">
        <v>19</v>
      </c>
      <c r="M117" s="2">
        <v>113</v>
      </c>
      <c r="N117" s="2">
        <v>68</v>
      </c>
      <c r="O117" s="17">
        <v>35</v>
      </c>
      <c r="P117" s="17">
        <v>20</v>
      </c>
      <c r="Q117" s="17">
        <v>-7</v>
      </c>
      <c r="R117" s="17">
        <v>-3</v>
      </c>
      <c r="S117" s="17">
        <v>42</v>
      </c>
      <c r="T117" s="17">
        <v>23</v>
      </c>
    </row>
    <row r="118" spans="1:20" x14ac:dyDescent="0.2">
      <c r="A118" s="3" t="s">
        <v>62</v>
      </c>
      <c r="B118" s="9"/>
      <c r="C118" s="2">
        <v>314</v>
      </c>
      <c r="D118" s="2">
        <v>142</v>
      </c>
      <c r="E118" s="2">
        <v>50</v>
      </c>
      <c r="F118" s="2">
        <v>28</v>
      </c>
      <c r="G118" s="2">
        <v>264</v>
      </c>
      <c r="H118" s="2">
        <v>114</v>
      </c>
      <c r="I118" s="2">
        <v>530</v>
      </c>
      <c r="J118" s="2">
        <v>297</v>
      </c>
      <c r="K118" s="2">
        <v>42</v>
      </c>
      <c r="L118" s="2">
        <v>28</v>
      </c>
      <c r="M118" s="2">
        <v>488</v>
      </c>
      <c r="N118" s="2">
        <v>269</v>
      </c>
      <c r="O118" s="17">
        <v>-216</v>
      </c>
      <c r="P118" s="17">
        <v>-155</v>
      </c>
      <c r="Q118" s="17">
        <v>8</v>
      </c>
      <c r="R118" s="17">
        <v>0</v>
      </c>
      <c r="S118" s="17">
        <v>-224</v>
      </c>
      <c r="T118" s="17">
        <v>-155</v>
      </c>
    </row>
    <row r="119" spans="1:20" x14ac:dyDescent="0.2">
      <c r="A119" s="3" t="s">
        <v>57</v>
      </c>
      <c r="B119" s="9"/>
      <c r="C119" s="2">
        <v>58</v>
      </c>
      <c r="D119" s="2">
        <v>29</v>
      </c>
      <c r="E119" s="2">
        <v>1</v>
      </c>
      <c r="F119" s="2">
        <v>1</v>
      </c>
      <c r="G119" s="2">
        <v>57</v>
      </c>
      <c r="H119" s="2">
        <v>28</v>
      </c>
      <c r="I119" s="2">
        <v>29</v>
      </c>
      <c r="J119" s="2">
        <v>20</v>
      </c>
      <c r="K119" s="2">
        <v>0</v>
      </c>
      <c r="L119" s="2">
        <v>0</v>
      </c>
      <c r="M119" s="2">
        <v>29</v>
      </c>
      <c r="N119" s="2">
        <v>20</v>
      </c>
      <c r="O119" s="17">
        <v>29</v>
      </c>
      <c r="P119" s="17">
        <v>9</v>
      </c>
      <c r="Q119" s="17">
        <v>1</v>
      </c>
      <c r="R119" s="17">
        <v>1</v>
      </c>
      <c r="S119" s="17">
        <v>28</v>
      </c>
      <c r="T119" s="17">
        <v>8</v>
      </c>
    </row>
    <row r="120" spans="1:20" x14ac:dyDescent="0.2">
      <c r="A120" s="3" t="s">
        <v>63</v>
      </c>
      <c r="B120" s="9"/>
      <c r="C120" s="2">
        <v>297</v>
      </c>
      <c r="D120" s="2">
        <v>119</v>
      </c>
      <c r="E120" s="2">
        <v>15</v>
      </c>
      <c r="F120" s="2">
        <v>6</v>
      </c>
      <c r="G120" s="2">
        <v>282</v>
      </c>
      <c r="H120" s="2">
        <v>113</v>
      </c>
      <c r="I120" s="2">
        <v>88</v>
      </c>
      <c r="J120" s="2">
        <v>60</v>
      </c>
      <c r="K120" s="2">
        <v>15</v>
      </c>
      <c r="L120" s="2">
        <v>8</v>
      </c>
      <c r="M120" s="2">
        <v>73</v>
      </c>
      <c r="N120" s="2">
        <v>52</v>
      </c>
      <c r="O120" s="17">
        <v>209</v>
      </c>
      <c r="P120" s="17">
        <v>59</v>
      </c>
      <c r="Q120" s="17">
        <v>0</v>
      </c>
      <c r="R120" s="17">
        <v>-2</v>
      </c>
      <c r="S120" s="17">
        <v>209</v>
      </c>
      <c r="T120" s="17">
        <v>61</v>
      </c>
    </row>
    <row r="121" spans="1:20" x14ac:dyDescent="0.2">
      <c r="A121" s="3" t="s">
        <v>87</v>
      </c>
      <c r="B121" s="9"/>
      <c r="C121" s="2">
        <v>403</v>
      </c>
      <c r="D121" s="2">
        <v>187</v>
      </c>
      <c r="E121" s="2">
        <v>227</v>
      </c>
      <c r="F121" s="2">
        <v>115</v>
      </c>
      <c r="G121" s="2">
        <v>176</v>
      </c>
      <c r="H121" s="2">
        <v>72</v>
      </c>
      <c r="I121" s="2">
        <v>79</v>
      </c>
      <c r="J121" s="2">
        <v>42</v>
      </c>
      <c r="K121" s="2">
        <v>20</v>
      </c>
      <c r="L121" s="2">
        <v>9</v>
      </c>
      <c r="M121" s="2">
        <v>59</v>
      </c>
      <c r="N121" s="2">
        <v>33</v>
      </c>
      <c r="O121" s="17">
        <v>324</v>
      </c>
      <c r="P121" s="17">
        <v>145</v>
      </c>
      <c r="Q121" s="17">
        <v>207</v>
      </c>
      <c r="R121" s="17">
        <v>106</v>
      </c>
      <c r="S121" s="17">
        <v>117</v>
      </c>
      <c r="T121" s="17">
        <v>39</v>
      </c>
    </row>
    <row r="122" spans="1:20" x14ac:dyDescent="0.2">
      <c r="A122" s="3" t="s">
        <v>131</v>
      </c>
      <c r="B122" s="9"/>
      <c r="C122" s="2">
        <v>49</v>
      </c>
      <c r="D122" s="2">
        <v>19</v>
      </c>
      <c r="E122" s="2">
        <v>19</v>
      </c>
      <c r="F122" s="2">
        <v>7</v>
      </c>
      <c r="G122" s="2">
        <v>30</v>
      </c>
      <c r="H122" s="2">
        <v>12</v>
      </c>
      <c r="I122" s="2">
        <v>29</v>
      </c>
      <c r="J122" s="2">
        <v>19</v>
      </c>
      <c r="K122" s="2">
        <v>6</v>
      </c>
      <c r="L122" s="2">
        <v>4</v>
      </c>
      <c r="M122" s="2">
        <v>23</v>
      </c>
      <c r="N122" s="2">
        <v>15</v>
      </c>
      <c r="O122" s="17">
        <v>20</v>
      </c>
      <c r="P122" s="17">
        <v>0</v>
      </c>
      <c r="Q122" s="17">
        <v>13</v>
      </c>
      <c r="R122" s="17">
        <v>3</v>
      </c>
      <c r="S122" s="17">
        <v>7</v>
      </c>
      <c r="T122" s="17">
        <v>-3</v>
      </c>
    </row>
    <row r="123" spans="1:20" x14ac:dyDescent="0.2">
      <c r="A123" s="3" t="s">
        <v>108</v>
      </c>
      <c r="B123" s="9"/>
      <c r="C123" s="2">
        <v>10</v>
      </c>
      <c r="D123" s="2">
        <v>3</v>
      </c>
      <c r="E123" s="2">
        <v>5</v>
      </c>
      <c r="F123" s="2">
        <v>1</v>
      </c>
      <c r="G123" s="2">
        <v>5</v>
      </c>
      <c r="H123" s="2">
        <v>2</v>
      </c>
      <c r="I123" s="2">
        <v>34</v>
      </c>
      <c r="J123" s="2">
        <v>21</v>
      </c>
      <c r="K123" s="2">
        <v>0</v>
      </c>
      <c r="L123" s="2">
        <v>0</v>
      </c>
      <c r="M123" s="2">
        <v>34</v>
      </c>
      <c r="N123" s="2">
        <v>21</v>
      </c>
      <c r="O123" s="17">
        <v>-24</v>
      </c>
      <c r="P123" s="17">
        <v>-18</v>
      </c>
      <c r="Q123" s="17">
        <v>5</v>
      </c>
      <c r="R123" s="17">
        <v>1</v>
      </c>
      <c r="S123" s="17">
        <v>-29</v>
      </c>
      <c r="T123" s="17">
        <v>-19</v>
      </c>
    </row>
    <row r="124" spans="1:20" x14ac:dyDescent="0.2">
      <c r="A124" s="3" t="s">
        <v>109</v>
      </c>
      <c r="B124" s="9"/>
      <c r="C124" s="2">
        <v>343</v>
      </c>
      <c r="D124" s="2">
        <v>165</v>
      </c>
      <c r="E124" s="2">
        <v>16</v>
      </c>
      <c r="F124" s="2">
        <v>8</v>
      </c>
      <c r="G124" s="2">
        <v>327</v>
      </c>
      <c r="H124" s="2">
        <v>157</v>
      </c>
      <c r="I124" s="2">
        <v>429</v>
      </c>
      <c r="J124" s="2">
        <v>216</v>
      </c>
      <c r="K124" s="2">
        <v>22</v>
      </c>
      <c r="L124" s="2">
        <v>12</v>
      </c>
      <c r="M124" s="2">
        <v>407</v>
      </c>
      <c r="N124" s="2">
        <v>204</v>
      </c>
      <c r="O124" s="17">
        <v>-86</v>
      </c>
      <c r="P124" s="17">
        <v>-51</v>
      </c>
      <c r="Q124" s="17">
        <v>-6</v>
      </c>
      <c r="R124" s="17">
        <v>-4</v>
      </c>
      <c r="S124" s="17">
        <v>-80</v>
      </c>
      <c r="T124" s="17">
        <v>-47</v>
      </c>
    </row>
    <row r="125" spans="1:20" x14ac:dyDescent="0.2">
      <c r="A125" s="3" t="s">
        <v>64</v>
      </c>
      <c r="B125" s="9"/>
      <c r="C125" s="2">
        <v>84</v>
      </c>
      <c r="D125" s="2">
        <v>48</v>
      </c>
      <c r="E125" s="2">
        <v>5</v>
      </c>
      <c r="F125" s="2">
        <v>5</v>
      </c>
      <c r="G125" s="2">
        <v>79</v>
      </c>
      <c r="H125" s="2">
        <v>43</v>
      </c>
      <c r="I125" s="2">
        <v>122</v>
      </c>
      <c r="J125" s="2">
        <v>75</v>
      </c>
      <c r="K125" s="2">
        <v>3</v>
      </c>
      <c r="L125" s="2">
        <v>1</v>
      </c>
      <c r="M125" s="2">
        <v>119</v>
      </c>
      <c r="N125" s="2">
        <v>74</v>
      </c>
      <c r="O125" s="17">
        <v>-38</v>
      </c>
      <c r="P125" s="17">
        <v>-27</v>
      </c>
      <c r="Q125" s="17">
        <v>2</v>
      </c>
      <c r="R125" s="17">
        <v>4</v>
      </c>
      <c r="S125" s="17">
        <v>-40</v>
      </c>
      <c r="T125" s="17">
        <v>-31</v>
      </c>
    </row>
    <row r="126" spans="1:20" x14ac:dyDescent="0.2">
      <c r="A126" s="3" t="s">
        <v>65</v>
      </c>
      <c r="B126" s="9"/>
      <c r="C126" s="2">
        <v>744</v>
      </c>
      <c r="D126" s="2">
        <v>358</v>
      </c>
      <c r="E126" s="2">
        <v>25</v>
      </c>
      <c r="F126" s="2">
        <v>13</v>
      </c>
      <c r="G126" s="2">
        <v>719</v>
      </c>
      <c r="H126" s="2">
        <v>345</v>
      </c>
      <c r="I126" s="2">
        <v>212</v>
      </c>
      <c r="J126" s="2">
        <v>160</v>
      </c>
      <c r="K126" s="2">
        <v>36</v>
      </c>
      <c r="L126" s="2">
        <v>18</v>
      </c>
      <c r="M126" s="2">
        <v>176</v>
      </c>
      <c r="N126" s="2">
        <v>142</v>
      </c>
      <c r="O126" s="17">
        <v>532</v>
      </c>
      <c r="P126" s="17">
        <v>198</v>
      </c>
      <c r="Q126" s="17">
        <v>-11</v>
      </c>
      <c r="R126" s="17">
        <v>-5</v>
      </c>
      <c r="S126" s="17">
        <v>543</v>
      </c>
      <c r="T126" s="17">
        <v>203</v>
      </c>
    </row>
    <row r="127" spans="1:20" x14ac:dyDescent="0.2">
      <c r="A127" s="3" t="s">
        <v>66</v>
      </c>
      <c r="B127" s="9"/>
      <c r="C127" s="2">
        <v>698</v>
      </c>
      <c r="D127" s="2">
        <v>462</v>
      </c>
      <c r="E127" s="2">
        <v>31</v>
      </c>
      <c r="F127" s="2">
        <v>17</v>
      </c>
      <c r="G127" s="2">
        <v>667</v>
      </c>
      <c r="H127" s="2">
        <v>445</v>
      </c>
      <c r="I127" s="2">
        <v>110</v>
      </c>
      <c r="J127" s="2">
        <v>78</v>
      </c>
      <c r="K127" s="2">
        <v>26</v>
      </c>
      <c r="L127" s="2">
        <v>17</v>
      </c>
      <c r="M127" s="2">
        <v>84</v>
      </c>
      <c r="N127" s="2">
        <v>61</v>
      </c>
      <c r="O127" s="17">
        <v>588</v>
      </c>
      <c r="P127" s="17">
        <v>384</v>
      </c>
      <c r="Q127" s="17">
        <v>5</v>
      </c>
      <c r="R127" s="17">
        <v>0</v>
      </c>
      <c r="S127" s="17">
        <v>583</v>
      </c>
      <c r="T127" s="17">
        <v>384</v>
      </c>
    </row>
    <row r="128" spans="1:20" x14ac:dyDescent="0.2">
      <c r="A128" s="3" t="s">
        <v>67</v>
      </c>
      <c r="B128" s="9"/>
      <c r="C128" s="2">
        <v>222</v>
      </c>
      <c r="D128" s="2">
        <v>88</v>
      </c>
      <c r="E128" s="2">
        <v>37</v>
      </c>
      <c r="F128" s="2">
        <v>26</v>
      </c>
      <c r="G128" s="2">
        <v>185</v>
      </c>
      <c r="H128" s="2">
        <v>62</v>
      </c>
      <c r="I128" s="2">
        <v>111</v>
      </c>
      <c r="J128" s="2">
        <v>71</v>
      </c>
      <c r="K128" s="2">
        <v>46</v>
      </c>
      <c r="L128" s="2">
        <v>32</v>
      </c>
      <c r="M128" s="2">
        <v>65</v>
      </c>
      <c r="N128" s="2">
        <v>39</v>
      </c>
      <c r="O128" s="17">
        <v>111</v>
      </c>
      <c r="P128" s="17">
        <v>17</v>
      </c>
      <c r="Q128" s="17">
        <v>-9</v>
      </c>
      <c r="R128" s="17">
        <v>-6</v>
      </c>
      <c r="S128" s="17">
        <v>120</v>
      </c>
      <c r="T128" s="17">
        <v>23</v>
      </c>
    </row>
    <row r="129" spans="1:256" x14ac:dyDescent="0.2">
      <c r="A129" s="3" t="s">
        <v>68</v>
      </c>
      <c r="B129" s="9"/>
      <c r="C129" s="2">
        <v>125</v>
      </c>
      <c r="D129" s="2">
        <v>70</v>
      </c>
      <c r="E129" s="2">
        <v>12</v>
      </c>
      <c r="F129" s="2">
        <v>8</v>
      </c>
      <c r="G129" s="2">
        <v>113</v>
      </c>
      <c r="H129" s="2">
        <v>62</v>
      </c>
      <c r="I129" s="2">
        <v>133</v>
      </c>
      <c r="J129" s="2">
        <v>78</v>
      </c>
      <c r="K129" s="2">
        <v>12</v>
      </c>
      <c r="L129" s="2">
        <v>9</v>
      </c>
      <c r="M129" s="2">
        <v>121</v>
      </c>
      <c r="N129" s="2">
        <v>69</v>
      </c>
      <c r="O129" s="17">
        <v>-8</v>
      </c>
      <c r="P129" s="17">
        <v>-8</v>
      </c>
      <c r="Q129" s="17">
        <v>0</v>
      </c>
      <c r="R129" s="17">
        <v>-1</v>
      </c>
      <c r="S129" s="17">
        <v>-8</v>
      </c>
      <c r="T129" s="17">
        <v>-7</v>
      </c>
    </row>
    <row r="130" spans="1:256" x14ac:dyDescent="0.2">
      <c r="A130" s="3" t="s">
        <v>69</v>
      </c>
      <c r="B130" s="9"/>
      <c r="C130" s="2">
        <v>96</v>
      </c>
      <c r="D130" s="2">
        <v>49</v>
      </c>
      <c r="E130" s="2">
        <v>59</v>
      </c>
      <c r="F130" s="2">
        <v>36</v>
      </c>
      <c r="G130" s="2">
        <v>37</v>
      </c>
      <c r="H130" s="2">
        <v>13</v>
      </c>
      <c r="I130" s="2">
        <v>182</v>
      </c>
      <c r="J130" s="2">
        <v>101</v>
      </c>
      <c r="K130" s="2">
        <v>58</v>
      </c>
      <c r="L130" s="2">
        <v>42</v>
      </c>
      <c r="M130" s="2">
        <v>124</v>
      </c>
      <c r="N130" s="2">
        <v>59</v>
      </c>
      <c r="O130" s="17">
        <v>-86</v>
      </c>
      <c r="P130" s="17">
        <v>-52</v>
      </c>
      <c r="Q130" s="17">
        <v>1</v>
      </c>
      <c r="R130" s="17">
        <v>-6</v>
      </c>
      <c r="S130" s="17">
        <v>-87</v>
      </c>
      <c r="T130" s="17">
        <v>-46</v>
      </c>
    </row>
    <row r="131" spans="1:256" x14ac:dyDescent="0.2">
      <c r="A131" s="3" t="s">
        <v>110</v>
      </c>
      <c r="B131" s="9"/>
      <c r="C131" s="2">
        <v>8988</v>
      </c>
      <c r="D131" s="2">
        <v>4476</v>
      </c>
      <c r="E131" s="2">
        <v>8</v>
      </c>
      <c r="F131" s="2">
        <v>5</v>
      </c>
      <c r="G131" s="2">
        <v>8980</v>
      </c>
      <c r="H131" s="2">
        <v>4471</v>
      </c>
      <c r="I131" s="2">
        <v>387</v>
      </c>
      <c r="J131" s="2">
        <v>281</v>
      </c>
      <c r="K131" s="2">
        <v>4</v>
      </c>
      <c r="L131" s="2">
        <v>1</v>
      </c>
      <c r="M131" s="2">
        <v>383</v>
      </c>
      <c r="N131" s="2">
        <v>280</v>
      </c>
      <c r="O131" s="17">
        <v>8601</v>
      </c>
      <c r="P131" s="17">
        <v>4195</v>
      </c>
      <c r="Q131" s="17">
        <v>4</v>
      </c>
      <c r="R131" s="17">
        <v>4</v>
      </c>
      <c r="S131" s="17">
        <v>8597</v>
      </c>
      <c r="T131" s="17">
        <v>4191</v>
      </c>
    </row>
    <row r="132" spans="1:256" x14ac:dyDescent="0.2">
      <c r="A132" s="3" t="s">
        <v>132</v>
      </c>
      <c r="B132" s="9"/>
      <c r="C132" s="2">
        <v>135</v>
      </c>
      <c r="D132" s="2">
        <v>82</v>
      </c>
      <c r="E132" s="2">
        <v>6</v>
      </c>
      <c r="F132" s="2">
        <v>3</v>
      </c>
      <c r="G132" s="2">
        <v>129</v>
      </c>
      <c r="H132" s="2">
        <v>79</v>
      </c>
      <c r="I132" s="2">
        <v>59</v>
      </c>
      <c r="J132" s="2">
        <v>37</v>
      </c>
      <c r="K132" s="2">
        <v>1</v>
      </c>
      <c r="L132" s="2">
        <v>1</v>
      </c>
      <c r="M132" s="2">
        <v>58</v>
      </c>
      <c r="N132" s="2">
        <v>36</v>
      </c>
      <c r="O132" s="17">
        <v>76</v>
      </c>
      <c r="P132" s="17">
        <v>45</v>
      </c>
      <c r="Q132" s="17">
        <v>5</v>
      </c>
      <c r="R132" s="17">
        <v>2</v>
      </c>
      <c r="S132" s="17">
        <v>71</v>
      </c>
      <c r="T132" s="17">
        <v>43</v>
      </c>
    </row>
    <row r="133" spans="1:256" x14ac:dyDescent="0.2">
      <c r="A133" s="3" t="s">
        <v>70</v>
      </c>
      <c r="B133" s="9"/>
      <c r="C133" s="2">
        <v>349</v>
      </c>
      <c r="D133" s="2">
        <v>119</v>
      </c>
      <c r="E133" s="2">
        <v>88</v>
      </c>
      <c r="F133" s="2">
        <v>59</v>
      </c>
      <c r="G133" s="2">
        <v>261</v>
      </c>
      <c r="H133" s="2">
        <v>60</v>
      </c>
      <c r="I133" s="2">
        <v>282</v>
      </c>
      <c r="J133" s="2">
        <v>156</v>
      </c>
      <c r="K133" s="2">
        <v>133</v>
      </c>
      <c r="L133" s="2">
        <v>109</v>
      </c>
      <c r="M133" s="2">
        <v>149</v>
      </c>
      <c r="N133" s="2">
        <v>47</v>
      </c>
      <c r="O133" s="17">
        <v>67</v>
      </c>
      <c r="P133" s="17">
        <v>-37</v>
      </c>
      <c r="Q133" s="17">
        <v>-45</v>
      </c>
      <c r="R133" s="17">
        <v>-50</v>
      </c>
      <c r="S133" s="17">
        <v>112</v>
      </c>
      <c r="T133" s="17">
        <v>13</v>
      </c>
    </row>
    <row r="134" spans="1:256" x14ac:dyDescent="0.2">
      <c r="A134" s="3" t="s">
        <v>88</v>
      </c>
      <c r="B134" s="9"/>
      <c r="C134" s="2">
        <v>37</v>
      </c>
      <c r="D134" s="2">
        <v>14</v>
      </c>
      <c r="E134" s="2">
        <v>8</v>
      </c>
      <c r="F134" s="2">
        <v>2</v>
      </c>
      <c r="G134" s="2">
        <v>29</v>
      </c>
      <c r="H134" s="2">
        <v>12</v>
      </c>
      <c r="I134" s="2">
        <v>25</v>
      </c>
      <c r="J134" s="2">
        <v>14</v>
      </c>
      <c r="K134" s="2">
        <v>2</v>
      </c>
      <c r="L134" s="2">
        <v>2</v>
      </c>
      <c r="M134" s="2">
        <v>23</v>
      </c>
      <c r="N134" s="2">
        <v>12</v>
      </c>
      <c r="O134" s="17">
        <v>12</v>
      </c>
      <c r="P134" s="17">
        <v>0</v>
      </c>
      <c r="Q134" s="17">
        <v>6</v>
      </c>
      <c r="R134" s="17">
        <v>0</v>
      </c>
      <c r="S134" s="17">
        <v>6</v>
      </c>
      <c r="T134" s="17">
        <v>0</v>
      </c>
    </row>
    <row r="135" spans="1:256" x14ac:dyDescent="0.2">
      <c r="A135" s="3" t="s">
        <v>111</v>
      </c>
      <c r="B135" s="9"/>
      <c r="C135" s="2">
        <v>313</v>
      </c>
      <c r="D135" s="2">
        <v>172</v>
      </c>
      <c r="E135" s="2">
        <v>75</v>
      </c>
      <c r="F135" s="2">
        <v>44</v>
      </c>
      <c r="G135" s="2">
        <v>238</v>
      </c>
      <c r="H135" s="2">
        <v>128</v>
      </c>
      <c r="I135" s="2">
        <v>296</v>
      </c>
      <c r="J135" s="2">
        <v>157</v>
      </c>
      <c r="K135" s="2">
        <v>142</v>
      </c>
      <c r="L135" s="2">
        <v>76</v>
      </c>
      <c r="M135" s="2">
        <v>154</v>
      </c>
      <c r="N135" s="2">
        <v>81</v>
      </c>
      <c r="O135" s="17">
        <v>17</v>
      </c>
      <c r="P135" s="17">
        <v>15</v>
      </c>
      <c r="Q135" s="17">
        <v>-67</v>
      </c>
      <c r="R135" s="17">
        <v>-32</v>
      </c>
      <c r="S135" s="17">
        <v>84</v>
      </c>
      <c r="T135" s="17">
        <v>47</v>
      </c>
    </row>
    <row r="136" spans="1:256" x14ac:dyDescent="0.2">
      <c r="A136" s="3" t="s">
        <v>59</v>
      </c>
      <c r="B136" s="9"/>
      <c r="C136" s="2">
        <v>300</v>
      </c>
      <c r="D136" s="2">
        <v>121</v>
      </c>
      <c r="E136" s="2">
        <v>19</v>
      </c>
      <c r="F136" s="2">
        <v>15</v>
      </c>
      <c r="G136" s="2">
        <v>281</v>
      </c>
      <c r="H136" s="2">
        <v>106</v>
      </c>
      <c r="I136" s="2">
        <v>171</v>
      </c>
      <c r="J136" s="2">
        <v>109</v>
      </c>
      <c r="K136" s="2">
        <v>25</v>
      </c>
      <c r="L136" s="2">
        <v>18</v>
      </c>
      <c r="M136" s="2">
        <v>146</v>
      </c>
      <c r="N136" s="2">
        <v>91</v>
      </c>
      <c r="O136" s="17">
        <v>129</v>
      </c>
      <c r="P136" s="17">
        <v>12</v>
      </c>
      <c r="Q136" s="17">
        <v>-6</v>
      </c>
      <c r="R136" s="17">
        <v>-3</v>
      </c>
      <c r="S136" s="17">
        <v>135</v>
      </c>
      <c r="T136" s="17">
        <v>15</v>
      </c>
    </row>
    <row r="137" spans="1:256" x14ac:dyDescent="0.2">
      <c r="A137" s="3" t="s">
        <v>89</v>
      </c>
      <c r="B137" s="9"/>
      <c r="C137" s="2">
        <v>694</v>
      </c>
      <c r="D137" s="2">
        <v>377</v>
      </c>
      <c r="E137" s="2">
        <v>110</v>
      </c>
      <c r="F137" s="2">
        <v>68</v>
      </c>
      <c r="G137" s="2">
        <v>584</v>
      </c>
      <c r="H137" s="2">
        <v>309</v>
      </c>
      <c r="I137" s="2">
        <v>544</v>
      </c>
      <c r="J137" s="2">
        <v>341</v>
      </c>
      <c r="K137" s="2">
        <v>109</v>
      </c>
      <c r="L137" s="2">
        <v>70</v>
      </c>
      <c r="M137" s="2">
        <v>435</v>
      </c>
      <c r="N137" s="2">
        <v>271</v>
      </c>
      <c r="O137" s="17">
        <v>150</v>
      </c>
      <c r="P137" s="17">
        <v>36</v>
      </c>
      <c r="Q137" s="17">
        <v>1</v>
      </c>
      <c r="R137" s="17">
        <v>-2</v>
      </c>
      <c r="S137" s="17">
        <v>149</v>
      </c>
      <c r="T137" s="17">
        <v>38</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row>
    <row r="139" spans="1:256" s="4" customFormat="1" x14ac:dyDescent="0.2">
      <c r="A139" s="5" t="s">
        <v>98</v>
      </c>
      <c r="B139" s="10"/>
      <c r="C139" s="6">
        <v>601</v>
      </c>
      <c r="D139" s="6">
        <v>330</v>
      </c>
      <c r="E139" s="6">
        <v>361</v>
      </c>
      <c r="F139" s="6">
        <v>186</v>
      </c>
      <c r="G139" s="6">
        <v>240</v>
      </c>
      <c r="H139" s="6">
        <v>144</v>
      </c>
      <c r="I139" s="6">
        <v>718</v>
      </c>
      <c r="J139" s="6">
        <v>353</v>
      </c>
      <c r="K139" s="6">
        <v>416</v>
      </c>
      <c r="L139" s="6">
        <v>194</v>
      </c>
      <c r="M139" s="6">
        <v>302</v>
      </c>
      <c r="N139" s="6">
        <v>159</v>
      </c>
      <c r="O139" s="16">
        <v>-117</v>
      </c>
      <c r="P139" s="16">
        <v>-23</v>
      </c>
      <c r="Q139" s="16">
        <v>-55</v>
      </c>
      <c r="R139" s="16">
        <v>-8</v>
      </c>
      <c r="S139" s="16">
        <v>-62</v>
      </c>
      <c r="T139" s="16">
        <v>-15</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v>455</v>
      </c>
      <c r="D141" s="2">
        <v>247</v>
      </c>
      <c r="E141" s="2">
        <v>262</v>
      </c>
      <c r="F141" s="2">
        <v>133</v>
      </c>
      <c r="G141" s="2">
        <v>193</v>
      </c>
      <c r="H141" s="2">
        <v>114</v>
      </c>
      <c r="I141" s="2">
        <v>520</v>
      </c>
      <c r="J141" s="2">
        <v>243</v>
      </c>
      <c r="K141" s="2">
        <v>289</v>
      </c>
      <c r="L141" s="2">
        <v>126</v>
      </c>
      <c r="M141" s="2">
        <v>231</v>
      </c>
      <c r="N141" s="2">
        <v>117</v>
      </c>
      <c r="O141" s="17">
        <v>-65</v>
      </c>
      <c r="P141" s="17">
        <v>4</v>
      </c>
      <c r="Q141" s="17">
        <v>-27</v>
      </c>
      <c r="R141" s="17">
        <v>7</v>
      </c>
      <c r="S141" s="17">
        <v>-38</v>
      </c>
      <c r="T141" s="17">
        <v>-3</v>
      </c>
    </row>
    <row r="142" spans="1:256" x14ac:dyDescent="0.2">
      <c r="A142" s="3" t="s">
        <v>71</v>
      </c>
      <c r="B142" s="9"/>
      <c r="C142" s="2">
        <v>132</v>
      </c>
      <c r="D142" s="2">
        <v>77</v>
      </c>
      <c r="E142" s="2">
        <v>86</v>
      </c>
      <c r="F142" s="2">
        <v>48</v>
      </c>
      <c r="G142" s="2">
        <v>46</v>
      </c>
      <c r="H142" s="2">
        <v>29</v>
      </c>
      <c r="I142" s="2">
        <v>181</v>
      </c>
      <c r="J142" s="2">
        <v>99</v>
      </c>
      <c r="K142" s="2">
        <v>110</v>
      </c>
      <c r="L142" s="2">
        <v>57</v>
      </c>
      <c r="M142" s="2">
        <v>71</v>
      </c>
      <c r="N142" s="2">
        <v>42</v>
      </c>
      <c r="O142" s="17">
        <v>-49</v>
      </c>
      <c r="P142" s="17">
        <v>-22</v>
      </c>
      <c r="Q142" s="17">
        <v>-24</v>
      </c>
      <c r="R142" s="17">
        <v>-9</v>
      </c>
      <c r="S142" s="17">
        <v>-25</v>
      </c>
      <c r="T142" s="17">
        <v>-13</v>
      </c>
    </row>
    <row r="143" spans="1:256" x14ac:dyDescent="0.2">
      <c r="A143" s="3" t="s">
        <v>90</v>
      </c>
      <c r="B143" s="9"/>
      <c r="C143" s="2">
        <v>14</v>
      </c>
      <c r="D143" s="2">
        <v>6</v>
      </c>
      <c r="E143" s="2">
        <v>13</v>
      </c>
      <c r="F143" s="2">
        <v>5</v>
      </c>
      <c r="G143" s="2">
        <v>1</v>
      </c>
      <c r="H143" s="2">
        <v>1</v>
      </c>
      <c r="I143" s="2">
        <v>17</v>
      </c>
      <c r="J143" s="2">
        <v>11</v>
      </c>
      <c r="K143" s="2">
        <v>17</v>
      </c>
      <c r="L143" s="2">
        <v>11</v>
      </c>
      <c r="M143" s="2">
        <v>0</v>
      </c>
      <c r="N143" s="2">
        <v>0</v>
      </c>
      <c r="O143" s="17">
        <v>-3</v>
      </c>
      <c r="P143" s="17">
        <v>-5</v>
      </c>
      <c r="Q143" s="17">
        <v>-4</v>
      </c>
      <c r="R143" s="17">
        <v>-6</v>
      </c>
      <c r="S143" s="17">
        <v>1</v>
      </c>
      <c r="T143" s="17">
        <v>1</v>
      </c>
    </row>
    <row r="144" spans="1:256" x14ac:dyDescent="0.2">
      <c r="B144" s="9"/>
      <c r="U144" s="1"/>
      <c r="V144" s="1"/>
      <c r="W144" s="1"/>
    </row>
    <row r="145" spans="1:256" s="4" customFormat="1" x14ac:dyDescent="0.2">
      <c r="A145" s="7" t="s">
        <v>115</v>
      </c>
      <c r="B145" s="10"/>
      <c r="C145" s="6">
        <v>5</v>
      </c>
      <c r="D145" s="6">
        <v>5</v>
      </c>
      <c r="E145" s="6">
        <v>0</v>
      </c>
      <c r="F145" s="6">
        <v>0</v>
      </c>
      <c r="G145" s="6">
        <v>5</v>
      </c>
      <c r="H145" s="6">
        <v>5</v>
      </c>
      <c r="I145" s="6">
        <v>108</v>
      </c>
      <c r="J145" s="6">
        <v>108</v>
      </c>
      <c r="K145" s="6">
        <v>0</v>
      </c>
      <c r="L145" s="6">
        <v>0</v>
      </c>
      <c r="M145" s="6">
        <v>108</v>
      </c>
      <c r="N145" s="6">
        <v>108</v>
      </c>
      <c r="O145" s="16">
        <v>-103</v>
      </c>
      <c r="P145" s="16">
        <v>-103</v>
      </c>
      <c r="Q145" s="16">
        <v>0</v>
      </c>
      <c r="R145" s="16">
        <v>0</v>
      </c>
      <c r="S145" s="16">
        <v>-103</v>
      </c>
      <c r="T145" s="16">
        <v>-103</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v>18339</v>
      </c>
      <c r="D147" s="6">
        <v>12225</v>
      </c>
      <c r="E147" s="6">
        <v>198</v>
      </c>
      <c r="F147" s="6">
        <v>143</v>
      </c>
      <c r="G147" s="6">
        <v>18141</v>
      </c>
      <c r="H147" s="6">
        <v>12082</v>
      </c>
      <c r="I147" s="6">
        <v>1566</v>
      </c>
      <c r="J147" s="6">
        <v>1085</v>
      </c>
      <c r="K147" s="6">
        <v>133</v>
      </c>
      <c r="L147" s="6">
        <v>92</v>
      </c>
      <c r="M147" s="6">
        <v>1433</v>
      </c>
      <c r="N147" s="6">
        <v>993</v>
      </c>
      <c r="O147" s="16">
        <v>16773</v>
      </c>
      <c r="P147" s="16">
        <v>11140</v>
      </c>
      <c r="Q147" s="16">
        <v>65</v>
      </c>
      <c r="R147" s="16">
        <v>51</v>
      </c>
      <c r="S147" s="16">
        <v>16708</v>
      </c>
      <c r="T147" s="16">
        <v>11089</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v>0</v>
      </c>
      <c r="D149" s="6">
        <v>0</v>
      </c>
      <c r="E149" s="6">
        <v>0</v>
      </c>
      <c r="F149" s="6">
        <v>0</v>
      </c>
      <c r="G149" s="6">
        <v>0</v>
      </c>
      <c r="H149" s="6">
        <v>0</v>
      </c>
      <c r="I149" s="6">
        <v>0</v>
      </c>
      <c r="J149" s="6">
        <v>0</v>
      </c>
      <c r="K149" s="6">
        <v>0</v>
      </c>
      <c r="L149" s="6">
        <v>0</v>
      </c>
      <c r="M149" s="6">
        <v>0</v>
      </c>
      <c r="N149" s="6">
        <v>0</v>
      </c>
      <c r="O149" s="16">
        <v>0</v>
      </c>
      <c r="P149" s="16">
        <v>0</v>
      </c>
      <c r="Q149" s="16">
        <v>0</v>
      </c>
      <c r="R149" s="16">
        <v>0</v>
      </c>
      <c r="S149" s="16">
        <v>0</v>
      </c>
      <c r="T149" s="16">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v>4076</v>
      </c>
      <c r="D151" s="6">
        <v>3003</v>
      </c>
      <c r="E151" s="6">
        <v>3064</v>
      </c>
      <c r="F151" s="6">
        <v>2183</v>
      </c>
      <c r="G151" s="6">
        <v>1012</v>
      </c>
      <c r="H151" s="6">
        <v>820</v>
      </c>
      <c r="I151" s="6">
        <v>16252</v>
      </c>
      <c r="J151" s="6">
        <v>11985</v>
      </c>
      <c r="K151" s="6">
        <v>10277</v>
      </c>
      <c r="L151" s="6">
        <v>7368</v>
      </c>
      <c r="M151" s="6">
        <v>5975</v>
      </c>
      <c r="N151" s="6">
        <v>4617</v>
      </c>
      <c r="O151" s="16">
        <v>-12176</v>
      </c>
      <c r="P151" s="16">
        <v>-8982</v>
      </c>
      <c r="Q151" s="16">
        <v>-7213</v>
      </c>
      <c r="R151" s="16">
        <v>-5185</v>
      </c>
      <c r="S151" s="16">
        <v>-4963</v>
      </c>
      <c r="T151" s="16">
        <v>-3797</v>
      </c>
    </row>
    <row r="152" spans="1:256" s="4" customFormat="1" x14ac:dyDescent="0.2">
      <c r="A152" s="5"/>
      <c r="B152" s="10"/>
      <c r="C152" s="6"/>
      <c r="G152" s="6"/>
      <c r="H152" s="6"/>
      <c r="M152" s="6"/>
      <c r="N152" s="6"/>
      <c r="O152" s="16"/>
      <c r="P152" s="16"/>
      <c r="Q152" s="16"/>
      <c r="R152" s="16"/>
      <c r="S152" s="16"/>
      <c r="T152" s="16"/>
    </row>
    <row r="153" spans="1:256" s="4" customFormat="1" x14ac:dyDescent="0.2">
      <c r="A153" s="5" t="s">
        <v>99</v>
      </c>
      <c r="B153" s="10"/>
      <c r="C153" s="6">
        <v>116979</v>
      </c>
      <c r="D153" s="6">
        <v>69391</v>
      </c>
      <c r="E153" s="6">
        <v>11516</v>
      </c>
      <c r="F153" s="6">
        <v>6767</v>
      </c>
      <c r="G153" s="6">
        <v>105463</v>
      </c>
      <c r="H153" s="6">
        <v>62624</v>
      </c>
      <c r="I153" s="6">
        <v>105426</v>
      </c>
      <c r="J153" s="6">
        <v>72238</v>
      </c>
      <c r="K153" s="6">
        <v>20487</v>
      </c>
      <c r="L153" s="6">
        <v>12963</v>
      </c>
      <c r="M153" s="6">
        <v>84939</v>
      </c>
      <c r="N153" s="6">
        <v>59275</v>
      </c>
      <c r="O153" s="16">
        <v>11553</v>
      </c>
      <c r="P153" s="16">
        <v>-2847</v>
      </c>
      <c r="Q153" s="16">
        <v>-8971</v>
      </c>
      <c r="R153" s="16">
        <v>-6196</v>
      </c>
      <c r="S153" s="16">
        <v>20524</v>
      </c>
      <c r="T153" s="16">
        <v>3349</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158</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Oktober!C8+November!C8+Dezember!C8</f>
        <v>235814</v>
      </c>
      <c r="D8" s="6">
        <f>Oktober!D8+November!D8+Dezember!D8</f>
        <v>142239</v>
      </c>
      <c r="E8" s="6">
        <f>Oktober!E8+November!E8+Dezember!E8</f>
        <v>15425</v>
      </c>
      <c r="F8" s="6">
        <f>Oktober!F8+November!F8+Dezember!F8</f>
        <v>8189</v>
      </c>
      <c r="G8" s="6">
        <f>Oktober!G8+November!G8+Dezember!G8</f>
        <v>220389</v>
      </c>
      <c r="H8" s="6">
        <f>Oktober!H8+November!H8+Dezember!H8</f>
        <v>134050</v>
      </c>
      <c r="I8" s="6">
        <f>Oktober!I8+November!I8+Dezember!I8</f>
        <v>184899</v>
      </c>
      <c r="J8" s="6">
        <f>Oktober!J8+November!J8+Dezember!J8</f>
        <v>123393</v>
      </c>
      <c r="K8" s="6">
        <f>Oktober!K8+November!K8+Dezember!K8</f>
        <v>17753</v>
      </c>
      <c r="L8" s="6">
        <f>Oktober!L8+November!L8+Dezember!L8</f>
        <v>9359</v>
      </c>
      <c r="M8" s="6">
        <f>Oktober!M8+November!M8+Dezember!M8</f>
        <v>167146</v>
      </c>
      <c r="N8" s="6">
        <f>Oktober!N8+November!N8+Dezember!N8</f>
        <v>114034</v>
      </c>
      <c r="O8" s="16">
        <f>Oktober!O8+November!O8+Dezember!O8</f>
        <v>50915</v>
      </c>
      <c r="P8" s="16">
        <f>Oktober!P8+November!P8+Dezember!P8</f>
        <v>18846</v>
      </c>
      <c r="Q8" s="16">
        <f>Oktober!Q8+November!Q8+Dezember!Q8</f>
        <v>-2328</v>
      </c>
      <c r="R8" s="16">
        <f>Oktober!R8+November!R8+Dezember!R8</f>
        <v>-1170</v>
      </c>
      <c r="S8" s="16">
        <f>Oktober!S8+November!S8+Dezember!S8</f>
        <v>53243</v>
      </c>
      <c r="T8" s="16">
        <f>Oktober!T8+November!T8+Dezember!T8</f>
        <v>20016</v>
      </c>
      <c r="U8" s="6"/>
      <c r="V8" s="6"/>
      <c r="W8" s="6"/>
    </row>
    <row r="9" spans="1:23" s="4" customFormat="1" ht="13.5" customHeight="1" x14ac:dyDescent="0.2">
      <c r="B9" s="10"/>
      <c r="C9" s="6"/>
      <c r="D9" s="6"/>
      <c r="E9" s="6"/>
      <c r="F9" s="6"/>
      <c r="G9" s="6"/>
      <c r="H9" s="6"/>
      <c r="I9" s="6"/>
      <c r="J9" s="6"/>
      <c r="K9" s="6"/>
      <c r="L9" s="6"/>
      <c r="M9" s="6"/>
      <c r="N9" s="6"/>
      <c r="O9" s="16"/>
      <c r="P9" s="16"/>
      <c r="Q9" s="16"/>
      <c r="R9" s="16"/>
      <c r="S9" s="16"/>
      <c r="T9" s="16"/>
      <c r="U9" s="6"/>
      <c r="V9" s="6"/>
      <c r="W9" s="6"/>
    </row>
    <row r="10" spans="1:23" s="4" customFormat="1" ht="14.25" x14ac:dyDescent="0.2">
      <c r="A10" s="7" t="s">
        <v>107</v>
      </c>
      <c r="B10" s="13" t="s">
        <v>106</v>
      </c>
      <c r="C10" s="6">
        <f>Oktober!C10+November!C10+Dezember!C10</f>
        <v>121241</v>
      </c>
      <c r="D10" s="6">
        <f>Oktober!D10+November!D10+Dezember!D10</f>
        <v>72247</v>
      </c>
      <c r="E10" s="6">
        <f>Oktober!E10+November!E10+Dezember!E10</f>
        <v>13234</v>
      </c>
      <c r="F10" s="6">
        <f>Oktober!F10+November!F10+Dezember!F10</f>
        <v>7038</v>
      </c>
      <c r="G10" s="6">
        <f>Oktober!G10+November!G10+Dezember!G10</f>
        <v>108007</v>
      </c>
      <c r="H10" s="6">
        <f>Oktober!H10+November!H10+Dezember!H10</f>
        <v>65209</v>
      </c>
      <c r="I10" s="6">
        <f>Oktober!I10+November!I10+Dezember!I10</f>
        <v>96354</v>
      </c>
      <c r="J10" s="6">
        <f>Oktober!J10+November!J10+Dezember!J10</f>
        <v>63204</v>
      </c>
      <c r="K10" s="6">
        <f>Oktober!K10+November!K10+Dezember!K10</f>
        <v>16524</v>
      </c>
      <c r="L10" s="6">
        <f>Oktober!L10+November!L10+Dezember!L10</f>
        <v>8627</v>
      </c>
      <c r="M10" s="6">
        <f>Oktober!M10+November!M10+Dezember!M10</f>
        <v>79830</v>
      </c>
      <c r="N10" s="6">
        <f>Oktober!N10+November!N10+Dezember!N10</f>
        <v>54577</v>
      </c>
      <c r="O10" s="16">
        <f>Oktober!O10+November!O10+Dezember!O10</f>
        <v>24887</v>
      </c>
      <c r="P10" s="16">
        <f>Oktober!P10+November!P10+Dezember!P10</f>
        <v>9043</v>
      </c>
      <c r="Q10" s="16">
        <f>Oktober!Q10+November!Q10+Dezember!Q10</f>
        <v>-3290</v>
      </c>
      <c r="R10" s="16">
        <f>Oktober!R10+November!R10+Dezember!R10</f>
        <v>-1589</v>
      </c>
      <c r="S10" s="16">
        <f>Oktober!S10+November!S10+Dezember!S10</f>
        <v>28177</v>
      </c>
      <c r="T10" s="16">
        <f>Oktober!T10+November!T10+Dezember!T10</f>
        <v>10632</v>
      </c>
      <c r="U10" s="6"/>
      <c r="V10" s="6"/>
      <c r="W10" s="6"/>
    </row>
    <row r="11" spans="1:23" x14ac:dyDescent="0.2">
      <c r="B11" s="9"/>
      <c r="C11" s="6"/>
      <c r="D11" s="6"/>
      <c r="E11" s="6"/>
      <c r="F11" s="6"/>
      <c r="G11" s="6"/>
      <c r="H11" s="6"/>
      <c r="I11" s="6"/>
      <c r="J11" s="6"/>
      <c r="K11" s="6"/>
      <c r="L11" s="6"/>
      <c r="M11" s="6"/>
      <c r="N11" s="6"/>
      <c r="O11" s="16"/>
      <c r="P11" s="16"/>
      <c r="Q11" s="16"/>
      <c r="R11" s="16"/>
      <c r="S11" s="16"/>
      <c r="T11" s="16"/>
    </row>
    <row r="12" spans="1:23" x14ac:dyDescent="0.2">
      <c r="A12" s="3" t="s">
        <v>2</v>
      </c>
      <c r="B12" s="9"/>
      <c r="C12" s="2">
        <f>Oktober!C12+November!C12+Dezember!C12</f>
        <v>1429</v>
      </c>
      <c r="D12" s="2">
        <f>Oktober!D12+November!D12+Dezember!D12</f>
        <v>804</v>
      </c>
      <c r="E12" s="2">
        <f>Oktober!E12+November!E12+Dezember!E12</f>
        <v>433</v>
      </c>
      <c r="F12" s="2">
        <f>Oktober!F12+November!F12+Dezember!F12</f>
        <v>240</v>
      </c>
      <c r="G12" s="2">
        <f>Oktober!G12+November!G12+Dezember!G12</f>
        <v>996</v>
      </c>
      <c r="H12" s="2">
        <f>Oktober!H12+November!H12+Dezember!H12</f>
        <v>564</v>
      </c>
      <c r="I12" s="2">
        <f>Oktober!I12+November!I12+Dezember!I12</f>
        <v>1013</v>
      </c>
      <c r="J12" s="2">
        <f>Oktober!J12+November!J12+Dezember!J12</f>
        <v>556</v>
      </c>
      <c r="K12" s="2">
        <f>Oktober!K12+November!K12+Dezember!K12</f>
        <v>464</v>
      </c>
      <c r="L12" s="2">
        <f>Oktober!L12+November!L12+Dezember!L12</f>
        <v>236</v>
      </c>
      <c r="M12" s="2">
        <f>Oktober!M12+November!M12+Dezember!M12</f>
        <v>549</v>
      </c>
      <c r="N12" s="2">
        <f>Oktober!N12+November!N12+Dezember!N12</f>
        <v>320</v>
      </c>
      <c r="O12" s="17">
        <f>Oktober!O12+November!O12+Dezember!O12</f>
        <v>416</v>
      </c>
      <c r="P12" s="17">
        <f>Oktober!P12+November!P12+Dezember!P12</f>
        <v>248</v>
      </c>
      <c r="Q12" s="17">
        <f>Oktober!Q12+November!Q12+Dezember!Q12</f>
        <v>-31</v>
      </c>
      <c r="R12" s="17">
        <f>Oktober!R12+November!R12+Dezember!R12</f>
        <v>4</v>
      </c>
      <c r="S12" s="17">
        <f>Oktober!S12+November!S12+Dezember!S12</f>
        <v>447</v>
      </c>
      <c r="T12" s="17">
        <f>Oktober!T12+November!T12+Dezember!T12</f>
        <v>244</v>
      </c>
    </row>
    <row r="13" spans="1:23" ht="14.25" x14ac:dyDescent="0.2">
      <c r="A13" s="3" t="s">
        <v>3</v>
      </c>
      <c r="B13" s="14"/>
      <c r="C13" s="2">
        <f>Oktober!C13+November!C13+Dezember!C13</f>
        <v>18908</v>
      </c>
      <c r="D13" s="2">
        <f>Oktober!D13+November!D13+Dezember!D13</f>
        <v>10996</v>
      </c>
      <c r="E13" s="2">
        <f>Oktober!E13+November!E13+Dezember!E13</f>
        <v>57</v>
      </c>
      <c r="F13" s="2">
        <f>Oktober!F13+November!F13+Dezember!F13</f>
        <v>38</v>
      </c>
      <c r="G13" s="2">
        <f>Oktober!G13+November!G13+Dezember!G13</f>
        <v>18851</v>
      </c>
      <c r="H13" s="2">
        <f>Oktober!H13+November!H13+Dezember!H13</f>
        <v>10958</v>
      </c>
      <c r="I13" s="2">
        <f>Oktober!I13+November!I13+Dezember!I13</f>
        <v>12984</v>
      </c>
      <c r="J13" s="2">
        <f>Oktober!J13+November!J13+Dezember!J13</f>
        <v>9056</v>
      </c>
      <c r="K13" s="2">
        <f>Oktober!K13+November!K13+Dezember!K13</f>
        <v>118</v>
      </c>
      <c r="L13" s="2">
        <f>Oktober!L13+November!L13+Dezember!L13</f>
        <v>73</v>
      </c>
      <c r="M13" s="2">
        <f>Oktober!M13+November!M13+Dezember!M13</f>
        <v>12866</v>
      </c>
      <c r="N13" s="2">
        <f>Oktober!N13+November!N13+Dezember!N13</f>
        <v>8983</v>
      </c>
      <c r="O13" s="17">
        <f>Oktober!O13+November!O13+Dezember!O13</f>
        <v>5924</v>
      </c>
      <c r="P13" s="17">
        <f>Oktober!P13+November!P13+Dezember!P13</f>
        <v>1940</v>
      </c>
      <c r="Q13" s="17">
        <f>Oktober!Q13+November!Q13+Dezember!Q13</f>
        <v>-61</v>
      </c>
      <c r="R13" s="17">
        <f>Oktober!R13+November!R13+Dezember!R13</f>
        <v>-35</v>
      </c>
      <c r="S13" s="17">
        <f>Oktober!S13+November!S13+Dezember!S13</f>
        <v>5985</v>
      </c>
      <c r="T13" s="17">
        <f>Oktober!T13+November!T13+Dezember!T13</f>
        <v>1975</v>
      </c>
    </row>
    <row r="14" spans="1:23" x14ac:dyDescent="0.2">
      <c r="A14" s="3" t="s">
        <v>117</v>
      </c>
      <c r="B14" s="9"/>
      <c r="C14" s="2">
        <f>Oktober!C14+November!C14+Dezember!C14</f>
        <v>723</v>
      </c>
      <c r="D14" s="2">
        <f>Oktober!D14+November!D14+Dezember!D14</f>
        <v>406</v>
      </c>
      <c r="E14" s="2">
        <f>Oktober!E14+November!E14+Dezember!E14</f>
        <v>168</v>
      </c>
      <c r="F14" s="2">
        <f>Oktober!F14+November!F14+Dezember!F14</f>
        <v>100</v>
      </c>
      <c r="G14" s="2">
        <f>Oktober!G14+November!G14+Dezember!G14</f>
        <v>555</v>
      </c>
      <c r="H14" s="2">
        <f>Oktober!H14+November!H14+Dezember!H14</f>
        <v>306</v>
      </c>
      <c r="I14" s="2">
        <f>Oktober!I14+November!I14+Dezember!I14</f>
        <v>595</v>
      </c>
      <c r="J14" s="2">
        <f>Oktober!J14+November!J14+Dezember!J14</f>
        <v>339</v>
      </c>
      <c r="K14" s="2">
        <f>Oktober!K14+November!K14+Dezember!K14</f>
        <v>236</v>
      </c>
      <c r="L14" s="2">
        <f>Oktober!L14+November!L14+Dezember!L14</f>
        <v>126</v>
      </c>
      <c r="M14" s="2">
        <f>Oktober!M14+November!M14+Dezember!M14</f>
        <v>359</v>
      </c>
      <c r="N14" s="2">
        <f>Oktober!N14+November!N14+Dezember!N14</f>
        <v>213</v>
      </c>
      <c r="O14" s="17">
        <f>Oktober!O14+November!O14+Dezember!O14</f>
        <v>128</v>
      </c>
      <c r="P14" s="17">
        <f>Oktober!P14+November!P14+Dezember!P14</f>
        <v>67</v>
      </c>
      <c r="Q14" s="17">
        <f>Oktober!Q14+November!Q14+Dezember!Q14</f>
        <v>-68</v>
      </c>
      <c r="R14" s="17">
        <f>Oktober!R14+November!R14+Dezember!R14</f>
        <v>-26</v>
      </c>
      <c r="S14" s="17">
        <f>Oktober!S14+November!S14+Dezember!S14</f>
        <v>196</v>
      </c>
      <c r="T14" s="17">
        <f>Oktober!T14+November!T14+Dezember!T14</f>
        <v>93</v>
      </c>
    </row>
    <row r="15" spans="1:23" x14ac:dyDescent="0.2">
      <c r="A15" s="3" t="s">
        <v>72</v>
      </c>
      <c r="B15" s="9"/>
      <c r="C15" s="2">
        <f>Oktober!C15+November!C15+Dezember!C15</f>
        <v>225</v>
      </c>
      <c r="D15" s="2">
        <f>Oktober!D15+November!D15+Dezember!D15</f>
        <v>105</v>
      </c>
      <c r="E15" s="2">
        <f>Oktober!E15+November!E15+Dezember!E15</f>
        <v>10</v>
      </c>
      <c r="F15" s="2">
        <f>Oktober!F15+November!F15+Dezember!F15</f>
        <v>8</v>
      </c>
      <c r="G15" s="2">
        <f>Oktober!G15+November!G15+Dezember!G15</f>
        <v>215</v>
      </c>
      <c r="H15" s="2">
        <f>Oktober!H15+November!H15+Dezember!H15</f>
        <v>97</v>
      </c>
      <c r="I15" s="2">
        <f>Oktober!I15+November!I15+Dezember!I15</f>
        <v>116</v>
      </c>
      <c r="J15" s="2">
        <f>Oktober!J15+November!J15+Dezember!J15</f>
        <v>59</v>
      </c>
      <c r="K15" s="2">
        <f>Oktober!K15+November!K15+Dezember!K15</f>
        <v>11</v>
      </c>
      <c r="L15" s="2">
        <f>Oktober!L15+November!L15+Dezember!L15</f>
        <v>6</v>
      </c>
      <c r="M15" s="2">
        <f>Oktober!M15+November!M15+Dezember!M15</f>
        <v>105</v>
      </c>
      <c r="N15" s="2">
        <f>Oktober!N15+November!N15+Dezember!N15</f>
        <v>53</v>
      </c>
      <c r="O15" s="17">
        <f>Oktober!O15+November!O15+Dezember!O15</f>
        <v>109</v>
      </c>
      <c r="P15" s="17">
        <f>Oktober!P15+November!P15+Dezember!P15</f>
        <v>46</v>
      </c>
      <c r="Q15" s="17">
        <f>Oktober!Q15+November!Q15+Dezember!Q15</f>
        <v>-1</v>
      </c>
      <c r="R15" s="17">
        <f>Oktober!R15+November!R15+Dezember!R15</f>
        <v>2</v>
      </c>
      <c r="S15" s="17">
        <f>Oktober!S15+November!S15+Dezember!S15</f>
        <v>110</v>
      </c>
      <c r="T15" s="17">
        <f>Oktober!T15+November!T15+Dezember!T15</f>
        <v>44</v>
      </c>
    </row>
    <row r="16" spans="1:23" x14ac:dyDescent="0.2">
      <c r="A16" s="3" t="s">
        <v>4</v>
      </c>
      <c r="B16" s="9"/>
      <c r="C16" s="2">
        <f>Oktober!C16+November!C16+Dezember!C16</f>
        <v>461</v>
      </c>
      <c r="D16" s="2">
        <f>Oktober!D16+November!D16+Dezember!D16</f>
        <v>236</v>
      </c>
      <c r="E16" s="2">
        <f>Oktober!E16+November!E16+Dezember!E16</f>
        <v>35</v>
      </c>
      <c r="F16" s="2">
        <f>Oktober!F16+November!F16+Dezember!F16</f>
        <v>22</v>
      </c>
      <c r="G16" s="2">
        <f>Oktober!G16+November!G16+Dezember!G16</f>
        <v>426</v>
      </c>
      <c r="H16" s="2">
        <f>Oktober!H16+November!H16+Dezember!H16</f>
        <v>214</v>
      </c>
      <c r="I16" s="2">
        <f>Oktober!I16+November!I16+Dezember!I16</f>
        <v>320</v>
      </c>
      <c r="J16" s="2">
        <f>Oktober!J16+November!J16+Dezember!J16</f>
        <v>171</v>
      </c>
      <c r="K16" s="2">
        <f>Oktober!K16+November!K16+Dezember!K16</f>
        <v>53</v>
      </c>
      <c r="L16" s="2">
        <f>Oktober!L16+November!L16+Dezember!L16</f>
        <v>26</v>
      </c>
      <c r="M16" s="2">
        <f>Oktober!M16+November!M16+Dezember!M16</f>
        <v>267</v>
      </c>
      <c r="N16" s="2">
        <f>Oktober!N16+November!N16+Dezember!N16</f>
        <v>145</v>
      </c>
      <c r="O16" s="17">
        <f>Oktober!O16+November!O16+Dezember!O16</f>
        <v>141</v>
      </c>
      <c r="P16" s="17">
        <f>Oktober!P16+November!P16+Dezember!P16</f>
        <v>65</v>
      </c>
      <c r="Q16" s="17">
        <f>Oktober!Q16+November!Q16+Dezember!Q16</f>
        <v>-18</v>
      </c>
      <c r="R16" s="17">
        <f>Oktober!R16+November!R16+Dezember!R16</f>
        <v>-4</v>
      </c>
      <c r="S16" s="17">
        <f>Oktober!S16+November!S16+Dezember!S16</f>
        <v>159</v>
      </c>
      <c r="T16" s="17">
        <f>Oktober!T16+November!T16+Dezember!T16</f>
        <v>69</v>
      </c>
    </row>
    <row r="17" spans="1:20" x14ac:dyDescent="0.2">
      <c r="A17" s="3" t="s">
        <v>118</v>
      </c>
      <c r="B17" s="9"/>
      <c r="C17" s="2">
        <f>Oktober!C17+November!C17+Dezember!C17</f>
        <v>5442</v>
      </c>
      <c r="D17" s="2">
        <f>Oktober!D17+November!D17+Dezember!D17</f>
        <v>2702</v>
      </c>
      <c r="E17" s="2">
        <f>Oktober!E17+November!E17+Dezember!E17</f>
        <v>1266</v>
      </c>
      <c r="F17" s="2">
        <f>Oktober!F17+November!F17+Dezember!F17</f>
        <v>674</v>
      </c>
      <c r="G17" s="2">
        <f>Oktober!G17+November!G17+Dezember!G17</f>
        <v>4176</v>
      </c>
      <c r="H17" s="2">
        <f>Oktober!H17+November!H17+Dezember!H17</f>
        <v>2028</v>
      </c>
      <c r="I17" s="2">
        <f>Oktober!I17+November!I17+Dezember!I17</f>
        <v>3327</v>
      </c>
      <c r="J17" s="2">
        <f>Oktober!J17+November!J17+Dezember!J17</f>
        <v>1795</v>
      </c>
      <c r="K17" s="2">
        <f>Oktober!K17+November!K17+Dezember!K17</f>
        <v>1240</v>
      </c>
      <c r="L17" s="2">
        <f>Oktober!L17+November!L17+Dezember!L17</f>
        <v>637</v>
      </c>
      <c r="M17" s="2">
        <f>Oktober!M17+November!M17+Dezember!M17</f>
        <v>2087</v>
      </c>
      <c r="N17" s="2">
        <f>Oktober!N17+November!N17+Dezember!N17</f>
        <v>1158</v>
      </c>
      <c r="O17" s="17">
        <f>Oktober!O17+November!O17+Dezember!O17</f>
        <v>2115</v>
      </c>
      <c r="P17" s="17">
        <f>Oktober!P17+November!P17+Dezember!P17</f>
        <v>907</v>
      </c>
      <c r="Q17" s="17">
        <f>Oktober!Q17+November!Q17+Dezember!Q17</f>
        <v>26</v>
      </c>
      <c r="R17" s="17">
        <f>Oktober!R17+November!R17+Dezember!R17</f>
        <v>37</v>
      </c>
      <c r="S17" s="17">
        <f>Oktober!S17+November!S17+Dezember!S17</f>
        <v>2089</v>
      </c>
      <c r="T17" s="17">
        <f>Oktober!T17+November!T17+Dezember!T17</f>
        <v>870</v>
      </c>
    </row>
    <row r="18" spans="1:20" x14ac:dyDescent="0.2">
      <c r="A18" s="3" t="s">
        <v>5</v>
      </c>
      <c r="B18" s="9"/>
      <c r="C18" s="2">
        <f>Oktober!C18+November!C18+Dezember!C18</f>
        <v>8445</v>
      </c>
      <c r="D18" s="2">
        <f>Oktober!D18+November!D18+Dezember!D18</f>
        <v>4840</v>
      </c>
      <c r="E18" s="2">
        <f>Oktober!E18+November!E18+Dezember!E18</f>
        <v>256</v>
      </c>
      <c r="F18" s="2">
        <f>Oktober!F18+November!F18+Dezember!F18</f>
        <v>122</v>
      </c>
      <c r="G18" s="2">
        <f>Oktober!G18+November!G18+Dezember!G18</f>
        <v>8189</v>
      </c>
      <c r="H18" s="2">
        <f>Oktober!H18+November!H18+Dezember!H18</f>
        <v>4718</v>
      </c>
      <c r="I18" s="2">
        <f>Oktober!I18+November!I18+Dezember!I18</f>
        <v>3672</v>
      </c>
      <c r="J18" s="2">
        <f>Oktober!J18+November!J18+Dezember!J18</f>
        <v>2441</v>
      </c>
      <c r="K18" s="2">
        <f>Oktober!K18+November!K18+Dezember!K18</f>
        <v>152</v>
      </c>
      <c r="L18" s="2">
        <f>Oktober!L18+November!L18+Dezember!L18</f>
        <v>72</v>
      </c>
      <c r="M18" s="2">
        <f>Oktober!M18+November!M18+Dezember!M18</f>
        <v>3520</v>
      </c>
      <c r="N18" s="2">
        <f>Oktober!N18+November!N18+Dezember!N18</f>
        <v>2369</v>
      </c>
      <c r="O18" s="17">
        <f>Oktober!O18+November!O18+Dezember!O18</f>
        <v>4773</v>
      </c>
      <c r="P18" s="17">
        <f>Oktober!P18+November!P18+Dezember!P18</f>
        <v>2399</v>
      </c>
      <c r="Q18" s="17">
        <f>Oktober!Q18+November!Q18+Dezember!Q18</f>
        <v>104</v>
      </c>
      <c r="R18" s="17">
        <f>Oktober!R18+November!R18+Dezember!R18</f>
        <v>50</v>
      </c>
      <c r="S18" s="17">
        <f>Oktober!S18+November!S18+Dezember!S18</f>
        <v>4669</v>
      </c>
      <c r="T18" s="17">
        <f>Oktober!T18+November!T18+Dezember!T18</f>
        <v>2349</v>
      </c>
    </row>
    <row r="19" spans="1:20" x14ac:dyDescent="0.2">
      <c r="A19" s="3" t="s">
        <v>6</v>
      </c>
      <c r="B19" s="9"/>
      <c r="C19" s="2">
        <f>Oktober!C19+November!C19+Dezember!C19</f>
        <v>617</v>
      </c>
      <c r="D19" s="2">
        <f>Oktober!D19+November!D19+Dezember!D19</f>
        <v>344</v>
      </c>
      <c r="E19" s="2">
        <f>Oktober!E19+November!E19+Dezember!E19</f>
        <v>144</v>
      </c>
      <c r="F19" s="2">
        <f>Oktober!F19+November!F19+Dezember!F19</f>
        <v>71</v>
      </c>
      <c r="G19" s="2">
        <f>Oktober!G19+November!G19+Dezember!G19</f>
        <v>473</v>
      </c>
      <c r="H19" s="2">
        <f>Oktober!H19+November!H19+Dezember!H19</f>
        <v>273</v>
      </c>
      <c r="I19" s="2">
        <f>Oktober!I19+November!I19+Dezember!I19</f>
        <v>500</v>
      </c>
      <c r="J19" s="2">
        <f>Oktober!J19+November!J19+Dezember!J19</f>
        <v>268</v>
      </c>
      <c r="K19" s="2">
        <f>Oktober!K19+November!K19+Dezember!K19</f>
        <v>211</v>
      </c>
      <c r="L19" s="2">
        <f>Oktober!L19+November!L19+Dezember!L19</f>
        <v>105</v>
      </c>
      <c r="M19" s="2">
        <f>Oktober!M19+November!M19+Dezember!M19</f>
        <v>289</v>
      </c>
      <c r="N19" s="2">
        <f>Oktober!N19+November!N19+Dezember!N19</f>
        <v>163</v>
      </c>
      <c r="O19" s="17">
        <f>Oktober!O19+November!O19+Dezember!O19</f>
        <v>117</v>
      </c>
      <c r="P19" s="17">
        <f>Oktober!P19+November!P19+Dezember!P19</f>
        <v>76</v>
      </c>
      <c r="Q19" s="17">
        <f>Oktober!Q19+November!Q19+Dezember!Q19</f>
        <v>-67</v>
      </c>
      <c r="R19" s="17">
        <f>Oktober!R19+November!R19+Dezember!R19</f>
        <v>-34</v>
      </c>
      <c r="S19" s="17">
        <f>Oktober!S19+November!S19+Dezember!S19</f>
        <v>184</v>
      </c>
      <c r="T19" s="17">
        <f>Oktober!T19+November!T19+Dezember!T19</f>
        <v>110</v>
      </c>
    </row>
    <row r="20" spans="1:20" x14ac:dyDescent="0.2">
      <c r="A20" s="3" t="s">
        <v>8</v>
      </c>
      <c r="B20" s="9"/>
      <c r="C20" s="2">
        <f>Oktober!C20+November!C20+Dezember!C20</f>
        <v>15699</v>
      </c>
      <c r="D20" s="2">
        <f>Oktober!D20+November!D20+Dezember!D20</f>
        <v>9180</v>
      </c>
      <c r="E20" s="2">
        <f>Oktober!E20+November!E20+Dezember!E20</f>
        <v>574</v>
      </c>
      <c r="F20" s="2">
        <f>Oktober!F20+November!F20+Dezember!F20</f>
        <v>261</v>
      </c>
      <c r="G20" s="2">
        <f>Oktober!G20+November!G20+Dezember!G20</f>
        <v>15125</v>
      </c>
      <c r="H20" s="2">
        <f>Oktober!H20+November!H20+Dezember!H20</f>
        <v>8919</v>
      </c>
      <c r="I20" s="2">
        <f>Oktober!I20+November!I20+Dezember!I20</f>
        <v>9292</v>
      </c>
      <c r="J20" s="2">
        <f>Oktober!J20+November!J20+Dezember!J20</f>
        <v>6023</v>
      </c>
      <c r="K20" s="2">
        <f>Oktober!K20+November!K20+Dezember!K20</f>
        <v>494</v>
      </c>
      <c r="L20" s="2">
        <f>Oktober!L20+November!L20+Dezember!L20</f>
        <v>227</v>
      </c>
      <c r="M20" s="2">
        <f>Oktober!M20+November!M20+Dezember!M20</f>
        <v>8798</v>
      </c>
      <c r="N20" s="2">
        <f>Oktober!N20+November!N20+Dezember!N20</f>
        <v>5796</v>
      </c>
      <c r="O20" s="17">
        <f>Oktober!O20+November!O20+Dezember!O20</f>
        <v>6407</v>
      </c>
      <c r="P20" s="17">
        <f>Oktober!P20+November!P20+Dezember!P20</f>
        <v>3157</v>
      </c>
      <c r="Q20" s="17">
        <f>Oktober!Q20+November!Q20+Dezember!Q20</f>
        <v>80</v>
      </c>
      <c r="R20" s="17">
        <f>Oktober!R20+November!R20+Dezember!R20</f>
        <v>34</v>
      </c>
      <c r="S20" s="17">
        <f>Oktober!S20+November!S20+Dezember!S20</f>
        <v>6327</v>
      </c>
      <c r="T20" s="17">
        <f>Oktober!T20+November!T20+Dezember!T20</f>
        <v>3123</v>
      </c>
    </row>
    <row r="21" spans="1:20" x14ac:dyDescent="0.2">
      <c r="A21" s="3" t="s">
        <v>74</v>
      </c>
      <c r="B21" s="9"/>
      <c r="C21" s="2">
        <f>Oktober!C21+November!C21+Dezember!C21</f>
        <v>12375</v>
      </c>
      <c r="D21" s="2">
        <f>Oktober!D21+November!D21+Dezember!D21</f>
        <v>7829</v>
      </c>
      <c r="E21" s="2">
        <f>Oktober!E21+November!E21+Dezember!E21</f>
        <v>86</v>
      </c>
      <c r="F21" s="2">
        <f>Oktober!F21+November!F21+Dezember!F21</f>
        <v>57</v>
      </c>
      <c r="G21" s="2">
        <f>Oktober!G21+November!G21+Dezember!G21</f>
        <v>12289</v>
      </c>
      <c r="H21" s="2">
        <f>Oktober!H21+November!H21+Dezember!H21</f>
        <v>7772</v>
      </c>
      <c r="I21" s="2">
        <f>Oktober!I21+November!I21+Dezember!I21</f>
        <v>6421</v>
      </c>
      <c r="J21" s="2">
        <f>Oktober!J21+November!J21+Dezember!J21</f>
        <v>4738</v>
      </c>
      <c r="K21" s="2">
        <f>Oktober!K21+November!K21+Dezember!K21</f>
        <v>90</v>
      </c>
      <c r="L21" s="2">
        <f>Oktober!L21+November!L21+Dezember!L21</f>
        <v>56</v>
      </c>
      <c r="M21" s="2">
        <f>Oktober!M21+November!M21+Dezember!M21</f>
        <v>6331</v>
      </c>
      <c r="N21" s="2">
        <f>Oktober!N21+November!N21+Dezember!N21</f>
        <v>4682</v>
      </c>
      <c r="O21" s="17">
        <f>Oktober!O21+November!O21+Dezember!O21</f>
        <v>5954</v>
      </c>
      <c r="P21" s="17">
        <f>Oktober!P21+November!P21+Dezember!P21</f>
        <v>3091</v>
      </c>
      <c r="Q21" s="17">
        <f>Oktober!Q21+November!Q21+Dezember!Q21</f>
        <v>-4</v>
      </c>
      <c r="R21" s="17">
        <f>Oktober!R21+November!R21+Dezember!R21</f>
        <v>1</v>
      </c>
      <c r="S21" s="17">
        <f>Oktober!S21+November!S21+Dezember!S21</f>
        <v>5958</v>
      </c>
      <c r="T21" s="17">
        <f>Oktober!T21+November!T21+Dezember!T21</f>
        <v>3090</v>
      </c>
    </row>
    <row r="22" spans="1:20" x14ac:dyDescent="0.2">
      <c r="A22" s="3" t="s">
        <v>77</v>
      </c>
      <c r="B22" s="9"/>
      <c r="C22" s="2">
        <f>Oktober!C22+November!C22+Dezember!C22</f>
        <v>1565</v>
      </c>
      <c r="D22" s="2">
        <f>Oktober!D22+November!D22+Dezember!D22</f>
        <v>987</v>
      </c>
      <c r="E22" s="2">
        <f>Oktober!E22+November!E22+Dezember!E22</f>
        <v>26</v>
      </c>
      <c r="F22" s="2">
        <f>Oktober!F22+November!F22+Dezember!F22</f>
        <v>15</v>
      </c>
      <c r="G22" s="2">
        <f>Oktober!G22+November!G22+Dezember!G22</f>
        <v>1539</v>
      </c>
      <c r="H22" s="2">
        <f>Oktober!H22+November!H22+Dezember!H22</f>
        <v>972</v>
      </c>
      <c r="I22" s="2">
        <f>Oktober!I22+November!I22+Dezember!I22</f>
        <v>1103</v>
      </c>
      <c r="J22" s="2">
        <f>Oktober!J22+November!J22+Dezember!J22</f>
        <v>771</v>
      </c>
      <c r="K22" s="2">
        <f>Oktober!K22+November!K22+Dezember!K22</f>
        <v>12</v>
      </c>
      <c r="L22" s="2">
        <f>Oktober!L22+November!L22+Dezember!L22</f>
        <v>8</v>
      </c>
      <c r="M22" s="2">
        <f>Oktober!M22+November!M22+Dezember!M22</f>
        <v>1091</v>
      </c>
      <c r="N22" s="2">
        <f>Oktober!N22+November!N22+Dezember!N22</f>
        <v>763</v>
      </c>
      <c r="O22" s="17">
        <f>Oktober!O22+November!O22+Dezember!O22</f>
        <v>462</v>
      </c>
      <c r="P22" s="17">
        <f>Oktober!P22+November!P22+Dezember!P22</f>
        <v>216</v>
      </c>
      <c r="Q22" s="17">
        <f>Oktober!Q22+November!Q22+Dezember!Q22</f>
        <v>14</v>
      </c>
      <c r="R22" s="17">
        <f>Oktober!R22+November!R22+Dezember!R22</f>
        <v>7</v>
      </c>
      <c r="S22" s="17">
        <f>Oktober!S22+November!S22+Dezember!S22</f>
        <v>448</v>
      </c>
      <c r="T22" s="17">
        <f>Oktober!T22+November!T22+Dezember!T22</f>
        <v>209</v>
      </c>
    </row>
    <row r="23" spans="1:20" x14ac:dyDescent="0.2">
      <c r="A23" s="3" t="s">
        <v>78</v>
      </c>
      <c r="B23" s="9"/>
      <c r="C23" s="2">
        <f>Oktober!C23+November!C23+Dezember!C23</f>
        <v>2010</v>
      </c>
      <c r="D23" s="2">
        <f>Oktober!D23+November!D23+Dezember!D23</f>
        <v>1183</v>
      </c>
      <c r="E23" s="2">
        <f>Oktober!E23+November!E23+Dezember!E23</f>
        <v>8</v>
      </c>
      <c r="F23" s="2">
        <f>Oktober!F23+November!F23+Dezember!F23</f>
        <v>6</v>
      </c>
      <c r="G23" s="2">
        <f>Oktober!G23+November!G23+Dezember!G23</f>
        <v>2002</v>
      </c>
      <c r="H23" s="2">
        <f>Oktober!H23+November!H23+Dezember!H23</f>
        <v>1177</v>
      </c>
      <c r="I23" s="2">
        <f>Oktober!I23+November!I23+Dezember!I23</f>
        <v>1376</v>
      </c>
      <c r="J23" s="2">
        <f>Oktober!J23+November!J23+Dezember!J23</f>
        <v>893</v>
      </c>
      <c r="K23" s="2">
        <f>Oktober!K23+November!K23+Dezember!K23</f>
        <v>22</v>
      </c>
      <c r="L23" s="2">
        <f>Oktober!L23+November!L23+Dezember!L23</f>
        <v>19</v>
      </c>
      <c r="M23" s="2">
        <f>Oktober!M23+November!M23+Dezember!M23</f>
        <v>1354</v>
      </c>
      <c r="N23" s="2">
        <f>Oktober!N23+November!N23+Dezember!N23</f>
        <v>874</v>
      </c>
      <c r="O23" s="17">
        <f>Oktober!O23+November!O23+Dezember!O23</f>
        <v>634</v>
      </c>
      <c r="P23" s="17">
        <f>Oktober!P23+November!P23+Dezember!P23</f>
        <v>290</v>
      </c>
      <c r="Q23" s="17">
        <f>Oktober!Q23+November!Q23+Dezember!Q23</f>
        <v>-14</v>
      </c>
      <c r="R23" s="17">
        <f>Oktober!R23+November!R23+Dezember!R23</f>
        <v>-13</v>
      </c>
      <c r="S23" s="17">
        <f>Oktober!S23+November!S23+Dezember!S23</f>
        <v>648</v>
      </c>
      <c r="T23" s="17">
        <f>Oktober!T23+November!T23+Dezember!T23</f>
        <v>303</v>
      </c>
    </row>
    <row r="24" spans="1:20" x14ac:dyDescent="0.2">
      <c r="A24" s="3" t="s">
        <v>9</v>
      </c>
      <c r="B24" s="9"/>
      <c r="C24" s="2">
        <f>Oktober!C24+November!C24+Dezember!C24</f>
        <v>1221</v>
      </c>
      <c r="D24" s="2">
        <f>Oktober!D24+November!D24+Dezember!D24</f>
        <v>602</v>
      </c>
      <c r="E24" s="2">
        <f>Oktober!E24+November!E24+Dezember!E24</f>
        <v>164</v>
      </c>
      <c r="F24" s="2">
        <f>Oktober!F24+November!F24+Dezember!F24</f>
        <v>84</v>
      </c>
      <c r="G24" s="2">
        <f>Oktober!G24+November!G24+Dezember!G24</f>
        <v>1057</v>
      </c>
      <c r="H24" s="2">
        <f>Oktober!H24+November!H24+Dezember!H24</f>
        <v>518</v>
      </c>
      <c r="I24" s="2">
        <f>Oktober!I24+November!I24+Dezember!I24</f>
        <v>607</v>
      </c>
      <c r="J24" s="2">
        <f>Oktober!J24+November!J24+Dezember!J24</f>
        <v>318</v>
      </c>
      <c r="K24" s="2">
        <f>Oktober!K24+November!K24+Dezember!K24</f>
        <v>176</v>
      </c>
      <c r="L24" s="2">
        <f>Oktober!L24+November!L24+Dezember!L24</f>
        <v>94</v>
      </c>
      <c r="M24" s="2">
        <f>Oktober!M24+November!M24+Dezember!M24</f>
        <v>431</v>
      </c>
      <c r="N24" s="2">
        <f>Oktober!N24+November!N24+Dezember!N24</f>
        <v>224</v>
      </c>
      <c r="O24" s="17">
        <f>Oktober!O24+November!O24+Dezember!O24</f>
        <v>614</v>
      </c>
      <c r="P24" s="17">
        <f>Oktober!P24+November!P24+Dezember!P24</f>
        <v>284</v>
      </c>
      <c r="Q24" s="17">
        <f>Oktober!Q24+November!Q24+Dezember!Q24</f>
        <v>-12</v>
      </c>
      <c r="R24" s="17">
        <f>Oktober!R24+November!R24+Dezember!R24</f>
        <v>-10</v>
      </c>
      <c r="S24" s="17">
        <f>Oktober!S24+November!S24+Dezember!S24</f>
        <v>626</v>
      </c>
      <c r="T24" s="17">
        <f>Oktober!T24+November!T24+Dezember!T24</f>
        <v>294</v>
      </c>
    </row>
    <row r="25" spans="1:20" x14ac:dyDescent="0.2">
      <c r="A25" s="3" t="s">
        <v>10</v>
      </c>
      <c r="B25" s="9"/>
      <c r="C25" s="2">
        <f>Oktober!C25+November!C25+Dezember!C25</f>
        <v>92</v>
      </c>
      <c r="D25" s="2">
        <f>Oktober!D25+November!D25+Dezember!D25</f>
        <v>55</v>
      </c>
      <c r="E25" s="2">
        <f>Oktober!E25+November!E25+Dezember!E25</f>
        <v>45</v>
      </c>
      <c r="F25" s="2">
        <f>Oktober!F25+November!F25+Dezember!F25</f>
        <v>25</v>
      </c>
      <c r="G25" s="2">
        <f>Oktober!G25+November!G25+Dezember!G25</f>
        <v>47</v>
      </c>
      <c r="H25" s="2">
        <f>Oktober!H25+November!H25+Dezember!H25</f>
        <v>30</v>
      </c>
      <c r="I25" s="2">
        <f>Oktober!I25+November!I25+Dezember!I25</f>
        <v>118</v>
      </c>
      <c r="J25" s="2">
        <f>Oktober!J25+November!J25+Dezember!J25</f>
        <v>83</v>
      </c>
      <c r="K25" s="2">
        <f>Oktober!K25+November!K25+Dezember!K25</f>
        <v>74</v>
      </c>
      <c r="L25" s="2">
        <f>Oktober!L25+November!L25+Dezember!L25</f>
        <v>55</v>
      </c>
      <c r="M25" s="2">
        <f>Oktober!M25+November!M25+Dezember!M25</f>
        <v>44</v>
      </c>
      <c r="N25" s="2">
        <f>Oktober!N25+November!N25+Dezember!N25</f>
        <v>28</v>
      </c>
      <c r="O25" s="17">
        <f>Oktober!O25+November!O25+Dezember!O25</f>
        <v>-26</v>
      </c>
      <c r="P25" s="17">
        <f>Oktober!P25+November!P25+Dezember!P25</f>
        <v>-28</v>
      </c>
      <c r="Q25" s="17">
        <f>Oktober!Q25+November!Q25+Dezember!Q25</f>
        <v>-29</v>
      </c>
      <c r="R25" s="17">
        <f>Oktober!R25+November!R25+Dezember!R25</f>
        <v>-30</v>
      </c>
      <c r="S25" s="17">
        <f>Oktober!S25+November!S25+Dezember!S25</f>
        <v>3</v>
      </c>
      <c r="T25" s="17">
        <f>Oktober!T25+November!T25+Dezember!T25</f>
        <v>2</v>
      </c>
    </row>
    <row r="26" spans="1:20" x14ac:dyDescent="0.2">
      <c r="A26" s="3" t="s">
        <v>11</v>
      </c>
      <c r="B26" s="9"/>
      <c r="C26" s="2">
        <f>Oktober!C26+November!C26+Dezember!C26</f>
        <v>3230</v>
      </c>
      <c r="D26" s="2">
        <f>Oktober!D26+November!D26+Dezember!D26</f>
        <v>1897</v>
      </c>
      <c r="E26" s="2">
        <f>Oktober!E26+November!E26+Dezember!E26</f>
        <v>610</v>
      </c>
      <c r="F26" s="2">
        <f>Oktober!F26+November!F26+Dezember!F26</f>
        <v>299</v>
      </c>
      <c r="G26" s="2">
        <f>Oktober!G26+November!G26+Dezember!G26</f>
        <v>2620</v>
      </c>
      <c r="H26" s="2">
        <f>Oktober!H26+November!H26+Dezember!H26</f>
        <v>1598</v>
      </c>
      <c r="I26" s="2">
        <f>Oktober!I26+November!I26+Dezember!I26</f>
        <v>2643</v>
      </c>
      <c r="J26" s="2">
        <f>Oktober!J26+November!J26+Dezember!J26</f>
        <v>1529</v>
      </c>
      <c r="K26" s="2">
        <f>Oktober!K26+November!K26+Dezember!K26</f>
        <v>755</v>
      </c>
      <c r="L26" s="2">
        <f>Oktober!L26+November!L26+Dezember!L26</f>
        <v>371</v>
      </c>
      <c r="M26" s="2">
        <f>Oktober!M26+November!M26+Dezember!M26</f>
        <v>1888</v>
      </c>
      <c r="N26" s="2">
        <f>Oktober!N26+November!N26+Dezember!N26</f>
        <v>1158</v>
      </c>
      <c r="O26" s="17">
        <f>Oktober!O26+November!O26+Dezember!O26</f>
        <v>587</v>
      </c>
      <c r="P26" s="17">
        <f>Oktober!P26+November!P26+Dezember!P26</f>
        <v>368</v>
      </c>
      <c r="Q26" s="17">
        <f>Oktober!Q26+November!Q26+Dezember!Q26</f>
        <v>-145</v>
      </c>
      <c r="R26" s="17">
        <f>Oktober!R26+November!R26+Dezember!R26</f>
        <v>-72</v>
      </c>
      <c r="S26" s="17">
        <f>Oktober!S26+November!S26+Dezember!S26</f>
        <v>732</v>
      </c>
      <c r="T26" s="17">
        <f>Oktober!T26+November!T26+Dezember!T26</f>
        <v>440</v>
      </c>
    </row>
    <row r="27" spans="1:20" x14ac:dyDescent="0.2">
      <c r="A27" s="3" t="s">
        <v>12</v>
      </c>
      <c r="B27" s="9"/>
      <c r="C27" s="2">
        <f>Oktober!C27+November!C27+Dezember!C27</f>
        <v>4604</v>
      </c>
      <c r="D27" s="2">
        <f>Oktober!D27+November!D27+Dezember!D27</f>
        <v>2381</v>
      </c>
      <c r="E27" s="2">
        <f>Oktober!E27+November!E27+Dezember!E27</f>
        <v>1514</v>
      </c>
      <c r="F27" s="2">
        <f>Oktober!F27+November!F27+Dezember!F27</f>
        <v>790</v>
      </c>
      <c r="G27" s="2">
        <f>Oktober!G27+November!G27+Dezember!G27</f>
        <v>3090</v>
      </c>
      <c r="H27" s="2">
        <f>Oktober!H27+November!H27+Dezember!H27</f>
        <v>1591</v>
      </c>
      <c r="I27" s="2">
        <f>Oktober!I27+November!I27+Dezember!I27</f>
        <v>4594</v>
      </c>
      <c r="J27" s="2">
        <f>Oktober!J27+November!J27+Dezember!J27</f>
        <v>2449</v>
      </c>
      <c r="K27" s="2">
        <f>Oktober!K27+November!K27+Dezember!K27</f>
        <v>2381</v>
      </c>
      <c r="L27" s="2">
        <f>Oktober!L27+November!L27+Dezember!L27</f>
        <v>1232</v>
      </c>
      <c r="M27" s="2">
        <f>Oktober!M27+November!M27+Dezember!M27</f>
        <v>2213</v>
      </c>
      <c r="N27" s="2">
        <f>Oktober!N27+November!N27+Dezember!N27</f>
        <v>1217</v>
      </c>
      <c r="O27" s="17">
        <f>Oktober!O27+November!O27+Dezember!O27</f>
        <v>10</v>
      </c>
      <c r="P27" s="17">
        <f>Oktober!P27+November!P27+Dezember!P27</f>
        <v>-68</v>
      </c>
      <c r="Q27" s="17">
        <f>Oktober!Q27+November!Q27+Dezember!Q27</f>
        <v>-867</v>
      </c>
      <c r="R27" s="17">
        <f>Oktober!R27+November!R27+Dezember!R27</f>
        <v>-442</v>
      </c>
      <c r="S27" s="17">
        <f>Oktober!S27+November!S27+Dezember!S27</f>
        <v>877</v>
      </c>
      <c r="T27" s="17">
        <f>Oktober!T27+November!T27+Dezember!T27</f>
        <v>374</v>
      </c>
    </row>
    <row r="28" spans="1:20" x14ac:dyDescent="0.2">
      <c r="A28" s="3" t="s">
        <v>13</v>
      </c>
      <c r="B28" s="9"/>
      <c r="C28" s="2">
        <f>Oktober!C28+November!C28+Dezember!C28</f>
        <v>30712</v>
      </c>
      <c r="D28" s="2">
        <f>Oktober!D28+November!D28+Dezember!D28</f>
        <v>20326</v>
      </c>
      <c r="E28" s="2">
        <f>Oktober!E28+November!E28+Dezember!E28</f>
        <v>835</v>
      </c>
      <c r="F28" s="2">
        <f>Oktober!F28+November!F28+Dezember!F28</f>
        <v>582</v>
      </c>
      <c r="G28" s="2">
        <f>Oktober!G28+November!G28+Dezember!G28</f>
        <v>29877</v>
      </c>
      <c r="H28" s="2">
        <f>Oktober!H28+November!H28+Dezember!H28</f>
        <v>19744</v>
      </c>
      <c r="I28" s="2">
        <f>Oktober!I28+November!I28+Dezember!I28</f>
        <v>32376</v>
      </c>
      <c r="J28" s="2">
        <f>Oktober!J28+November!J28+Dezember!J28</f>
        <v>23136</v>
      </c>
      <c r="K28" s="2">
        <f>Oktober!K28+November!K28+Dezember!K28</f>
        <v>1141</v>
      </c>
      <c r="L28" s="2">
        <f>Oktober!L28+November!L28+Dezember!L28</f>
        <v>771</v>
      </c>
      <c r="M28" s="2">
        <f>Oktober!M28+November!M28+Dezember!M28</f>
        <v>31235</v>
      </c>
      <c r="N28" s="2">
        <f>Oktober!N28+November!N28+Dezember!N28</f>
        <v>22365</v>
      </c>
      <c r="O28" s="17">
        <f>Oktober!O28+November!O28+Dezember!O28</f>
        <v>-1664</v>
      </c>
      <c r="P28" s="17">
        <f>Oktober!P28+November!P28+Dezember!P28</f>
        <v>-2810</v>
      </c>
      <c r="Q28" s="17">
        <f>Oktober!Q28+November!Q28+Dezember!Q28</f>
        <v>-306</v>
      </c>
      <c r="R28" s="17">
        <f>Oktober!R28+November!R28+Dezember!R28</f>
        <v>-189</v>
      </c>
      <c r="S28" s="17">
        <f>Oktober!S28+November!S28+Dezember!S28</f>
        <v>-1358</v>
      </c>
      <c r="T28" s="17">
        <f>Oktober!T28+November!T28+Dezember!T28</f>
        <v>-2621</v>
      </c>
    </row>
    <row r="29" spans="1:20" x14ac:dyDescent="0.2">
      <c r="A29" s="3" t="s">
        <v>14</v>
      </c>
      <c r="B29" s="9"/>
      <c r="C29" s="2">
        <f>Oktober!C29+November!C29+Dezember!C29</f>
        <v>1987</v>
      </c>
      <c r="D29" s="2">
        <f>Oktober!D29+November!D29+Dezember!D29</f>
        <v>1258</v>
      </c>
      <c r="E29" s="2">
        <f>Oktober!E29+November!E29+Dezember!E29</f>
        <v>151</v>
      </c>
      <c r="F29" s="2">
        <f>Oktober!F29+November!F29+Dezember!F29</f>
        <v>80</v>
      </c>
      <c r="G29" s="2">
        <f>Oktober!G29+November!G29+Dezember!G29</f>
        <v>1836</v>
      </c>
      <c r="H29" s="2">
        <f>Oktober!H29+November!H29+Dezember!H29</f>
        <v>1178</v>
      </c>
      <c r="I29" s="2">
        <f>Oktober!I29+November!I29+Dezember!I29</f>
        <v>1936</v>
      </c>
      <c r="J29" s="2">
        <f>Oktober!J29+November!J29+Dezember!J29</f>
        <v>1295</v>
      </c>
      <c r="K29" s="2">
        <f>Oktober!K29+November!K29+Dezember!K29</f>
        <v>238</v>
      </c>
      <c r="L29" s="2">
        <f>Oktober!L29+November!L29+Dezember!L29</f>
        <v>124</v>
      </c>
      <c r="M29" s="2">
        <f>Oktober!M29+November!M29+Dezember!M29</f>
        <v>1698</v>
      </c>
      <c r="N29" s="2">
        <f>Oktober!N29+November!N29+Dezember!N29</f>
        <v>1171</v>
      </c>
      <c r="O29" s="17">
        <f>Oktober!O29+November!O29+Dezember!O29</f>
        <v>51</v>
      </c>
      <c r="P29" s="17">
        <f>Oktober!P29+November!P29+Dezember!P29</f>
        <v>-37</v>
      </c>
      <c r="Q29" s="17">
        <f>Oktober!Q29+November!Q29+Dezember!Q29</f>
        <v>-87</v>
      </c>
      <c r="R29" s="17">
        <f>Oktober!R29+November!R29+Dezember!R29</f>
        <v>-44</v>
      </c>
      <c r="S29" s="17">
        <f>Oktober!S29+November!S29+Dezember!S29</f>
        <v>138</v>
      </c>
      <c r="T29" s="17">
        <f>Oktober!T29+November!T29+Dezember!T29</f>
        <v>7</v>
      </c>
    </row>
    <row r="30" spans="1:20" ht="14.25" x14ac:dyDescent="0.2">
      <c r="A30" s="3" t="s">
        <v>15</v>
      </c>
      <c r="B30" s="14"/>
      <c r="C30" s="2">
        <f>Oktober!C30+November!C30+Dezember!C30</f>
        <v>43681</v>
      </c>
      <c r="D30" s="2">
        <f>Oktober!D30+November!D30+Dezember!D30</f>
        <v>28506</v>
      </c>
      <c r="E30" s="2">
        <f>Oktober!E30+November!E30+Dezember!E30</f>
        <v>152</v>
      </c>
      <c r="F30" s="2">
        <f>Oktober!F30+November!F30+Dezember!F30</f>
        <v>96</v>
      </c>
      <c r="G30" s="2">
        <f>Oktober!G30+November!G30+Dezember!G30</f>
        <v>43529</v>
      </c>
      <c r="H30" s="2">
        <f>Oktober!H30+November!H30+Dezember!H30</f>
        <v>28410</v>
      </c>
      <c r="I30" s="2">
        <f>Oktober!I30+November!I30+Dezember!I30</f>
        <v>38703</v>
      </c>
      <c r="J30" s="2">
        <f>Oktober!J30+November!J30+Dezember!J30</f>
        <v>27344</v>
      </c>
      <c r="K30" s="2">
        <f>Oktober!K30+November!K30+Dezember!K30</f>
        <v>180</v>
      </c>
      <c r="L30" s="2">
        <f>Oktober!L30+November!L30+Dezember!L30</f>
        <v>108</v>
      </c>
      <c r="M30" s="2">
        <f>Oktober!M30+November!M30+Dezember!M30</f>
        <v>38523</v>
      </c>
      <c r="N30" s="2">
        <f>Oktober!N30+November!N30+Dezember!N30</f>
        <v>27236</v>
      </c>
      <c r="O30" s="17">
        <f>Oktober!O30+November!O30+Dezember!O30</f>
        <v>4978</v>
      </c>
      <c r="P30" s="17">
        <f>Oktober!P30+November!P30+Dezember!P30</f>
        <v>1162</v>
      </c>
      <c r="Q30" s="17">
        <f>Oktober!Q30+November!Q30+Dezember!Q30</f>
        <v>-28</v>
      </c>
      <c r="R30" s="17">
        <f>Oktober!R30+November!R30+Dezember!R30</f>
        <v>-12</v>
      </c>
      <c r="S30" s="17">
        <f>Oktober!S30+November!S30+Dezember!S30</f>
        <v>5006</v>
      </c>
      <c r="T30" s="17">
        <f>Oktober!T30+November!T30+Dezember!T30</f>
        <v>1174</v>
      </c>
    </row>
    <row r="31" spans="1:20" x14ac:dyDescent="0.2">
      <c r="A31" s="3" t="s">
        <v>16</v>
      </c>
      <c r="B31" s="9"/>
      <c r="C31" s="2">
        <f>Oktober!C31+November!C31+Dezember!C31</f>
        <v>957</v>
      </c>
      <c r="D31" s="2">
        <f>Oktober!D31+November!D31+Dezember!D31</f>
        <v>515</v>
      </c>
      <c r="E31" s="2">
        <f>Oktober!E31+November!E31+Dezember!E31</f>
        <v>248</v>
      </c>
      <c r="F31" s="2">
        <f>Oktober!F31+November!F31+Dezember!F31</f>
        <v>129</v>
      </c>
      <c r="G31" s="2">
        <f>Oktober!G31+November!G31+Dezember!G31</f>
        <v>709</v>
      </c>
      <c r="H31" s="2">
        <f>Oktober!H31+November!H31+Dezember!H31</f>
        <v>386</v>
      </c>
      <c r="I31" s="2">
        <f>Oktober!I31+November!I31+Dezember!I31</f>
        <v>885</v>
      </c>
      <c r="J31" s="2">
        <f>Oktober!J31+November!J31+Dezember!J31</f>
        <v>474</v>
      </c>
      <c r="K31" s="2">
        <f>Oktober!K31+November!K31+Dezember!K31</f>
        <v>348</v>
      </c>
      <c r="L31" s="2">
        <f>Oktober!L31+November!L31+Dezember!L31</f>
        <v>179</v>
      </c>
      <c r="M31" s="2">
        <f>Oktober!M31+November!M31+Dezember!M31</f>
        <v>537</v>
      </c>
      <c r="N31" s="2">
        <f>Oktober!N31+November!N31+Dezember!N31</f>
        <v>295</v>
      </c>
      <c r="O31" s="17">
        <f>Oktober!O31+November!O31+Dezember!O31</f>
        <v>72</v>
      </c>
      <c r="P31" s="17">
        <f>Oktober!P31+November!P31+Dezember!P31</f>
        <v>41</v>
      </c>
      <c r="Q31" s="17">
        <f>Oktober!Q31+November!Q31+Dezember!Q31</f>
        <v>-100</v>
      </c>
      <c r="R31" s="17">
        <f>Oktober!R31+November!R31+Dezember!R31</f>
        <v>-50</v>
      </c>
      <c r="S31" s="17">
        <f>Oktober!S31+November!S31+Dezember!S31</f>
        <v>172</v>
      </c>
      <c r="T31" s="17">
        <f>Oktober!T31+November!T31+Dezember!T31</f>
        <v>91</v>
      </c>
    </row>
    <row r="32" spans="1:20" x14ac:dyDescent="0.2">
      <c r="A32" s="3" t="s">
        <v>79</v>
      </c>
      <c r="B32" s="9"/>
      <c r="C32" s="2">
        <f>Oktober!C32+November!C32+Dezember!C32</f>
        <v>2317</v>
      </c>
      <c r="D32" s="2">
        <f>Oktober!D32+November!D32+Dezember!D32</f>
        <v>1499</v>
      </c>
      <c r="E32" s="2">
        <f>Oktober!E32+November!E32+Dezember!E32</f>
        <v>17</v>
      </c>
      <c r="F32" s="2">
        <f>Oktober!F32+November!F32+Dezember!F32</f>
        <v>11</v>
      </c>
      <c r="G32" s="2">
        <f>Oktober!G32+November!G32+Dezember!G32</f>
        <v>2300</v>
      </c>
      <c r="H32" s="2">
        <f>Oktober!H32+November!H32+Dezember!H32</f>
        <v>1488</v>
      </c>
      <c r="I32" s="2">
        <f>Oktober!I32+November!I32+Dezember!I32</f>
        <v>2516</v>
      </c>
      <c r="J32" s="2">
        <f>Oktober!J32+November!J32+Dezember!J32</f>
        <v>1831</v>
      </c>
      <c r="K32" s="2">
        <f>Oktober!K32+November!K32+Dezember!K32</f>
        <v>32</v>
      </c>
      <c r="L32" s="2">
        <f>Oktober!L32+November!L32+Dezember!L32</f>
        <v>22</v>
      </c>
      <c r="M32" s="2">
        <f>Oktober!M32+November!M32+Dezember!M32</f>
        <v>2484</v>
      </c>
      <c r="N32" s="2">
        <f>Oktober!N32+November!N32+Dezember!N32</f>
        <v>1809</v>
      </c>
      <c r="O32" s="17">
        <f>Oktober!O32+November!O32+Dezember!O32</f>
        <v>-199</v>
      </c>
      <c r="P32" s="17">
        <f>Oktober!P32+November!P32+Dezember!P32</f>
        <v>-332</v>
      </c>
      <c r="Q32" s="17">
        <f>Oktober!Q32+November!Q32+Dezember!Q32</f>
        <v>-15</v>
      </c>
      <c r="R32" s="17">
        <f>Oktober!R32+November!R32+Dezember!R32</f>
        <v>-11</v>
      </c>
      <c r="S32" s="17">
        <f>Oktober!S32+November!S32+Dezember!S32</f>
        <v>-184</v>
      </c>
      <c r="T32" s="17">
        <f>Oktober!T32+November!T32+Dezember!T32</f>
        <v>-321</v>
      </c>
    </row>
    <row r="33" spans="1:23" x14ac:dyDescent="0.2">
      <c r="A33" s="3" t="s">
        <v>73</v>
      </c>
      <c r="B33" s="9"/>
      <c r="C33" s="2">
        <f>Oktober!C33+November!C33+Dezember!C33</f>
        <v>1079</v>
      </c>
      <c r="D33" s="2">
        <f>Oktober!D33+November!D33+Dezember!D33</f>
        <v>728</v>
      </c>
      <c r="E33" s="2">
        <f>Oktober!E33+November!E33+Dezember!E33</f>
        <v>16</v>
      </c>
      <c r="F33" s="2">
        <f>Oktober!F33+November!F33+Dezember!F33</f>
        <v>8</v>
      </c>
      <c r="G33" s="2">
        <f>Oktober!G33+November!G33+Dezember!G33</f>
        <v>1063</v>
      </c>
      <c r="H33" s="2">
        <f>Oktober!H33+November!H33+Dezember!H33</f>
        <v>720</v>
      </c>
      <c r="I33" s="2">
        <f>Oktober!I33+November!I33+Dezember!I33</f>
        <v>846</v>
      </c>
      <c r="J33" s="2">
        <f>Oktober!J33+November!J33+Dezember!J33</f>
        <v>674</v>
      </c>
      <c r="K33" s="2">
        <f>Oktober!K33+November!K33+Dezember!K33</f>
        <v>34</v>
      </c>
      <c r="L33" s="2">
        <f>Oktober!L33+November!L33+Dezember!L33</f>
        <v>15</v>
      </c>
      <c r="M33" s="2">
        <f>Oktober!M33+November!M33+Dezember!M33</f>
        <v>812</v>
      </c>
      <c r="N33" s="2">
        <f>Oktober!N33+November!N33+Dezember!N33</f>
        <v>659</v>
      </c>
      <c r="O33" s="17">
        <f>Oktober!O33+November!O33+Dezember!O33</f>
        <v>233</v>
      </c>
      <c r="P33" s="17">
        <f>Oktober!P33+November!P33+Dezember!P33</f>
        <v>54</v>
      </c>
      <c r="Q33" s="17">
        <f>Oktober!Q33+November!Q33+Dezember!Q33</f>
        <v>-18</v>
      </c>
      <c r="R33" s="17">
        <f>Oktober!R33+November!R33+Dezember!R33</f>
        <v>-7</v>
      </c>
      <c r="S33" s="17">
        <f>Oktober!S33+November!S33+Dezember!S33</f>
        <v>251</v>
      </c>
      <c r="T33" s="17">
        <f>Oktober!T33+November!T33+Dezember!T33</f>
        <v>61</v>
      </c>
    </row>
    <row r="34" spans="1:23" x14ac:dyDescent="0.2">
      <c r="A34" s="3" t="s">
        <v>18</v>
      </c>
      <c r="B34" s="9"/>
      <c r="C34" s="2">
        <f>Oktober!C34+November!C34+Dezember!C34</f>
        <v>7528</v>
      </c>
      <c r="D34" s="2">
        <f>Oktober!D34+November!D34+Dezember!D34</f>
        <v>4015</v>
      </c>
      <c r="E34" s="2">
        <f>Oktober!E34+November!E34+Dezember!E34</f>
        <v>1255</v>
      </c>
      <c r="F34" s="2">
        <f>Oktober!F34+November!F34+Dezember!F34</f>
        <v>681</v>
      </c>
      <c r="G34" s="2">
        <f>Oktober!G34+November!G34+Dezember!G34</f>
        <v>6273</v>
      </c>
      <c r="H34" s="2">
        <f>Oktober!H34+November!H34+Dezember!H34</f>
        <v>3334</v>
      </c>
      <c r="I34" s="2">
        <f>Oktober!I34+November!I34+Dezember!I34</f>
        <v>4749</v>
      </c>
      <c r="J34" s="2">
        <f>Oktober!J34+November!J34+Dezember!J34</f>
        <v>2736</v>
      </c>
      <c r="K34" s="2">
        <f>Oktober!K34+November!K34+Dezember!K34</f>
        <v>1321</v>
      </c>
      <c r="L34" s="2">
        <f>Oktober!L34+November!L34+Dezember!L34</f>
        <v>672</v>
      </c>
      <c r="M34" s="2">
        <f>Oktober!M34+November!M34+Dezember!M34</f>
        <v>3428</v>
      </c>
      <c r="N34" s="2">
        <f>Oktober!N34+November!N34+Dezember!N34</f>
        <v>2064</v>
      </c>
      <c r="O34" s="17">
        <f>Oktober!O34+November!O34+Dezember!O34</f>
        <v>2779</v>
      </c>
      <c r="P34" s="17">
        <f>Oktober!P34+November!P34+Dezember!P34</f>
        <v>1279</v>
      </c>
      <c r="Q34" s="17">
        <f>Oktober!Q34+November!Q34+Dezember!Q34</f>
        <v>-66</v>
      </c>
      <c r="R34" s="17">
        <f>Oktober!R34+November!R34+Dezember!R34</f>
        <v>9</v>
      </c>
      <c r="S34" s="17">
        <f>Oktober!S34+November!S34+Dezember!S34</f>
        <v>2845</v>
      </c>
      <c r="T34" s="17">
        <f>Oktober!T34+November!T34+Dezember!T34</f>
        <v>1270</v>
      </c>
    </row>
    <row r="35" spans="1:23" x14ac:dyDescent="0.2">
      <c r="A35" s="3" t="s">
        <v>81</v>
      </c>
      <c r="B35" s="9"/>
      <c r="C35" s="2">
        <f>Oktober!C35+November!C35+Dezember!C35</f>
        <v>2598</v>
      </c>
      <c r="D35" s="2">
        <f>Oktober!D35+November!D35+Dezember!D35</f>
        <v>1515</v>
      </c>
      <c r="E35" s="2">
        <f>Oktober!E35+November!E35+Dezember!E35</f>
        <v>129</v>
      </c>
      <c r="F35" s="2">
        <f>Oktober!F35+November!F35+Dezember!F35</f>
        <v>82</v>
      </c>
      <c r="G35" s="2">
        <f>Oktober!G35+November!G35+Dezember!G35</f>
        <v>2469</v>
      </c>
      <c r="H35" s="2">
        <f>Oktober!H35+November!H35+Dezember!H35</f>
        <v>1433</v>
      </c>
      <c r="I35" s="2">
        <f>Oktober!I35+November!I35+Dezember!I35</f>
        <v>2026</v>
      </c>
      <c r="J35" s="2">
        <f>Oktober!J35+November!J35+Dezember!J35</f>
        <v>1320</v>
      </c>
      <c r="K35" s="2">
        <f>Oktober!K35+November!K35+Dezember!K35</f>
        <v>221</v>
      </c>
      <c r="L35" s="2">
        <f>Oktober!L35+November!L35+Dezember!L35</f>
        <v>143</v>
      </c>
      <c r="M35" s="2">
        <f>Oktober!M35+November!M35+Dezember!M35</f>
        <v>1805</v>
      </c>
      <c r="N35" s="2">
        <f>Oktober!N35+November!N35+Dezember!N35</f>
        <v>1177</v>
      </c>
      <c r="O35" s="17">
        <f>Oktober!O35+November!O35+Dezember!O35</f>
        <v>572</v>
      </c>
      <c r="P35" s="17">
        <f>Oktober!P35+November!P35+Dezember!P35</f>
        <v>195</v>
      </c>
      <c r="Q35" s="17">
        <f>Oktober!Q35+November!Q35+Dezember!Q35</f>
        <v>-92</v>
      </c>
      <c r="R35" s="17">
        <f>Oktober!R35+November!R35+Dezember!R35</f>
        <v>-61</v>
      </c>
      <c r="S35" s="17">
        <f>Oktober!S35+November!S35+Dezember!S35</f>
        <v>664</v>
      </c>
      <c r="T35" s="17">
        <f>Oktober!T35+November!T35+Dezember!T35</f>
        <v>256</v>
      </c>
    </row>
    <row r="36" spans="1:23" x14ac:dyDescent="0.2">
      <c r="A36" s="3" t="s">
        <v>20</v>
      </c>
      <c r="B36" s="9"/>
      <c r="C36" s="2">
        <f>Oktober!C36+November!C36+Dezember!C36</f>
        <v>10522</v>
      </c>
      <c r="D36" s="2">
        <f>Oktober!D36+November!D36+Dezember!D36</f>
        <v>7151</v>
      </c>
      <c r="E36" s="2">
        <f>Oktober!E36+November!E36+Dezember!E36</f>
        <v>114</v>
      </c>
      <c r="F36" s="2">
        <f>Oktober!F36+November!F36+Dezember!F36</f>
        <v>74</v>
      </c>
      <c r="G36" s="2">
        <f>Oktober!G36+November!G36+Dezember!G36</f>
        <v>10408</v>
      </c>
      <c r="H36" s="2">
        <f>Oktober!H36+November!H36+Dezember!H36</f>
        <v>7077</v>
      </c>
      <c r="I36" s="2">
        <f>Oktober!I36+November!I36+Dezember!I36</f>
        <v>9552</v>
      </c>
      <c r="J36" s="2">
        <f>Oktober!J36+November!J36+Dezember!J36</f>
        <v>7211</v>
      </c>
      <c r="K36" s="2">
        <f>Oktober!K36+November!K36+Dezember!K36</f>
        <v>263</v>
      </c>
      <c r="L36" s="2">
        <f>Oktober!L36+November!L36+Dezember!L36</f>
        <v>142</v>
      </c>
      <c r="M36" s="2">
        <f>Oktober!M36+November!M36+Dezember!M36</f>
        <v>9289</v>
      </c>
      <c r="N36" s="2">
        <f>Oktober!N36+November!N36+Dezember!N36</f>
        <v>7069</v>
      </c>
      <c r="O36" s="17">
        <f>Oktober!O36+November!O36+Dezember!O36</f>
        <v>970</v>
      </c>
      <c r="P36" s="17">
        <f>Oktober!P36+November!P36+Dezember!P36</f>
        <v>-60</v>
      </c>
      <c r="Q36" s="17">
        <f>Oktober!Q36+November!Q36+Dezember!Q36</f>
        <v>-149</v>
      </c>
      <c r="R36" s="17">
        <f>Oktober!R36+November!R36+Dezember!R36</f>
        <v>-68</v>
      </c>
      <c r="S36" s="17">
        <f>Oktober!S36+November!S36+Dezember!S36</f>
        <v>1119</v>
      </c>
      <c r="T36" s="17">
        <f>Oktober!T36+November!T36+Dezember!T36</f>
        <v>8</v>
      </c>
    </row>
    <row r="37" spans="1:23" ht="14.25" x14ac:dyDescent="0.2">
      <c r="A37" s="3" t="s">
        <v>21</v>
      </c>
      <c r="B37" s="14" t="s">
        <v>128</v>
      </c>
      <c r="C37" s="2">
        <f>Oktober!C37+November!C37+Dezember!C37</f>
        <v>4709</v>
      </c>
      <c r="D37" s="2">
        <f>Oktober!D37+November!D37+Dezember!D37</f>
        <v>2609</v>
      </c>
      <c r="E37" s="2">
        <f>Oktober!E37+November!E37+Dezember!E37</f>
        <v>1474</v>
      </c>
      <c r="F37" s="2">
        <f>Oktober!F37+November!F37+Dezember!F37</f>
        <v>696</v>
      </c>
      <c r="G37" s="2">
        <f>Oktober!G37+November!G37+Dezember!G37</f>
        <v>3235</v>
      </c>
      <c r="H37" s="2">
        <f>Oktober!H37+November!H37+Dezember!H37</f>
        <v>1913</v>
      </c>
      <c r="I37" s="2">
        <f>Oktober!I37+November!I37+Dezember!I37</f>
        <v>3412</v>
      </c>
      <c r="J37" s="2">
        <f>Oktober!J37+November!J37+Dezember!J37</f>
        <v>1871</v>
      </c>
      <c r="K37" s="2">
        <f>Oktober!K37+November!K37+Dezember!K37</f>
        <v>1571</v>
      </c>
      <c r="L37" s="2">
        <f>Oktober!L37+November!L37+Dezember!L37</f>
        <v>758</v>
      </c>
      <c r="M37" s="2">
        <f>Oktober!M37+November!M37+Dezember!M37</f>
        <v>1841</v>
      </c>
      <c r="N37" s="2">
        <f>Oktober!N37+November!N37+Dezember!N37</f>
        <v>1113</v>
      </c>
      <c r="O37" s="17">
        <f>Oktober!O37+November!O37+Dezember!O37</f>
        <v>1297</v>
      </c>
      <c r="P37" s="17">
        <f>Oktober!P37+November!P37+Dezember!P37</f>
        <v>738</v>
      </c>
      <c r="Q37" s="17">
        <f>Oktober!Q37+November!Q37+Dezember!Q37</f>
        <v>-97</v>
      </c>
      <c r="R37" s="17">
        <f>Oktober!R37+November!R37+Dezember!R37</f>
        <v>-62</v>
      </c>
      <c r="S37" s="17">
        <f>Oktober!S37+November!S37+Dezember!S37</f>
        <v>1394</v>
      </c>
      <c r="T37" s="17">
        <f>Oktober!T37+November!T37+Dezember!T37</f>
        <v>800</v>
      </c>
    </row>
    <row r="38" spans="1:23" x14ac:dyDescent="0.2">
      <c r="A38" s="3" t="s">
        <v>22</v>
      </c>
      <c r="B38" s="9"/>
      <c r="C38" s="2">
        <f>Oktober!C38+November!C38+Dezember!C38</f>
        <v>277</v>
      </c>
      <c r="D38" s="2">
        <f>Oktober!D38+November!D38+Dezember!D38</f>
        <v>140</v>
      </c>
      <c r="E38" s="2">
        <f>Oktober!E38+November!E38+Dezember!E38</f>
        <v>44</v>
      </c>
      <c r="F38" s="2">
        <f>Oktober!F38+November!F38+Dezember!F38</f>
        <v>26</v>
      </c>
      <c r="G38" s="2">
        <f>Oktober!G38+November!G38+Dezember!G38</f>
        <v>233</v>
      </c>
      <c r="H38" s="2">
        <f>Oktober!H38+November!H38+Dezember!H38</f>
        <v>114</v>
      </c>
      <c r="I38" s="2">
        <f>Oktober!I38+November!I38+Dezember!I38</f>
        <v>124</v>
      </c>
      <c r="J38" s="2">
        <f>Oktober!J38+November!J38+Dezember!J38</f>
        <v>66</v>
      </c>
      <c r="K38" s="2">
        <f>Oktober!K38+November!K38+Dezember!K38</f>
        <v>50</v>
      </c>
      <c r="L38" s="2">
        <f>Oktober!L38+November!L38+Dezember!L38</f>
        <v>25</v>
      </c>
      <c r="M38" s="2">
        <f>Oktober!M38+November!M38+Dezember!M38</f>
        <v>74</v>
      </c>
      <c r="N38" s="2">
        <f>Oktober!N38+November!N38+Dezember!N38</f>
        <v>41</v>
      </c>
      <c r="O38" s="17">
        <f>Oktober!O38+November!O38+Dezember!O38</f>
        <v>153</v>
      </c>
      <c r="P38" s="17">
        <f>Oktober!P38+November!P38+Dezember!P38</f>
        <v>74</v>
      </c>
      <c r="Q38" s="17">
        <f>Oktober!Q38+November!Q38+Dezember!Q38</f>
        <v>-6</v>
      </c>
      <c r="R38" s="17">
        <f>Oktober!R38+November!R38+Dezember!R38</f>
        <v>1</v>
      </c>
      <c r="S38" s="17">
        <f>Oktober!S38+November!S38+Dezember!S38</f>
        <v>159</v>
      </c>
      <c r="T38" s="17">
        <f>Oktober!T38+November!T38+Dezember!T38</f>
        <v>73</v>
      </c>
    </row>
    <row r="39" spans="1:23" s="4" customFormat="1" x14ac:dyDescent="0.2">
      <c r="A39" s="19"/>
      <c r="B39" s="10"/>
      <c r="C39" s="6"/>
      <c r="D39" s="6"/>
      <c r="E39" s="6"/>
      <c r="F39" s="6"/>
      <c r="G39" s="6"/>
      <c r="H39" s="6"/>
      <c r="I39" s="6"/>
      <c r="J39" s="6"/>
      <c r="K39" s="6"/>
      <c r="L39" s="6"/>
      <c r="M39" s="6"/>
      <c r="N39" s="6"/>
      <c r="O39" s="16"/>
      <c r="P39" s="16"/>
      <c r="Q39" s="16"/>
      <c r="R39" s="16"/>
      <c r="S39" s="16"/>
      <c r="T39" s="16"/>
      <c r="U39" s="6"/>
      <c r="V39" s="6"/>
      <c r="W39" s="6"/>
    </row>
    <row r="40" spans="1:23" s="4" customFormat="1" x14ac:dyDescent="0.2">
      <c r="A40" s="19" t="s">
        <v>136</v>
      </c>
      <c r="B40" s="10"/>
      <c r="C40" s="6">
        <f>Oktober!C40+November!C40+Dezember!C40</f>
        <v>183413</v>
      </c>
      <c r="D40" s="6">
        <f>Oktober!D40+November!D40+Dezember!D40</f>
        <v>112809</v>
      </c>
      <c r="E40" s="6">
        <f>Oktober!E40+November!E40+Dezember!E40</f>
        <v>9831</v>
      </c>
      <c r="F40" s="6">
        <f>Oktober!F40+November!F40+Dezember!F40</f>
        <v>5277</v>
      </c>
      <c r="G40" s="6">
        <f>Oktober!G40+November!G40+Dezember!G40</f>
        <v>173582</v>
      </c>
      <c r="H40" s="6">
        <f>Oktober!H40+November!H40+Dezember!H40</f>
        <v>107532</v>
      </c>
      <c r="I40" s="6">
        <f>Oktober!I40+November!I40+Dezember!I40</f>
        <v>145806</v>
      </c>
      <c r="J40" s="6">
        <f>Oktober!J40+November!J40+Dezember!J40</f>
        <v>99447</v>
      </c>
      <c r="K40" s="6">
        <f>Oktober!K40+November!K40+Dezember!K40</f>
        <v>11888</v>
      </c>
      <c r="L40" s="6">
        <f>Oktober!L40+November!L40+Dezember!L40</f>
        <v>6302</v>
      </c>
      <c r="M40" s="6">
        <f>Oktober!M40+November!M40+Dezember!M40</f>
        <v>133918</v>
      </c>
      <c r="N40" s="6">
        <f>Oktober!N40+November!N40+Dezember!N40</f>
        <v>93145</v>
      </c>
      <c r="O40" s="16">
        <f>Oktober!O40+November!O40+Dezember!O40</f>
        <v>37607</v>
      </c>
      <c r="P40" s="16">
        <f>Oktober!P40+November!P40+Dezember!P40</f>
        <v>13362</v>
      </c>
      <c r="Q40" s="16">
        <f>Oktober!Q40+November!Q40+Dezember!Q40</f>
        <v>-2057</v>
      </c>
      <c r="R40" s="16">
        <f>Oktober!R40+November!R40+Dezember!R40</f>
        <v>-1025</v>
      </c>
      <c r="S40" s="16">
        <f>Oktober!S40+November!S40+Dezember!S40</f>
        <v>39664</v>
      </c>
      <c r="T40" s="16">
        <f>Oktober!T40+November!T40+Dezember!T40</f>
        <v>14387</v>
      </c>
      <c r="U40" s="6"/>
      <c r="V40" s="6"/>
      <c r="W40" s="6"/>
    </row>
    <row r="41" spans="1:23" x14ac:dyDescent="0.2">
      <c r="B41" s="9"/>
      <c r="C41" s="6"/>
      <c r="D41" s="6"/>
      <c r="E41" s="6"/>
      <c r="F41" s="6"/>
      <c r="G41" s="6"/>
      <c r="H41" s="6"/>
      <c r="I41" s="6"/>
      <c r="J41" s="6"/>
      <c r="K41" s="6"/>
      <c r="L41" s="6"/>
      <c r="M41" s="6"/>
      <c r="N41" s="6"/>
      <c r="O41" s="16"/>
      <c r="P41" s="16"/>
      <c r="Q41" s="16"/>
      <c r="R41" s="16"/>
      <c r="S41" s="16"/>
      <c r="T41" s="16"/>
    </row>
    <row r="42" spans="1:23" x14ac:dyDescent="0.2">
      <c r="A42" s="3" t="s">
        <v>0</v>
      </c>
      <c r="B42" s="9"/>
      <c r="C42" s="2">
        <f>Oktober!C42+November!C42+Dezember!C42</f>
        <v>2873</v>
      </c>
      <c r="D42" s="2">
        <f>Oktober!D42+November!D42+Dezember!D42</f>
        <v>1787</v>
      </c>
      <c r="E42" s="2">
        <f>Oktober!E42+November!E42+Dezember!E42</f>
        <v>13</v>
      </c>
      <c r="F42" s="2">
        <f>Oktober!F42+November!F42+Dezember!F42</f>
        <v>6</v>
      </c>
      <c r="G42" s="2">
        <f>Oktober!G42+November!G42+Dezember!G42</f>
        <v>2860</v>
      </c>
      <c r="H42" s="2">
        <f>Oktober!H42+November!H42+Dezember!H42</f>
        <v>1781</v>
      </c>
      <c r="I42" s="2">
        <f>Oktober!I42+November!I42+Dezember!I42</f>
        <v>5762</v>
      </c>
      <c r="J42" s="2">
        <f>Oktober!J42+November!J42+Dezember!J42</f>
        <v>3512</v>
      </c>
      <c r="K42" s="2">
        <f>Oktober!K42+November!K42+Dezember!K42</f>
        <v>11</v>
      </c>
      <c r="L42" s="2">
        <f>Oktober!L42+November!L42+Dezember!L42</f>
        <v>6</v>
      </c>
      <c r="M42" s="2">
        <f>Oktober!M42+November!M42+Dezember!M42</f>
        <v>5751</v>
      </c>
      <c r="N42" s="2">
        <f>Oktober!N42+November!N42+Dezember!N42</f>
        <v>3506</v>
      </c>
      <c r="O42" s="17">
        <f>Oktober!O42+November!O42+Dezember!O42</f>
        <v>-2889</v>
      </c>
      <c r="P42" s="17">
        <f>Oktober!P42+November!P42+Dezember!P42</f>
        <v>-1725</v>
      </c>
      <c r="Q42" s="17">
        <f>Oktober!Q42+November!Q42+Dezember!Q42</f>
        <v>2</v>
      </c>
      <c r="R42" s="17">
        <f>Oktober!R42+November!R42+Dezember!R42</f>
        <v>0</v>
      </c>
      <c r="S42" s="17">
        <f>Oktober!S42+November!S42+Dezember!S42</f>
        <v>-2891</v>
      </c>
      <c r="T42" s="17">
        <f>Oktober!T42+November!T42+Dezember!T42</f>
        <v>-1725</v>
      </c>
    </row>
    <row r="43" spans="1:23" x14ac:dyDescent="0.2">
      <c r="A43" s="3" t="s">
        <v>1</v>
      </c>
      <c r="B43" s="9"/>
      <c r="C43" s="2">
        <f>Oktober!C43+November!C43+Dezember!C43</f>
        <v>6</v>
      </c>
      <c r="D43" s="2">
        <f>Oktober!D43+November!D43+Dezember!D43</f>
        <v>5</v>
      </c>
      <c r="E43" s="2">
        <f>Oktober!E43+November!E43+Dezember!E43</f>
        <v>2</v>
      </c>
      <c r="F43" s="2">
        <f>Oktober!F43+November!F43+Dezember!F43</f>
        <v>2</v>
      </c>
      <c r="G43" s="2">
        <f>Oktober!G43+November!G43+Dezember!G43</f>
        <v>4</v>
      </c>
      <c r="H43" s="2">
        <f>Oktober!H43+November!H43+Dezember!H43</f>
        <v>3</v>
      </c>
      <c r="I43" s="2">
        <f>Oktober!I43+November!I43+Dezember!I43</f>
        <v>7</v>
      </c>
      <c r="J43" s="2">
        <f>Oktober!J43+November!J43+Dezember!J43</f>
        <v>4</v>
      </c>
      <c r="K43" s="2">
        <f>Oktober!K43+November!K43+Dezember!K43</f>
        <v>3</v>
      </c>
      <c r="L43" s="2">
        <f>Oktober!L43+November!L43+Dezember!L43</f>
        <v>1</v>
      </c>
      <c r="M43" s="2">
        <f>Oktober!M43+November!M43+Dezember!M43</f>
        <v>4</v>
      </c>
      <c r="N43" s="2">
        <f>Oktober!N43+November!N43+Dezember!N43</f>
        <v>3</v>
      </c>
      <c r="O43" s="17">
        <f>Oktober!O43+November!O43+Dezember!O43</f>
        <v>-1</v>
      </c>
      <c r="P43" s="17">
        <f>Oktober!P43+November!P43+Dezember!P43</f>
        <v>1</v>
      </c>
      <c r="Q43" s="17">
        <f>Oktober!Q43+November!Q43+Dezember!Q43</f>
        <v>-1</v>
      </c>
      <c r="R43" s="17">
        <f>Oktober!R43+November!R43+Dezember!R43</f>
        <v>1</v>
      </c>
      <c r="S43" s="17">
        <f>Oktober!S43+November!S43+Dezember!S43</f>
        <v>0</v>
      </c>
      <c r="T43" s="17">
        <f>Oktober!T43+November!T43+Dezember!T43</f>
        <v>0</v>
      </c>
    </row>
    <row r="44" spans="1:23" x14ac:dyDescent="0.2">
      <c r="A44" s="3" t="s">
        <v>75</v>
      </c>
      <c r="B44" s="9"/>
      <c r="C44" s="2">
        <f>Oktober!C44+November!C44+Dezember!C44</f>
        <v>5957</v>
      </c>
      <c r="D44" s="2">
        <f>Oktober!D44+November!D44+Dezember!D44</f>
        <v>3742</v>
      </c>
      <c r="E44" s="2">
        <f>Oktober!E44+November!E44+Dezember!E44</f>
        <v>24</v>
      </c>
      <c r="F44" s="2">
        <f>Oktober!F44+November!F44+Dezember!F44</f>
        <v>12</v>
      </c>
      <c r="G44" s="2">
        <f>Oktober!G44+November!G44+Dezember!G44</f>
        <v>5933</v>
      </c>
      <c r="H44" s="2">
        <f>Oktober!H44+November!H44+Dezember!H44</f>
        <v>3730</v>
      </c>
      <c r="I44" s="2">
        <f>Oktober!I44+November!I44+Dezember!I44</f>
        <v>3581</v>
      </c>
      <c r="J44" s="2">
        <f>Oktober!J44+November!J44+Dezember!J44</f>
        <v>2625</v>
      </c>
      <c r="K44" s="2">
        <f>Oktober!K44+November!K44+Dezember!K44</f>
        <v>27</v>
      </c>
      <c r="L44" s="2">
        <f>Oktober!L44+November!L44+Dezember!L44</f>
        <v>17</v>
      </c>
      <c r="M44" s="2">
        <f>Oktober!M44+November!M44+Dezember!M44</f>
        <v>3554</v>
      </c>
      <c r="N44" s="2">
        <f>Oktober!N44+November!N44+Dezember!N44</f>
        <v>2608</v>
      </c>
      <c r="O44" s="17">
        <f>Oktober!O44+November!O44+Dezember!O44</f>
        <v>2376</v>
      </c>
      <c r="P44" s="17">
        <f>Oktober!P44+November!P44+Dezember!P44</f>
        <v>1117</v>
      </c>
      <c r="Q44" s="17">
        <f>Oktober!Q44+November!Q44+Dezember!Q44</f>
        <v>-3</v>
      </c>
      <c r="R44" s="17">
        <f>Oktober!R44+November!R44+Dezember!R44</f>
        <v>-5</v>
      </c>
      <c r="S44" s="17">
        <f>Oktober!S44+November!S44+Dezember!S44</f>
        <v>2379</v>
      </c>
      <c r="T44" s="17">
        <f>Oktober!T44+November!T44+Dezember!T44</f>
        <v>1122</v>
      </c>
    </row>
    <row r="45" spans="1:23" x14ac:dyDescent="0.2">
      <c r="A45" s="3" t="s">
        <v>7</v>
      </c>
      <c r="B45" s="9"/>
      <c r="C45" s="2">
        <f>Oktober!C45+November!C45+Dezember!C45</f>
        <v>78</v>
      </c>
      <c r="D45" s="2">
        <f>Oktober!D45+November!D45+Dezember!D45</f>
        <v>41</v>
      </c>
      <c r="E45" s="2">
        <f>Oktober!E45+November!E45+Dezember!E45</f>
        <v>24</v>
      </c>
      <c r="F45" s="2">
        <f>Oktober!F45+November!F45+Dezember!F45</f>
        <v>11</v>
      </c>
      <c r="G45" s="2">
        <f>Oktober!G45+November!G45+Dezember!G45</f>
        <v>54</v>
      </c>
      <c r="H45" s="2">
        <f>Oktober!H45+November!H45+Dezember!H45</f>
        <v>30</v>
      </c>
      <c r="I45" s="2">
        <f>Oktober!I45+November!I45+Dezember!I45</f>
        <v>64</v>
      </c>
      <c r="J45" s="2">
        <f>Oktober!J45+November!J45+Dezember!J45</f>
        <v>36</v>
      </c>
      <c r="K45" s="2">
        <f>Oktober!K45+November!K45+Dezember!K45</f>
        <v>23</v>
      </c>
      <c r="L45" s="2">
        <f>Oktober!L45+November!L45+Dezember!L45</f>
        <v>11</v>
      </c>
      <c r="M45" s="2">
        <f>Oktober!M45+November!M45+Dezember!M45</f>
        <v>41</v>
      </c>
      <c r="N45" s="2">
        <f>Oktober!N45+November!N45+Dezember!N45</f>
        <v>25</v>
      </c>
      <c r="O45" s="17">
        <f>Oktober!O45+November!O45+Dezember!O45</f>
        <v>14</v>
      </c>
      <c r="P45" s="17">
        <f>Oktober!P45+November!P45+Dezember!P45</f>
        <v>5</v>
      </c>
      <c r="Q45" s="17">
        <f>Oktober!Q45+November!Q45+Dezember!Q45</f>
        <v>1</v>
      </c>
      <c r="R45" s="17">
        <f>Oktober!R45+November!R45+Dezember!R45</f>
        <v>0</v>
      </c>
      <c r="S45" s="17">
        <f>Oktober!S45+November!S45+Dezember!S45</f>
        <v>13</v>
      </c>
      <c r="T45" s="17">
        <f>Oktober!T45+November!T45+Dezember!T45</f>
        <v>5</v>
      </c>
    </row>
    <row r="46" spans="1:23" x14ac:dyDescent="0.2">
      <c r="A46" s="3" t="s">
        <v>129</v>
      </c>
      <c r="B46" s="9"/>
      <c r="C46" s="2">
        <f>Oktober!C46+November!C46+Dezember!C46</f>
        <v>4108</v>
      </c>
      <c r="D46" s="2">
        <f>Oktober!D46+November!D46+Dezember!D46</f>
        <v>3036</v>
      </c>
      <c r="E46" s="2">
        <f>Oktober!E46+November!E46+Dezember!E46</f>
        <v>46</v>
      </c>
      <c r="F46" s="2">
        <f>Oktober!F46+November!F46+Dezember!F46</f>
        <v>29</v>
      </c>
      <c r="G46" s="2">
        <f>Oktober!G46+November!G46+Dezember!G46</f>
        <v>4062</v>
      </c>
      <c r="H46" s="2">
        <f>Oktober!H46+November!H46+Dezember!H46</f>
        <v>3007</v>
      </c>
      <c r="I46" s="2">
        <f>Oktober!I46+November!I46+Dezember!I46</f>
        <v>3189</v>
      </c>
      <c r="J46" s="2">
        <f>Oktober!J46+November!J46+Dezember!J46</f>
        <v>2071</v>
      </c>
      <c r="K46" s="2">
        <f>Oktober!K46+November!K46+Dezember!K46</f>
        <v>37</v>
      </c>
      <c r="L46" s="2">
        <f>Oktober!L46+November!L46+Dezember!L46</f>
        <v>22</v>
      </c>
      <c r="M46" s="2">
        <f>Oktober!M46+November!M46+Dezember!M46</f>
        <v>3152</v>
      </c>
      <c r="N46" s="2">
        <f>Oktober!N46+November!N46+Dezember!N46</f>
        <v>2049</v>
      </c>
      <c r="O46" s="17">
        <f>Oktober!O46+November!O46+Dezember!O46</f>
        <v>919</v>
      </c>
      <c r="P46" s="17">
        <f>Oktober!P46+November!P46+Dezember!P46</f>
        <v>965</v>
      </c>
      <c r="Q46" s="17">
        <f>Oktober!Q46+November!Q46+Dezember!Q46</f>
        <v>9</v>
      </c>
      <c r="R46" s="17">
        <f>Oktober!R46+November!R46+Dezember!R46</f>
        <v>7</v>
      </c>
      <c r="S46" s="17">
        <f>Oktober!S46+November!S46+Dezember!S46</f>
        <v>910</v>
      </c>
      <c r="T46" s="17">
        <f>Oktober!T46+November!T46+Dezember!T46</f>
        <v>958</v>
      </c>
    </row>
    <row r="47" spans="1:23" x14ac:dyDescent="0.2">
      <c r="A47" s="3" t="s">
        <v>76</v>
      </c>
      <c r="B47" s="9"/>
      <c r="C47" s="2">
        <f>Oktober!C47+November!C47+Dezember!C47</f>
        <v>3342</v>
      </c>
      <c r="D47" s="2">
        <f>Oktober!D47+November!D47+Dezember!D47</f>
        <v>1978</v>
      </c>
      <c r="E47" s="2">
        <f>Oktober!E47+November!E47+Dezember!E47</f>
        <v>13</v>
      </c>
      <c r="F47" s="2">
        <f>Oktober!F47+November!F47+Dezember!F47</f>
        <v>7</v>
      </c>
      <c r="G47" s="2">
        <f>Oktober!G47+November!G47+Dezember!G47</f>
        <v>3329</v>
      </c>
      <c r="H47" s="2">
        <f>Oktober!H47+November!H47+Dezember!H47</f>
        <v>1971</v>
      </c>
      <c r="I47" s="2">
        <f>Oktober!I47+November!I47+Dezember!I47</f>
        <v>3005</v>
      </c>
      <c r="J47" s="2">
        <f>Oktober!J47+November!J47+Dezember!J47</f>
        <v>1775</v>
      </c>
      <c r="K47" s="2">
        <f>Oktober!K47+November!K47+Dezember!K47</f>
        <v>9</v>
      </c>
      <c r="L47" s="2">
        <f>Oktober!L47+November!L47+Dezember!L47</f>
        <v>5</v>
      </c>
      <c r="M47" s="2">
        <f>Oktober!M47+November!M47+Dezember!M47</f>
        <v>2996</v>
      </c>
      <c r="N47" s="2">
        <f>Oktober!N47+November!N47+Dezember!N47</f>
        <v>1770</v>
      </c>
      <c r="O47" s="17">
        <f>Oktober!O47+November!O47+Dezember!O47</f>
        <v>337</v>
      </c>
      <c r="P47" s="17">
        <f>Oktober!P47+November!P47+Dezember!P47</f>
        <v>203</v>
      </c>
      <c r="Q47" s="17">
        <f>Oktober!Q47+November!Q47+Dezember!Q47</f>
        <v>4</v>
      </c>
      <c r="R47" s="17">
        <f>Oktober!R47+November!R47+Dezember!R47</f>
        <v>2</v>
      </c>
      <c r="S47" s="17">
        <f>Oktober!S47+November!S47+Dezember!S47</f>
        <v>333</v>
      </c>
      <c r="T47" s="17">
        <f>Oktober!T47+November!T47+Dezember!T47</f>
        <v>201</v>
      </c>
    </row>
    <row r="48" spans="1:23" x14ac:dyDescent="0.2">
      <c r="A48" s="3" t="s">
        <v>124</v>
      </c>
      <c r="B48" s="9"/>
      <c r="C48" s="2">
        <f>Oktober!C48+November!C48+Dezember!C48</f>
        <v>455</v>
      </c>
      <c r="D48" s="2">
        <f>Oktober!D48+November!D48+Dezember!D48</f>
        <v>291</v>
      </c>
      <c r="E48" s="2">
        <f>Oktober!E48+November!E48+Dezember!E48</f>
        <v>11</v>
      </c>
      <c r="F48" s="2">
        <f>Oktober!F48+November!F48+Dezember!F48</f>
        <v>7</v>
      </c>
      <c r="G48" s="2">
        <f>Oktober!G48+November!G48+Dezember!G48</f>
        <v>444</v>
      </c>
      <c r="H48" s="2">
        <f>Oktober!H48+November!H48+Dezember!H48</f>
        <v>284</v>
      </c>
      <c r="I48" s="2">
        <f>Oktober!I48+November!I48+Dezember!I48</f>
        <v>665</v>
      </c>
      <c r="J48" s="2">
        <f>Oktober!J48+November!J48+Dezember!J48</f>
        <v>377</v>
      </c>
      <c r="K48" s="2">
        <f>Oktober!K48+November!K48+Dezember!K48</f>
        <v>5</v>
      </c>
      <c r="L48" s="2">
        <f>Oktober!L48+November!L48+Dezember!L48</f>
        <v>4</v>
      </c>
      <c r="M48" s="2">
        <f>Oktober!M48+November!M48+Dezember!M48</f>
        <v>660</v>
      </c>
      <c r="N48" s="2">
        <f>Oktober!N48+November!N48+Dezember!N48</f>
        <v>373</v>
      </c>
      <c r="O48" s="17">
        <f>Oktober!O48+November!O48+Dezember!O48</f>
        <v>-210</v>
      </c>
      <c r="P48" s="17">
        <f>Oktober!P48+November!P48+Dezember!P48</f>
        <v>-86</v>
      </c>
      <c r="Q48" s="17">
        <f>Oktober!Q48+November!Q48+Dezember!Q48</f>
        <v>6</v>
      </c>
      <c r="R48" s="17">
        <f>Oktober!R48+November!R48+Dezember!R48</f>
        <v>3</v>
      </c>
      <c r="S48" s="17">
        <f>Oktober!S48+November!S48+Dezember!S48</f>
        <v>-216</v>
      </c>
      <c r="T48" s="17">
        <f>Oktober!T48+November!T48+Dezember!T48</f>
        <v>-89</v>
      </c>
    </row>
    <row r="49" spans="1:256" ht="13.5" customHeight="1" x14ac:dyDescent="0.2">
      <c r="A49" s="3" t="s">
        <v>119</v>
      </c>
      <c r="B49" s="9"/>
      <c r="C49" s="2">
        <f>Oktober!C49+November!C49+Dezember!C49</f>
        <v>462</v>
      </c>
      <c r="D49" s="2">
        <f>Oktober!D49+November!D49+Dezember!D49</f>
        <v>264</v>
      </c>
      <c r="E49" s="2">
        <f>Oktober!E49+November!E49+Dezember!E49</f>
        <v>163</v>
      </c>
      <c r="F49" s="2">
        <f>Oktober!F49+November!F49+Dezember!F49</f>
        <v>96</v>
      </c>
      <c r="G49" s="2">
        <f>Oktober!G49+November!G49+Dezember!G49</f>
        <v>299</v>
      </c>
      <c r="H49" s="2">
        <f>Oktober!H49+November!H49+Dezember!H49</f>
        <v>168</v>
      </c>
      <c r="I49" s="2">
        <f>Oktober!I49+November!I49+Dezember!I49</f>
        <v>429</v>
      </c>
      <c r="J49" s="2">
        <f>Oktober!J49+November!J49+Dezember!J49</f>
        <v>235</v>
      </c>
      <c r="K49" s="2">
        <f>Oktober!K49+November!K49+Dezember!K49</f>
        <v>220</v>
      </c>
      <c r="L49" s="2">
        <f>Oktober!L49+November!L49+Dezember!L49</f>
        <v>116</v>
      </c>
      <c r="M49" s="2">
        <f>Oktober!M49+November!M49+Dezember!M49</f>
        <v>209</v>
      </c>
      <c r="N49" s="2">
        <f>Oktober!N49+November!N49+Dezember!N49</f>
        <v>119</v>
      </c>
      <c r="O49" s="17">
        <f>Oktober!O49+November!O49+Dezember!O49</f>
        <v>33</v>
      </c>
      <c r="P49" s="17">
        <f>Oktober!P49+November!P49+Dezember!P49</f>
        <v>29</v>
      </c>
      <c r="Q49" s="17">
        <f>Oktober!Q49+November!Q49+Dezember!Q49</f>
        <v>-57</v>
      </c>
      <c r="R49" s="17">
        <f>Oktober!R49+November!R49+Dezember!R49</f>
        <v>-20</v>
      </c>
      <c r="S49" s="17">
        <f>Oktober!S49+November!S49+Dezember!S49</f>
        <v>90</v>
      </c>
      <c r="T49" s="17">
        <f>Oktober!T49+November!T49+Dezember!T49</f>
        <v>49</v>
      </c>
    </row>
    <row r="50" spans="1:256" x14ac:dyDescent="0.2">
      <c r="A50" s="3" t="s">
        <v>80</v>
      </c>
      <c r="B50" s="9"/>
      <c r="C50" s="2">
        <f>Oktober!C50+November!C50+Dezember!C50</f>
        <v>5948</v>
      </c>
      <c r="D50" s="2">
        <f>Oktober!D50+November!D50+Dezember!D50</f>
        <v>2457</v>
      </c>
      <c r="E50" s="2">
        <f>Oktober!E50+November!E50+Dezember!E50</f>
        <v>1204</v>
      </c>
      <c r="F50" s="2">
        <f>Oktober!F50+November!F50+Dezember!F50</f>
        <v>574</v>
      </c>
      <c r="G50" s="2">
        <f>Oktober!G50+November!G50+Dezember!G50</f>
        <v>4744</v>
      </c>
      <c r="H50" s="2">
        <f>Oktober!H50+November!H50+Dezember!H50</f>
        <v>1883</v>
      </c>
      <c r="I50" s="2">
        <f>Oktober!I50+November!I50+Dezember!I50</f>
        <v>2527</v>
      </c>
      <c r="J50" s="2">
        <f>Oktober!J50+November!J50+Dezember!J50</f>
        <v>1279</v>
      </c>
      <c r="K50" s="2">
        <f>Oktober!K50+November!K50+Dezember!K50</f>
        <v>432</v>
      </c>
      <c r="L50" s="2">
        <f>Oktober!L50+November!L50+Dezember!L50</f>
        <v>236</v>
      </c>
      <c r="M50" s="2">
        <f>Oktober!M50+November!M50+Dezember!M50</f>
        <v>2095</v>
      </c>
      <c r="N50" s="2">
        <f>Oktober!N50+November!N50+Dezember!N50</f>
        <v>1043</v>
      </c>
      <c r="O50" s="17">
        <f>Oktober!O50+November!O50+Dezember!O50</f>
        <v>3421</v>
      </c>
      <c r="P50" s="17">
        <f>Oktober!P50+November!P50+Dezember!P50</f>
        <v>1178</v>
      </c>
      <c r="Q50" s="17">
        <f>Oktober!Q50+November!Q50+Dezember!Q50</f>
        <v>772</v>
      </c>
      <c r="R50" s="17">
        <f>Oktober!R50+November!R50+Dezember!R50</f>
        <v>338</v>
      </c>
      <c r="S50" s="17">
        <f>Oktober!S50+November!S50+Dezember!S50</f>
        <v>2649</v>
      </c>
      <c r="T50" s="17">
        <f>Oktober!T50+November!T50+Dezember!T50</f>
        <v>840</v>
      </c>
    </row>
    <row r="51" spans="1:256" x14ac:dyDescent="0.2">
      <c r="A51" s="3" t="s">
        <v>17</v>
      </c>
      <c r="B51" s="9"/>
      <c r="C51" s="2">
        <f>Oktober!C51+November!C51+Dezember!C51</f>
        <v>4039</v>
      </c>
      <c r="D51" s="2">
        <f>Oktober!D51+November!D51+Dezember!D51</f>
        <v>2204</v>
      </c>
      <c r="E51" s="2">
        <f>Oktober!E51+November!E51+Dezember!E51</f>
        <v>2539</v>
      </c>
      <c r="F51" s="2">
        <f>Oktober!F51+November!F51+Dezember!F51</f>
        <v>1433</v>
      </c>
      <c r="G51" s="2">
        <f>Oktober!G51+November!G51+Dezember!G51</f>
        <v>1500</v>
      </c>
      <c r="H51" s="2">
        <f>Oktober!H51+November!H51+Dezember!H51</f>
        <v>771</v>
      </c>
      <c r="I51" s="2">
        <f>Oktober!I51+November!I51+Dezember!I51</f>
        <v>5153</v>
      </c>
      <c r="J51" s="2">
        <f>Oktober!J51+November!J51+Dezember!J51</f>
        <v>2724</v>
      </c>
      <c r="K51" s="2">
        <f>Oktober!K51+November!K51+Dezember!K51</f>
        <v>3852</v>
      </c>
      <c r="L51" s="2">
        <f>Oktober!L51+November!L51+Dezember!L51</f>
        <v>2069</v>
      </c>
      <c r="M51" s="2">
        <f>Oktober!M51+November!M51+Dezember!M51</f>
        <v>1301</v>
      </c>
      <c r="N51" s="2">
        <f>Oktober!N51+November!N51+Dezember!N51</f>
        <v>655</v>
      </c>
      <c r="O51" s="17">
        <f>Oktober!O51+November!O51+Dezember!O51</f>
        <v>-1114</v>
      </c>
      <c r="P51" s="17">
        <f>Oktober!P51+November!P51+Dezember!P51</f>
        <v>-520</v>
      </c>
      <c r="Q51" s="17">
        <f>Oktober!Q51+November!Q51+Dezember!Q51</f>
        <v>-1313</v>
      </c>
      <c r="R51" s="17">
        <f>Oktober!R51+November!R51+Dezember!R51</f>
        <v>-636</v>
      </c>
      <c r="S51" s="17">
        <f>Oktober!S51+November!S51+Dezember!S51</f>
        <v>199</v>
      </c>
      <c r="T51" s="17">
        <f>Oktober!T51+November!T51+Dezember!T51</f>
        <v>116</v>
      </c>
    </row>
    <row r="52" spans="1:256" ht="14.25" x14ac:dyDescent="0.2">
      <c r="A52" s="3" t="s">
        <v>123</v>
      </c>
      <c r="B52" s="14"/>
      <c r="C52" s="2">
        <f>Oktober!C52+November!C52+Dezember!C52</f>
        <v>6449</v>
      </c>
      <c r="D52" s="2">
        <f>Oktober!D52+November!D52+Dezember!D52</f>
        <v>4002</v>
      </c>
      <c r="E52" s="2">
        <f>Oktober!E52+November!E52+Dezember!E52</f>
        <v>68</v>
      </c>
      <c r="F52" s="2">
        <f>Oktober!F52+November!F52+Dezember!F52</f>
        <v>42</v>
      </c>
      <c r="G52" s="2">
        <f>Oktober!G52+November!G52+Dezember!G52</f>
        <v>6381</v>
      </c>
      <c r="H52" s="2">
        <f>Oktober!H52+November!H52+Dezember!H52</f>
        <v>3960</v>
      </c>
      <c r="I52" s="2">
        <f>Oktober!I52+November!I52+Dezember!I52</f>
        <v>5813</v>
      </c>
      <c r="J52" s="2">
        <f>Oktober!J52+November!J52+Dezember!J52</f>
        <v>3714</v>
      </c>
      <c r="K52" s="2">
        <f>Oktober!K52+November!K52+Dezember!K52</f>
        <v>43</v>
      </c>
      <c r="L52" s="2">
        <f>Oktober!L52+November!L52+Dezember!L52</f>
        <v>17</v>
      </c>
      <c r="M52" s="2">
        <f>Oktober!M52+November!M52+Dezember!M52</f>
        <v>5770</v>
      </c>
      <c r="N52" s="2">
        <f>Oktober!N52+November!N52+Dezember!N52</f>
        <v>3697</v>
      </c>
      <c r="O52" s="17">
        <f>Oktober!O52+November!O52+Dezember!O52</f>
        <v>636</v>
      </c>
      <c r="P52" s="17">
        <f>Oktober!P52+November!P52+Dezember!P52</f>
        <v>288</v>
      </c>
      <c r="Q52" s="17">
        <f>Oktober!Q52+November!Q52+Dezember!Q52</f>
        <v>25</v>
      </c>
      <c r="R52" s="17">
        <f>Oktober!R52+November!R52+Dezember!R52</f>
        <v>25</v>
      </c>
      <c r="S52" s="17">
        <f>Oktober!S52+November!S52+Dezember!S52</f>
        <v>611</v>
      </c>
      <c r="T52" s="17">
        <f>Oktober!T52+November!T52+Dezember!T52</f>
        <v>263</v>
      </c>
    </row>
    <row r="53" spans="1:256" ht="14.25" x14ac:dyDescent="0.2">
      <c r="A53" s="3" t="s">
        <v>19</v>
      </c>
      <c r="B53" s="14"/>
      <c r="C53" s="2">
        <f>Oktober!C53+November!C53+Dezember!C53</f>
        <v>12157</v>
      </c>
      <c r="D53" s="2">
        <f>Oktober!D53+November!D53+Dezember!D53</f>
        <v>6625</v>
      </c>
      <c r="E53" s="2">
        <f>Oktober!E53+November!E53+Dezember!E53</f>
        <v>1095</v>
      </c>
      <c r="F53" s="2">
        <f>Oktober!F53+November!F53+Dezember!F53</f>
        <v>484</v>
      </c>
      <c r="G53" s="2">
        <f>Oktober!G53+November!G53+Dezember!G53</f>
        <v>11062</v>
      </c>
      <c r="H53" s="2">
        <f>Oktober!H53+November!H53+Dezember!H53</f>
        <v>6141</v>
      </c>
      <c r="I53" s="2">
        <f>Oktober!I53+November!I53+Dezember!I53</f>
        <v>5731</v>
      </c>
      <c r="J53" s="2">
        <f>Oktober!J53+November!J53+Dezember!J53</f>
        <v>3713</v>
      </c>
      <c r="K53" s="2">
        <f>Oktober!K53+November!K53+Dezember!K53</f>
        <v>1087</v>
      </c>
      <c r="L53" s="2">
        <f>Oktober!L53+November!L53+Dezember!L53</f>
        <v>473</v>
      </c>
      <c r="M53" s="2">
        <f>Oktober!M53+November!M53+Dezember!M53</f>
        <v>4644</v>
      </c>
      <c r="N53" s="2">
        <f>Oktober!N53+November!N53+Dezember!N53</f>
        <v>3240</v>
      </c>
      <c r="O53" s="17">
        <f>Oktober!O53+November!O53+Dezember!O53</f>
        <v>6426</v>
      </c>
      <c r="P53" s="17">
        <f>Oktober!P53+November!P53+Dezember!P53</f>
        <v>2912</v>
      </c>
      <c r="Q53" s="17">
        <f>Oktober!Q53+November!Q53+Dezember!Q53</f>
        <v>8</v>
      </c>
      <c r="R53" s="17">
        <f>Oktober!R53+November!R53+Dezember!R53</f>
        <v>11</v>
      </c>
      <c r="S53" s="17">
        <f>Oktober!S53+November!S53+Dezember!S53</f>
        <v>6418</v>
      </c>
      <c r="T53" s="17">
        <f>Oktober!T53+November!T53+Dezember!T53</f>
        <v>2901</v>
      </c>
    </row>
    <row r="54" spans="1:256" x14ac:dyDescent="0.2">
      <c r="A54" s="3" t="s">
        <v>82</v>
      </c>
      <c r="B54" s="9"/>
      <c r="C54" s="2">
        <f>Oktober!C54+November!C54+Dezember!C54</f>
        <v>3419</v>
      </c>
      <c r="D54" s="2">
        <f>Oktober!D54+November!D54+Dezember!D54</f>
        <v>1366</v>
      </c>
      <c r="E54" s="2">
        <f>Oktober!E54+November!E54+Dezember!E54</f>
        <v>304</v>
      </c>
      <c r="F54" s="2">
        <f>Oktober!F54+November!F54+Dezember!F54</f>
        <v>157</v>
      </c>
      <c r="G54" s="2">
        <f>Oktober!G54+November!G54+Dezember!G54</f>
        <v>3115</v>
      </c>
      <c r="H54" s="2">
        <f>Oktober!H54+November!H54+Dezember!H54</f>
        <v>1209</v>
      </c>
      <c r="I54" s="2">
        <f>Oktober!I54+November!I54+Dezember!I54</f>
        <v>1369</v>
      </c>
      <c r="J54" s="2">
        <f>Oktober!J54+November!J54+Dezember!J54</f>
        <v>753</v>
      </c>
      <c r="K54" s="2">
        <f>Oktober!K54+November!K54+Dezember!K54</f>
        <v>57</v>
      </c>
      <c r="L54" s="2">
        <f>Oktober!L54+November!L54+Dezember!L54</f>
        <v>45</v>
      </c>
      <c r="M54" s="2">
        <f>Oktober!M54+November!M54+Dezember!M54</f>
        <v>1312</v>
      </c>
      <c r="N54" s="2">
        <f>Oktober!N54+November!N54+Dezember!N54</f>
        <v>708</v>
      </c>
      <c r="O54" s="17">
        <f>Oktober!O54+November!O54+Dezember!O54</f>
        <v>2050</v>
      </c>
      <c r="P54" s="17">
        <f>Oktober!P54+November!P54+Dezember!P54</f>
        <v>613</v>
      </c>
      <c r="Q54" s="17">
        <f>Oktober!Q54+November!Q54+Dezember!Q54</f>
        <v>247</v>
      </c>
      <c r="R54" s="17">
        <f>Oktober!R54+November!R54+Dezember!R54</f>
        <v>112</v>
      </c>
      <c r="S54" s="17">
        <f>Oktober!S54+November!S54+Dezember!S54</f>
        <v>1803</v>
      </c>
      <c r="T54" s="17">
        <f>Oktober!T54+November!T54+Dezember!T54</f>
        <v>501</v>
      </c>
    </row>
    <row r="55" spans="1:256" x14ac:dyDescent="0.2">
      <c r="A55" s="3" t="s">
        <v>130</v>
      </c>
      <c r="B55" s="9"/>
      <c r="C55" s="2">
        <f>Oktober!C55+November!C55+Dezember!C55</f>
        <v>626</v>
      </c>
      <c r="D55" s="2">
        <f>Oktober!D55+November!D55+Dezember!D55</f>
        <v>245</v>
      </c>
      <c r="E55" s="2">
        <f>Oktober!E55+November!E55+Dezember!E55</f>
        <v>58</v>
      </c>
      <c r="F55" s="2">
        <f>Oktober!F55+November!F55+Dezember!F55</f>
        <v>33</v>
      </c>
      <c r="G55" s="2">
        <f>Oktober!G55+November!G55+Dezember!G55</f>
        <v>568</v>
      </c>
      <c r="H55" s="2">
        <f>Oktober!H55+November!H55+Dezember!H55</f>
        <v>212</v>
      </c>
      <c r="I55" s="2">
        <f>Oktober!I55+November!I55+Dezember!I55</f>
        <v>200</v>
      </c>
      <c r="J55" s="2">
        <f>Oktober!J55+November!J55+Dezember!J55</f>
        <v>108</v>
      </c>
      <c r="K55" s="2">
        <f>Oktober!K55+November!K55+Dezember!K55</f>
        <v>28</v>
      </c>
      <c r="L55" s="2">
        <f>Oktober!L55+November!L55+Dezember!L55</f>
        <v>15</v>
      </c>
      <c r="M55" s="2">
        <f>Oktober!M55+November!M55+Dezember!M55</f>
        <v>172</v>
      </c>
      <c r="N55" s="2">
        <f>Oktober!N55+November!N55+Dezember!N55</f>
        <v>93</v>
      </c>
      <c r="O55" s="17">
        <f>Oktober!O55+November!O55+Dezember!O55</f>
        <v>426</v>
      </c>
      <c r="P55" s="17">
        <f>Oktober!P55+November!P55+Dezember!P55</f>
        <v>137</v>
      </c>
      <c r="Q55" s="17">
        <f>Oktober!Q55+November!Q55+Dezember!Q55</f>
        <v>30</v>
      </c>
      <c r="R55" s="17">
        <f>Oktober!R55+November!R55+Dezember!R55</f>
        <v>18</v>
      </c>
      <c r="S55" s="17">
        <f>Oktober!S55+November!S55+Dezember!S55</f>
        <v>396</v>
      </c>
      <c r="T55" s="17">
        <f>Oktober!T55+November!T55+Dezember!T55</f>
        <v>119</v>
      </c>
    </row>
    <row r="56" spans="1:256" x14ac:dyDescent="0.2">
      <c r="A56" s="3" t="s">
        <v>125</v>
      </c>
      <c r="B56" s="9"/>
      <c r="C56" s="2">
        <f>Oktober!C56+November!C56+Dezember!C56</f>
        <v>2482</v>
      </c>
      <c r="D56" s="2">
        <f>Oktober!D56+November!D56+Dezember!D56</f>
        <v>1387</v>
      </c>
      <c r="E56" s="2">
        <f>Oktober!E56+November!E56+Dezember!E56</f>
        <v>30</v>
      </c>
      <c r="F56" s="2">
        <f>Oktober!F56+November!F56+Dezember!F56</f>
        <v>19</v>
      </c>
      <c r="G56" s="2">
        <f>Oktober!G56+November!G56+Dezember!G56</f>
        <v>2452</v>
      </c>
      <c r="H56" s="2">
        <f>Oktober!H56+November!H56+Dezember!H56</f>
        <v>1368</v>
      </c>
      <c r="I56" s="2">
        <f>Oktober!I56+November!I56+Dezember!I56</f>
        <v>1598</v>
      </c>
      <c r="J56" s="2">
        <f>Oktober!J56+November!J56+Dezember!J56</f>
        <v>1020</v>
      </c>
      <c r="K56" s="2">
        <f>Oktober!K56+November!K56+Dezember!K56</f>
        <v>31</v>
      </c>
      <c r="L56" s="2">
        <f>Oktober!L56+November!L56+Dezember!L56</f>
        <v>20</v>
      </c>
      <c r="M56" s="2">
        <f>Oktober!M56+November!M56+Dezember!M56</f>
        <v>1567</v>
      </c>
      <c r="N56" s="2">
        <f>Oktober!N56+November!N56+Dezember!N56</f>
        <v>1000</v>
      </c>
      <c r="O56" s="17">
        <f>Oktober!O56+November!O56+Dezember!O56</f>
        <v>884</v>
      </c>
      <c r="P56" s="17">
        <f>Oktober!P56+November!P56+Dezember!P56</f>
        <v>367</v>
      </c>
      <c r="Q56" s="17">
        <f>Oktober!Q56+November!Q56+Dezember!Q56</f>
        <v>-1</v>
      </c>
      <c r="R56" s="17">
        <f>Oktober!R56+November!R56+Dezember!R56</f>
        <v>-1</v>
      </c>
      <c r="S56" s="17">
        <f>Oktober!S56+November!S56+Dezember!S56</f>
        <v>885</v>
      </c>
      <c r="T56" s="17">
        <f>Oktober!T56+November!T56+Dezember!T56</f>
        <v>368</v>
      </c>
    </row>
    <row r="57" spans="1:256" x14ac:dyDescent="0.2">
      <c r="B57" s="9"/>
      <c r="C57" s="6"/>
      <c r="D57" s="6"/>
      <c r="E57" s="6"/>
      <c r="F57" s="6"/>
      <c r="G57" s="6"/>
      <c r="H57" s="6"/>
      <c r="I57" s="6"/>
      <c r="J57" s="6"/>
      <c r="K57" s="6"/>
      <c r="L57" s="6"/>
      <c r="M57" s="6"/>
      <c r="N57" s="6"/>
      <c r="O57" s="16"/>
      <c r="P57" s="16"/>
      <c r="Q57" s="16"/>
      <c r="R57" s="16"/>
      <c r="S57" s="16"/>
      <c r="T57" s="16"/>
    </row>
    <row r="58" spans="1:256" s="4" customFormat="1" x14ac:dyDescent="0.2">
      <c r="A58" s="5" t="s">
        <v>94</v>
      </c>
      <c r="B58" s="10"/>
      <c r="C58" s="6">
        <f>Oktober!C58+November!C58+Dezember!C58</f>
        <v>108602</v>
      </c>
      <c r="D58" s="6">
        <f>Oktober!D58+November!D58+Dezember!D58</f>
        <v>61206</v>
      </c>
      <c r="E58" s="6">
        <f>Oktober!E58+November!E58+Dezember!E58</f>
        <v>9225</v>
      </c>
      <c r="F58" s="6">
        <f>Oktober!F58+November!F58+Dezember!F58</f>
        <v>5043</v>
      </c>
      <c r="G58" s="6">
        <f>Oktober!G58+November!G58+Dezember!G58</f>
        <v>99377</v>
      </c>
      <c r="H58" s="6">
        <f>Oktober!H58+November!H58+Dezember!H58</f>
        <v>56163</v>
      </c>
      <c r="I58" s="6">
        <f>Oktober!I58+November!I58+Dezember!I58</f>
        <v>45122</v>
      </c>
      <c r="J58" s="6">
        <f>Oktober!J58+November!J58+Dezember!J58</f>
        <v>28854</v>
      </c>
      <c r="K58" s="6">
        <f>Oktober!K58+November!K58+Dezember!K58</f>
        <v>9232</v>
      </c>
      <c r="L58" s="6">
        <f>Oktober!L58+November!L58+Dezember!L58</f>
        <v>5047</v>
      </c>
      <c r="M58" s="6">
        <f>Oktober!M58+November!M58+Dezember!M58</f>
        <v>35890</v>
      </c>
      <c r="N58" s="6">
        <f>Oktober!N58+November!N58+Dezember!N58</f>
        <v>23807</v>
      </c>
      <c r="O58" s="16">
        <f>Oktober!O58+November!O58+Dezember!O58</f>
        <v>63480</v>
      </c>
      <c r="P58" s="16">
        <f>Oktober!P58+November!P58+Dezember!P58</f>
        <v>32352</v>
      </c>
      <c r="Q58" s="16">
        <f>Oktober!Q58+November!Q58+Dezember!Q58</f>
        <v>-7</v>
      </c>
      <c r="R58" s="16">
        <f>Oktober!R58+November!R58+Dezember!R58</f>
        <v>-4</v>
      </c>
      <c r="S58" s="16">
        <f>Oktober!S58+November!S58+Dezember!S58</f>
        <v>63487</v>
      </c>
      <c r="T58" s="16">
        <f>Oktober!T58+November!T58+Dezember!T58</f>
        <v>32356</v>
      </c>
      <c r="U58" s="6"/>
      <c r="V58" s="6"/>
      <c r="W58" s="6"/>
    </row>
    <row r="59" spans="1:256" s="4" customFormat="1" x14ac:dyDescent="0.2">
      <c r="B59" s="10"/>
      <c r="C59" s="6"/>
      <c r="D59" s="6"/>
      <c r="E59" s="6"/>
      <c r="F59" s="6"/>
      <c r="G59" s="6"/>
      <c r="H59" s="6"/>
      <c r="I59" s="6"/>
      <c r="J59" s="6"/>
      <c r="K59" s="6"/>
      <c r="L59" s="6"/>
      <c r="M59" s="6"/>
      <c r="N59" s="6"/>
      <c r="O59" s="16"/>
      <c r="P59" s="16"/>
      <c r="Q59" s="16"/>
      <c r="R59" s="16"/>
      <c r="S59" s="16"/>
      <c r="T59" s="16"/>
      <c r="U59" s="6"/>
      <c r="V59" s="6"/>
      <c r="W59" s="6"/>
    </row>
    <row r="60" spans="1:256" s="4" customFormat="1" x14ac:dyDescent="0.2">
      <c r="A60" s="5" t="s">
        <v>95</v>
      </c>
      <c r="B60" s="10"/>
      <c r="C60" s="6">
        <f>Oktober!C60+November!C60+Dezember!C60</f>
        <v>22527</v>
      </c>
      <c r="D60" s="6">
        <f>Oktober!D60+November!D60+Dezember!D60</f>
        <v>15734</v>
      </c>
      <c r="E60" s="6">
        <f>Oktober!E60+November!E60+Dezember!E60</f>
        <v>1064</v>
      </c>
      <c r="F60" s="6">
        <f>Oktober!F60+November!F60+Dezember!F60</f>
        <v>574</v>
      </c>
      <c r="G60" s="6">
        <f>Oktober!G60+November!G60+Dezember!G60</f>
        <v>21463</v>
      </c>
      <c r="H60" s="6">
        <f>Oktober!H60+November!H60+Dezember!H60</f>
        <v>15160</v>
      </c>
      <c r="I60" s="6">
        <f>Oktober!I60+November!I60+Dezember!I60</f>
        <v>9064</v>
      </c>
      <c r="J60" s="6">
        <f>Oktober!J60+November!J60+Dezember!J60</f>
        <v>7554</v>
      </c>
      <c r="K60" s="6">
        <f>Oktober!K60+November!K60+Dezember!K60</f>
        <v>957</v>
      </c>
      <c r="L60" s="6">
        <f>Oktober!L60+November!L60+Dezember!L60</f>
        <v>523</v>
      </c>
      <c r="M60" s="6">
        <f>Oktober!M60+November!M60+Dezember!M60</f>
        <v>8107</v>
      </c>
      <c r="N60" s="6">
        <f>Oktober!N60+November!N60+Dezember!N60</f>
        <v>7031</v>
      </c>
      <c r="O60" s="16">
        <f>Oktober!O60+November!O60+Dezember!O60</f>
        <v>13463</v>
      </c>
      <c r="P60" s="16">
        <f>Oktober!P60+November!P60+Dezember!P60</f>
        <v>8180</v>
      </c>
      <c r="Q60" s="16">
        <f>Oktober!Q60+November!Q60+Dezember!Q60</f>
        <v>107</v>
      </c>
      <c r="R60" s="16">
        <f>Oktober!R60+November!R60+Dezember!R60</f>
        <v>51</v>
      </c>
      <c r="S60" s="16">
        <f>Oktober!S60+November!S60+Dezember!S60</f>
        <v>13356</v>
      </c>
      <c r="T60" s="16">
        <f>Oktober!T60+November!T60+Dezember!T60</f>
        <v>8129</v>
      </c>
      <c r="U60" s="6"/>
      <c r="V60" s="6"/>
      <c r="W60" s="6"/>
      <c r="IV60" s="6"/>
    </row>
    <row r="61" spans="1:256" x14ac:dyDescent="0.2">
      <c r="B61" s="9"/>
      <c r="C61" s="6"/>
      <c r="D61" s="6"/>
      <c r="E61" s="6"/>
      <c r="F61" s="6"/>
      <c r="G61" s="6"/>
      <c r="H61" s="6"/>
      <c r="I61" s="6"/>
      <c r="J61" s="6"/>
      <c r="K61" s="6"/>
      <c r="L61" s="6"/>
      <c r="M61" s="6"/>
      <c r="N61" s="6"/>
      <c r="O61" s="16"/>
      <c r="P61" s="16"/>
      <c r="Q61" s="16"/>
      <c r="R61" s="16"/>
      <c r="S61" s="16"/>
      <c r="T61" s="16"/>
    </row>
    <row r="62" spans="1:256" x14ac:dyDescent="0.2">
      <c r="A62" s="3" t="s">
        <v>40</v>
      </c>
      <c r="B62" s="9"/>
      <c r="C62" s="2">
        <f>Oktober!C62+November!C62+Dezember!C62</f>
        <v>1558</v>
      </c>
      <c r="D62" s="2">
        <f>Oktober!D62+November!D62+Dezember!D62</f>
        <v>1046</v>
      </c>
      <c r="E62" s="2">
        <f>Oktober!E62+November!E62+Dezember!E62</f>
        <v>118</v>
      </c>
      <c r="F62" s="2">
        <f>Oktober!F62+November!F62+Dezember!F62</f>
        <v>59</v>
      </c>
      <c r="G62" s="2">
        <f>Oktober!G62+November!G62+Dezember!G62</f>
        <v>1440</v>
      </c>
      <c r="H62" s="2">
        <f>Oktober!H62+November!H62+Dezember!H62</f>
        <v>987</v>
      </c>
      <c r="I62" s="2">
        <f>Oktober!I62+November!I62+Dezember!I62</f>
        <v>579</v>
      </c>
      <c r="J62" s="2">
        <f>Oktober!J62+November!J62+Dezember!J62</f>
        <v>419</v>
      </c>
      <c r="K62" s="2">
        <f>Oktober!K62+November!K62+Dezember!K62</f>
        <v>113</v>
      </c>
      <c r="L62" s="2">
        <f>Oktober!L62+November!L62+Dezember!L62</f>
        <v>46</v>
      </c>
      <c r="M62" s="2">
        <f>Oktober!M62+November!M62+Dezember!M62</f>
        <v>466</v>
      </c>
      <c r="N62" s="2">
        <f>Oktober!N62+November!N62+Dezember!N62</f>
        <v>373</v>
      </c>
      <c r="O62" s="17">
        <f>Oktober!O62+November!O62+Dezember!O62</f>
        <v>979</v>
      </c>
      <c r="P62" s="17">
        <f>Oktober!P62+November!P62+Dezember!P62</f>
        <v>627</v>
      </c>
      <c r="Q62" s="17">
        <f>Oktober!Q62+November!Q62+Dezember!Q62</f>
        <v>5</v>
      </c>
      <c r="R62" s="17">
        <f>Oktober!R62+November!R62+Dezember!R62</f>
        <v>13</v>
      </c>
      <c r="S62" s="17">
        <f>Oktober!S62+November!S62+Dezember!S62</f>
        <v>974</v>
      </c>
      <c r="T62" s="17">
        <f>Oktober!T62+November!T62+Dezember!T62</f>
        <v>614</v>
      </c>
    </row>
    <row r="63" spans="1:256" x14ac:dyDescent="0.2">
      <c r="A63" s="3" t="s">
        <v>23</v>
      </c>
      <c r="B63" s="9"/>
      <c r="C63" s="2">
        <f>Oktober!C63+November!C63+Dezember!C63</f>
        <v>897</v>
      </c>
      <c r="D63" s="2">
        <f>Oktober!D63+November!D63+Dezember!D63</f>
        <v>757</v>
      </c>
      <c r="E63" s="2">
        <f>Oktober!E63+November!E63+Dezember!E63</f>
        <v>41</v>
      </c>
      <c r="F63" s="2">
        <f>Oktober!F63+November!F63+Dezember!F63</f>
        <v>18</v>
      </c>
      <c r="G63" s="2">
        <f>Oktober!G63+November!G63+Dezember!G63</f>
        <v>856</v>
      </c>
      <c r="H63" s="2">
        <f>Oktober!H63+November!H63+Dezember!H63</f>
        <v>739</v>
      </c>
      <c r="I63" s="2">
        <f>Oktober!I63+November!I63+Dezember!I63</f>
        <v>1240</v>
      </c>
      <c r="J63" s="2">
        <f>Oktober!J63+November!J63+Dezember!J63</f>
        <v>1174</v>
      </c>
      <c r="K63" s="2">
        <f>Oktober!K63+November!K63+Dezember!K63</f>
        <v>41</v>
      </c>
      <c r="L63" s="2">
        <f>Oktober!L63+November!L63+Dezember!L63</f>
        <v>18</v>
      </c>
      <c r="M63" s="2">
        <f>Oktober!M63+November!M63+Dezember!M63</f>
        <v>1199</v>
      </c>
      <c r="N63" s="2">
        <f>Oktober!N63+November!N63+Dezember!N63</f>
        <v>1156</v>
      </c>
      <c r="O63" s="17">
        <f>Oktober!O63+November!O63+Dezember!O63</f>
        <v>-343</v>
      </c>
      <c r="P63" s="17">
        <f>Oktober!P63+November!P63+Dezember!P63</f>
        <v>-417</v>
      </c>
      <c r="Q63" s="17">
        <f>Oktober!Q63+November!Q63+Dezember!Q63</f>
        <v>0</v>
      </c>
      <c r="R63" s="17">
        <f>Oktober!R63+November!R63+Dezember!R63</f>
        <v>0</v>
      </c>
      <c r="S63" s="17">
        <f>Oktober!S63+November!S63+Dezember!S63</f>
        <v>-343</v>
      </c>
      <c r="T63" s="17">
        <f>Oktober!T63+November!T63+Dezember!T63</f>
        <v>-417</v>
      </c>
    </row>
    <row r="64" spans="1:256" x14ac:dyDescent="0.2">
      <c r="A64" s="3" t="s">
        <v>24</v>
      </c>
      <c r="B64" s="9"/>
      <c r="C64" s="2">
        <f>Oktober!C64+November!C64+Dezember!C64</f>
        <v>129</v>
      </c>
      <c r="D64" s="2">
        <f>Oktober!D64+November!D64+Dezember!D64</f>
        <v>79</v>
      </c>
      <c r="E64" s="2">
        <f>Oktober!E64+November!E64+Dezember!E64</f>
        <v>9</v>
      </c>
      <c r="F64" s="2">
        <f>Oktober!F64+November!F64+Dezember!F64</f>
        <v>6</v>
      </c>
      <c r="G64" s="2">
        <f>Oktober!G64+November!G64+Dezember!G64</f>
        <v>120</v>
      </c>
      <c r="H64" s="2">
        <f>Oktober!H64+November!H64+Dezember!H64</f>
        <v>73</v>
      </c>
      <c r="I64" s="2">
        <f>Oktober!I64+November!I64+Dezember!I64</f>
        <v>79</v>
      </c>
      <c r="J64" s="2">
        <f>Oktober!J64+November!J64+Dezember!J64</f>
        <v>50</v>
      </c>
      <c r="K64" s="2">
        <f>Oktober!K64+November!K64+Dezember!K64</f>
        <v>1</v>
      </c>
      <c r="L64" s="2">
        <f>Oktober!L64+November!L64+Dezember!L64</f>
        <v>1</v>
      </c>
      <c r="M64" s="2">
        <f>Oktober!M64+November!M64+Dezember!M64</f>
        <v>78</v>
      </c>
      <c r="N64" s="2">
        <f>Oktober!N64+November!N64+Dezember!N64</f>
        <v>49</v>
      </c>
      <c r="O64" s="17">
        <f>Oktober!O64+November!O64+Dezember!O64</f>
        <v>50</v>
      </c>
      <c r="P64" s="17">
        <f>Oktober!P64+November!P64+Dezember!P64</f>
        <v>29</v>
      </c>
      <c r="Q64" s="17">
        <f>Oktober!Q64+November!Q64+Dezember!Q64</f>
        <v>8</v>
      </c>
      <c r="R64" s="17">
        <f>Oktober!R64+November!R64+Dezember!R64</f>
        <v>5</v>
      </c>
      <c r="S64" s="17">
        <f>Oktober!S64+November!S64+Dezember!S64</f>
        <v>42</v>
      </c>
      <c r="T64" s="17">
        <f>Oktober!T64+November!T64+Dezember!T64</f>
        <v>24</v>
      </c>
    </row>
    <row r="65" spans="1:20" x14ac:dyDescent="0.2">
      <c r="A65" s="3" t="s">
        <v>25</v>
      </c>
      <c r="B65" s="9"/>
      <c r="C65" s="2">
        <f>Oktober!C65+November!C65+Dezember!C65</f>
        <v>930</v>
      </c>
      <c r="D65" s="2">
        <f>Oktober!D65+November!D65+Dezember!D65</f>
        <v>629</v>
      </c>
      <c r="E65" s="2">
        <f>Oktober!E65+November!E65+Dezember!E65</f>
        <v>22</v>
      </c>
      <c r="F65" s="2">
        <f>Oktober!F65+November!F65+Dezember!F65</f>
        <v>14</v>
      </c>
      <c r="G65" s="2">
        <f>Oktober!G65+November!G65+Dezember!G65</f>
        <v>908</v>
      </c>
      <c r="H65" s="2">
        <f>Oktober!H65+November!H65+Dezember!H65</f>
        <v>615</v>
      </c>
      <c r="I65" s="2">
        <f>Oktober!I65+November!I65+Dezember!I65</f>
        <v>271</v>
      </c>
      <c r="J65" s="2">
        <f>Oktober!J65+November!J65+Dezember!J65</f>
        <v>177</v>
      </c>
      <c r="K65" s="2">
        <f>Oktober!K65+November!K65+Dezember!K65</f>
        <v>30</v>
      </c>
      <c r="L65" s="2">
        <f>Oktober!L65+November!L65+Dezember!L65</f>
        <v>13</v>
      </c>
      <c r="M65" s="2">
        <f>Oktober!M65+November!M65+Dezember!M65</f>
        <v>241</v>
      </c>
      <c r="N65" s="2">
        <f>Oktober!N65+November!N65+Dezember!N65</f>
        <v>164</v>
      </c>
      <c r="O65" s="17">
        <f>Oktober!O65+November!O65+Dezember!O65</f>
        <v>659</v>
      </c>
      <c r="P65" s="17">
        <f>Oktober!P65+November!P65+Dezember!P65</f>
        <v>452</v>
      </c>
      <c r="Q65" s="17">
        <f>Oktober!Q65+November!Q65+Dezember!Q65</f>
        <v>-8</v>
      </c>
      <c r="R65" s="17">
        <f>Oktober!R65+November!R65+Dezember!R65</f>
        <v>1</v>
      </c>
      <c r="S65" s="17">
        <f>Oktober!S65+November!S65+Dezember!S65</f>
        <v>667</v>
      </c>
      <c r="T65" s="17">
        <f>Oktober!T65+November!T65+Dezember!T65</f>
        <v>451</v>
      </c>
    </row>
    <row r="66" spans="1:20" x14ac:dyDescent="0.2">
      <c r="A66" s="3" t="s">
        <v>137</v>
      </c>
      <c r="B66" s="9"/>
      <c r="C66" s="2">
        <f>Oktober!C66+November!C66+Dezember!C66</f>
        <v>563</v>
      </c>
      <c r="D66" s="2">
        <f>Oktober!D66+November!D66+Dezember!D66</f>
        <v>466</v>
      </c>
      <c r="E66" s="2">
        <f>Oktober!E66+November!E66+Dezember!E66</f>
        <v>9</v>
      </c>
      <c r="F66" s="2">
        <f>Oktober!F66+November!F66+Dezember!F66</f>
        <v>5</v>
      </c>
      <c r="G66" s="2">
        <f>Oktober!G66+November!G66+Dezember!G66</f>
        <v>554</v>
      </c>
      <c r="H66" s="2">
        <f>Oktober!H66+November!H66+Dezember!H66</f>
        <v>461</v>
      </c>
      <c r="I66" s="2">
        <f>Oktober!I66+November!I66+Dezember!I66</f>
        <v>98</v>
      </c>
      <c r="J66" s="2">
        <f>Oktober!J66+November!J66+Dezember!J66</f>
        <v>83</v>
      </c>
      <c r="K66" s="2">
        <f>Oktober!K66+November!K66+Dezember!K66</f>
        <v>3</v>
      </c>
      <c r="L66" s="2">
        <f>Oktober!L66+November!L66+Dezember!L66</f>
        <v>1</v>
      </c>
      <c r="M66" s="2">
        <f>Oktober!M66+November!M66+Dezember!M66</f>
        <v>95</v>
      </c>
      <c r="N66" s="2">
        <f>Oktober!N66+November!N66+Dezember!N66</f>
        <v>82</v>
      </c>
      <c r="O66" s="17">
        <f>Oktober!O66+November!O66+Dezember!O66</f>
        <v>465</v>
      </c>
      <c r="P66" s="17">
        <f>Oktober!P66+November!P66+Dezember!P66</f>
        <v>383</v>
      </c>
      <c r="Q66" s="17">
        <f>Oktober!Q66+November!Q66+Dezember!Q66</f>
        <v>6</v>
      </c>
      <c r="R66" s="17">
        <f>Oktober!R66+November!R66+Dezember!R66</f>
        <v>4</v>
      </c>
      <c r="S66" s="17">
        <f>Oktober!S66+November!S66+Dezember!S66</f>
        <v>459</v>
      </c>
      <c r="T66" s="17">
        <f>Oktober!T66+November!T66+Dezember!T66</f>
        <v>379</v>
      </c>
    </row>
    <row r="67" spans="1:20" x14ac:dyDescent="0.2">
      <c r="A67" s="3" t="s">
        <v>27</v>
      </c>
      <c r="B67" s="9"/>
      <c r="C67" s="2">
        <f>Oktober!C67+November!C67+Dezember!C67</f>
        <v>831</v>
      </c>
      <c r="D67" s="2">
        <f>Oktober!D67+November!D67+Dezember!D67</f>
        <v>487</v>
      </c>
      <c r="E67" s="2">
        <f>Oktober!E67+November!E67+Dezember!E67</f>
        <v>44</v>
      </c>
      <c r="F67" s="2">
        <f>Oktober!F67+November!F67+Dezember!F67</f>
        <v>27</v>
      </c>
      <c r="G67" s="2">
        <f>Oktober!G67+November!G67+Dezember!G67</f>
        <v>787</v>
      </c>
      <c r="H67" s="2">
        <f>Oktober!H67+November!H67+Dezember!H67</f>
        <v>460</v>
      </c>
      <c r="I67" s="2">
        <f>Oktober!I67+November!I67+Dezember!I67</f>
        <v>450</v>
      </c>
      <c r="J67" s="2">
        <f>Oktober!J67+November!J67+Dezember!J67</f>
        <v>356</v>
      </c>
      <c r="K67" s="2">
        <f>Oktober!K67+November!K67+Dezember!K67</f>
        <v>21</v>
      </c>
      <c r="L67" s="2">
        <f>Oktober!L67+November!L67+Dezember!L67</f>
        <v>14</v>
      </c>
      <c r="M67" s="2">
        <f>Oktober!M67+November!M67+Dezember!M67</f>
        <v>429</v>
      </c>
      <c r="N67" s="2">
        <f>Oktober!N67+November!N67+Dezember!N67</f>
        <v>342</v>
      </c>
      <c r="O67" s="17">
        <f>Oktober!O67+November!O67+Dezember!O67</f>
        <v>381</v>
      </c>
      <c r="P67" s="17">
        <f>Oktober!P67+November!P67+Dezember!P67</f>
        <v>131</v>
      </c>
      <c r="Q67" s="17">
        <f>Oktober!Q67+November!Q67+Dezember!Q67</f>
        <v>23</v>
      </c>
      <c r="R67" s="17">
        <f>Oktober!R67+November!R67+Dezember!R67</f>
        <v>13</v>
      </c>
      <c r="S67" s="17">
        <f>Oktober!S67+November!S67+Dezember!S67</f>
        <v>358</v>
      </c>
      <c r="T67" s="17">
        <f>Oktober!T67+November!T67+Dezember!T67</f>
        <v>118</v>
      </c>
    </row>
    <row r="68" spans="1:20" x14ac:dyDescent="0.2">
      <c r="A68" s="3" t="s">
        <v>32</v>
      </c>
      <c r="B68" s="9"/>
      <c r="C68" s="2">
        <f>Oktober!C68+November!C68+Dezember!C68</f>
        <v>546</v>
      </c>
      <c r="D68" s="2">
        <f>Oktober!D68+November!D68+Dezember!D68</f>
        <v>314</v>
      </c>
      <c r="E68" s="2">
        <f>Oktober!E68+November!E68+Dezember!E68</f>
        <v>20</v>
      </c>
      <c r="F68" s="2">
        <f>Oktober!F68+November!F68+Dezember!F68</f>
        <v>10</v>
      </c>
      <c r="G68" s="2">
        <f>Oktober!G68+November!G68+Dezember!G68</f>
        <v>526</v>
      </c>
      <c r="H68" s="2">
        <f>Oktober!H68+November!H68+Dezember!H68</f>
        <v>304</v>
      </c>
      <c r="I68" s="2">
        <f>Oktober!I68+November!I68+Dezember!I68</f>
        <v>220</v>
      </c>
      <c r="J68" s="2">
        <f>Oktober!J68+November!J68+Dezember!J68</f>
        <v>159</v>
      </c>
      <c r="K68" s="2">
        <f>Oktober!K68+November!K68+Dezember!K68</f>
        <v>21</v>
      </c>
      <c r="L68" s="2">
        <f>Oktober!L68+November!L68+Dezember!L68</f>
        <v>13</v>
      </c>
      <c r="M68" s="2">
        <f>Oktober!M68+November!M68+Dezember!M68</f>
        <v>199</v>
      </c>
      <c r="N68" s="2">
        <f>Oktober!N68+November!N68+Dezember!N68</f>
        <v>146</v>
      </c>
      <c r="O68" s="17">
        <f>Oktober!O68+November!O68+Dezember!O68</f>
        <v>326</v>
      </c>
      <c r="P68" s="17">
        <f>Oktober!P68+November!P68+Dezember!P68</f>
        <v>155</v>
      </c>
      <c r="Q68" s="17">
        <f>Oktober!Q68+November!Q68+Dezember!Q68</f>
        <v>-1</v>
      </c>
      <c r="R68" s="17">
        <f>Oktober!R68+November!R68+Dezember!R68</f>
        <v>-3</v>
      </c>
      <c r="S68" s="17">
        <f>Oktober!S68+November!S68+Dezember!S68</f>
        <v>327</v>
      </c>
      <c r="T68" s="17">
        <f>Oktober!T68+November!T68+Dezember!T68</f>
        <v>158</v>
      </c>
    </row>
    <row r="69" spans="1:20" x14ac:dyDescent="0.2">
      <c r="A69" s="3" t="s">
        <v>28</v>
      </c>
      <c r="B69" s="9"/>
      <c r="C69" s="2">
        <f>Oktober!C69+November!C69+Dezember!C69</f>
        <v>272</v>
      </c>
      <c r="D69" s="2">
        <f>Oktober!D69+November!D69+Dezember!D69</f>
        <v>125</v>
      </c>
      <c r="E69" s="2">
        <f>Oktober!E69+November!E69+Dezember!E69</f>
        <v>53</v>
      </c>
      <c r="F69" s="2">
        <f>Oktober!F69+November!F69+Dezember!F69</f>
        <v>31</v>
      </c>
      <c r="G69" s="2">
        <f>Oktober!G69+November!G69+Dezember!G69</f>
        <v>219</v>
      </c>
      <c r="H69" s="2">
        <f>Oktober!H69+November!H69+Dezember!H69</f>
        <v>94</v>
      </c>
      <c r="I69" s="2">
        <f>Oktober!I69+November!I69+Dezember!I69</f>
        <v>132</v>
      </c>
      <c r="J69" s="2">
        <f>Oktober!J69+November!J69+Dezember!J69</f>
        <v>65</v>
      </c>
      <c r="K69" s="2">
        <f>Oktober!K69+November!K69+Dezember!K69</f>
        <v>31</v>
      </c>
      <c r="L69" s="2">
        <f>Oktober!L69+November!L69+Dezember!L69</f>
        <v>18</v>
      </c>
      <c r="M69" s="2">
        <f>Oktober!M69+November!M69+Dezember!M69</f>
        <v>101</v>
      </c>
      <c r="N69" s="2">
        <f>Oktober!N69+November!N69+Dezember!N69</f>
        <v>47</v>
      </c>
      <c r="O69" s="17">
        <f>Oktober!O69+November!O69+Dezember!O69</f>
        <v>140</v>
      </c>
      <c r="P69" s="17">
        <f>Oktober!P69+November!P69+Dezember!P69</f>
        <v>60</v>
      </c>
      <c r="Q69" s="17">
        <f>Oktober!Q69+November!Q69+Dezember!Q69</f>
        <v>22</v>
      </c>
      <c r="R69" s="17">
        <f>Oktober!R69+November!R69+Dezember!R69</f>
        <v>13</v>
      </c>
      <c r="S69" s="17">
        <f>Oktober!S69+November!S69+Dezember!S69</f>
        <v>118</v>
      </c>
      <c r="T69" s="17">
        <f>Oktober!T69+November!T69+Dezember!T69</f>
        <v>47</v>
      </c>
    </row>
    <row r="70" spans="1:20" x14ac:dyDescent="0.2">
      <c r="A70" s="3" t="s">
        <v>133</v>
      </c>
      <c r="B70" s="9"/>
      <c r="C70" s="2">
        <f>Oktober!C70+November!C70+Dezember!C70</f>
        <v>40</v>
      </c>
      <c r="D70" s="2">
        <f>Oktober!D70+November!D70+Dezember!D70</f>
        <v>24</v>
      </c>
      <c r="E70" s="2">
        <f>Oktober!E70+November!E70+Dezember!E70</f>
        <v>2</v>
      </c>
      <c r="F70" s="2">
        <f>Oktober!F70+November!F70+Dezember!F70</f>
        <v>1</v>
      </c>
      <c r="G70" s="2">
        <f>Oktober!G70+November!G70+Dezember!G70</f>
        <v>38</v>
      </c>
      <c r="H70" s="2">
        <f>Oktober!H70+November!H70+Dezember!H70</f>
        <v>23</v>
      </c>
      <c r="I70" s="2">
        <f>Oktober!I70+November!I70+Dezember!I70</f>
        <v>39</v>
      </c>
      <c r="J70" s="2">
        <f>Oktober!J70+November!J70+Dezember!J70</f>
        <v>27</v>
      </c>
      <c r="K70" s="2">
        <f>Oktober!K70+November!K70+Dezember!K70</f>
        <v>0</v>
      </c>
      <c r="L70" s="2">
        <f>Oktober!L70+November!L70+Dezember!L70</f>
        <v>0</v>
      </c>
      <c r="M70" s="2">
        <f>Oktober!M70+November!M70+Dezember!M70</f>
        <v>39</v>
      </c>
      <c r="N70" s="2">
        <f>Oktober!N70+November!N70+Dezember!N70</f>
        <v>27</v>
      </c>
      <c r="O70" s="17">
        <f>Oktober!O70+November!O70+Dezember!O70</f>
        <v>1</v>
      </c>
      <c r="P70" s="17">
        <f>Oktober!P70+November!P70+Dezember!P70</f>
        <v>-3</v>
      </c>
      <c r="Q70" s="17">
        <f>Oktober!Q70+November!Q70+Dezember!Q70</f>
        <v>2</v>
      </c>
      <c r="R70" s="17">
        <f>Oktober!R70+November!R70+Dezember!R70</f>
        <v>1</v>
      </c>
      <c r="S70" s="17">
        <f>Oktober!S70+November!S70+Dezember!S70</f>
        <v>-1</v>
      </c>
      <c r="T70" s="17">
        <f>Oktober!T70+November!T70+Dezember!T70</f>
        <v>-4</v>
      </c>
    </row>
    <row r="71" spans="1:20" ht="14.25" x14ac:dyDescent="0.2">
      <c r="A71" s="3" t="s">
        <v>100</v>
      </c>
      <c r="B71" s="14"/>
      <c r="C71" s="2">
        <f>Oktober!C71+November!C71+Dezember!C71</f>
        <v>102</v>
      </c>
      <c r="D71" s="2">
        <f>Oktober!D71+November!D71+Dezember!D71</f>
        <v>61</v>
      </c>
      <c r="E71" s="2">
        <f>Oktober!E71+November!E71+Dezember!E71</f>
        <v>11</v>
      </c>
      <c r="F71" s="2">
        <f>Oktober!F71+November!F71+Dezember!F71</f>
        <v>8</v>
      </c>
      <c r="G71" s="2">
        <f>Oktober!G71+November!G71+Dezember!G71</f>
        <v>91</v>
      </c>
      <c r="H71" s="2">
        <f>Oktober!H71+November!H71+Dezember!H71</f>
        <v>53</v>
      </c>
      <c r="I71" s="2">
        <f>Oktober!I71+November!I71+Dezember!I71</f>
        <v>52</v>
      </c>
      <c r="J71" s="2">
        <f>Oktober!J71+November!J71+Dezember!J71</f>
        <v>41</v>
      </c>
      <c r="K71" s="2">
        <f>Oktober!K71+November!K71+Dezember!K71</f>
        <v>3</v>
      </c>
      <c r="L71" s="2">
        <f>Oktober!L71+November!L71+Dezember!L71</f>
        <v>2</v>
      </c>
      <c r="M71" s="2">
        <f>Oktober!M71+November!M71+Dezember!M71</f>
        <v>49</v>
      </c>
      <c r="N71" s="2">
        <f>Oktober!N71+November!N71+Dezember!N71</f>
        <v>39</v>
      </c>
      <c r="O71" s="17">
        <f>Oktober!O71+November!O71+Dezember!O71</f>
        <v>50</v>
      </c>
      <c r="P71" s="17">
        <f>Oktober!P71+November!P71+Dezember!P71</f>
        <v>20</v>
      </c>
      <c r="Q71" s="17">
        <f>Oktober!Q71+November!Q71+Dezember!Q71</f>
        <v>8</v>
      </c>
      <c r="R71" s="17">
        <f>Oktober!R71+November!R71+Dezember!R71</f>
        <v>6</v>
      </c>
      <c r="S71" s="17">
        <f>Oktober!S71+November!S71+Dezember!S71</f>
        <v>42</v>
      </c>
      <c r="T71" s="17">
        <f>Oktober!T71+November!T71+Dezember!T71</f>
        <v>14</v>
      </c>
    </row>
    <row r="72" spans="1:20" x14ac:dyDescent="0.2">
      <c r="A72" s="3" t="s">
        <v>29</v>
      </c>
      <c r="B72" s="9"/>
      <c r="C72" s="2">
        <f>Oktober!C72+November!C72+Dezember!C72</f>
        <v>726</v>
      </c>
      <c r="D72" s="2">
        <f>Oktober!D72+November!D72+Dezember!D72</f>
        <v>546</v>
      </c>
      <c r="E72" s="2">
        <f>Oktober!E72+November!E72+Dezember!E72</f>
        <v>3</v>
      </c>
      <c r="F72" s="2">
        <f>Oktober!F72+November!F72+Dezember!F72</f>
        <v>1</v>
      </c>
      <c r="G72" s="2">
        <f>Oktober!G72+November!G72+Dezember!G72</f>
        <v>723</v>
      </c>
      <c r="H72" s="2">
        <f>Oktober!H72+November!H72+Dezember!H72</f>
        <v>545</v>
      </c>
      <c r="I72" s="2">
        <f>Oktober!I72+November!I72+Dezember!I72</f>
        <v>316</v>
      </c>
      <c r="J72" s="2">
        <f>Oktober!J72+November!J72+Dezember!J72</f>
        <v>239</v>
      </c>
      <c r="K72" s="2">
        <f>Oktober!K72+November!K72+Dezember!K72</f>
        <v>12</v>
      </c>
      <c r="L72" s="2">
        <f>Oktober!L72+November!L72+Dezember!L72</f>
        <v>7</v>
      </c>
      <c r="M72" s="2">
        <f>Oktober!M72+November!M72+Dezember!M72</f>
        <v>304</v>
      </c>
      <c r="N72" s="2">
        <f>Oktober!N72+November!N72+Dezember!N72</f>
        <v>232</v>
      </c>
      <c r="O72" s="17">
        <f>Oktober!O72+November!O72+Dezember!O72</f>
        <v>410</v>
      </c>
      <c r="P72" s="17">
        <f>Oktober!P72+November!P72+Dezember!P72</f>
        <v>307</v>
      </c>
      <c r="Q72" s="17">
        <f>Oktober!Q72+November!Q72+Dezember!Q72</f>
        <v>-9</v>
      </c>
      <c r="R72" s="17">
        <f>Oktober!R72+November!R72+Dezember!R72</f>
        <v>-6</v>
      </c>
      <c r="S72" s="17">
        <f>Oktober!S72+November!S72+Dezember!S72</f>
        <v>419</v>
      </c>
      <c r="T72" s="17">
        <f>Oktober!T72+November!T72+Dezember!T72</f>
        <v>313</v>
      </c>
    </row>
    <row r="73" spans="1:20" x14ac:dyDescent="0.2">
      <c r="A73" s="3" t="s">
        <v>30</v>
      </c>
      <c r="B73" s="9"/>
      <c r="C73" s="2">
        <f>Oktober!C73+November!C73+Dezember!C73</f>
        <v>1722</v>
      </c>
      <c r="D73" s="2">
        <f>Oktober!D73+November!D73+Dezember!D73</f>
        <v>1119</v>
      </c>
      <c r="E73" s="2">
        <f>Oktober!E73+November!E73+Dezember!E73</f>
        <v>84</v>
      </c>
      <c r="F73" s="2">
        <f>Oktober!F73+November!F73+Dezember!F73</f>
        <v>46</v>
      </c>
      <c r="G73" s="2">
        <f>Oktober!G73+November!G73+Dezember!G73</f>
        <v>1638</v>
      </c>
      <c r="H73" s="2">
        <f>Oktober!H73+November!H73+Dezember!H73</f>
        <v>1073</v>
      </c>
      <c r="I73" s="2">
        <f>Oktober!I73+November!I73+Dezember!I73</f>
        <v>1524</v>
      </c>
      <c r="J73" s="2">
        <f>Oktober!J73+November!J73+Dezember!J73</f>
        <v>1333</v>
      </c>
      <c r="K73" s="2">
        <f>Oktober!K73+November!K73+Dezember!K73</f>
        <v>86</v>
      </c>
      <c r="L73" s="2">
        <f>Oktober!L73+November!L73+Dezember!L73</f>
        <v>55</v>
      </c>
      <c r="M73" s="2">
        <f>Oktober!M73+November!M73+Dezember!M73</f>
        <v>1438</v>
      </c>
      <c r="N73" s="2">
        <f>Oktober!N73+November!N73+Dezember!N73</f>
        <v>1278</v>
      </c>
      <c r="O73" s="17">
        <f>Oktober!O73+November!O73+Dezember!O73</f>
        <v>198</v>
      </c>
      <c r="P73" s="17">
        <f>Oktober!P73+November!P73+Dezember!P73</f>
        <v>-214</v>
      </c>
      <c r="Q73" s="17">
        <f>Oktober!Q73+November!Q73+Dezember!Q73</f>
        <v>-2</v>
      </c>
      <c r="R73" s="17">
        <f>Oktober!R73+November!R73+Dezember!R73</f>
        <v>-9</v>
      </c>
      <c r="S73" s="17">
        <f>Oktober!S73+November!S73+Dezember!S73</f>
        <v>200</v>
      </c>
      <c r="T73" s="17">
        <f>Oktober!T73+November!T73+Dezember!T73</f>
        <v>-205</v>
      </c>
    </row>
    <row r="74" spans="1:20" x14ac:dyDescent="0.2">
      <c r="A74" s="3" t="s">
        <v>35</v>
      </c>
      <c r="B74" s="9"/>
      <c r="C74" s="2">
        <f>Oktober!C74+November!C74+Dezember!C74</f>
        <v>70</v>
      </c>
      <c r="D74" s="2">
        <f>Oktober!D74+November!D74+Dezember!D74</f>
        <v>32</v>
      </c>
      <c r="E74" s="2">
        <f>Oktober!E74+November!E74+Dezember!E74</f>
        <v>49</v>
      </c>
      <c r="F74" s="2">
        <f>Oktober!F74+November!F74+Dezember!F74</f>
        <v>25</v>
      </c>
      <c r="G74" s="2">
        <f>Oktober!G74+November!G74+Dezember!G74</f>
        <v>21</v>
      </c>
      <c r="H74" s="2">
        <f>Oktober!H74+November!H74+Dezember!H74</f>
        <v>7</v>
      </c>
      <c r="I74" s="2">
        <f>Oktober!I74+November!I74+Dezember!I74</f>
        <v>59</v>
      </c>
      <c r="J74" s="2">
        <f>Oktober!J74+November!J74+Dezember!J74</f>
        <v>33</v>
      </c>
      <c r="K74" s="2">
        <f>Oktober!K74+November!K74+Dezember!K74</f>
        <v>52</v>
      </c>
      <c r="L74" s="2">
        <f>Oktober!L74+November!L74+Dezember!L74</f>
        <v>30</v>
      </c>
      <c r="M74" s="2">
        <f>Oktober!M74+November!M74+Dezember!M74</f>
        <v>7</v>
      </c>
      <c r="N74" s="2">
        <f>Oktober!N74+November!N74+Dezember!N74</f>
        <v>3</v>
      </c>
      <c r="O74" s="17">
        <f>Oktober!O74+November!O74+Dezember!O74</f>
        <v>11</v>
      </c>
      <c r="P74" s="17">
        <f>Oktober!P74+November!P74+Dezember!P74</f>
        <v>-1</v>
      </c>
      <c r="Q74" s="17">
        <f>Oktober!Q74+November!Q74+Dezember!Q74</f>
        <v>-3</v>
      </c>
      <c r="R74" s="17">
        <f>Oktober!R74+November!R74+Dezember!R74</f>
        <v>-5</v>
      </c>
      <c r="S74" s="17">
        <f>Oktober!S74+November!S74+Dezember!S74</f>
        <v>14</v>
      </c>
      <c r="T74" s="17">
        <f>Oktober!T74+November!T74+Dezember!T74</f>
        <v>4</v>
      </c>
    </row>
    <row r="75" spans="1:20" x14ac:dyDescent="0.2">
      <c r="A75" s="3" t="s">
        <v>31</v>
      </c>
      <c r="B75" s="9"/>
      <c r="C75" s="2">
        <f>Oktober!C75+November!C75+Dezember!C75</f>
        <v>35</v>
      </c>
      <c r="D75" s="2">
        <f>Oktober!D75+November!D75+Dezember!D75</f>
        <v>27</v>
      </c>
      <c r="E75" s="2">
        <f>Oktober!E75+November!E75+Dezember!E75</f>
        <v>2</v>
      </c>
      <c r="F75" s="2">
        <f>Oktober!F75+November!F75+Dezember!F75</f>
        <v>0</v>
      </c>
      <c r="G75" s="2">
        <f>Oktober!G75+November!G75+Dezember!G75</f>
        <v>33</v>
      </c>
      <c r="H75" s="2">
        <f>Oktober!H75+November!H75+Dezember!H75</f>
        <v>27</v>
      </c>
      <c r="I75" s="2">
        <f>Oktober!I75+November!I75+Dezember!I75</f>
        <v>30</v>
      </c>
      <c r="J75" s="2">
        <f>Oktober!J75+November!J75+Dezember!J75</f>
        <v>26</v>
      </c>
      <c r="K75" s="2">
        <f>Oktober!K75+November!K75+Dezember!K75</f>
        <v>2</v>
      </c>
      <c r="L75" s="2">
        <f>Oktober!L75+November!L75+Dezember!L75</f>
        <v>0</v>
      </c>
      <c r="M75" s="2">
        <f>Oktober!M75+November!M75+Dezember!M75</f>
        <v>28</v>
      </c>
      <c r="N75" s="2">
        <f>Oktober!N75+November!N75+Dezember!N75</f>
        <v>26</v>
      </c>
      <c r="O75" s="17">
        <f>Oktober!O75+November!O75+Dezember!O75</f>
        <v>5</v>
      </c>
      <c r="P75" s="17">
        <f>Oktober!P75+November!P75+Dezember!P75</f>
        <v>1</v>
      </c>
      <c r="Q75" s="17">
        <f>Oktober!Q75+November!Q75+Dezember!Q75</f>
        <v>0</v>
      </c>
      <c r="R75" s="17">
        <f>Oktober!R75+November!R75+Dezember!R75</f>
        <v>0</v>
      </c>
      <c r="S75" s="17">
        <f>Oktober!S75+November!S75+Dezember!S75</f>
        <v>5</v>
      </c>
      <c r="T75" s="17">
        <f>Oktober!T75+November!T75+Dezember!T75</f>
        <v>1</v>
      </c>
    </row>
    <row r="76" spans="1:20" x14ac:dyDescent="0.2">
      <c r="A76" s="3" t="s">
        <v>26</v>
      </c>
      <c r="B76" s="9"/>
      <c r="C76" s="2">
        <f>Oktober!C76+November!C76+Dezember!C76</f>
        <v>2337</v>
      </c>
      <c r="D76" s="2">
        <f>Oktober!D76+November!D76+Dezember!D76</f>
        <v>1454</v>
      </c>
      <c r="E76" s="2">
        <f>Oktober!E76+November!E76+Dezember!E76</f>
        <v>72</v>
      </c>
      <c r="F76" s="2">
        <f>Oktober!F76+November!F76+Dezember!F76</f>
        <v>43</v>
      </c>
      <c r="G76" s="2">
        <f>Oktober!G76+November!G76+Dezember!G76</f>
        <v>2265</v>
      </c>
      <c r="H76" s="2">
        <f>Oktober!H76+November!H76+Dezember!H76</f>
        <v>1411</v>
      </c>
      <c r="I76" s="2">
        <f>Oktober!I76+November!I76+Dezember!I76</f>
        <v>106</v>
      </c>
      <c r="J76" s="2">
        <f>Oktober!J76+November!J76+Dezember!J76</f>
        <v>78</v>
      </c>
      <c r="K76" s="2">
        <f>Oktober!K76+November!K76+Dezember!K76</f>
        <v>23</v>
      </c>
      <c r="L76" s="2">
        <f>Oktober!L76+November!L76+Dezember!L76</f>
        <v>15</v>
      </c>
      <c r="M76" s="2">
        <f>Oktober!M76+November!M76+Dezember!M76</f>
        <v>83</v>
      </c>
      <c r="N76" s="2">
        <f>Oktober!N76+November!N76+Dezember!N76</f>
        <v>63</v>
      </c>
      <c r="O76" s="17">
        <f>Oktober!O76+November!O76+Dezember!O76</f>
        <v>2231</v>
      </c>
      <c r="P76" s="17">
        <f>Oktober!P76+November!P76+Dezember!P76</f>
        <v>1376</v>
      </c>
      <c r="Q76" s="17">
        <f>Oktober!Q76+November!Q76+Dezember!Q76</f>
        <v>49</v>
      </c>
      <c r="R76" s="17">
        <f>Oktober!R76+November!R76+Dezember!R76</f>
        <v>28</v>
      </c>
      <c r="S76" s="17">
        <f>Oktober!S76+November!S76+Dezember!S76</f>
        <v>2182</v>
      </c>
      <c r="T76" s="17">
        <f>Oktober!T76+November!T76+Dezember!T76</f>
        <v>1348</v>
      </c>
    </row>
    <row r="77" spans="1:20" x14ac:dyDescent="0.2">
      <c r="A77" s="3" t="s">
        <v>34</v>
      </c>
      <c r="B77" s="9"/>
      <c r="C77" s="2">
        <f>Oktober!C77+November!C77+Dezember!C77</f>
        <v>40</v>
      </c>
      <c r="D77" s="2">
        <f>Oktober!D77+November!D77+Dezember!D77</f>
        <v>21</v>
      </c>
      <c r="E77" s="2">
        <f>Oktober!E77+November!E77+Dezember!E77</f>
        <v>6</v>
      </c>
      <c r="F77" s="2">
        <f>Oktober!F77+November!F77+Dezember!F77</f>
        <v>2</v>
      </c>
      <c r="G77" s="2">
        <f>Oktober!G77+November!G77+Dezember!G77</f>
        <v>34</v>
      </c>
      <c r="H77" s="2">
        <f>Oktober!H77+November!H77+Dezember!H77</f>
        <v>19</v>
      </c>
      <c r="I77" s="2">
        <f>Oktober!I77+November!I77+Dezember!I77</f>
        <v>9</v>
      </c>
      <c r="J77" s="2">
        <f>Oktober!J77+November!J77+Dezember!J77</f>
        <v>5</v>
      </c>
      <c r="K77" s="2">
        <f>Oktober!K77+November!K77+Dezember!K77</f>
        <v>3</v>
      </c>
      <c r="L77" s="2">
        <f>Oktober!L77+November!L77+Dezember!L77</f>
        <v>1</v>
      </c>
      <c r="M77" s="2">
        <f>Oktober!M77+November!M77+Dezember!M77</f>
        <v>6</v>
      </c>
      <c r="N77" s="2">
        <f>Oktober!N77+November!N77+Dezember!N77</f>
        <v>4</v>
      </c>
      <c r="O77" s="17">
        <f>Oktober!O77+November!O77+Dezember!O77</f>
        <v>31</v>
      </c>
      <c r="P77" s="17">
        <f>Oktober!P77+November!P77+Dezember!P77</f>
        <v>16</v>
      </c>
      <c r="Q77" s="17">
        <f>Oktober!Q77+November!Q77+Dezember!Q77</f>
        <v>3</v>
      </c>
      <c r="R77" s="17">
        <f>Oktober!R77+November!R77+Dezember!R77</f>
        <v>1</v>
      </c>
      <c r="S77" s="17">
        <f>Oktober!S77+November!S77+Dezember!S77</f>
        <v>28</v>
      </c>
      <c r="T77" s="17">
        <f>Oktober!T77+November!T77+Dezember!T77</f>
        <v>15</v>
      </c>
    </row>
    <row r="78" spans="1:20" x14ac:dyDescent="0.2">
      <c r="A78" s="3" t="s">
        <v>36</v>
      </c>
      <c r="B78" s="9"/>
      <c r="C78" s="2">
        <f>Oktober!C78+November!C78+Dezember!C78</f>
        <v>154</v>
      </c>
      <c r="D78" s="2">
        <f>Oktober!D78+November!D78+Dezember!D78</f>
        <v>110</v>
      </c>
      <c r="E78" s="2">
        <f>Oktober!E78+November!E78+Dezember!E78</f>
        <v>16</v>
      </c>
      <c r="F78" s="2">
        <f>Oktober!F78+November!F78+Dezember!F78</f>
        <v>8</v>
      </c>
      <c r="G78" s="2">
        <f>Oktober!G78+November!G78+Dezember!G78</f>
        <v>138</v>
      </c>
      <c r="H78" s="2">
        <f>Oktober!H78+November!H78+Dezember!H78</f>
        <v>102</v>
      </c>
      <c r="I78" s="2">
        <f>Oktober!I78+November!I78+Dezember!I78</f>
        <v>253</v>
      </c>
      <c r="J78" s="2">
        <f>Oktober!J78+November!J78+Dezember!J78</f>
        <v>234</v>
      </c>
      <c r="K78" s="2">
        <f>Oktober!K78+November!K78+Dezember!K78</f>
        <v>24</v>
      </c>
      <c r="L78" s="2">
        <f>Oktober!L78+November!L78+Dezember!L78</f>
        <v>15</v>
      </c>
      <c r="M78" s="2">
        <f>Oktober!M78+November!M78+Dezember!M78</f>
        <v>229</v>
      </c>
      <c r="N78" s="2">
        <f>Oktober!N78+November!N78+Dezember!N78</f>
        <v>219</v>
      </c>
      <c r="O78" s="17">
        <f>Oktober!O78+November!O78+Dezember!O78</f>
        <v>-99</v>
      </c>
      <c r="P78" s="17">
        <f>Oktober!P78+November!P78+Dezember!P78</f>
        <v>-124</v>
      </c>
      <c r="Q78" s="17">
        <f>Oktober!Q78+November!Q78+Dezember!Q78</f>
        <v>-8</v>
      </c>
      <c r="R78" s="17">
        <f>Oktober!R78+November!R78+Dezember!R78</f>
        <v>-7</v>
      </c>
      <c r="S78" s="17">
        <f>Oktober!S78+November!S78+Dezember!S78</f>
        <v>-91</v>
      </c>
      <c r="T78" s="17">
        <f>Oktober!T78+November!T78+Dezember!T78</f>
        <v>-117</v>
      </c>
    </row>
    <row r="79" spans="1:20" x14ac:dyDescent="0.2">
      <c r="A79" s="3" t="s">
        <v>37</v>
      </c>
      <c r="B79" s="9"/>
      <c r="C79" s="2">
        <f>Oktober!C79+November!C79+Dezember!C79</f>
        <v>1423</v>
      </c>
      <c r="D79" s="2">
        <f>Oktober!D79+November!D79+Dezember!D79</f>
        <v>930</v>
      </c>
      <c r="E79" s="2">
        <f>Oktober!E79+November!E79+Dezember!E79</f>
        <v>0</v>
      </c>
      <c r="F79" s="2">
        <f>Oktober!F79+November!F79+Dezember!F79</f>
        <v>0</v>
      </c>
      <c r="G79" s="2">
        <f>Oktober!G79+November!G79+Dezember!G79</f>
        <v>1423</v>
      </c>
      <c r="H79" s="2">
        <f>Oktober!H79+November!H79+Dezember!H79</f>
        <v>930</v>
      </c>
      <c r="I79" s="2">
        <f>Oktober!I79+November!I79+Dezember!I79</f>
        <v>37</v>
      </c>
      <c r="J79" s="2">
        <f>Oktober!J79+November!J79+Dezember!J79</f>
        <v>30</v>
      </c>
      <c r="K79" s="2">
        <f>Oktober!K79+November!K79+Dezember!K79</f>
        <v>4</v>
      </c>
      <c r="L79" s="2">
        <f>Oktober!L79+November!L79+Dezember!L79</f>
        <v>2</v>
      </c>
      <c r="M79" s="2">
        <f>Oktober!M79+November!M79+Dezember!M79</f>
        <v>33</v>
      </c>
      <c r="N79" s="2">
        <f>Oktober!N79+November!N79+Dezember!N79</f>
        <v>28</v>
      </c>
      <c r="O79" s="17">
        <f>Oktober!O79+November!O79+Dezember!O79</f>
        <v>1386</v>
      </c>
      <c r="P79" s="17">
        <f>Oktober!P79+November!P79+Dezember!P79</f>
        <v>900</v>
      </c>
      <c r="Q79" s="17">
        <f>Oktober!Q79+November!Q79+Dezember!Q79</f>
        <v>-4</v>
      </c>
      <c r="R79" s="17">
        <f>Oktober!R79+November!R79+Dezember!R79</f>
        <v>-2</v>
      </c>
      <c r="S79" s="17">
        <f>Oktober!S79+November!S79+Dezember!S79</f>
        <v>1390</v>
      </c>
      <c r="T79" s="17">
        <f>Oktober!T79+November!T79+Dezember!T79</f>
        <v>902</v>
      </c>
    </row>
    <row r="80" spans="1:20" x14ac:dyDescent="0.2">
      <c r="A80" s="3" t="s">
        <v>33</v>
      </c>
      <c r="B80" s="9"/>
      <c r="C80" s="2">
        <f>Oktober!C80+November!C80+Dezember!C80</f>
        <v>463</v>
      </c>
      <c r="D80" s="2">
        <f>Oktober!D80+November!D80+Dezember!D80</f>
        <v>248</v>
      </c>
      <c r="E80" s="2">
        <f>Oktober!E80+November!E80+Dezember!E80</f>
        <v>221</v>
      </c>
      <c r="F80" s="2">
        <f>Oktober!F80+November!F80+Dezember!F80</f>
        <v>116</v>
      </c>
      <c r="G80" s="2">
        <f>Oktober!G80+November!G80+Dezember!G80</f>
        <v>242</v>
      </c>
      <c r="H80" s="2">
        <f>Oktober!H80+November!H80+Dezember!H80</f>
        <v>132</v>
      </c>
      <c r="I80" s="2">
        <f>Oktober!I80+November!I80+Dezember!I80</f>
        <v>400</v>
      </c>
      <c r="J80" s="2">
        <f>Oktober!J80+November!J80+Dezember!J80</f>
        <v>213</v>
      </c>
      <c r="K80" s="2">
        <f>Oktober!K80+November!K80+Dezember!K80</f>
        <v>255</v>
      </c>
      <c r="L80" s="2">
        <f>Oktober!L80+November!L80+Dezember!L80</f>
        <v>140</v>
      </c>
      <c r="M80" s="2">
        <f>Oktober!M80+November!M80+Dezember!M80</f>
        <v>145</v>
      </c>
      <c r="N80" s="2">
        <f>Oktober!N80+November!N80+Dezember!N80</f>
        <v>73</v>
      </c>
      <c r="O80" s="17">
        <f>Oktober!O80+November!O80+Dezember!O80</f>
        <v>63</v>
      </c>
      <c r="P80" s="17">
        <f>Oktober!P80+November!P80+Dezember!P80</f>
        <v>35</v>
      </c>
      <c r="Q80" s="17">
        <f>Oktober!Q80+November!Q80+Dezember!Q80</f>
        <v>-34</v>
      </c>
      <c r="R80" s="17">
        <f>Oktober!R80+November!R80+Dezember!R80</f>
        <v>-24</v>
      </c>
      <c r="S80" s="17">
        <f>Oktober!S80+November!S80+Dezember!S80</f>
        <v>97</v>
      </c>
      <c r="T80" s="17">
        <f>Oktober!T80+November!T80+Dezember!T80</f>
        <v>59</v>
      </c>
    </row>
    <row r="81" spans="1:23" x14ac:dyDescent="0.2">
      <c r="A81" s="3" t="s">
        <v>134</v>
      </c>
      <c r="B81" s="9"/>
      <c r="C81" s="2">
        <f>Oktober!C81+November!C81+Dezember!C81</f>
        <v>132</v>
      </c>
      <c r="D81" s="2">
        <f>Oktober!D81+November!D81+Dezember!D81</f>
        <v>68</v>
      </c>
      <c r="E81" s="2">
        <f>Oktober!E81+November!E81+Dezember!E81</f>
        <v>25</v>
      </c>
      <c r="F81" s="2">
        <f>Oktober!F81+November!F81+Dezember!F81</f>
        <v>12</v>
      </c>
      <c r="G81" s="2">
        <f>Oktober!G81+November!G81+Dezember!G81</f>
        <v>107</v>
      </c>
      <c r="H81" s="2">
        <f>Oktober!H81+November!H81+Dezember!H81</f>
        <v>56</v>
      </c>
      <c r="I81" s="2">
        <f>Oktober!I81+November!I81+Dezember!I81</f>
        <v>46</v>
      </c>
      <c r="J81" s="2">
        <f>Oktober!J81+November!J81+Dezember!J81</f>
        <v>28</v>
      </c>
      <c r="K81" s="2">
        <f>Oktober!K81+November!K81+Dezember!K81</f>
        <v>19</v>
      </c>
      <c r="L81" s="2">
        <f>Oktober!L81+November!L81+Dezember!L81</f>
        <v>10</v>
      </c>
      <c r="M81" s="2">
        <f>Oktober!M81+November!M81+Dezember!M81</f>
        <v>27</v>
      </c>
      <c r="N81" s="2">
        <f>Oktober!N81+November!N81+Dezember!N81</f>
        <v>18</v>
      </c>
      <c r="O81" s="17">
        <f>Oktober!O81+November!O81+Dezember!O81</f>
        <v>86</v>
      </c>
      <c r="P81" s="17">
        <f>Oktober!P81+November!P81+Dezember!P81</f>
        <v>40</v>
      </c>
      <c r="Q81" s="17">
        <f>Oktober!Q81+November!Q81+Dezember!Q81</f>
        <v>6</v>
      </c>
      <c r="R81" s="17">
        <f>Oktober!R81+November!R81+Dezember!R81</f>
        <v>2</v>
      </c>
      <c r="S81" s="17">
        <f>Oktober!S81+November!S81+Dezember!S81</f>
        <v>80</v>
      </c>
      <c r="T81" s="17">
        <f>Oktober!T81+November!T81+Dezember!T81</f>
        <v>38</v>
      </c>
    </row>
    <row r="82" spans="1:23" x14ac:dyDescent="0.2">
      <c r="A82" s="3" t="s">
        <v>38</v>
      </c>
      <c r="B82" s="9"/>
      <c r="C82" s="2">
        <f>Oktober!C82+November!C82+Dezember!C82</f>
        <v>1634</v>
      </c>
      <c r="D82" s="2">
        <f>Oktober!D82+November!D82+Dezember!D82</f>
        <v>1137</v>
      </c>
      <c r="E82" s="2">
        <f>Oktober!E82+November!E82+Dezember!E82</f>
        <v>84</v>
      </c>
      <c r="F82" s="2">
        <f>Oktober!F82+November!F82+Dezember!F82</f>
        <v>37</v>
      </c>
      <c r="G82" s="2">
        <f>Oktober!G82+November!G82+Dezember!G82</f>
        <v>1550</v>
      </c>
      <c r="H82" s="2">
        <f>Oktober!H82+November!H82+Dezember!H82</f>
        <v>1100</v>
      </c>
      <c r="I82" s="2">
        <f>Oktober!I82+November!I82+Dezember!I82</f>
        <v>665</v>
      </c>
      <c r="J82" s="2">
        <f>Oktober!J82+November!J82+Dezember!J82</f>
        <v>528</v>
      </c>
      <c r="K82" s="2">
        <f>Oktober!K82+November!K82+Dezember!K82</f>
        <v>85</v>
      </c>
      <c r="L82" s="2">
        <f>Oktober!L82+November!L82+Dezember!L82</f>
        <v>47</v>
      </c>
      <c r="M82" s="2">
        <f>Oktober!M82+November!M82+Dezember!M82</f>
        <v>580</v>
      </c>
      <c r="N82" s="2">
        <f>Oktober!N82+November!N82+Dezember!N82</f>
        <v>481</v>
      </c>
      <c r="O82" s="17">
        <f>Oktober!O82+November!O82+Dezember!O82</f>
        <v>969</v>
      </c>
      <c r="P82" s="17">
        <f>Oktober!P82+November!P82+Dezember!P82</f>
        <v>609</v>
      </c>
      <c r="Q82" s="17">
        <f>Oktober!Q82+November!Q82+Dezember!Q82</f>
        <v>-1</v>
      </c>
      <c r="R82" s="17">
        <f>Oktober!R82+November!R82+Dezember!R82</f>
        <v>-10</v>
      </c>
      <c r="S82" s="17">
        <f>Oktober!S82+November!S82+Dezember!S82</f>
        <v>970</v>
      </c>
      <c r="T82" s="17">
        <f>Oktober!T82+November!T82+Dezember!T82</f>
        <v>619</v>
      </c>
    </row>
    <row r="83" spans="1:23" x14ac:dyDescent="0.2">
      <c r="A83" s="3" t="s">
        <v>39</v>
      </c>
      <c r="B83" s="9"/>
      <c r="C83" s="2">
        <f>Oktober!C83+November!C83+Dezember!C83</f>
        <v>119</v>
      </c>
      <c r="D83" s="2">
        <f>Oktober!D83+November!D83+Dezember!D83</f>
        <v>53</v>
      </c>
      <c r="E83" s="2">
        <f>Oktober!E83+November!E83+Dezember!E83</f>
        <v>24</v>
      </c>
      <c r="F83" s="2">
        <f>Oktober!F83+November!F83+Dezember!F83</f>
        <v>11</v>
      </c>
      <c r="G83" s="2">
        <f>Oktober!G83+November!G83+Dezember!G83</f>
        <v>95</v>
      </c>
      <c r="H83" s="2">
        <f>Oktober!H83+November!H83+Dezember!H83</f>
        <v>42</v>
      </c>
      <c r="I83" s="2">
        <f>Oktober!I83+November!I83+Dezember!I83</f>
        <v>29</v>
      </c>
      <c r="J83" s="2">
        <f>Oktober!J83+November!J83+Dezember!J83</f>
        <v>20</v>
      </c>
      <c r="K83" s="2">
        <f>Oktober!K83+November!K83+Dezember!K83</f>
        <v>7</v>
      </c>
      <c r="L83" s="2">
        <f>Oktober!L83+November!L83+Dezember!L83</f>
        <v>3</v>
      </c>
      <c r="M83" s="2">
        <f>Oktober!M83+November!M83+Dezember!M83</f>
        <v>22</v>
      </c>
      <c r="N83" s="2">
        <f>Oktober!N83+November!N83+Dezember!N83</f>
        <v>17</v>
      </c>
      <c r="O83" s="17">
        <f>Oktober!O83+November!O83+Dezember!O83</f>
        <v>90</v>
      </c>
      <c r="P83" s="17">
        <f>Oktober!P83+November!P83+Dezember!P83</f>
        <v>33</v>
      </c>
      <c r="Q83" s="17">
        <f>Oktober!Q83+November!Q83+Dezember!Q83</f>
        <v>17</v>
      </c>
      <c r="R83" s="17">
        <f>Oktober!R83+November!R83+Dezember!R83</f>
        <v>8</v>
      </c>
      <c r="S83" s="17">
        <f>Oktober!S83+November!S83+Dezember!S83</f>
        <v>73</v>
      </c>
      <c r="T83" s="17">
        <f>Oktober!T83+November!T83+Dezember!T83</f>
        <v>25</v>
      </c>
    </row>
    <row r="84" spans="1:23" x14ac:dyDescent="0.2">
      <c r="A84" s="3" t="s">
        <v>41</v>
      </c>
      <c r="B84" s="9"/>
      <c r="C84" s="2">
        <f>Oktober!C84+November!C84+Dezember!C84</f>
        <v>12</v>
      </c>
      <c r="D84" s="2">
        <f>Oktober!D84+November!D84+Dezember!D84</f>
        <v>11</v>
      </c>
      <c r="E84" s="2">
        <f>Oktober!E84+November!E84+Dezember!E84</f>
        <v>3</v>
      </c>
      <c r="F84" s="2">
        <f>Oktober!F84+November!F84+Dezember!F84</f>
        <v>3</v>
      </c>
      <c r="G84" s="2">
        <f>Oktober!G84+November!G84+Dezember!G84</f>
        <v>9</v>
      </c>
      <c r="H84" s="2">
        <f>Oktober!H84+November!H84+Dezember!H84</f>
        <v>8</v>
      </c>
      <c r="I84" s="2">
        <f>Oktober!I84+November!I84+Dezember!I84</f>
        <v>6</v>
      </c>
      <c r="J84" s="2">
        <f>Oktober!J84+November!J84+Dezember!J84</f>
        <v>4</v>
      </c>
      <c r="K84" s="2">
        <f>Oktober!K84+November!K84+Dezember!K84</f>
        <v>4</v>
      </c>
      <c r="L84" s="2">
        <f>Oktober!L84+November!L84+Dezember!L84</f>
        <v>2</v>
      </c>
      <c r="M84" s="2">
        <f>Oktober!M84+November!M84+Dezember!M84</f>
        <v>2</v>
      </c>
      <c r="N84" s="2">
        <f>Oktober!N84+November!N84+Dezember!N84</f>
        <v>2</v>
      </c>
      <c r="O84" s="17">
        <f>Oktober!O84+November!O84+Dezember!O84</f>
        <v>6</v>
      </c>
      <c r="P84" s="17">
        <f>Oktober!P84+November!P84+Dezember!P84</f>
        <v>7</v>
      </c>
      <c r="Q84" s="17">
        <f>Oktober!Q84+November!Q84+Dezember!Q84</f>
        <v>-1</v>
      </c>
      <c r="R84" s="17">
        <f>Oktober!R84+November!R84+Dezember!R84</f>
        <v>1</v>
      </c>
      <c r="S84" s="17">
        <f>Oktober!S84+November!S84+Dezember!S84</f>
        <v>7</v>
      </c>
      <c r="T84" s="17">
        <f>Oktober!T84+November!T84+Dezember!T84</f>
        <v>6</v>
      </c>
    </row>
    <row r="85" spans="1:23" x14ac:dyDescent="0.2">
      <c r="A85" s="3" t="s">
        <v>92</v>
      </c>
      <c r="B85" s="9"/>
      <c r="C85" s="2">
        <f>Oktober!C85+November!C85+Dezember!C85</f>
        <v>7792</v>
      </c>
      <c r="D85" s="2">
        <f>Oktober!D85+November!D85+Dezember!D85</f>
        <v>5990</v>
      </c>
      <c r="E85" s="2">
        <f>Oktober!E85+November!E85+Dezember!E85</f>
        <v>146</v>
      </c>
      <c r="F85" s="2">
        <f>Oktober!F85+November!F85+Dezember!F85</f>
        <v>91</v>
      </c>
      <c r="G85" s="2">
        <f>Oktober!G85+November!G85+Dezember!G85</f>
        <v>7646</v>
      </c>
      <c r="H85" s="2">
        <f>Oktober!H85+November!H85+Dezember!H85</f>
        <v>5899</v>
      </c>
      <c r="I85" s="2">
        <f>Oktober!I85+November!I85+Dezember!I85</f>
        <v>2424</v>
      </c>
      <c r="J85" s="2">
        <f>Oktober!J85+November!J85+Dezember!J85</f>
        <v>2232</v>
      </c>
      <c r="K85" s="2">
        <f>Oktober!K85+November!K85+Dezember!K85</f>
        <v>117</v>
      </c>
      <c r="L85" s="2">
        <f>Oktober!L85+November!L85+Dezember!L85</f>
        <v>70</v>
      </c>
      <c r="M85" s="2">
        <f>Oktober!M85+November!M85+Dezember!M85</f>
        <v>2307</v>
      </c>
      <c r="N85" s="2">
        <f>Oktober!N85+November!N85+Dezember!N85</f>
        <v>2162</v>
      </c>
      <c r="O85" s="17">
        <f>Oktober!O85+November!O85+Dezember!O85</f>
        <v>5368</v>
      </c>
      <c r="P85" s="17">
        <f>Oktober!P85+November!P85+Dezember!P85</f>
        <v>3758</v>
      </c>
      <c r="Q85" s="17">
        <f>Oktober!Q85+November!Q85+Dezember!Q85</f>
        <v>29</v>
      </c>
      <c r="R85" s="17">
        <f>Oktober!R85+November!R85+Dezember!R85</f>
        <v>21</v>
      </c>
      <c r="S85" s="17">
        <f>Oktober!S85+November!S85+Dezember!S85</f>
        <v>5339</v>
      </c>
      <c r="T85" s="17">
        <f>Oktober!T85+November!T85+Dezember!T85</f>
        <v>3737</v>
      </c>
    </row>
    <row r="86" spans="1:23" x14ac:dyDescent="0.2">
      <c r="A86" s="3"/>
      <c r="B86" s="9"/>
      <c r="C86" s="6"/>
      <c r="D86" s="6"/>
      <c r="E86" s="6"/>
      <c r="F86" s="6"/>
      <c r="G86" s="6"/>
      <c r="H86" s="6"/>
      <c r="I86" s="6"/>
      <c r="J86" s="6"/>
      <c r="K86" s="6"/>
      <c r="L86" s="6"/>
      <c r="M86" s="6"/>
      <c r="N86" s="6"/>
      <c r="O86" s="16"/>
      <c r="P86" s="16"/>
      <c r="Q86" s="16"/>
      <c r="R86" s="16"/>
      <c r="S86" s="16"/>
      <c r="T86" s="16"/>
    </row>
    <row r="87" spans="1:23" s="4" customFormat="1" x14ac:dyDescent="0.2">
      <c r="A87" s="8" t="s">
        <v>96</v>
      </c>
      <c r="B87" s="10"/>
      <c r="C87" s="6">
        <f>Oktober!C87+November!C87+Dezember!C87</f>
        <v>13675</v>
      </c>
      <c r="D87" s="6">
        <f>Oktober!D87+November!D87+Dezember!D87</f>
        <v>7020</v>
      </c>
      <c r="E87" s="6">
        <f>Oktober!E87+November!E87+Dezember!E87</f>
        <v>3746</v>
      </c>
      <c r="F87" s="6">
        <f>Oktober!F87+November!F87+Dezember!F87</f>
        <v>1932</v>
      </c>
      <c r="G87" s="6">
        <f>Oktober!G87+November!G87+Dezember!G87</f>
        <v>9929</v>
      </c>
      <c r="H87" s="6">
        <f>Oktober!H87+November!H87+Dezember!H87</f>
        <v>5088</v>
      </c>
      <c r="I87" s="6">
        <f>Oktober!I87+November!I87+Dezember!I87</f>
        <v>12040</v>
      </c>
      <c r="J87" s="6">
        <f>Oktober!J87+November!J87+Dezember!J87</f>
        <v>6261</v>
      </c>
      <c r="K87" s="6">
        <f>Oktober!K87+November!K87+Dezember!K87</f>
        <v>4027</v>
      </c>
      <c r="L87" s="6">
        <f>Oktober!L87+November!L87+Dezember!L87</f>
        <v>2066</v>
      </c>
      <c r="M87" s="6">
        <f>Oktober!M87+November!M87+Dezember!M87</f>
        <v>8013</v>
      </c>
      <c r="N87" s="6">
        <f>Oktober!N87+November!N87+Dezember!N87</f>
        <v>4195</v>
      </c>
      <c r="O87" s="16">
        <f>Oktober!O87+November!O87+Dezember!O87</f>
        <v>1635</v>
      </c>
      <c r="P87" s="16">
        <f>Oktober!P87+November!P87+Dezember!P87</f>
        <v>759</v>
      </c>
      <c r="Q87" s="16">
        <f>Oktober!Q87+November!Q87+Dezember!Q87</f>
        <v>-281</v>
      </c>
      <c r="R87" s="16">
        <f>Oktober!R87+November!R87+Dezember!R87</f>
        <v>-134</v>
      </c>
      <c r="S87" s="16">
        <f>Oktober!S87+November!S87+Dezember!S87</f>
        <v>1916</v>
      </c>
      <c r="T87" s="16">
        <f>Oktober!T87+November!T87+Dezember!T87</f>
        <v>893</v>
      </c>
      <c r="U87" s="6"/>
      <c r="V87" s="6"/>
      <c r="W87" s="6"/>
    </row>
    <row r="88" spans="1:23" x14ac:dyDescent="0.2">
      <c r="B88" s="9"/>
      <c r="C88" s="6"/>
      <c r="D88" s="6"/>
      <c r="E88" s="6"/>
      <c r="F88" s="6"/>
      <c r="G88" s="6"/>
      <c r="H88" s="6"/>
      <c r="I88" s="6"/>
      <c r="J88" s="6"/>
      <c r="K88" s="6"/>
      <c r="L88" s="6"/>
      <c r="M88" s="6"/>
      <c r="N88" s="6"/>
      <c r="O88" s="16"/>
      <c r="P88" s="16"/>
      <c r="Q88" s="16"/>
      <c r="R88" s="16"/>
      <c r="S88" s="16"/>
      <c r="T88" s="16"/>
      <c r="U88" s="1"/>
      <c r="V88" s="1"/>
      <c r="W88" s="1"/>
    </row>
    <row r="89" spans="1:23" x14ac:dyDescent="0.2">
      <c r="A89" s="3" t="s">
        <v>42</v>
      </c>
      <c r="B89" s="9"/>
      <c r="C89" s="2">
        <f>Oktober!C89+November!C89+Dezember!C89</f>
        <v>365</v>
      </c>
      <c r="D89" s="2">
        <f>Oktober!D89+November!D89+Dezember!D89</f>
        <v>199</v>
      </c>
      <c r="E89" s="2">
        <f>Oktober!E89+November!E89+Dezember!E89</f>
        <v>108</v>
      </c>
      <c r="F89" s="2">
        <f>Oktober!F89+November!F89+Dezember!F89</f>
        <v>63</v>
      </c>
      <c r="G89" s="2">
        <f>Oktober!G89+November!G89+Dezember!G89</f>
        <v>257</v>
      </c>
      <c r="H89" s="2">
        <f>Oktober!H89+November!H89+Dezember!H89</f>
        <v>136</v>
      </c>
      <c r="I89" s="2">
        <f>Oktober!I89+November!I89+Dezember!I89</f>
        <v>339</v>
      </c>
      <c r="J89" s="2">
        <f>Oktober!J89+November!J89+Dezember!J89</f>
        <v>190</v>
      </c>
      <c r="K89" s="2">
        <f>Oktober!K89+November!K89+Dezember!K89</f>
        <v>101</v>
      </c>
      <c r="L89" s="2">
        <f>Oktober!L89+November!L89+Dezember!L89</f>
        <v>57</v>
      </c>
      <c r="M89" s="2">
        <f>Oktober!M89+November!M89+Dezember!M89</f>
        <v>238</v>
      </c>
      <c r="N89" s="2">
        <f>Oktober!N89+November!N89+Dezember!N89</f>
        <v>133</v>
      </c>
      <c r="O89" s="17">
        <f>Oktober!O89+November!O89+Dezember!O89</f>
        <v>26</v>
      </c>
      <c r="P89" s="17">
        <f>Oktober!P89+November!P89+Dezember!P89</f>
        <v>9</v>
      </c>
      <c r="Q89" s="17">
        <f>Oktober!Q89+November!Q89+Dezember!Q89</f>
        <v>7</v>
      </c>
      <c r="R89" s="17">
        <f>Oktober!R89+November!R89+Dezember!R89</f>
        <v>6</v>
      </c>
      <c r="S89" s="17">
        <f>Oktober!S89+November!S89+Dezember!S89</f>
        <v>19</v>
      </c>
      <c r="T89" s="17">
        <f>Oktober!T89+November!T89+Dezember!T89</f>
        <v>3</v>
      </c>
    </row>
    <row r="90" spans="1:23" x14ac:dyDescent="0.2">
      <c r="A90" s="3" t="s">
        <v>43</v>
      </c>
      <c r="B90" s="9"/>
      <c r="C90" s="2">
        <f>Oktober!C90+November!C90+Dezember!C90</f>
        <v>107</v>
      </c>
      <c r="D90" s="2">
        <f>Oktober!D90+November!D90+Dezember!D90</f>
        <v>50</v>
      </c>
      <c r="E90" s="2">
        <f>Oktober!E90+November!E90+Dezember!E90</f>
        <v>42</v>
      </c>
      <c r="F90" s="2">
        <f>Oktober!F90+November!F90+Dezember!F90</f>
        <v>21</v>
      </c>
      <c r="G90" s="2">
        <f>Oktober!G90+November!G90+Dezember!G90</f>
        <v>65</v>
      </c>
      <c r="H90" s="2">
        <f>Oktober!H90+November!H90+Dezember!H90</f>
        <v>29</v>
      </c>
      <c r="I90" s="2">
        <f>Oktober!I90+November!I90+Dezember!I90</f>
        <v>56</v>
      </c>
      <c r="J90" s="2">
        <f>Oktober!J90+November!J90+Dezember!J90</f>
        <v>28</v>
      </c>
      <c r="K90" s="2">
        <f>Oktober!K90+November!K90+Dezember!K90</f>
        <v>29</v>
      </c>
      <c r="L90" s="2">
        <f>Oktober!L90+November!L90+Dezember!L90</f>
        <v>12</v>
      </c>
      <c r="M90" s="2">
        <f>Oktober!M90+November!M90+Dezember!M90</f>
        <v>27</v>
      </c>
      <c r="N90" s="2">
        <f>Oktober!N90+November!N90+Dezember!N90</f>
        <v>16</v>
      </c>
      <c r="O90" s="17">
        <f>Oktober!O90+November!O90+Dezember!O90</f>
        <v>51</v>
      </c>
      <c r="P90" s="17">
        <f>Oktober!P90+November!P90+Dezember!P90</f>
        <v>22</v>
      </c>
      <c r="Q90" s="17">
        <f>Oktober!Q90+November!Q90+Dezember!Q90</f>
        <v>13</v>
      </c>
      <c r="R90" s="17">
        <f>Oktober!R90+November!R90+Dezember!R90</f>
        <v>9</v>
      </c>
      <c r="S90" s="17">
        <f>Oktober!S90+November!S90+Dezember!S90</f>
        <v>38</v>
      </c>
      <c r="T90" s="17">
        <f>Oktober!T90+November!T90+Dezember!T90</f>
        <v>13</v>
      </c>
    </row>
    <row r="91" spans="1:23" x14ac:dyDescent="0.2">
      <c r="A91" s="3" t="s">
        <v>44</v>
      </c>
      <c r="B91" s="9"/>
      <c r="C91" s="2">
        <f>Oktober!C91+November!C91+Dezember!C91</f>
        <v>2256</v>
      </c>
      <c r="D91" s="2">
        <f>Oktober!D91+November!D91+Dezember!D91</f>
        <v>1094</v>
      </c>
      <c r="E91" s="2">
        <f>Oktober!E91+November!E91+Dezember!E91</f>
        <v>415</v>
      </c>
      <c r="F91" s="2">
        <f>Oktober!F91+November!F91+Dezember!F91</f>
        <v>249</v>
      </c>
      <c r="G91" s="2">
        <f>Oktober!G91+November!G91+Dezember!G91</f>
        <v>1841</v>
      </c>
      <c r="H91" s="2">
        <f>Oktober!H91+November!H91+Dezember!H91</f>
        <v>845</v>
      </c>
      <c r="I91" s="2">
        <f>Oktober!I91+November!I91+Dezember!I91</f>
        <v>1832</v>
      </c>
      <c r="J91" s="2">
        <f>Oktober!J91+November!J91+Dezember!J91</f>
        <v>964</v>
      </c>
      <c r="K91" s="2">
        <f>Oktober!K91+November!K91+Dezember!K91</f>
        <v>242</v>
      </c>
      <c r="L91" s="2">
        <f>Oktober!L91+November!L91+Dezember!L91</f>
        <v>140</v>
      </c>
      <c r="M91" s="2">
        <f>Oktober!M91+November!M91+Dezember!M91</f>
        <v>1590</v>
      </c>
      <c r="N91" s="2">
        <f>Oktober!N91+November!N91+Dezember!N91</f>
        <v>824</v>
      </c>
      <c r="O91" s="17">
        <f>Oktober!O91+November!O91+Dezember!O91</f>
        <v>424</v>
      </c>
      <c r="P91" s="17">
        <f>Oktober!P91+November!P91+Dezember!P91</f>
        <v>130</v>
      </c>
      <c r="Q91" s="17">
        <f>Oktober!Q91+November!Q91+Dezember!Q91</f>
        <v>173</v>
      </c>
      <c r="R91" s="17">
        <f>Oktober!R91+November!R91+Dezember!R91</f>
        <v>109</v>
      </c>
      <c r="S91" s="17">
        <f>Oktober!S91+November!S91+Dezember!S91</f>
        <v>251</v>
      </c>
      <c r="T91" s="17">
        <f>Oktober!T91+November!T91+Dezember!T91</f>
        <v>21</v>
      </c>
    </row>
    <row r="92" spans="1:23" x14ac:dyDescent="0.2">
      <c r="A92" s="3" t="s">
        <v>45</v>
      </c>
      <c r="B92" s="9"/>
      <c r="C92" s="2">
        <f>Oktober!C92+November!C92+Dezember!C92</f>
        <v>452</v>
      </c>
      <c r="D92" s="2">
        <f>Oktober!D92+November!D92+Dezember!D92</f>
        <v>255</v>
      </c>
      <c r="E92" s="2">
        <f>Oktober!E92+November!E92+Dezember!E92</f>
        <v>116</v>
      </c>
      <c r="F92" s="2">
        <f>Oktober!F92+November!F92+Dezember!F92</f>
        <v>68</v>
      </c>
      <c r="G92" s="2">
        <f>Oktober!G92+November!G92+Dezember!G92</f>
        <v>336</v>
      </c>
      <c r="H92" s="2">
        <f>Oktober!H92+November!H92+Dezember!H92</f>
        <v>187</v>
      </c>
      <c r="I92" s="2">
        <f>Oktober!I92+November!I92+Dezember!I92</f>
        <v>282</v>
      </c>
      <c r="J92" s="2">
        <f>Oktober!J92+November!J92+Dezember!J92</f>
        <v>161</v>
      </c>
      <c r="K92" s="2">
        <f>Oktober!K92+November!K92+Dezember!K92</f>
        <v>105</v>
      </c>
      <c r="L92" s="2">
        <f>Oktober!L92+November!L92+Dezember!L92</f>
        <v>67</v>
      </c>
      <c r="M92" s="2">
        <f>Oktober!M92+November!M92+Dezember!M92</f>
        <v>177</v>
      </c>
      <c r="N92" s="2">
        <f>Oktober!N92+November!N92+Dezember!N92</f>
        <v>94</v>
      </c>
      <c r="O92" s="17">
        <f>Oktober!O92+November!O92+Dezember!O92</f>
        <v>170</v>
      </c>
      <c r="P92" s="17">
        <f>Oktober!P92+November!P92+Dezember!P92</f>
        <v>94</v>
      </c>
      <c r="Q92" s="17">
        <f>Oktober!Q92+November!Q92+Dezember!Q92</f>
        <v>11</v>
      </c>
      <c r="R92" s="17">
        <f>Oktober!R92+November!R92+Dezember!R92</f>
        <v>1</v>
      </c>
      <c r="S92" s="17">
        <f>Oktober!S92+November!S92+Dezember!S92</f>
        <v>159</v>
      </c>
      <c r="T92" s="17">
        <f>Oktober!T92+November!T92+Dezember!T92</f>
        <v>93</v>
      </c>
    </row>
    <row r="93" spans="1:23" x14ac:dyDescent="0.2">
      <c r="A93" s="3" t="s">
        <v>46</v>
      </c>
      <c r="B93" s="9"/>
      <c r="C93" s="2">
        <f>Oktober!C93+November!C93+Dezember!C93</f>
        <v>128</v>
      </c>
      <c r="D93" s="2">
        <f>Oktober!D93+November!D93+Dezember!D93</f>
        <v>73</v>
      </c>
      <c r="E93" s="2">
        <f>Oktober!E93+November!E93+Dezember!E93</f>
        <v>40</v>
      </c>
      <c r="F93" s="2">
        <f>Oktober!F93+November!F93+Dezember!F93</f>
        <v>21</v>
      </c>
      <c r="G93" s="2">
        <f>Oktober!G93+November!G93+Dezember!G93</f>
        <v>88</v>
      </c>
      <c r="H93" s="2">
        <f>Oktober!H93+November!H93+Dezember!H93</f>
        <v>52</v>
      </c>
      <c r="I93" s="2">
        <f>Oktober!I93+November!I93+Dezember!I93</f>
        <v>80</v>
      </c>
      <c r="J93" s="2">
        <f>Oktober!J93+November!J93+Dezember!J93</f>
        <v>46</v>
      </c>
      <c r="K93" s="2">
        <f>Oktober!K93+November!K93+Dezember!K93</f>
        <v>45</v>
      </c>
      <c r="L93" s="2">
        <f>Oktober!L93+November!L93+Dezember!L93</f>
        <v>28</v>
      </c>
      <c r="M93" s="2">
        <f>Oktober!M93+November!M93+Dezember!M93</f>
        <v>35</v>
      </c>
      <c r="N93" s="2">
        <f>Oktober!N93+November!N93+Dezember!N93</f>
        <v>18</v>
      </c>
      <c r="O93" s="17">
        <f>Oktober!O93+November!O93+Dezember!O93</f>
        <v>48</v>
      </c>
      <c r="P93" s="17">
        <f>Oktober!P93+November!P93+Dezember!P93</f>
        <v>27</v>
      </c>
      <c r="Q93" s="17">
        <f>Oktober!Q93+November!Q93+Dezember!Q93</f>
        <v>-5</v>
      </c>
      <c r="R93" s="17">
        <f>Oktober!R93+November!R93+Dezember!R93</f>
        <v>-7</v>
      </c>
      <c r="S93" s="17">
        <f>Oktober!S93+November!S93+Dezember!S93</f>
        <v>53</v>
      </c>
      <c r="T93" s="17">
        <f>Oktober!T93+November!T93+Dezember!T93</f>
        <v>34</v>
      </c>
    </row>
    <row r="94" spans="1:23" x14ac:dyDescent="0.2">
      <c r="A94" s="3" t="s">
        <v>47</v>
      </c>
      <c r="B94" s="9"/>
      <c r="C94" s="2">
        <f>Oktober!C94+November!C94+Dezember!C94</f>
        <v>73</v>
      </c>
      <c r="D94" s="2">
        <f>Oktober!D94+November!D94+Dezember!D94</f>
        <v>32</v>
      </c>
      <c r="E94" s="2">
        <f>Oktober!E94+November!E94+Dezember!E94</f>
        <v>20</v>
      </c>
      <c r="F94" s="2">
        <f>Oktober!F94+November!F94+Dezember!F94</f>
        <v>7</v>
      </c>
      <c r="G94" s="2">
        <f>Oktober!G94+November!G94+Dezember!G94</f>
        <v>53</v>
      </c>
      <c r="H94" s="2">
        <f>Oktober!H94+November!H94+Dezember!H94</f>
        <v>25</v>
      </c>
      <c r="I94" s="2">
        <f>Oktober!I94+November!I94+Dezember!I94</f>
        <v>29</v>
      </c>
      <c r="J94" s="2">
        <f>Oktober!J94+November!J94+Dezember!J94</f>
        <v>14</v>
      </c>
      <c r="K94" s="2">
        <f>Oktober!K94+November!K94+Dezember!K94</f>
        <v>11</v>
      </c>
      <c r="L94" s="2">
        <f>Oktober!L94+November!L94+Dezember!L94</f>
        <v>6</v>
      </c>
      <c r="M94" s="2">
        <f>Oktober!M94+November!M94+Dezember!M94</f>
        <v>18</v>
      </c>
      <c r="N94" s="2">
        <f>Oktober!N94+November!N94+Dezember!N94</f>
        <v>8</v>
      </c>
      <c r="O94" s="17">
        <f>Oktober!O94+November!O94+Dezember!O94</f>
        <v>44</v>
      </c>
      <c r="P94" s="17">
        <f>Oktober!P94+November!P94+Dezember!P94</f>
        <v>18</v>
      </c>
      <c r="Q94" s="17">
        <f>Oktober!Q94+November!Q94+Dezember!Q94</f>
        <v>9</v>
      </c>
      <c r="R94" s="17">
        <f>Oktober!R94+November!R94+Dezember!R94</f>
        <v>1</v>
      </c>
      <c r="S94" s="17">
        <f>Oktober!S94+November!S94+Dezember!S94</f>
        <v>35</v>
      </c>
      <c r="T94" s="17">
        <f>Oktober!T94+November!T94+Dezember!T94</f>
        <v>17</v>
      </c>
    </row>
    <row r="95" spans="1:23" x14ac:dyDescent="0.2">
      <c r="A95" s="3" t="s">
        <v>48</v>
      </c>
      <c r="B95" s="9"/>
      <c r="C95" s="2">
        <f>Oktober!C95+November!C95+Dezember!C95</f>
        <v>1041</v>
      </c>
      <c r="D95" s="2">
        <f>Oktober!D95+November!D95+Dezember!D95</f>
        <v>523</v>
      </c>
      <c r="E95" s="2">
        <f>Oktober!E95+November!E95+Dezember!E95</f>
        <v>347</v>
      </c>
      <c r="F95" s="2">
        <f>Oktober!F95+November!F95+Dezember!F95</f>
        <v>186</v>
      </c>
      <c r="G95" s="2">
        <f>Oktober!G95+November!G95+Dezember!G95</f>
        <v>694</v>
      </c>
      <c r="H95" s="2">
        <f>Oktober!H95+November!H95+Dezember!H95</f>
        <v>337</v>
      </c>
      <c r="I95" s="2">
        <f>Oktober!I95+November!I95+Dezember!I95</f>
        <v>1072</v>
      </c>
      <c r="J95" s="2">
        <f>Oktober!J95+November!J95+Dezember!J95</f>
        <v>575</v>
      </c>
      <c r="K95" s="2">
        <f>Oktober!K95+November!K95+Dezember!K95</f>
        <v>475</v>
      </c>
      <c r="L95" s="2">
        <f>Oktober!L95+November!L95+Dezember!L95</f>
        <v>264</v>
      </c>
      <c r="M95" s="2">
        <f>Oktober!M95+November!M95+Dezember!M95</f>
        <v>597</v>
      </c>
      <c r="N95" s="2">
        <f>Oktober!N95+November!N95+Dezember!N95</f>
        <v>311</v>
      </c>
      <c r="O95" s="17">
        <f>Oktober!O95+November!O95+Dezember!O95</f>
        <v>-31</v>
      </c>
      <c r="P95" s="17">
        <f>Oktober!P95+November!P95+Dezember!P95</f>
        <v>-52</v>
      </c>
      <c r="Q95" s="17">
        <f>Oktober!Q95+November!Q95+Dezember!Q95</f>
        <v>-128</v>
      </c>
      <c r="R95" s="17">
        <f>Oktober!R95+November!R95+Dezember!R95</f>
        <v>-78</v>
      </c>
      <c r="S95" s="17">
        <f>Oktober!S95+November!S95+Dezember!S95</f>
        <v>97</v>
      </c>
      <c r="T95" s="17">
        <f>Oktober!T95+November!T95+Dezember!T95</f>
        <v>26</v>
      </c>
    </row>
    <row r="96" spans="1:23" x14ac:dyDescent="0.2">
      <c r="A96" s="3" t="s">
        <v>49</v>
      </c>
      <c r="B96" s="9"/>
      <c r="C96" s="2">
        <f>Oktober!C96+November!C96+Dezember!C96</f>
        <v>763</v>
      </c>
      <c r="D96" s="2">
        <f>Oktober!D96+November!D96+Dezember!D96</f>
        <v>361</v>
      </c>
      <c r="E96" s="2">
        <f>Oktober!E96+November!E96+Dezember!E96</f>
        <v>85</v>
      </c>
      <c r="F96" s="2">
        <f>Oktober!F96+November!F96+Dezember!F96</f>
        <v>51</v>
      </c>
      <c r="G96" s="2">
        <f>Oktober!G96+November!G96+Dezember!G96</f>
        <v>678</v>
      </c>
      <c r="H96" s="2">
        <f>Oktober!H96+November!H96+Dezember!H96</f>
        <v>310</v>
      </c>
      <c r="I96" s="2">
        <f>Oktober!I96+November!I96+Dezember!I96</f>
        <v>408</v>
      </c>
      <c r="J96" s="2">
        <f>Oktober!J96+November!J96+Dezember!J96</f>
        <v>176</v>
      </c>
      <c r="K96" s="2">
        <f>Oktober!K96+November!K96+Dezember!K96</f>
        <v>86</v>
      </c>
      <c r="L96" s="2">
        <f>Oktober!L96+November!L96+Dezember!L96</f>
        <v>42</v>
      </c>
      <c r="M96" s="2">
        <f>Oktober!M96+November!M96+Dezember!M96</f>
        <v>322</v>
      </c>
      <c r="N96" s="2">
        <f>Oktober!N96+November!N96+Dezember!N96</f>
        <v>134</v>
      </c>
      <c r="O96" s="17">
        <f>Oktober!O96+November!O96+Dezember!O96</f>
        <v>355</v>
      </c>
      <c r="P96" s="17">
        <f>Oktober!P96+November!P96+Dezember!P96</f>
        <v>185</v>
      </c>
      <c r="Q96" s="17">
        <f>Oktober!Q96+November!Q96+Dezember!Q96</f>
        <v>-1</v>
      </c>
      <c r="R96" s="17">
        <f>Oktober!R96+November!R96+Dezember!R96</f>
        <v>9</v>
      </c>
      <c r="S96" s="17">
        <f>Oktober!S96+November!S96+Dezember!S96</f>
        <v>356</v>
      </c>
      <c r="T96" s="17">
        <f>Oktober!T96+November!T96+Dezember!T96</f>
        <v>176</v>
      </c>
    </row>
    <row r="97" spans="1:256" x14ac:dyDescent="0.2">
      <c r="A97" s="3" t="s">
        <v>50</v>
      </c>
      <c r="B97" s="9"/>
      <c r="C97" s="2">
        <f>Oktober!C97+November!C97+Dezember!C97</f>
        <v>1109</v>
      </c>
      <c r="D97" s="2">
        <f>Oktober!D97+November!D97+Dezember!D97</f>
        <v>567</v>
      </c>
      <c r="E97" s="2">
        <f>Oktober!E97+November!E97+Dezember!E97</f>
        <v>187</v>
      </c>
      <c r="F97" s="2">
        <f>Oktober!F97+November!F97+Dezember!F97</f>
        <v>97</v>
      </c>
      <c r="G97" s="2">
        <f>Oktober!G97+November!G97+Dezember!G97</f>
        <v>922</v>
      </c>
      <c r="H97" s="2">
        <f>Oktober!H97+November!H97+Dezember!H97</f>
        <v>470</v>
      </c>
      <c r="I97" s="2">
        <f>Oktober!I97+November!I97+Dezember!I97</f>
        <v>747</v>
      </c>
      <c r="J97" s="2">
        <f>Oktober!J97+November!J97+Dezember!J97</f>
        <v>418</v>
      </c>
      <c r="K97" s="2">
        <f>Oktober!K97+November!K97+Dezember!K97</f>
        <v>186</v>
      </c>
      <c r="L97" s="2">
        <f>Oktober!L97+November!L97+Dezember!L97</f>
        <v>106</v>
      </c>
      <c r="M97" s="2">
        <f>Oktober!M97+November!M97+Dezember!M97</f>
        <v>561</v>
      </c>
      <c r="N97" s="2">
        <f>Oktober!N97+November!N97+Dezember!N97</f>
        <v>312</v>
      </c>
      <c r="O97" s="17">
        <f>Oktober!O97+November!O97+Dezember!O97</f>
        <v>362</v>
      </c>
      <c r="P97" s="17">
        <f>Oktober!P97+November!P97+Dezember!P97</f>
        <v>149</v>
      </c>
      <c r="Q97" s="17">
        <f>Oktober!Q97+November!Q97+Dezember!Q97</f>
        <v>1</v>
      </c>
      <c r="R97" s="17">
        <f>Oktober!R97+November!R97+Dezember!R97</f>
        <v>-9</v>
      </c>
      <c r="S97" s="17">
        <f>Oktober!S97+November!S97+Dezember!S97</f>
        <v>361</v>
      </c>
      <c r="T97" s="17">
        <f>Oktober!T97+November!T97+Dezember!T97</f>
        <v>158</v>
      </c>
    </row>
    <row r="98" spans="1:256" x14ac:dyDescent="0.2">
      <c r="A98" s="3" t="s">
        <v>51</v>
      </c>
      <c r="B98" s="9"/>
      <c r="C98" s="2">
        <f>Oktober!C98+November!C98+Dezember!C98</f>
        <v>45</v>
      </c>
      <c r="D98" s="2">
        <f>Oktober!D98+November!D98+Dezember!D98</f>
        <v>20</v>
      </c>
      <c r="E98" s="2">
        <f>Oktober!E98+November!E98+Dezember!E98</f>
        <v>18</v>
      </c>
      <c r="F98" s="2">
        <f>Oktober!F98+November!F98+Dezember!F98</f>
        <v>7</v>
      </c>
      <c r="G98" s="2">
        <f>Oktober!G98+November!G98+Dezember!G98</f>
        <v>27</v>
      </c>
      <c r="H98" s="2">
        <f>Oktober!H98+November!H98+Dezember!H98</f>
        <v>13</v>
      </c>
      <c r="I98" s="2">
        <f>Oktober!I98+November!I98+Dezember!I98</f>
        <v>17</v>
      </c>
      <c r="J98" s="2">
        <f>Oktober!J98+November!J98+Dezember!J98</f>
        <v>9</v>
      </c>
      <c r="K98" s="2">
        <f>Oktober!K98+November!K98+Dezember!K98</f>
        <v>6</v>
      </c>
      <c r="L98" s="2">
        <f>Oktober!L98+November!L98+Dezember!L98</f>
        <v>6</v>
      </c>
      <c r="M98" s="2">
        <f>Oktober!M98+November!M98+Dezember!M98</f>
        <v>11</v>
      </c>
      <c r="N98" s="2">
        <f>Oktober!N98+November!N98+Dezember!N98</f>
        <v>3</v>
      </c>
      <c r="O98" s="17">
        <f>Oktober!O98+November!O98+Dezember!O98</f>
        <v>28</v>
      </c>
      <c r="P98" s="17">
        <f>Oktober!P98+November!P98+Dezember!P98</f>
        <v>11</v>
      </c>
      <c r="Q98" s="17">
        <f>Oktober!Q98+November!Q98+Dezember!Q98</f>
        <v>12</v>
      </c>
      <c r="R98" s="17">
        <f>Oktober!R98+November!R98+Dezember!R98</f>
        <v>1</v>
      </c>
      <c r="S98" s="17">
        <f>Oktober!S98+November!S98+Dezember!S98</f>
        <v>16</v>
      </c>
      <c r="T98" s="17">
        <f>Oktober!T98+November!T98+Dezember!T98</f>
        <v>10</v>
      </c>
    </row>
    <row r="99" spans="1:256" x14ac:dyDescent="0.2">
      <c r="A99" s="3" t="s">
        <v>52</v>
      </c>
      <c r="B99" s="9"/>
      <c r="C99" s="2">
        <f>Oktober!C99+November!C99+Dezember!C99</f>
        <v>159</v>
      </c>
      <c r="D99" s="2">
        <f>Oktober!D99+November!D99+Dezember!D99</f>
        <v>91</v>
      </c>
      <c r="E99" s="2">
        <f>Oktober!E99+November!E99+Dezember!E99</f>
        <v>79</v>
      </c>
      <c r="F99" s="2">
        <f>Oktober!F99+November!F99+Dezember!F99</f>
        <v>46</v>
      </c>
      <c r="G99" s="2">
        <f>Oktober!G99+November!G99+Dezember!G99</f>
        <v>80</v>
      </c>
      <c r="H99" s="2">
        <f>Oktober!H99+November!H99+Dezember!H99</f>
        <v>45</v>
      </c>
      <c r="I99" s="2">
        <f>Oktober!I99+November!I99+Dezember!I99</f>
        <v>140</v>
      </c>
      <c r="J99" s="2">
        <f>Oktober!J99+November!J99+Dezember!J99</f>
        <v>78</v>
      </c>
      <c r="K99" s="2">
        <f>Oktober!K99+November!K99+Dezember!K99</f>
        <v>117</v>
      </c>
      <c r="L99" s="2">
        <f>Oktober!L99+November!L99+Dezember!L99</f>
        <v>66</v>
      </c>
      <c r="M99" s="2">
        <f>Oktober!M99+November!M99+Dezember!M99</f>
        <v>23</v>
      </c>
      <c r="N99" s="2">
        <f>Oktober!N99+November!N99+Dezember!N99</f>
        <v>12</v>
      </c>
      <c r="O99" s="17">
        <f>Oktober!O99+November!O99+Dezember!O99</f>
        <v>19</v>
      </c>
      <c r="P99" s="17">
        <f>Oktober!P99+November!P99+Dezember!P99</f>
        <v>13</v>
      </c>
      <c r="Q99" s="17">
        <f>Oktober!Q99+November!Q99+Dezember!Q99</f>
        <v>-38</v>
      </c>
      <c r="R99" s="17">
        <f>Oktober!R99+November!R99+Dezember!R99</f>
        <v>-20</v>
      </c>
      <c r="S99" s="17">
        <f>Oktober!S99+November!S99+Dezember!S99</f>
        <v>57</v>
      </c>
      <c r="T99" s="17">
        <f>Oktober!T99+November!T99+Dezember!T99</f>
        <v>33</v>
      </c>
    </row>
    <row r="100" spans="1:256" x14ac:dyDescent="0.2">
      <c r="A100" s="3" t="s">
        <v>53</v>
      </c>
      <c r="B100" s="9"/>
      <c r="C100" s="2">
        <f>Oktober!C100+November!C100+Dezember!C100</f>
        <v>334</v>
      </c>
      <c r="D100" s="2">
        <f>Oktober!D100+November!D100+Dezember!D100</f>
        <v>149</v>
      </c>
      <c r="E100" s="2">
        <f>Oktober!E100+November!E100+Dezember!E100</f>
        <v>75</v>
      </c>
      <c r="F100" s="2">
        <f>Oktober!F100+November!F100+Dezember!F100</f>
        <v>36</v>
      </c>
      <c r="G100" s="2">
        <f>Oktober!G100+November!G100+Dezember!G100</f>
        <v>259</v>
      </c>
      <c r="H100" s="2">
        <f>Oktober!H100+November!H100+Dezember!H100</f>
        <v>113</v>
      </c>
      <c r="I100" s="2">
        <f>Oktober!I100+November!I100+Dezember!I100</f>
        <v>130</v>
      </c>
      <c r="J100" s="2">
        <f>Oktober!J100+November!J100+Dezember!J100</f>
        <v>66</v>
      </c>
      <c r="K100" s="2">
        <f>Oktober!K100+November!K100+Dezember!K100</f>
        <v>62</v>
      </c>
      <c r="L100" s="2">
        <f>Oktober!L100+November!L100+Dezember!L100</f>
        <v>29</v>
      </c>
      <c r="M100" s="2">
        <f>Oktober!M100+November!M100+Dezember!M100</f>
        <v>68</v>
      </c>
      <c r="N100" s="2">
        <f>Oktober!N100+November!N100+Dezember!N100</f>
        <v>37</v>
      </c>
      <c r="O100" s="17">
        <f>Oktober!O100+November!O100+Dezember!O100</f>
        <v>204</v>
      </c>
      <c r="P100" s="17">
        <f>Oktober!P100+November!P100+Dezember!P100</f>
        <v>83</v>
      </c>
      <c r="Q100" s="17">
        <f>Oktober!Q100+November!Q100+Dezember!Q100</f>
        <v>13</v>
      </c>
      <c r="R100" s="17">
        <f>Oktober!R100+November!R100+Dezember!R100</f>
        <v>7</v>
      </c>
      <c r="S100" s="17">
        <f>Oktober!S100+November!S100+Dezember!S100</f>
        <v>191</v>
      </c>
      <c r="T100" s="17">
        <f>Oktober!T100+November!T100+Dezember!T100</f>
        <v>76</v>
      </c>
    </row>
    <row r="101" spans="1:256" x14ac:dyDescent="0.2">
      <c r="A101" s="3" t="s">
        <v>54</v>
      </c>
      <c r="B101" s="9"/>
      <c r="C101" s="2">
        <f>Oktober!C101+November!C101+Dezember!C101</f>
        <v>59</v>
      </c>
      <c r="D101" s="2">
        <f>Oktober!D101+November!D101+Dezember!D101</f>
        <v>33</v>
      </c>
      <c r="E101" s="2">
        <f>Oktober!E101+November!E101+Dezember!E101</f>
        <v>25</v>
      </c>
      <c r="F101" s="2">
        <f>Oktober!F101+November!F101+Dezember!F101</f>
        <v>16</v>
      </c>
      <c r="G101" s="2">
        <f>Oktober!G101+November!G101+Dezember!G101</f>
        <v>34</v>
      </c>
      <c r="H101" s="2">
        <f>Oktober!H101+November!H101+Dezember!H101</f>
        <v>17</v>
      </c>
      <c r="I101" s="2">
        <f>Oktober!I101+November!I101+Dezember!I101</f>
        <v>40</v>
      </c>
      <c r="J101" s="2">
        <f>Oktober!J101+November!J101+Dezember!J101</f>
        <v>21</v>
      </c>
      <c r="K101" s="2">
        <f>Oktober!K101+November!K101+Dezember!K101</f>
        <v>29</v>
      </c>
      <c r="L101" s="2">
        <f>Oktober!L101+November!L101+Dezember!L101</f>
        <v>19</v>
      </c>
      <c r="M101" s="2">
        <f>Oktober!M101+November!M101+Dezember!M101</f>
        <v>11</v>
      </c>
      <c r="N101" s="2">
        <f>Oktober!N101+November!N101+Dezember!N101</f>
        <v>2</v>
      </c>
      <c r="O101" s="17">
        <f>Oktober!O101+November!O101+Dezember!O101</f>
        <v>19</v>
      </c>
      <c r="P101" s="17">
        <f>Oktober!P101+November!P101+Dezember!P101</f>
        <v>12</v>
      </c>
      <c r="Q101" s="17">
        <f>Oktober!Q101+November!Q101+Dezember!Q101</f>
        <v>-4</v>
      </c>
      <c r="R101" s="17">
        <f>Oktober!R101+November!R101+Dezember!R101</f>
        <v>-3</v>
      </c>
      <c r="S101" s="17">
        <f>Oktober!S101+November!S101+Dezember!S101</f>
        <v>23</v>
      </c>
      <c r="T101" s="17">
        <f>Oktober!T101+November!T101+Dezember!T101</f>
        <v>15</v>
      </c>
    </row>
    <row r="102" spans="1:256" x14ac:dyDescent="0.2">
      <c r="A102" s="3" t="s">
        <v>55</v>
      </c>
      <c r="B102" s="9"/>
      <c r="C102" s="2">
        <f>Oktober!C102+November!C102+Dezember!C102</f>
        <v>361</v>
      </c>
      <c r="D102" s="2">
        <f>Oktober!D102+November!D102+Dezember!D102</f>
        <v>187</v>
      </c>
      <c r="E102" s="2">
        <f>Oktober!E102+November!E102+Dezember!E102</f>
        <v>65</v>
      </c>
      <c r="F102" s="2">
        <f>Oktober!F102+November!F102+Dezember!F102</f>
        <v>33</v>
      </c>
      <c r="G102" s="2">
        <f>Oktober!G102+November!G102+Dezember!G102</f>
        <v>296</v>
      </c>
      <c r="H102" s="2">
        <f>Oktober!H102+November!H102+Dezember!H102</f>
        <v>154</v>
      </c>
      <c r="I102" s="2">
        <f>Oktober!I102+November!I102+Dezember!I102</f>
        <v>83</v>
      </c>
      <c r="J102" s="2">
        <f>Oktober!J102+November!J102+Dezember!J102</f>
        <v>49</v>
      </c>
      <c r="K102" s="2">
        <f>Oktober!K102+November!K102+Dezember!K102</f>
        <v>23</v>
      </c>
      <c r="L102" s="2">
        <f>Oktober!L102+November!L102+Dezember!L102</f>
        <v>17</v>
      </c>
      <c r="M102" s="2">
        <f>Oktober!M102+November!M102+Dezember!M102</f>
        <v>60</v>
      </c>
      <c r="N102" s="2">
        <f>Oktober!N102+November!N102+Dezember!N102</f>
        <v>32</v>
      </c>
      <c r="O102" s="17">
        <f>Oktober!O102+November!O102+Dezember!O102</f>
        <v>278</v>
      </c>
      <c r="P102" s="17">
        <f>Oktober!P102+November!P102+Dezember!P102</f>
        <v>138</v>
      </c>
      <c r="Q102" s="17">
        <f>Oktober!Q102+November!Q102+Dezember!Q102</f>
        <v>42</v>
      </c>
      <c r="R102" s="17">
        <f>Oktober!R102+November!R102+Dezember!R102</f>
        <v>16</v>
      </c>
      <c r="S102" s="17">
        <f>Oktober!S102+November!S102+Dezember!S102</f>
        <v>236</v>
      </c>
      <c r="T102" s="17">
        <f>Oktober!T102+November!T102+Dezember!T102</f>
        <v>122</v>
      </c>
    </row>
    <row r="103" spans="1:256" x14ac:dyDescent="0.2">
      <c r="A103" s="3" t="s">
        <v>56</v>
      </c>
      <c r="B103" s="9"/>
      <c r="C103" s="2">
        <f>Oktober!C103+November!C103+Dezember!C103</f>
        <v>5491</v>
      </c>
      <c r="D103" s="2">
        <f>Oktober!D103+November!D103+Dezember!D103</f>
        <v>2896</v>
      </c>
      <c r="E103" s="2">
        <f>Oktober!E103+November!E103+Dezember!E103</f>
        <v>1881</v>
      </c>
      <c r="F103" s="2">
        <f>Oktober!F103+November!F103+Dezember!F103</f>
        <v>900</v>
      </c>
      <c r="G103" s="2">
        <f>Oktober!G103+November!G103+Dezember!G103</f>
        <v>3610</v>
      </c>
      <c r="H103" s="2">
        <f>Oktober!H103+November!H103+Dezember!H103</f>
        <v>1996</v>
      </c>
      <c r="I103" s="2">
        <f>Oktober!I103+November!I103+Dezember!I103</f>
        <v>6283</v>
      </c>
      <c r="J103" s="2">
        <f>Oktober!J103+November!J103+Dezember!J103</f>
        <v>3192</v>
      </c>
      <c r="K103" s="2">
        <f>Oktober!K103+November!K103+Dezember!K103</f>
        <v>2303</v>
      </c>
      <c r="L103" s="2">
        <f>Oktober!L103+November!L103+Dezember!L103</f>
        <v>1092</v>
      </c>
      <c r="M103" s="2">
        <f>Oktober!M103+November!M103+Dezember!M103</f>
        <v>3980</v>
      </c>
      <c r="N103" s="2">
        <f>Oktober!N103+November!N103+Dezember!N103</f>
        <v>2100</v>
      </c>
      <c r="O103" s="17">
        <f>Oktober!O103+November!O103+Dezember!O103</f>
        <v>-792</v>
      </c>
      <c r="P103" s="17">
        <f>Oktober!P103+November!P103+Dezember!P103</f>
        <v>-296</v>
      </c>
      <c r="Q103" s="17">
        <f>Oktober!Q103+November!Q103+Dezember!Q103</f>
        <v>-422</v>
      </c>
      <c r="R103" s="17">
        <f>Oktober!R103+November!R103+Dezember!R103</f>
        <v>-192</v>
      </c>
      <c r="S103" s="17">
        <f>Oktober!S103+November!S103+Dezember!S103</f>
        <v>-370</v>
      </c>
      <c r="T103" s="17">
        <f>Oktober!T103+November!T103+Dezember!T103</f>
        <v>-104</v>
      </c>
    </row>
    <row r="104" spans="1:256" x14ac:dyDescent="0.2">
      <c r="A104" s="3" t="s">
        <v>83</v>
      </c>
      <c r="B104" s="9"/>
      <c r="C104" s="2">
        <f>Oktober!C104+November!C104+Dezember!C104</f>
        <v>932</v>
      </c>
      <c r="D104" s="2">
        <f>Oktober!D104+November!D104+Dezember!D104</f>
        <v>490</v>
      </c>
      <c r="E104" s="2">
        <f>Oktober!E104+November!E104+Dezember!E104</f>
        <v>243</v>
      </c>
      <c r="F104" s="2">
        <f>Oktober!F104+November!F104+Dezember!F104</f>
        <v>131</v>
      </c>
      <c r="G104" s="2">
        <f>Oktober!G104+November!G104+Dezember!G104</f>
        <v>689</v>
      </c>
      <c r="H104" s="2">
        <f>Oktober!H104+November!H104+Dezember!H104</f>
        <v>359</v>
      </c>
      <c r="I104" s="2">
        <f>Oktober!I104+November!I104+Dezember!I104</f>
        <v>502</v>
      </c>
      <c r="J104" s="2">
        <f>Oktober!J104+November!J104+Dezember!J104</f>
        <v>274</v>
      </c>
      <c r="K104" s="2">
        <f>Oktober!K104+November!K104+Dezember!K104</f>
        <v>207</v>
      </c>
      <c r="L104" s="2">
        <f>Oktober!L104+November!L104+Dezember!L104</f>
        <v>115</v>
      </c>
      <c r="M104" s="2">
        <f>Oktober!M104+November!M104+Dezember!M104</f>
        <v>295</v>
      </c>
      <c r="N104" s="2">
        <f>Oktober!N104+November!N104+Dezember!N104</f>
        <v>159</v>
      </c>
      <c r="O104" s="17">
        <f>Oktober!O104+November!O104+Dezember!O104</f>
        <v>430</v>
      </c>
      <c r="P104" s="17">
        <f>Oktober!P104+November!P104+Dezember!P104</f>
        <v>216</v>
      </c>
      <c r="Q104" s="17">
        <f>Oktober!Q104+November!Q104+Dezember!Q104</f>
        <v>36</v>
      </c>
      <c r="R104" s="17">
        <f>Oktober!R104+November!R104+Dezember!R104</f>
        <v>16</v>
      </c>
      <c r="S104" s="17">
        <f>Oktober!S104+November!S104+Dezember!S104</f>
        <v>394</v>
      </c>
      <c r="T104" s="17">
        <f>Oktober!T104+November!T104+Dezember!T104</f>
        <v>200</v>
      </c>
      <c r="U104" s="2">
        <f t="shared" ref="U104" si="0">U87-SUM(U89:U103)</f>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C105" s="6"/>
      <c r="D105" s="6"/>
      <c r="E105" s="6"/>
      <c r="F105" s="6"/>
      <c r="G105" s="6"/>
      <c r="H105" s="6"/>
      <c r="I105" s="6"/>
      <c r="J105" s="6"/>
      <c r="K105" s="6"/>
      <c r="L105" s="6"/>
      <c r="M105" s="6"/>
      <c r="N105" s="6"/>
      <c r="O105" s="16"/>
      <c r="P105" s="16"/>
      <c r="Q105" s="16"/>
      <c r="R105" s="16"/>
      <c r="S105" s="16"/>
      <c r="T105" s="16"/>
    </row>
    <row r="106" spans="1:256" s="4" customFormat="1" ht="12" customHeight="1" x14ac:dyDescent="0.2">
      <c r="A106" s="8" t="s">
        <v>97</v>
      </c>
      <c r="B106" s="10"/>
      <c r="C106" s="6">
        <f>Oktober!C106+November!C106+Dezember!C106</f>
        <v>70790</v>
      </c>
      <c r="D106" s="6">
        <f>Oktober!D106+November!D106+Dezember!D106</f>
        <v>37567</v>
      </c>
      <c r="E106" s="6">
        <f>Oktober!E106+November!E106+Dezember!E106</f>
        <v>3618</v>
      </c>
      <c r="F106" s="6">
        <f>Oktober!F106+November!F106+Dezember!F106</f>
        <v>2141</v>
      </c>
      <c r="G106" s="6">
        <f>Oktober!G106+November!G106+Dezember!G106</f>
        <v>67172</v>
      </c>
      <c r="H106" s="6">
        <f>Oktober!H106+November!H106+Dezember!H106</f>
        <v>35426</v>
      </c>
      <c r="I106" s="6">
        <f>Oktober!I106+November!I106+Dezember!I106</f>
        <v>22146</v>
      </c>
      <c r="J106" s="6">
        <f>Oktober!J106+November!J106+Dezember!J106</f>
        <v>14091</v>
      </c>
      <c r="K106" s="6">
        <f>Oktober!K106+November!K106+Dezember!K106</f>
        <v>3078</v>
      </c>
      <c r="L106" s="6">
        <f>Oktober!L106+November!L106+Dezember!L106</f>
        <v>1902</v>
      </c>
      <c r="M106" s="6">
        <f>Oktober!M106+November!M106+Dezember!M106</f>
        <v>19068</v>
      </c>
      <c r="N106" s="6">
        <f>Oktober!N106+November!N106+Dezember!N106</f>
        <v>12189</v>
      </c>
      <c r="O106" s="16">
        <f>Oktober!O106+November!O106+Dezember!O106</f>
        <v>48644</v>
      </c>
      <c r="P106" s="16">
        <f>Oktober!P106+November!P106+Dezember!P106</f>
        <v>23476</v>
      </c>
      <c r="Q106" s="16">
        <f>Oktober!Q106+November!Q106+Dezember!Q106</f>
        <v>540</v>
      </c>
      <c r="R106" s="16">
        <f>Oktober!R106+November!R106+Dezember!R106</f>
        <v>239</v>
      </c>
      <c r="S106" s="16">
        <f>Oktober!S106+November!S106+Dezember!S106</f>
        <v>48104</v>
      </c>
      <c r="T106" s="16">
        <f>Oktober!T106+November!T106+Dezember!T106</f>
        <v>23237</v>
      </c>
      <c r="U106" s="6"/>
      <c r="V106" s="6"/>
      <c r="W106" s="6"/>
    </row>
    <row r="107" spans="1:256" x14ac:dyDescent="0.2">
      <c r="B107" s="9"/>
      <c r="C107" s="6"/>
      <c r="D107" s="6"/>
      <c r="E107" s="6"/>
      <c r="F107" s="6"/>
      <c r="G107" s="6"/>
      <c r="H107" s="6"/>
      <c r="I107" s="6"/>
      <c r="J107" s="6"/>
      <c r="K107" s="6"/>
      <c r="L107" s="6"/>
      <c r="M107" s="6"/>
      <c r="N107" s="6"/>
      <c r="O107" s="16"/>
      <c r="P107" s="16"/>
      <c r="Q107" s="16"/>
      <c r="R107" s="16"/>
      <c r="S107" s="16"/>
      <c r="T107" s="16"/>
      <c r="U107" s="1"/>
      <c r="V107" s="1"/>
      <c r="W107" s="1"/>
    </row>
    <row r="108" spans="1:256" x14ac:dyDescent="0.2">
      <c r="A108" s="3" t="s">
        <v>58</v>
      </c>
      <c r="B108" s="9"/>
      <c r="C108" s="2">
        <f>Oktober!C108+November!C108+Dezember!C108</f>
        <v>3869</v>
      </c>
      <c r="D108" s="2">
        <f>Oktober!D108+November!D108+Dezember!D108</f>
        <v>2519</v>
      </c>
      <c r="E108" s="2">
        <f>Oktober!E108+November!E108+Dezember!E108</f>
        <v>32</v>
      </c>
      <c r="F108" s="2">
        <f>Oktober!F108+November!F108+Dezember!F108</f>
        <v>25</v>
      </c>
      <c r="G108" s="2">
        <f>Oktober!G108+November!G108+Dezember!G108</f>
        <v>3837</v>
      </c>
      <c r="H108" s="2">
        <f>Oktober!H108+November!H108+Dezember!H108</f>
        <v>2494</v>
      </c>
      <c r="I108" s="2">
        <f>Oktober!I108+November!I108+Dezember!I108</f>
        <v>430</v>
      </c>
      <c r="J108" s="2">
        <f>Oktober!J108+November!J108+Dezember!J108</f>
        <v>320</v>
      </c>
      <c r="K108" s="2">
        <f>Oktober!K108+November!K108+Dezember!K108</f>
        <v>13</v>
      </c>
      <c r="L108" s="2">
        <f>Oktober!L108+November!L108+Dezember!L108</f>
        <v>11</v>
      </c>
      <c r="M108" s="2">
        <f>Oktober!M108+November!M108+Dezember!M108</f>
        <v>417</v>
      </c>
      <c r="N108" s="2">
        <f>Oktober!N108+November!N108+Dezember!N108</f>
        <v>309</v>
      </c>
      <c r="O108" s="17">
        <f>Oktober!O108+November!O108+Dezember!O108</f>
        <v>3439</v>
      </c>
      <c r="P108" s="17">
        <f>Oktober!P108+November!P108+Dezember!P108</f>
        <v>2199</v>
      </c>
      <c r="Q108" s="17">
        <f>Oktober!Q108+November!Q108+Dezember!Q108</f>
        <v>19</v>
      </c>
      <c r="R108" s="17">
        <f>Oktober!R108+November!R108+Dezember!R108</f>
        <v>14</v>
      </c>
      <c r="S108" s="17">
        <f>Oktober!S108+November!S108+Dezember!S108</f>
        <v>3420</v>
      </c>
      <c r="T108" s="17">
        <f>Oktober!T108+November!T108+Dezember!T108</f>
        <v>2185</v>
      </c>
    </row>
    <row r="109" spans="1:256" x14ac:dyDescent="0.2">
      <c r="A109" s="3" t="s">
        <v>84</v>
      </c>
      <c r="B109" s="9"/>
      <c r="C109" s="2">
        <f>Oktober!C109+November!C109+Dezember!C109</f>
        <v>1289</v>
      </c>
      <c r="D109" s="2">
        <f>Oktober!D109+November!D109+Dezember!D109</f>
        <v>645</v>
      </c>
      <c r="E109" s="2">
        <f>Oktober!E109+November!E109+Dezember!E109</f>
        <v>5</v>
      </c>
      <c r="F109" s="2">
        <f>Oktober!F109+November!F109+Dezember!F109</f>
        <v>3</v>
      </c>
      <c r="G109" s="2">
        <f>Oktober!G109+November!G109+Dezember!G109</f>
        <v>1284</v>
      </c>
      <c r="H109" s="2">
        <f>Oktober!H109+November!H109+Dezember!H109</f>
        <v>642</v>
      </c>
      <c r="I109" s="2">
        <f>Oktober!I109+November!I109+Dezember!I109</f>
        <v>327</v>
      </c>
      <c r="J109" s="2">
        <f>Oktober!J109+November!J109+Dezember!J109</f>
        <v>179</v>
      </c>
      <c r="K109" s="2">
        <f>Oktober!K109+November!K109+Dezember!K109</f>
        <v>4</v>
      </c>
      <c r="L109" s="2">
        <f>Oktober!L109+November!L109+Dezember!L109</f>
        <v>3</v>
      </c>
      <c r="M109" s="2">
        <f>Oktober!M109+November!M109+Dezember!M109</f>
        <v>323</v>
      </c>
      <c r="N109" s="2">
        <f>Oktober!N109+November!N109+Dezember!N109</f>
        <v>176</v>
      </c>
      <c r="O109" s="17">
        <f>Oktober!O109+November!O109+Dezember!O109</f>
        <v>962</v>
      </c>
      <c r="P109" s="17">
        <f>Oktober!P109+November!P109+Dezember!P109</f>
        <v>466</v>
      </c>
      <c r="Q109" s="17">
        <f>Oktober!Q109+November!Q109+Dezember!Q109</f>
        <v>1</v>
      </c>
      <c r="R109" s="17">
        <f>Oktober!R109+November!R109+Dezember!R109</f>
        <v>0</v>
      </c>
      <c r="S109" s="17">
        <f>Oktober!S109+November!S109+Dezember!S109</f>
        <v>961</v>
      </c>
      <c r="T109" s="17">
        <f>Oktober!T109+November!T109+Dezember!T109</f>
        <v>466</v>
      </c>
    </row>
    <row r="110" spans="1:256" x14ac:dyDescent="0.2">
      <c r="A110" s="3" t="s">
        <v>85</v>
      </c>
      <c r="B110" s="9"/>
      <c r="C110" s="2">
        <f>Oktober!C110+November!C110+Dezember!C110</f>
        <v>1299</v>
      </c>
      <c r="D110" s="2">
        <f>Oktober!D110+November!D110+Dezember!D110</f>
        <v>751</v>
      </c>
      <c r="E110" s="2">
        <f>Oktober!E110+November!E110+Dezember!E110</f>
        <v>4</v>
      </c>
      <c r="F110" s="2">
        <f>Oktober!F110+November!F110+Dezember!F110</f>
        <v>3</v>
      </c>
      <c r="G110" s="2">
        <f>Oktober!G110+November!G110+Dezember!G110</f>
        <v>1295</v>
      </c>
      <c r="H110" s="2">
        <f>Oktober!H110+November!H110+Dezember!H110</f>
        <v>748</v>
      </c>
      <c r="I110" s="2">
        <f>Oktober!I110+November!I110+Dezember!I110</f>
        <v>293</v>
      </c>
      <c r="J110" s="2">
        <f>Oktober!J110+November!J110+Dezember!J110</f>
        <v>181</v>
      </c>
      <c r="K110" s="2">
        <f>Oktober!K110+November!K110+Dezember!K110</f>
        <v>9</v>
      </c>
      <c r="L110" s="2">
        <f>Oktober!L110+November!L110+Dezember!L110</f>
        <v>5</v>
      </c>
      <c r="M110" s="2">
        <f>Oktober!M110+November!M110+Dezember!M110</f>
        <v>284</v>
      </c>
      <c r="N110" s="2">
        <f>Oktober!N110+November!N110+Dezember!N110</f>
        <v>176</v>
      </c>
      <c r="O110" s="17">
        <f>Oktober!O110+November!O110+Dezember!O110</f>
        <v>1006</v>
      </c>
      <c r="P110" s="17">
        <f>Oktober!P110+November!P110+Dezember!P110</f>
        <v>570</v>
      </c>
      <c r="Q110" s="17">
        <f>Oktober!Q110+November!Q110+Dezember!Q110</f>
        <v>-5</v>
      </c>
      <c r="R110" s="17">
        <f>Oktober!R110+November!R110+Dezember!R110</f>
        <v>-2</v>
      </c>
      <c r="S110" s="17">
        <f>Oktober!S110+November!S110+Dezember!S110</f>
        <v>1011</v>
      </c>
      <c r="T110" s="17">
        <f>Oktober!T110+November!T110+Dezember!T110</f>
        <v>572</v>
      </c>
    </row>
    <row r="111" spans="1:256" x14ac:dyDescent="0.2">
      <c r="A111" s="3" t="s">
        <v>122</v>
      </c>
      <c r="B111" s="9"/>
      <c r="C111" s="2">
        <f>Oktober!C111+November!C111+Dezember!C111</f>
        <v>9240</v>
      </c>
      <c r="D111" s="2">
        <f>Oktober!D111+November!D111+Dezember!D111</f>
        <v>4620</v>
      </c>
      <c r="E111" s="2">
        <f>Oktober!E111+November!E111+Dezember!E111</f>
        <v>547</v>
      </c>
      <c r="F111" s="2">
        <f>Oktober!F111+November!F111+Dezember!F111</f>
        <v>356</v>
      </c>
      <c r="G111" s="2">
        <f>Oktober!G111+November!G111+Dezember!G111</f>
        <v>8693</v>
      </c>
      <c r="H111" s="2">
        <f>Oktober!H111+November!H111+Dezember!H111</f>
        <v>4264</v>
      </c>
      <c r="I111" s="2">
        <f>Oktober!I111+November!I111+Dezember!I111</f>
        <v>3394</v>
      </c>
      <c r="J111" s="2">
        <f>Oktober!J111+November!J111+Dezember!J111</f>
        <v>1946</v>
      </c>
      <c r="K111" s="2">
        <f>Oktober!K111+November!K111+Dezember!K111</f>
        <v>407</v>
      </c>
      <c r="L111" s="2">
        <f>Oktober!L111+November!L111+Dezember!L111</f>
        <v>276</v>
      </c>
      <c r="M111" s="2">
        <f>Oktober!M111+November!M111+Dezember!M111</f>
        <v>2987</v>
      </c>
      <c r="N111" s="2">
        <f>Oktober!N111+November!N111+Dezember!N111</f>
        <v>1670</v>
      </c>
      <c r="O111" s="17">
        <f>Oktober!O111+November!O111+Dezember!O111</f>
        <v>5846</v>
      </c>
      <c r="P111" s="17">
        <f>Oktober!P111+November!P111+Dezember!P111</f>
        <v>2674</v>
      </c>
      <c r="Q111" s="17">
        <f>Oktober!Q111+November!Q111+Dezember!Q111</f>
        <v>140</v>
      </c>
      <c r="R111" s="17">
        <f>Oktober!R111+November!R111+Dezember!R111</f>
        <v>80</v>
      </c>
      <c r="S111" s="17">
        <f>Oktober!S111+November!S111+Dezember!S111</f>
        <v>5706</v>
      </c>
      <c r="T111" s="17">
        <f>Oktober!T111+November!T111+Dezember!T111</f>
        <v>2594</v>
      </c>
    </row>
    <row r="112" spans="1:256" x14ac:dyDescent="0.2">
      <c r="A112" s="3" t="s">
        <v>86</v>
      </c>
      <c r="B112" s="9"/>
      <c r="C112" s="2">
        <f>Oktober!C112+November!C112+Dezember!C112</f>
        <v>1024</v>
      </c>
      <c r="D112" s="2">
        <f>Oktober!D112+November!D112+Dezember!D112</f>
        <v>543</v>
      </c>
      <c r="E112" s="2">
        <f>Oktober!E112+November!E112+Dezember!E112</f>
        <v>22</v>
      </c>
      <c r="F112" s="2">
        <f>Oktober!F112+November!F112+Dezember!F112</f>
        <v>8</v>
      </c>
      <c r="G112" s="2">
        <f>Oktober!G112+November!G112+Dezember!G112</f>
        <v>1002</v>
      </c>
      <c r="H112" s="2">
        <f>Oktober!H112+November!H112+Dezember!H112</f>
        <v>535</v>
      </c>
      <c r="I112" s="2">
        <f>Oktober!I112+November!I112+Dezember!I112</f>
        <v>918</v>
      </c>
      <c r="J112" s="2">
        <f>Oktober!J112+November!J112+Dezember!J112</f>
        <v>621</v>
      </c>
      <c r="K112" s="2">
        <f>Oktober!K112+November!K112+Dezember!K112</f>
        <v>19</v>
      </c>
      <c r="L112" s="2">
        <f>Oktober!L112+November!L112+Dezember!L112</f>
        <v>8</v>
      </c>
      <c r="M112" s="2">
        <f>Oktober!M112+November!M112+Dezember!M112</f>
        <v>899</v>
      </c>
      <c r="N112" s="2">
        <f>Oktober!N112+November!N112+Dezember!N112</f>
        <v>613</v>
      </c>
      <c r="O112" s="17">
        <f>Oktober!O112+November!O112+Dezember!O112</f>
        <v>106</v>
      </c>
      <c r="P112" s="17">
        <f>Oktober!P112+November!P112+Dezember!P112</f>
        <v>-78</v>
      </c>
      <c r="Q112" s="17">
        <f>Oktober!Q112+November!Q112+Dezember!Q112</f>
        <v>3</v>
      </c>
      <c r="R112" s="17">
        <f>Oktober!R112+November!R112+Dezember!R112</f>
        <v>0</v>
      </c>
      <c r="S112" s="17">
        <f>Oktober!S112+November!S112+Dezember!S112</f>
        <v>103</v>
      </c>
      <c r="T112" s="17">
        <f>Oktober!T112+November!T112+Dezember!T112</f>
        <v>-78</v>
      </c>
    </row>
    <row r="113" spans="1:20" x14ac:dyDescent="0.2">
      <c r="A113" s="3" t="s">
        <v>120</v>
      </c>
      <c r="B113" s="9"/>
      <c r="C113" s="2">
        <f>Oktober!C113+November!C113+Dezember!C113</f>
        <v>6868</v>
      </c>
      <c r="D113" s="2">
        <f>Oktober!D113+November!D113+Dezember!D113</f>
        <v>4617</v>
      </c>
      <c r="E113" s="2">
        <f>Oktober!E113+November!E113+Dezember!E113</f>
        <v>121</v>
      </c>
      <c r="F113" s="2">
        <f>Oktober!F113+November!F113+Dezember!F113</f>
        <v>64</v>
      </c>
      <c r="G113" s="2">
        <f>Oktober!G113+November!G113+Dezember!G113</f>
        <v>6747</v>
      </c>
      <c r="H113" s="2">
        <f>Oktober!H113+November!H113+Dezember!H113</f>
        <v>4553</v>
      </c>
      <c r="I113" s="2">
        <f>Oktober!I113+November!I113+Dezember!I113</f>
        <v>4311</v>
      </c>
      <c r="J113" s="2">
        <f>Oktober!J113+November!J113+Dezember!J113</f>
        <v>3145</v>
      </c>
      <c r="K113" s="2">
        <f>Oktober!K113+November!K113+Dezember!K113</f>
        <v>192</v>
      </c>
      <c r="L113" s="2">
        <f>Oktober!L113+November!L113+Dezember!L113</f>
        <v>107</v>
      </c>
      <c r="M113" s="2">
        <f>Oktober!M113+November!M113+Dezember!M113</f>
        <v>4119</v>
      </c>
      <c r="N113" s="2">
        <f>Oktober!N113+November!N113+Dezember!N113</f>
        <v>3038</v>
      </c>
      <c r="O113" s="17">
        <f>Oktober!O113+November!O113+Dezember!O113</f>
        <v>2557</v>
      </c>
      <c r="P113" s="17">
        <f>Oktober!P113+November!P113+Dezember!P113</f>
        <v>1472</v>
      </c>
      <c r="Q113" s="17">
        <f>Oktober!Q113+November!Q113+Dezember!Q113</f>
        <v>-71</v>
      </c>
      <c r="R113" s="17">
        <f>Oktober!R113+November!R113+Dezember!R113</f>
        <v>-43</v>
      </c>
      <c r="S113" s="17">
        <f>Oktober!S113+November!S113+Dezember!S113</f>
        <v>2628</v>
      </c>
      <c r="T113" s="17">
        <f>Oktober!T113+November!T113+Dezember!T113</f>
        <v>1515</v>
      </c>
    </row>
    <row r="114" spans="1:20" x14ac:dyDescent="0.2">
      <c r="A114" s="3" t="s">
        <v>121</v>
      </c>
      <c r="B114" s="9"/>
      <c r="C114" s="2">
        <f>Oktober!C114+November!C114+Dezember!C114</f>
        <v>733</v>
      </c>
      <c r="D114" s="2">
        <f>Oktober!D114+November!D114+Dezember!D114</f>
        <v>366</v>
      </c>
      <c r="E114" s="2">
        <f>Oktober!E114+November!E114+Dezember!E114</f>
        <v>89</v>
      </c>
      <c r="F114" s="2">
        <f>Oktober!F114+November!F114+Dezember!F114</f>
        <v>56</v>
      </c>
      <c r="G114" s="2">
        <f>Oktober!G114+November!G114+Dezember!G114</f>
        <v>644</v>
      </c>
      <c r="H114" s="2">
        <f>Oktober!H114+November!H114+Dezember!H114</f>
        <v>310</v>
      </c>
      <c r="I114" s="2">
        <f>Oktober!I114+November!I114+Dezember!I114</f>
        <v>348</v>
      </c>
      <c r="J114" s="2">
        <f>Oktober!J114+November!J114+Dezember!J114</f>
        <v>195</v>
      </c>
      <c r="K114" s="2">
        <f>Oktober!K114+November!K114+Dezember!K114</f>
        <v>91</v>
      </c>
      <c r="L114" s="2">
        <f>Oktober!L114+November!L114+Dezember!L114</f>
        <v>60</v>
      </c>
      <c r="M114" s="2">
        <f>Oktober!M114+November!M114+Dezember!M114</f>
        <v>257</v>
      </c>
      <c r="N114" s="2">
        <f>Oktober!N114+November!N114+Dezember!N114</f>
        <v>135</v>
      </c>
      <c r="O114" s="17">
        <f>Oktober!O114+November!O114+Dezember!O114</f>
        <v>385</v>
      </c>
      <c r="P114" s="17">
        <f>Oktober!P114+November!P114+Dezember!P114</f>
        <v>171</v>
      </c>
      <c r="Q114" s="17">
        <f>Oktober!Q114+November!Q114+Dezember!Q114</f>
        <v>-2</v>
      </c>
      <c r="R114" s="17">
        <f>Oktober!R114+November!R114+Dezember!R114</f>
        <v>-4</v>
      </c>
      <c r="S114" s="17">
        <f>Oktober!S114+November!S114+Dezember!S114</f>
        <v>387</v>
      </c>
      <c r="T114" s="17">
        <f>Oktober!T114+November!T114+Dezember!T114</f>
        <v>175</v>
      </c>
    </row>
    <row r="115" spans="1:20" x14ac:dyDescent="0.2">
      <c r="A115" s="3" t="s">
        <v>60</v>
      </c>
      <c r="B115" s="9"/>
      <c r="C115" s="2">
        <f>Oktober!C115+November!C115+Dezember!C115</f>
        <v>6780</v>
      </c>
      <c r="D115" s="2">
        <f>Oktober!D115+November!D115+Dezember!D115</f>
        <v>3630</v>
      </c>
      <c r="E115" s="2">
        <f>Oktober!E115+November!E115+Dezember!E115</f>
        <v>176</v>
      </c>
      <c r="F115" s="2">
        <f>Oktober!F115+November!F115+Dezember!F115</f>
        <v>108</v>
      </c>
      <c r="G115" s="2">
        <f>Oktober!G115+November!G115+Dezember!G115</f>
        <v>6604</v>
      </c>
      <c r="H115" s="2">
        <f>Oktober!H115+November!H115+Dezember!H115</f>
        <v>3522</v>
      </c>
      <c r="I115" s="2">
        <f>Oktober!I115+November!I115+Dezember!I115</f>
        <v>1057</v>
      </c>
      <c r="J115" s="2">
        <f>Oktober!J115+November!J115+Dezember!J115</f>
        <v>752</v>
      </c>
      <c r="K115" s="2">
        <f>Oktober!K115+November!K115+Dezember!K115</f>
        <v>157</v>
      </c>
      <c r="L115" s="2">
        <f>Oktober!L115+November!L115+Dezember!L115</f>
        <v>95</v>
      </c>
      <c r="M115" s="2">
        <f>Oktober!M115+November!M115+Dezember!M115</f>
        <v>900</v>
      </c>
      <c r="N115" s="2">
        <f>Oktober!N115+November!N115+Dezember!N115</f>
        <v>657</v>
      </c>
      <c r="O115" s="17">
        <f>Oktober!O115+November!O115+Dezember!O115</f>
        <v>5723</v>
      </c>
      <c r="P115" s="17">
        <f>Oktober!P115+November!P115+Dezember!P115</f>
        <v>2878</v>
      </c>
      <c r="Q115" s="17">
        <f>Oktober!Q115+November!Q115+Dezember!Q115</f>
        <v>19</v>
      </c>
      <c r="R115" s="17">
        <f>Oktober!R115+November!R115+Dezember!R115</f>
        <v>13</v>
      </c>
      <c r="S115" s="17">
        <f>Oktober!S115+November!S115+Dezember!S115</f>
        <v>5704</v>
      </c>
      <c r="T115" s="17">
        <f>Oktober!T115+November!T115+Dezember!T115</f>
        <v>2865</v>
      </c>
    </row>
    <row r="116" spans="1:20" x14ac:dyDescent="0.2">
      <c r="A116" s="3" t="s">
        <v>135</v>
      </c>
      <c r="B116" s="9"/>
      <c r="C116" s="2">
        <f>Oktober!C116+November!C116+Dezember!C116</f>
        <v>2828</v>
      </c>
      <c r="D116" s="2">
        <f>Oktober!D116+November!D116+Dezember!D116</f>
        <v>1544</v>
      </c>
      <c r="E116" s="2">
        <f>Oktober!E116+November!E116+Dezember!E116</f>
        <v>68</v>
      </c>
      <c r="F116" s="2">
        <f>Oktober!F116+November!F116+Dezember!F116</f>
        <v>37</v>
      </c>
      <c r="G116" s="2">
        <f>Oktober!G116+November!G116+Dezember!G116</f>
        <v>2760</v>
      </c>
      <c r="H116" s="2">
        <f>Oktober!H116+November!H116+Dezember!H116</f>
        <v>1507</v>
      </c>
      <c r="I116" s="2">
        <f>Oktober!I116+November!I116+Dezember!I116</f>
        <v>439</v>
      </c>
      <c r="J116" s="2">
        <f>Oktober!J116+November!J116+Dezember!J116</f>
        <v>286</v>
      </c>
      <c r="K116" s="2">
        <f>Oktober!K116+November!K116+Dezember!K116</f>
        <v>68</v>
      </c>
      <c r="L116" s="2">
        <f>Oktober!L116+November!L116+Dezember!L116</f>
        <v>41</v>
      </c>
      <c r="M116" s="2">
        <f>Oktober!M116+November!M116+Dezember!M116</f>
        <v>371</v>
      </c>
      <c r="N116" s="2">
        <f>Oktober!N116+November!N116+Dezember!N116</f>
        <v>245</v>
      </c>
      <c r="O116" s="17">
        <f>Oktober!O116+November!O116+Dezember!O116</f>
        <v>2389</v>
      </c>
      <c r="P116" s="17">
        <f>Oktober!P116+November!P116+Dezember!P116</f>
        <v>1258</v>
      </c>
      <c r="Q116" s="17">
        <f>Oktober!Q116+November!Q116+Dezember!Q116</f>
        <v>0</v>
      </c>
      <c r="R116" s="17">
        <f>Oktober!R116+November!R116+Dezember!R116</f>
        <v>-4</v>
      </c>
      <c r="S116" s="17">
        <f>Oktober!S116+November!S116+Dezember!S116</f>
        <v>2389</v>
      </c>
      <c r="T116" s="17">
        <f>Oktober!T116+November!T116+Dezember!T116</f>
        <v>1262</v>
      </c>
    </row>
    <row r="117" spans="1:20" x14ac:dyDescent="0.2">
      <c r="A117" s="3" t="s">
        <v>61</v>
      </c>
      <c r="B117" s="9"/>
      <c r="C117" s="2">
        <f>Oktober!C117+November!C117+Dezember!C117</f>
        <v>687</v>
      </c>
      <c r="D117" s="2">
        <f>Oktober!D117+November!D117+Dezember!D117</f>
        <v>416</v>
      </c>
      <c r="E117" s="2">
        <f>Oktober!E117+November!E117+Dezember!E117</f>
        <v>114</v>
      </c>
      <c r="F117" s="2">
        <f>Oktober!F117+November!F117+Dezember!F117</f>
        <v>60</v>
      </c>
      <c r="G117" s="2">
        <f>Oktober!G117+November!G117+Dezember!G117</f>
        <v>573</v>
      </c>
      <c r="H117" s="2">
        <f>Oktober!H117+November!H117+Dezember!H117</f>
        <v>356</v>
      </c>
      <c r="I117" s="2">
        <f>Oktober!I117+November!I117+Dezember!I117</f>
        <v>418</v>
      </c>
      <c r="J117" s="2">
        <f>Oktober!J117+November!J117+Dezember!J117</f>
        <v>247</v>
      </c>
      <c r="K117" s="2">
        <f>Oktober!K117+November!K117+Dezember!K117</f>
        <v>129</v>
      </c>
      <c r="L117" s="2">
        <f>Oktober!L117+November!L117+Dezember!L117</f>
        <v>60</v>
      </c>
      <c r="M117" s="2">
        <f>Oktober!M117+November!M117+Dezember!M117</f>
        <v>289</v>
      </c>
      <c r="N117" s="2">
        <f>Oktober!N117+November!N117+Dezember!N117</f>
        <v>187</v>
      </c>
      <c r="O117" s="17">
        <f>Oktober!O117+November!O117+Dezember!O117</f>
        <v>269</v>
      </c>
      <c r="P117" s="17">
        <f>Oktober!P117+November!P117+Dezember!P117</f>
        <v>169</v>
      </c>
      <c r="Q117" s="17">
        <f>Oktober!Q117+November!Q117+Dezember!Q117</f>
        <v>-15</v>
      </c>
      <c r="R117" s="17">
        <f>Oktober!R117+November!R117+Dezember!R117</f>
        <v>0</v>
      </c>
      <c r="S117" s="17">
        <f>Oktober!S117+November!S117+Dezember!S117</f>
        <v>284</v>
      </c>
      <c r="T117" s="17">
        <f>Oktober!T117+November!T117+Dezember!T117</f>
        <v>169</v>
      </c>
    </row>
    <row r="118" spans="1:20" x14ac:dyDescent="0.2">
      <c r="A118" s="3" t="s">
        <v>62</v>
      </c>
      <c r="B118" s="9"/>
      <c r="C118" s="2">
        <f>Oktober!C118+November!C118+Dezember!C118</f>
        <v>1453</v>
      </c>
      <c r="D118" s="2">
        <f>Oktober!D118+November!D118+Dezember!D118</f>
        <v>736</v>
      </c>
      <c r="E118" s="2">
        <f>Oktober!E118+November!E118+Dezember!E118</f>
        <v>146</v>
      </c>
      <c r="F118" s="2">
        <f>Oktober!F118+November!F118+Dezember!F118</f>
        <v>97</v>
      </c>
      <c r="G118" s="2">
        <f>Oktober!G118+November!G118+Dezember!G118</f>
        <v>1307</v>
      </c>
      <c r="H118" s="2">
        <f>Oktober!H118+November!H118+Dezember!H118</f>
        <v>639</v>
      </c>
      <c r="I118" s="2">
        <f>Oktober!I118+November!I118+Dezember!I118</f>
        <v>1145</v>
      </c>
      <c r="J118" s="2">
        <f>Oktober!J118+November!J118+Dezember!J118</f>
        <v>640</v>
      </c>
      <c r="K118" s="2">
        <f>Oktober!K118+November!K118+Dezember!K118</f>
        <v>122</v>
      </c>
      <c r="L118" s="2">
        <f>Oktober!L118+November!L118+Dezember!L118</f>
        <v>76</v>
      </c>
      <c r="M118" s="2">
        <f>Oktober!M118+November!M118+Dezember!M118</f>
        <v>1023</v>
      </c>
      <c r="N118" s="2">
        <f>Oktober!N118+November!N118+Dezember!N118</f>
        <v>564</v>
      </c>
      <c r="O118" s="17">
        <f>Oktober!O118+November!O118+Dezember!O118</f>
        <v>308</v>
      </c>
      <c r="P118" s="17">
        <f>Oktober!P118+November!P118+Dezember!P118</f>
        <v>96</v>
      </c>
      <c r="Q118" s="17">
        <f>Oktober!Q118+November!Q118+Dezember!Q118</f>
        <v>24</v>
      </c>
      <c r="R118" s="17">
        <f>Oktober!R118+November!R118+Dezember!R118</f>
        <v>21</v>
      </c>
      <c r="S118" s="17">
        <f>Oktober!S118+November!S118+Dezember!S118</f>
        <v>284</v>
      </c>
      <c r="T118" s="17">
        <f>Oktober!T118+November!T118+Dezember!T118</f>
        <v>75</v>
      </c>
    </row>
    <row r="119" spans="1:20" x14ac:dyDescent="0.2">
      <c r="A119" s="3" t="s">
        <v>57</v>
      </c>
      <c r="B119" s="9"/>
      <c r="C119" s="2">
        <f>Oktober!C119+November!C119+Dezember!C119</f>
        <v>155</v>
      </c>
      <c r="D119" s="2">
        <f>Oktober!D119+November!D119+Dezember!D119</f>
        <v>94</v>
      </c>
      <c r="E119" s="2">
        <f>Oktober!E119+November!E119+Dezember!E119</f>
        <v>1</v>
      </c>
      <c r="F119" s="2">
        <f>Oktober!F119+November!F119+Dezember!F119</f>
        <v>1</v>
      </c>
      <c r="G119" s="2">
        <f>Oktober!G119+November!G119+Dezember!G119</f>
        <v>154</v>
      </c>
      <c r="H119" s="2">
        <f>Oktober!H119+November!H119+Dezember!H119</f>
        <v>93</v>
      </c>
      <c r="I119" s="2">
        <f>Oktober!I119+November!I119+Dezember!I119</f>
        <v>48</v>
      </c>
      <c r="J119" s="2">
        <f>Oktober!J119+November!J119+Dezember!J119</f>
        <v>32</v>
      </c>
      <c r="K119" s="2">
        <f>Oktober!K119+November!K119+Dezember!K119</f>
        <v>0</v>
      </c>
      <c r="L119" s="2">
        <f>Oktober!L119+November!L119+Dezember!L119</f>
        <v>0</v>
      </c>
      <c r="M119" s="2">
        <f>Oktober!M119+November!M119+Dezember!M119</f>
        <v>48</v>
      </c>
      <c r="N119" s="2">
        <f>Oktober!N119+November!N119+Dezember!N119</f>
        <v>32</v>
      </c>
      <c r="O119" s="17">
        <f>Oktober!O119+November!O119+Dezember!O119</f>
        <v>107</v>
      </c>
      <c r="P119" s="17">
        <f>Oktober!P119+November!P119+Dezember!P119</f>
        <v>62</v>
      </c>
      <c r="Q119" s="17">
        <f>Oktober!Q119+November!Q119+Dezember!Q119</f>
        <v>1</v>
      </c>
      <c r="R119" s="17">
        <f>Oktober!R119+November!R119+Dezember!R119</f>
        <v>1</v>
      </c>
      <c r="S119" s="17">
        <f>Oktober!S119+November!S119+Dezember!S119</f>
        <v>106</v>
      </c>
      <c r="T119" s="17">
        <f>Oktober!T119+November!T119+Dezember!T119</f>
        <v>61</v>
      </c>
    </row>
    <row r="120" spans="1:20" x14ac:dyDescent="0.2">
      <c r="A120" s="3" t="s">
        <v>63</v>
      </c>
      <c r="B120" s="9"/>
      <c r="C120" s="2">
        <f>Oktober!C120+November!C120+Dezember!C120</f>
        <v>812</v>
      </c>
      <c r="D120" s="2">
        <f>Oktober!D120+November!D120+Dezember!D120</f>
        <v>378</v>
      </c>
      <c r="E120" s="2">
        <f>Oktober!E120+November!E120+Dezember!E120</f>
        <v>43</v>
      </c>
      <c r="F120" s="2">
        <f>Oktober!F120+November!F120+Dezember!F120</f>
        <v>19</v>
      </c>
      <c r="G120" s="2">
        <f>Oktober!G120+November!G120+Dezember!G120</f>
        <v>769</v>
      </c>
      <c r="H120" s="2">
        <f>Oktober!H120+November!H120+Dezember!H120</f>
        <v>359</v>
      </c>
      <c r="I120" s="2">
        <f>Oktober!I120+November!I120+Dezember!I120</f>
        <v>184</v>
      </c>
      <c r="J120" s="2">
        <f>Oktober!J120+November!J120+Dezember!J120</f>
        <v>119</v>
      </c>
      <c r="K120" s="2">
        <f>Oktober!K120+November!K120+Dezember!K120</f>
        <v>47</v>
      </c>
      <c r="L120" s="2">
        <f>Oktober!L120+November!L120+Dezember!L120</f>
        <v>23</v>
      </c>
      <c r="M120" s="2">
        <f>Oktober!M120+November!M120+Dezember!M120</f>
        <v>137</v>
      </c>
      <c r="N120" s="2">
        <f>Oktober!N120+November!N120+Dezember!N120</f>
        <v>96</v>
      </c>
      <c r="O120" s="17">
        <f>Oktober!O120+November!O120+Dezember!O120</f>
        <v>628</v>
      </c>
      <c r="P120" s="17">
        <f>Oktober!P120+November!P120+Dezember!P120</f>
        <v>259</v>
      </c>
      <c r="Q120" s="17">
        <f>Oktober!Q120+November!Q120+Dezember!Q120</f>
        <v>-4</v>
      </c>
      <c r="R120" s="17">
        <f>Oktober!R120+November!R120+Dezember!R120</f>
        <v>-4</v>
      </c>
      <c r="S120" s="17">
        <f>Oktober!S120+November!S120+Dezember!S120</f>
        <v>632</v>
      </c>
      <c r="T120" s="17">
        <f>Oktober!T120+November!T120+Dezember!T120</f>
        <v>263</v>
      </c>
    </row>
    <row r="121" spans="1:20" x14ac:dyDescent="0.2">
      <c r="A121" s="3" t="s">
        <v>87</v>
      </c>
      <c r="B121" s="9"/>
      <c r="C121" s="2">
        <f>Oktober!C121+November!C121+Dezember!C121</f>
        <v>1413</v>
      </c>
      <c r="D121" s="2">
        <f>Oktober!D121+November!D121+Dezember!D121</f>
        <v>633</v>
      </c>
      <c r="E121" s="2">
        <f>Oktober!E121+November!E121+Dezember!E121</f>
        <v>724</v>
      </c>
      <c r="F121" s="2">
        <f>Oktober!F121+November!F121+Dezember!F121</f>
        <v>345</v>
      </c>
      <c r="G121" s="2">
        <f>Oktober!G121+November!G121+Dezember!G121</f>
        <v>689</v>
      </c>
      <c r="H121" s="2">
        <f>Oktober!H121+November!H121+Dezember!H121</f>
        <v>288</v>
      </c>
      <c r="I121" s="2">
        <f>Oktober!I121+November!I121+Dezember!I121</f>
        <v>245</v>
      </c>
      <c r="J121" s="2">
        <f>Oktober!J121+November!J121+Dezember!J121</f>
        <v>142</v>
      </c>
      <c r="K121" s="2">
        <f>Oktober!K121+November!K121+Dezember!K121</f>
        <v>64</v>
      </c>
      <c r="L121" s="2">
        <f>Oktober!L121+November!L121+Dezember!L121</f>
        <v>34</v>
      </c>
      <c r="M121" s="2">
        <f>Oktober!M121+November!M121+Dezember!M121</f>
        <v>181</v>
      </c>
      <c r="N121" s="2">
        <f>Oktober!N121+November!N121+Dezember!N121</f>
        <v>108</v>
      </c>
      <c r="O121" s="17">
        <f>Oktober!O121+November!O121+Dezember!O121</f>
        <v>1168</v>
      </c>
      <c r="P121" s="17">
        <f>Oktober!P121+November!P121+Dezember!P121</f>
        <v>491</v>
      </c>
      <c r="Q121" s="17">
        <f>Oktober!Q121+November!Q121+Dezember!Q121</f>
        <v>660</v>
      </c>
      <c r="R121" s="17">
        <f>Oktober!R121+November!R121+Dezember!R121</f>
        <v>311</v>
      </c>
      <c r="S121" s="17">
        <f>Oktober!S121+November!S121+Dezember!S121</f>
        <v>508</v>
      </c>
      <c r="T121" s="17">
        <f>Oktober!T121+November!T121+Dezember!T121</f>
        <v>180</v>
      </c>
    </row>
    <row r="122" spans="1:20" x14ac:dyDescent="0.2">
      <c r="A122" s="3" t="s">
        <v>131</v>
      </c>
      <c r="B122" s="9"/>
      <c r="C122" s="2">
        <f>Oktober!C122+November!C122+Dezember!C122</f>
        <v>185</v>
      </c>
      <c r="D122" s="2">
        <f>Oktober!D122+November!D122+Dezember!D122</f>
        <v>90</v>
      </c>
      <c r="E122" s="2">
        <f>Oktober!E122+November!E122+Dezember!E122</f>
        <v>57</v>
      </c>
      <c r="F122" s="2">
        <f>Oktober!F122+November!F122+Dezember!F122</f>
        <v>31</v>
      </c>
      <c r="G122" s="2">
        <f>Oktober!G122+November!G122+Dezember!G122</f>
        <v>128</v>
      </c>
      <c r="H122" s="2">
        <f>Oktober!H122+November!H122+Dezember!H122</f>
        <v>59</v>
      </c>
      <c r="I122" s="2">
        <f>Oktober!I122+November!I122+Dezember!I122</f>
        <v>86</v>
      </c>
      <c r="J122" s="2">
        <f>Oktober!J122+November!J122+Dezember!J122</f>
        <v>45</v>
      </c>
      <c r="K122" s="2">
        <f>Oktober!K122+November!K122+Dezember!K122</f>
        <v>13</v>
      </c>
      <c r="L122" s="2">
        <f>Oktober!L122+November!L122+Dezember!L122</f>
        <v>6</v>
      </c>
      <c r="M122" s="2">
        <f>Oktober!M122+November!M122+Dezember!M122</f>
        <v>73</v>
      </c>
      <c r="N122" s="2">
        <f>Oktober!N122+November!N122+Dezember!N122</f>
        <v>39</v>
      </c>
      <c r="O122" s="17">
        <f>Oktober!O122+November!O122+Dezember!O122</f>
        <v>99</v>
      </c>
      <c r="P122" s="17">
        <f>Oktober!P122+November!P122+Dezember!P122</f>
        <v>45</v>
      </c>
      <c r="Q122" s="17">
        <f>Oktober!Q122+November!Q122+Dezember!Q122</f>
        <v>44</v>
      </c>
      <c r="R122" s="17">
        <f>Oktober!R122+November!R122+Dezember!R122</f>
        <v>25</v>
      </c>
      <c r="S122" s="17">
        <f>Oktober!S122+November!S122+Dezember!S122</f>
        <v>55</v>
      </c>
      <c r="T122" s="17">
        <f>Oktober!T122+November!T122+Dezember!T122</f>
        <v>20</v>
      </c>
    </row>
    <row r="123" spans="1:20" x14ac:dyDescent="0.2">
      <c r="A123" s="3" t="s">
        <v>108</v>
      </c>
      <c r="B123" s="9"/>
      <c r="C123" s="2">
        <f>Oktober!C123+November!C123+Dezember!C123</f>
        <v>32</v>
      </c>
      <c r="D123" s="2">
        <f>Oktober!D123+November!D123+Dezember!D123</f>
        <v>18</v>
      </c>
      <c r="E123" s="2">
        <f>Oktober!E123+November!E123+Dezember!E123</f>
        <v>7</v>
      </c>
      <c r="F123" s="2">
        <f>Oktober!F123+November!F123+Dezember!F123</f>
        <v>3</v>
      </c>
      <c r="G123" s="2">
        <f>Oktober!G123+November!G123+Dezember!G123</f>
        <v>25</v>
      </c>
      <c r="H123" s="2">
        <f>Oktober!H123+November!H123+Dezember!H123</f>
        <v>15</v>
      </c>
      <c r="I123" s="2">
        <f>Oktober!I123+November!I123+Dezember!I123</f>
        <v>56</v>
      </c>
      <c r="J123" s="2">
        <f>Oktober!J123+November!J123+Dezember!J123</f>
        <v>32</v>
      </c>
      <c r="K123" s="2">
        <f>Oktober!K123+November!K123+Dezember!K123</f>
        <v>0</v>
      </c>
      <c r="L123" s="2">
        <f>Oktober!L123+November!L123+Dezember!L123</f>
        <v>0</v>
      </c>
      <c r="M123" s="2">
        <f>Oktober!M123+November!M123+Dezember!M123</f>
        <v>56</v>
      </c>
      <c r="N123" s="2">
        <f>Oktober!N123+November!N123+Dezember!N123</f>
        <v>32</v>
      </c>
      <c r="O123" s="17">
        <f>Oktober!O123+November!O123+Dezember!O123</f>
        <v>-24</v>
      </c>
      <c r="P123" s="17">
        <f>Oktober!P123+November!P123+Dezember!P123</f>
        <v>-14</v>
      </c>
      <c r="Q123" s="17">
        <f>Oktober!Q123+November!Q123+Dezember!Q123</f>
        <v>7</v>
      </c>
      <c r="R123" s="17">
        <f>Oktober!R123+November!R123+Dezember!R123</f>
        <v>3</v>
      </c>
      <c r="S123" s="17">
        <f>Oktober!S123+November!S123+Dezember!S123</f>
        <v>-31</v>
      </c>
      <c r="T123" s="17">
        <f>Oktober!T123+November!T123+Dezember!T123</f>
        <v>-17</v>
      </c>
    </row>
    <row r="124" spans="1:20" x14ac:dyDescent="0.2">
      <c r="A124" s="3" t="s">
        <v>109</v>
      </c>
      <c r="B124" s="9"/>
      <c r="C124" s="2">
        <f>Oktober!C124+November!C124+Dezember!C124</f>
        <v>1449</v>
      </c>
      <c r="D124" s="2">
        <f>Oktober!D124+November!D124+Dezember!D124</f>
        <v>664</v>
      </c>
      <c r="E124" s="2">
        <f>Oktober!E124+November!E124+Dezember!E124</f>
        <v>57</v>
      </c>
      <c r="F124" s="2">
        <f>Oktober!F124+November!F124+Dezember!F124</f>
        <v>34</v>
      </c>
      <c r="G124" s="2">
        <f>Oktober!G124+November!G124+Dezember!G124</f>
        <v>1392</v>
      </c>
      <c r="H124" s="2">
        <f>Oktober!H124+November!H124+Dezember!H124</f>
        <v>630</v>
      </c>
      <c r="I124" s="2">
        <f>Oktober!I124+November!I124+Dezember!I124</f>
        <v>928</v>
      </c>
      <c r="J124" s="2">
        <f>Oktober!J124+November!J124+Dezember!J124</f>
        <v>477</v>
      </c>
      <c r="K124" s="2">
        <f>Oktober!K124+November!K124+Dezember!K124</f>
        <v>53</v>
      </c>
      <c r="L124" s="2">
        <f>Oktober!L124+November!L124+Dezember!L124</f>
        <v>23</v>
      </c>
      <c r="M124" s="2">
        <f>Oktober!M124+November!M124+Dezember!M124</f>
        <v>875</v>
      </c>
      <c r="N124" s="2">
        <f>Oktober!N124+November!N124+Dezember!N124</f>
        <v>454</v>
      </c>
      <c r="O124" s="17">
        <f>Oktober!O124+November!O124+Dezember!O124</f>
        <v>521</v>
      </c>
      <c r="P124" s="17">
        <f>Oktober!P124+November!P124+Dezember!P124</f>
        <v>187</v>
      </c>
      <c r="Q124" s="17">
        <f>Oktober!Q124+November!Q124+Dezember!Q124</f>
        <v>4</v>
      </c>
      <c r="R124" s="17">
        <f>Oktober!R124+November!R124+Dezember!R124</f>
        <v>11</v>
      </c>
      <c r="S124" s="17">
        <f>Oktober!S124+November!S124+Dezember!S124</f>
        <v>517</v>
      </c>
      <c r="T124" s="17">
        <f>Oktober!T124+November!T124+Dezember!T124</f>
        <v>176</v>
      </c>
    </row>
    <row r="125" spans="1:20" x14ac:dyDescent="0.2">
      <c r="A125" s="3" t="s">
        <v>64</v>
      </c>
      <c r="B125" s="9"/>
      <c r="C125" s="2">
        <f>Oktober!C125+November!C125+Dezember!C125</f>
        <v>341</v>
      </c>
      <c r="D125" s="2">
        <f>Oktober!D125+November!D125+Dezember!D125</f>
        <v>211</v>
      </c>
      <c r="E125" s="2">
        <f>Oktober!E125+November!E125+Dezember!E125</f>
        <v>16</v>
      </c>
      <c r="F125" s="2">
        <f>Oktober!F125+November!F125+Dezember!F125</f>
        <v>11</v>
      </c>
      <c r="G125" s="2">
        <f>Oktober!G125+November!G125+Dezember!G125</f>
        <v>325</v>
      </c>
      <c r="H125" s="2">
        <f>Oktober!H125+November!H125+Dezember!H125</f>
        <v>200</v>
      </c>
      <c r="I125" s="2">
        <f>Oktober!I125+November!I125+Dezember!I125</f>
        <v>747</v>
      </c>
      <c r="J125" s="2">
        <f>Oktober!J125+November!J125+Dezember!J125</f>
        <v>447</v>
      </c>
      <c r="K125" s="2">
        <f>Oktober!K125+November!K125+Dezember!K125</f>
        <v>13</v>
      </c>
      <c r="L125" s="2">
        <f>Oktober!L125+November!L125+Dezember!L125</f>
        <v>5</v>
      </c>
      <c r="M125" s="2">
        <f>Oktober!M125+November!M125+Dezember!M125</f>
        <v>734</v>
      </c>
      <c r="N125" s="2">
        <f>Oktober!N125+November!N125+Dezember!N125</f>
        <v>442</v>
      </c>
      <c r="O125" s="17">
        <f>Oktober!O125+November!O125+Dezember!O125</f>
        <v>-406</v>
      </c>
      <c r="P125" s="17">
        <f>Oktober!P125+November!P125+Dezember!P125</f>
        <v>-236</v>
      </c>
      <c r="Q125" s="17">
        <f>Oktober!Q125+November!Q125+Dezember!Q125</f>
        <v>3</v>
      </c>
      <c r="R125" s="17">
        <f>Oktober!R125+November!R125+Dezember!R125</f>
        <v>6</v>
      </c>
      <c r="S125" s="17">
        <f>Oktober!S125+November!S125+Dezember!S125</f>
        <v>-409</v>
      </c>
      <c r="T125" s="17">
        <f>Oktober!T125+November!T125+Dezember!T125</f>
        <v>-242</v>
      </c>
    </row>
    <row r="126" spans="1:20" x14ac:dyDescent="0.2">
      <c r="A126" s="3" t="s">
        <v>65</v>
      </c>
      <c r="B126" s="9"/>
      <c r="C126" s="2">
        <f>Oktober!C126+November!C126+Dezember!C126</f>
        <v>1816</v>
      </c>
      <c r="D126" s="2">
        <f>Oktober!D126+November!D126+Dezember!D126</f>
        <v>943</v>
      </c>
      <c r="E126" s="2">
        <f>Oktober!E126+November!E126+Dezember!E126</f>
        <v>122</v>
      </c>
      <c r="F126" s="2">
        <f>Oktober!F126+November!F126+Dezember!F126</f>
        <v>67</v>
      </c>
      <c r="G126" s="2">
        <f>Oktober!G126+November!G126+Dezember!G126</f>
        <v>1694</v>
      </c>
      <c r="H126" s="2">
        <f>Oktober!H126+November!H126+Dezember!H126</f>
        <v>876</v>
      </c>
      <c r="I126" s="2">
        <f>Oktober!I126+November!I126+Dezember!I126</f>
        <v>698</v>
      </c>
      <c r="J126" s="2">
        <f>Oktober!J126+November!J126+Dezember!J126</f>
        <v>510</v>
      </c>
      <c r="K126" s="2">
        <f>Oktober!K126+November!K126+Dezember!K126</f>
        <v>131</v>
      </c>
      <c r="L126" s="2">
        <f>Oktober!L126+November!L126+Dezember!L126</f>
        <v>59</v>
      </c>
      <c r="M126" s="2">
        <f>Oktober!M126+November!M126+Dezember!M126</f>
        <v>567</v>
      </c>
      <c r="N126" s="2">
        <f>Oktober!N126+November!N126+Dezember!N126</f>
        <v>451</v>
      </c>
      <c r="O126" s="17">
        <f>Oktober!O126+November!O126+Dezember!O126</f>
        <v>1118</v>
      </c>
      <c r="P126" s="17">
        <f>Oktober!P126+November!P126+Dezember!P126</f>
        <v>433</v>
      </c>
      <c r="Q126" s="17">
        <f>Oktober!Q126+November!Q126+Dezember!Q126</f>
        <v>-9</v>
      </c>
      <c r="R126" s="17">
        <f>Oktober!R126+November!R126+Dezember!R126</f>
        <v>8</v>
      </c>
      <c r="S126" s="17">
        <f>Oktober!S126+November!S126+Dezember!S126</f>
        <v>1127</v>
      </c>
      <c r="T126" s="17">
        <f>Oktober!T126+November!T126+Dezember!T126</f>
        <v>425</v>
      </c>
    </row>
    <row r="127" spans="1:20" x14ac:dyDescent="0.2">
      <c r="A127" s="3" t="s">
        <v>66</v>
      </c>
      <c r="B127" s="9"/>
      <c r="C127" s="2">
        <f>Oktober!C127+November!C127+Dezember!C127</f>
        <v>2061</v>
      </c>
      <c r="D127" s="2">
        <f>Oktober!D127+November!D127+Dezember!D127</f>
        <v>1438</v>
      </c>
      <c r="E127" s="2">
        <f>Oktober!E127+November!E127+Dezember!E127</f>
        <v>95</v>
      </c>
      <c r="F127" s="2">
        <f>Oktober!F127+November!F127+Dezember!F127</f>
        <v>65</v>
      </c>
      <c r="G127" s="2">
        <f>Oktober!G127+November!G127+Dezember!G127</f>
        <v>1966</v>
      </c>
      <c r="H127" s="2">
        <f>Oktober!H127+November!H127+Dezember!H127</f>
        <v>1373</v>
      </c>
      <c r="I127" s="2">
        <f>Oktober!I127+November!I127+Dezember!I127</f>
        <v>277</v>
      </c>
      <c r="J127" s="2">
        <f>Oktober!J127+November!J127+Dezember!J127</f>
        <v>201</v>
      </c>
      <c r="K127" s="2">
        <f>Oktober!K127+November!K127+Dezember!K127</f>
        <v>74</v>
      </c>
      <c r="L127" s="2">
        <f>Oktober!L127+November!L127+Dezember!L127</f>
        <v>43</v>
      </c>
      <c r="M127" s="2">
        <f>Oktober!M127+November!M127+Dezember!M127</f>
        <v>203</v>
      </c>
      <c r="N127" s="2">
        <f>Oktober!N127+November!N127+Dezember!N127</f>
        <v>158</v>
      </c>
      <c r="O127" s="17">
        <f>Oktober!O127+November!O127+Dezember!O127</f>
        <v>1784</v>
      </c>
      <c r="P127" s="17">
        <f>Oktober!P127+November!P127+Dezember!P127</f>
        <v>1237</v>
      </c>
      <c r="Q127" s="17">
        <f>Oktober!Q127+November!Q127+Dezember!Q127</f>
        <v>21</v>
      </c>
      <c r="R127" s="17">
        <f>Oktober!R127+November!R127+Dezember!R127</f>
        <v>22</v>
      </c>
      <c r="S127" s="17">
        <f>Oktober!S127+November!S127+Dezember!S127</f>
        <v>1763</v>
      </c>
      <c r="T127" s="17">
        <f>Oktober!T127+November!T127+Dezember!T127</f>
        <v>1215</v>
      </c>
    </row>
    <row r="128" spans="1:20" x14ac:dyDescent="0.2">
      <c r="A128" s="3" t="s">
        <v>67</v>
      </c>
      <c r="B128" s="9"/>
      <c r="C128" s="2">
        <f>Oktober!C128+November!C128+Dezember!C128</f>
        <v>598</v>
      </c>
      <c r="D128" s="2">
        <f>Oktober!D128+November!D128+Dezember!D128</f>
        <v>250</v>
      </c>
      <c r="E128" s="2">
        <f>Oktober!E128+November!E128+Dezember!E128</f>
        <v>112</v>
      </c>
      <c r="F128" s="2">
        <f>Oktober!F128+November!F128+Dezember!F128</f>
        <v>71</v>
      </c>
      <c r="G128" s="2">
        <f>Oktober!G128+November!G128+Dezember!G128</f>
        <v>486</v>
      </c>
      <c r="H128" s="2">
        <f>Oktober!H128+November!H128+Dezember!H128</f>
        <v>179</v>
      </c>
      <c r="I128" s="2">
        <f>Oktober!I128+November!I128+Dezember!I128</f>
        <v>398</v>
      </c>
      <c r="J128" s="2">
        <f>Oktober!J128+November!J128+Dezember!J128</f>
        <v>257</v>
      </c>
      <c r="K128" s="2">
        <f>Oktober!K128+November!K128+Dezember!K128</f>
        <v>161</v>
      </c>
      <c r="L128" s="2">
        <f>Oktober!L128+November!L128+Dezember!L128</f>
        <v>113</v>
      </c>
      <c r="M128" s="2">
        <f>Oktober!M128+November!M128+Dezember!M128</f>
        <v>237</v>
      </c>
      <c r="N128" s="2">
        <f>Oktober!N128+November!N128+Dezember!N128</f>
        <v>144</v>
      </c>
      <c r="O128" s="17">
        <f>Oktober!O128+November!O128+Dezember!O128</f>
        <v>200</v>
      </c>
      <c r="P128" s="17">
        <f>Oktober!P128+November!P128+Dezember!P128</f>
        <v>-7</v>
      </c>
      <c r="Q128" s="17">
        <f>Oktober!Q128+November!Q128+Dezember!Q128</f>
        <v>-49</v>
      </c>
      <c r="R128" s="17">
        <f>Oktober!R128+November!R128+Dezember!R128</f>
        <v>-42</v>
      </c>
      <c r="S128" s="17">
        <f>Oktober!S128+November!S128+Dezember!S128</f>
        <v>249</v>
      </c>
      <c r="T128" s="17">
        <f>Oktober!T128+November!T128+Dezember!T128</f>
        <v>35</v>
      </c>
    </row>
    <row r="129" spans="1:256" x14ac:dyDescent="0.2">
      <c r="A129" s="3" t="s">
        <v>68</v>
      </c>
      <c r="B129" s="9"/>
      <c r="C129" s="2">
        <f>Oktober!C129+November!C129+Dezember!C129</f>
        <v>464</v>
      </c>
      <c r="D129" s="2">
        <f>Oktober!D129+November!D129+Dezember!D129</f>
        <v>266</v>
      </c>
      <c r="E129" s="2">
        <f>Oktober!E129+November!E129+Dezember!E129</f>
        <v>40</v>
      </c>
      <c r="F129" s="2">
        <f>Oktober!F129+November!F129+Dezember!F129</f>
        <v>29</v>
      </c>
      <c r="G129" s="2">
        <f>Oktober!G129+November!G129+Dezember!G129</f>
        <v>424</v>
      </c>
      <c r="H129" s="2">
        <f>Oktober!H129+November!H129+Dezember!H129</f>
        <v>237</v>
      </c>
      <c r="I129" s="2">
        <f>Oktober!I129+November!I129+Dezember!I129</f>
        <v>554</v>
      </c>
      <c r="J129" s="2">
        <f>Oktober!J129+November!J129+Dezember!J129</f>
        <v>346</v>
      </c>
      <c r="K129" s="2">
        <f>Oktober!K129+November!K129+Dezember!K129</f>
        <v>40</v>
      </c>
      <c r="L129" s="2">
        <f>Oktober!L129+November!L129+Dezember!L129</f>
        <v>25</v>
      </c>
      <c r="M129" s="2">
        <f>Oktober!M129+November!M129+Dezember!M129</f>
        <v>514</v>
      </c>
      <c r="N129" s="2">
        <f>Oktober!N129+November!N129+Dezember!N129</f>
        <v>321</v>
      </c>
      <c r="O129" s="17">
        <f>Oktober!O129+November!O129+Dezember!O129</f>
        <v>-90</v>
      </c>
      <c r="P129" s="17">
        <f>Oktober!P129+November!P129+Dezember!P129</f>
        <v>-80</v>
      </c>
      <c r="Q129" s="17">
        <f>Oktober!Q129+November!Q129+Dezember!Q129</f>
        <v>0</v>
      </c>
      <c r="R129" s="17">
        <f>Oktober!R129+November!R129+Dezember!R129</f>
        <v>4</v>
      </c>
      <c r="S129" s="17">
        <f>Oktober!S129+November!S129+Dezember!S129</f>
        <v>-90</v>
      </c>
      <c r="T129" s="17">
        <f>Oktober!T129+November!T129+Dezember!T129</f>
        <v>-84</v>
      </c>
    </row>
    <row r="130" spans="1:256" x14ac:dyDescent="0.2">
      <c r="A130" s="3" t="s">
        <v>69</v>
      </c>
      <c r="B130" s="9"/>
      <c r="C130" s="2">
        <f>Oktober!C130+November!C130+Dezember!C130</f>
        <v>343</v>
      </c>
      <c r="D130" s="2">
        <f>Oktober!D130+November!D130+Dezember!D130</f>
        <v>186</v>
      </c>
      <c r="E130" s="2">
        <f>Oktober!E130+November!E130+Dezember!E130</f>
        <v>130</v>
      </c>
      <c r="F130" s="2">
        <f>Oktober!F130+November!F130+Dezember!F130</f>
        <v>81</v>
      </c>
      <c r="G130" s="2">
        <f>Oktober!G130+November!G130+Dezember!G130</f>
        <v>213</v>
      </c>
      <c r="H130" s="2">
        <f>Oktober!H130+November!H130+Dezember!H130</f>
        <v>105</v>
      </c>
      <c r="I130" s="2">
        <f>Oktober!I130+November!I130+Dezember!I130</f>
        <v>334</v>
      </c>
      <c r="J130" s="2">
        <f>Oktober!J130+November!J130+Dezember!J130</f>
        <v>191</v>
      </c>
      <c r="K130" s="2">
        <f>Oktober!K130+November!K130+Dezember!K130</f>
        <v>155</v>
      </c>
      <c r="L130" s="2">
        <f>Oktober!L130+November!L130+Dezember!L130</f>
        <v>102</v>
      </c>
      <c r="M130" s="2">
        <f>Oktober!M130+November!M130+Dezember!M130</f>
        <v>179</v>
      </c>
      <c r="N130" s="2">
        <f>Oktober!N130+November!N130+Dezember!N130</f>
        <v>89</v>
      </c>
      <c r="O130" s="17">
        <f>Oktober!O130+November!O130+Dezember!O130</f>
        <v>9</v>
      </c>
      <c r="P130" s="17">
        <f>Oktober!P130+November!P130+Dezember!P130</f>
        <v>-5</v>
      </c>
      <c r="Q130" s="17">
        <f>Oktober!Q130+November!Q130+Dezember!Q130</f>
        <v>-25</v>
      </c>
      <c r="R130" s="17">
        <f>Oktober!R130+November!R130+Dezember!R130</f>
        <v>-21</v>
      </c>
      <c r="S130" s="17">
        <f>Oktober!S130+November!S130+Dezember!S130</f>
        <v>34</v>
      </c>
      <c r="T130" s="17">
        <f>Oktober!T130+November!T130+Dezember!T130</f>
        <v>16</v>
      </c>
    </row>
    <row r="131" spans="1:256" x14ac:dyDescent="0.2">
      <c r="A131" s="3" t="s">
        <v>110</v>
      </c>
      <c r="B131" s="9"/>
      <c r="C131" s="2">
        <f>Oktober!C131+November!C131+Dezember!C131</f>
        <v>18236</v>
      </c>
      <c r="D131" s="2">
        <f>Oktober!D131+November!D131+Dezember!D131</f>
        <v>8612</v>
      </c>
      <c r="E131" s="2">
        <f>Oktober!E131+November!E131+Dezember!E131</f>
        <v>29</v>
      </c>
      <c r="F131" s="2">
        <f>Oktober!F131+November!F131+Dezember!F131</f>
        <v>14</v>
      </c>
      <c r="G131" s="2">
        <f>Oktober!G131+November!G131+Dezember!G131</f>
        <v>18207</v>
      </c>
      <c r="H131" s="2">
        <f>Oktober!H131+November!H131+Dezember!H131</f>
        <v>8598</v>
      </c>
      <c r="I131" s="2">
        <f>Oktober!I131+November!I131+Dezember!I131</f>
        <v>602</v>
      </c>
      <c r="J131" s="2">
        <f>Oktober!J131+November!J131+Dezember!J131</f>
        <v>438</v>
      </c>
      <c r="K131" s="2">
        <f>Oktober!K131+November!K131+Dezember!K131</f>
        <v>11</v>
      </c>
      <c r="L131" s="2">
        <f>Oktober!L131+November!L131+Dezember!L131</f>
        <v>3</v>
      </c>
      <c r="M131" s="2">
        <f>Oktober!M131+November!M131+Dezember!M131</f>
        <v>591</v>
      </c>
      <c r="N131" s="2">
        <f>Oktober!N131+November!N131+Dezember!N131</f>
        <v>435</v>
      </c>
      <c r="O131" s="17">
        <f>Oktober!O131+November!O131+Dezember!O131</f>
        <v>17634</v>
      </c>
      <c r="P131" s="17">
        <f>Oktober!P131+November!P131+Dezember!P131</f>
        <v>8174</v>
      </c>
      <c r="Q131" s="17">
        <f>Oktober!Q131+November!Q131+Dezember!Q131</f>
        <v>18</v>
      </c>
      <c r="R131" s="17">
        <f>Oktober!R131+November!R131+Dezember!R131</f>
        <v>11</v>
      </c>
      <c r="S131" s="17">
        <f>Oktober!S131+November!S131+Dezember!S131</f>
        <v>17616</v>
      </c>
      <c r="T131" s="17">
        <f>Oktober!T131+November!T131+Dezember!T131</f>
        <v>8163</v>
      </c>
    </row>
    <row r="132" spans="1:256" x14ac:dyDescent="0.2">
      <c r="A132" s="3" t="s">
        <v>132</v>
      </c>
      <c r="B132" s="9"/>
      <c r="C132" s="2">
        <f>Oktober!C132+November!C132+Dezember!C132</f>
        <v>426</v>
      </c>
      <c r="D132" s="2">
        <f>Oktober!D132+November!D132+Dezember!D132</f>
        <v>285</v>
      </c>
      <c r="E132" s="2">
        <f>Oktober!E132+November!E132+Dezember!E132</f>
        <v>7</v>
      </c>
      <c r="F132" s="2">
        <f>Oktober!F132+November!F132+Dezember!F132</f>
        <v>3</v>
      </c>
      <c r="G132" s="2">
        <f>Oktober!G132+November!G132+Dezember!G132</f>
        <v>419</v>
      </c>
      <c r="H132" s="2">
        <f>Oktober!H132+November!H132+Dezember!H132</f>
        <v>282</v>
      </c>
      <c r="I132" s="2">
        <f>Oktober!I132+November!I132+Dezember!I132</f>
        <v>160</v>
      </c>
      <c r="J132" s="2">
        <f>Oktober!J132+November!J132+Dezember!J132</f>
        <v>101</v>
      </c>
      <c r="K132" s="2">
        <f>Oktober!K132+November!K132+Dezember!K132</f>
        <v>2</v>
      </c>
      <c r="L132" s="2">
        <f>Oktober!L132+November!L132+Dezember!L132</f>
        <v>1</v>
      </c>
      <c r="M132" s="2">
        <f>Oktober!M132+November!M132+Dezember!M132</f>
        <v>158</v>
      </c>
      <c r="N132" s="2">
        <f>Oktober!N132+November!N132+Dezember!N132</f>
        <v>100</v>
      </c>
      <c r="O132" s="17">
        <f>Oktober!O132+November!O132+Dezember!O132</f>
        <v>266</v>
      </c>
      <c r="P132" s="17">
        <f>Oktober!P132+November!P132+Dezember!P132</f>
        <v>184</v>
      </c>
      <c r="Q132" s="17">
        <f>Oktober!Q132+November!Q132+Dezember!Q132</f>
        <v>5</v>
      </c>
      <c r="R132" s="17">
        <f>Oktober!R132+November!R132+Dezember!R132</f>
        <v>2</v>
      </c>
      <c r="S132" s="17">
        <f>Oktober!S132+November!S132+Dezember!S132</f>
        <v>261</v>
      </c>
      <c r="T132" s="17">
        <f>Oktober!T132+November!T132+Dezember!T132</f>
        <v>182</v>
      </c>
    </row>
    <row r="133" spans="1:256" x14ac:dyDescent="0.2">
      <c r="A133" s="3" t="s">
        <v>70</v>
      </c>
      <c r="B133" s="9"/>
      <c r="C133" s="2">
        <f>Oktober!C133+November!C133+Dezember!C133</f>
        <v>1042</v>
      </c>
      <c r="D133" s="2">
        <f>Oktober!D133+November!D133+Dezember!D133</f>
        <v>397</v>
      </c>
      <c r="E133" s="2">
        <f>Oktober!E133+November!E133+Dezember!E133</f>
        <v>270</v>
      </c>
      <c r="F133" s="2">
        <f>Oktober!F133+November!F133+Dezember!F133</f>
        <v>190</v>
      </c>
      <c r="G133" s="2">
        <f>Oktober!G133+November!G133+Dezember!G133</f>
        <v>772</v>
      </c>
      <c r="H133" s="2">
        <f>Oktober!H133+November!H133+Dezember!H133</f>
        <v>207</v>
      </c>
      <c r="I133" s="2">
        <f>Oktober!I133+November!I133+Dezember!I133</f>
        <v>862</v>
      </c>
      <c r="J133" s="2">
        <f>Oktober!J133+November!J133+Dezember!J133</f>
        <v>487</v>
      </c>
      <c r="K133" s="2">
        <f>Oktober!K133+November!K133+Dezember!K133</f>
        <v>477</v>
      </c>
      <c r="L133" s="2">
        <f>Oktober!L133+November!L133+Dezember!L133</f>
        <v>358</v>
      </c>
      <c r="M133" s="2">
        <f>Oktober!M133+November!M133+Dezember!M133</f>
        <v>385</v>
      </c>
      <c r="N133" s="2">
        <f>Oktober!N133+November!N133+Dezember!N133</f>
        <v>129</v>
      </c>
      <c r="O133" s="17">
        <f>Oktober!O133+November!O133+Dezember!O133</f>
        <v>180</v>
      </c>
      <c r="P133" s="17">
        <f>Oktober!P133+November!P133+Dezember!P133</f>
        <v>-90</v>
      </c>
      <c r="Q133" s="17">
        <f>Oktober!Q133+November!Q133+Dezember!Q133</f>
        <v>-207</v>
      </c>
      <c r="R133" s="17">
        <f>Oktober!R133+November!R133+Dezember!R133</f>
        <v>-168</v>
      </c>
      <c r="S133" s="17">
        <f>Oktober!S133+November!S133+Dezember!S133</f>
        <v>387</v>
      </c>
      <c r="T133" s="17">
        <f>Oktober!T133+November!T133+Dezember!T133</f>
        <v>78</v>
      </c>
    </row>
    <row r="134" spans="1:256" x14ac:dyDescent="0.2">
      <c r="A134" s="3" t="s">
        <v>88</v>
      </c>
      <c r="B134" s="9"/>
      <c r="C134" s="2">
        <f>Oktober!C134+November!C134+Dezember!C134</f>
        <v>187</v>
      </c>
      <c r="D134" s="2">
        <f>Oktober!D134+November!D134+Dezember!D134</f>
        <v>101</v>
      </c>
      <c r="E134" s="2">
        <f>Oktober!E134+November!E134+Dezember!E134</f>
        <v>13</v>
      </c>
      <c r="F134" s="2">
        <f>Oktober!F134+November!F134+Dezember!F134</f>
        <v>6</v>
      </c>
      <c r="G134" s="2">
        <f>Oktober!G134+November!G134+Dezember!G134</f>
        <v>174</v>
      </c>
      <c r="H134" s="2">
        <f>Oktober!H134+November!H134+Dezember!H134</f>
        <v>95</v>
      </c>
      <c r="I134" s="2">
        <f>Oktober!I134+November!I134+Dezember!I134</f>
        <v>75</v>
      </c>
      <c r="J134" s="2">
        <f>Oktober!J134+November!J134+Dezember!J134</f>
        <v>46</v>
      </c>
      <c r="K134" s="2">
        <f>Oktober!K134+November!K134+Dezember!K134</f>
        <v>6</v>
      </c>
      <c r="L134" s="2">
        <f>Oktober!L134+November!L134+Dezember!L134</f>
        <v>5</v>
      </c>
      <c r="M134" s="2">
        <f>Oktober!M134+November!M134+Dezember!M134</f>
        <v>69</v>
      </c>
      <c r="N134" s="2">
        <f>Oktober!N134+November!N134+Dezember!N134</f>
        <v>41</v>
      </c>
      <c r="O134" s="17">
        <f>Oktober!O134+November!O134+Dezember!O134</f>
        <v>112</v>
      </c>
      <c r="P134" s="17">
        <f>Oktober!P134+November!P134+Dezember!P134</f>
        <v>55</v>
      </c>
      <c r="Q134" s="17">
        <f>Oktober!Q134+November!Q134+Dezember!Q134</f>
        <v>7</v>
      </c>
      <c r="R134" s="17">
        <f>Oktober!R134+November!R134+Dezember!R134</f>
        <v>1</v>
      </c>
      <c r="S134" s="17">
        <f>Oktober!S134+November!S134+Dezember!S134</f>
        <v>105</v>
      </c>
      <c r="T134" s="17">
        <f>Oktober!T134+November!T134+Dezember!T134</f>
        <v>54</v>
      </c>
    </row>
    <row r="135" spans="1:256" x14ac:dyDescent="0.2">
      <c r="A135" s="3" t="s">
        <v>111</v>
      </c>
      <c r="B135" s="9"/>
      <c r="C135" s="2">
        <f>Oktober!C135+November!C135+Dezember!C135</f>
        <v>1008</v>
      </c>
      <c r="D135" s="2">
        <f>Oktober!D135+November!D135+Dezember!D135</f>
        <v>575</v>
      </c>
      <c r="E135" s="2">
        <f>Oktober!E135+November!E135+Dezember!E135</f>
        <v>220</v>
      </c>
      <c r="F135" s="2">
        <f>Oktober!F135+November!F135+Dezember!F135</f>
        <v>141</v>
      </c>
      <c r="G135" s="2">
        <f>Oktober!G135+November!G135+Dezember!G135</f>
        <v>788</v>
      </c>
      <c r="H135" s="2">
        <f>Oktober!H135+November!H135+Dezember!H135</f>
        <v>434</v>
      </c>
      <c r="I135" s="2">
        <f>Oktober!I135+November!I135+Dezember!I135</f>
        <v>734</v>
      </c>
      <c r="J135" s="2">
        <f>Oktober!J135+November!J135+Dezember!J135</f>
        <v>409</v>
      </c>
      <c r="K135" s="2">
        <f>Oktober!K135+November!K135+Dezember!K135</f>
        <v>277</v>
      </c>
      <c r="L135" s="2">
        <f>Oktober!L135+November!L135+Dezember!L135</f>
        <v>151</v>
      </c>
      <c r="M135" s="2">
        <f>Oktober!M135+November!M135+Dezember!M135</f>
        <v>457</v>
      </c>
      <c r="N135" s="2">
        <f>Oktober!N135+November!N135+Dezember!N135</f>
        <v>258</v>
      </c>
      <c r="O135" s="17">
        <f>Oktober!O135+November!O135+Dezember!O135</f>
        <v>274</v>
      </c>
      <c r="P135" s="17">
        <f>Oktober!P135+November!P135+Dezember!P135</f>
        <v>166</v>
      </c>
      <c r="Q135" s="17">
        <f>Oktober!Q135+November!Q135+Dezember!Q135</f>
        <v>-57</v>
      </c>
      <c r="R135" s="17">
        <f>Oktober!R135+November!R135+Dezember!R135</f>
        <v>-10</v>
      </c>
      <c r="S135" s="17">
        <f>Oktober!S135+November!S135+Dezember!S135</f>
        <v>331</v>
      </c>
      <c r="T135" s="17">
        <f>Oktober!T135+November!T135+Dezember!T135</f>
        <v>176</v>
      </c>
    </row>
    <row r="136" spans="1:256" x14ac:dyDescent="0.2">
      <c r="A136" s="3" t="s">
        <v>59</v>
      </c>
      <c r="B136" s="9"/>
      <c r="C136" s="2">
        <f>Oktober!C136+November!C136+Dezember!C136</f>
        <v>1350</v>
      </c>
      <c r="D136" s="2">
        <f>Oktober!D136+November!D136+Dezember!D136</f>
        <v>551</v>
      </c>
      <c r="E136" s="2">
        <f>Oktober!E136+November!E136+Dezember!E136</f>
        <v>59</v>
      </c>
      <c r="F136" s="2">
        <f>Oktober!F136+November!F136+Dezember!F136</f>
        <v>38</v>
      </c>
      <c r="G136" s="2">
        <f>Oktober!G136+November!G136+Dezember!G136</f>
        <v>1291</v>
      </c>
      <c r="H136" s="2">
        <f>Oktober!H136+November!H136+Dezember!H136</f>
        <v>513</v>
      </c>
      <c r="I136" s="2">
        <f>Oktober!I136+November!I136+Dezember!I136</f>
        <v>489</v>
      </c>
      <c r="J136" s="2">
        <f>Oktober!J136+November!J136+Dezember!J136</f>
        <v>302</v>
      </c>
      <c r="K136" s="2">
        <f>Oktober!K136+November!K136+Dezember!K136</f>
        <v>57</v>
      </c>
      <c r="L136" s="2">
        <f>Oktober!L136+November!L136+Dezember!L136</f>
        <v>45</v>
      </c>
      <c r="M136" s="2">
        <f>Oktober!M136+November!M136+Dezember!M136</f>
        <v>432</v>
      </c>
      <c r="N136" s="2">
        <f>Oktober!N136+November!N136+Dezember!N136</f>
        <v>257</v>
      </c>
      <c r="O136" s="17">
        <f>Oktober!O136+November!O136+Dezember!O136</f>
        <v>861</v>
      </c>
      <c r="P136" s="17">
        <f>Oktober!P136+November!P136+Dezember!P136</f>
        <v>249</v>
      </c>
      <c r="Q136" s="17">
        <f>Oktober!Q136+November!Q136+Dezember!Q136</f>
        <v>2</v>
      </c>
      <c r="R136" s="17">
        <f>Oktober!R136+November!R136+Dezember!R136</f>
        <v>-7</v>
      </c>
      <c r="S136" s="17">
        <f>Oktober!S136+November!S136+Dezember!S136</f>
        <v>859</v>
      </c>
      <c r="T136" s="17">
        <f>Oktober!T136+November!T136+Dezember!T136</f>
        <v>256</v>
      </c>
    </row>
    <row r="137" spans="1:256" x14ac:dyDescent="0.2">
      <c r="A137" s="3" t="s">
        <v>89</v>
      </c>
      <c r="B137" s="9"/>
      <c r="C137" s="2">
        <f>Oktober!C137+November!C137+Dezember!C137</f>
        <v>2802</v>
      </c>
      <c r="D137" s="2">
        <f>Oktober!D137+November!D137+Dezember!D137</f>
        <v>1488</v>
      </c>
      <c r="E137" s="2">
        <f>Oktober!E137+November!E137+Dezember!E137</f>
        <v>292</v>
      </c>
      <c r="F137" s="2">
        <f>Oktober!F137+November!F137+Dezember!F137</f>
        <v>175</v>
      </c>
      <c r="G137" s="2">
        <f>Oktober!G137+November!G137+Dezember!G137</f>
        <v>2510</v>
      </c>
      <c r="H137" s="2">
        <f>Oktober!H137+November!H137+Dezember!H137</f>
        <v>1313</v>
      </c>
      <c r="I137" s="2">
        <f>Oktober!I137+November!I137+Dezember!I137</f>
        <v>1589</v>
      </c>
      <c r="J137" s="2">
        <f>Oktober!J137+November!J137+Dezember!J137</f>
        <v>997</v>
      </c>
      <c r="K137" s="2">
        <f>Oktober!K137+November!K137+Dezember!K137</f>
        <v>286</v>
      </c>
      <c r="L137" s="2">
        <f>Oktober!L137+November!L137+Dezember!L137</f>
        <v>164</v>
      </c>
      <c r="M137" s="2">
        <f>Oktober!M137+November!M137+Dezember!M137</f>
        <v>1303</v>
      </c>
      <c r="N137" s="2">
        <f>Oktober!N137+November!N137+Dezember!N137</f>
        <v>833</v>
      </c>
      <c r="O137" s="17">
        <f>Oktober!O137+November!O137+Dezember!O137</f>
        <v>1213</v>
      </c>
      <c r="P137" s="17">
        <f>Oktober!P137+November!P137+Dezember!P137</f>
        <v>491</v>
      </c>
      <c r="Q137" s="17">
        <f>Oktober!Q137+November!Q137+Dezember!Q137</f>
        <v>6</v>
      </c>
      <c r="R137" s="17">
        <f>Oktober!R137+November!R137+Dezember!R137</f>
        <v>11</v>
      </c>
      <c r="S137" s="17">
        <f>Oktober!S137+November!S137+Dezember!S137</f>
        <v>1207</v>
      </c>
      <c r="T137" s="17">
        <f>Oktober!T137+November!T137+Dezember!T137</f>
        <v>480</v>
      </c>
      <c r="U137" s="2">
        <f t="shared" ref="U137" si="1">U106-SUM(U108:U136)</f>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C138" s="6"/>
      <c r="D138" s="6"/>
      <c r="E138" s="6"/>
      <c r="F138" s="6"/>
      <c r="G138" s="6"/>
      <c r="H138" s="6"/>
      <c r="I138" s="6"/>
      <c r="J138" s="6"/>
      <c r="K138" s="6"/>
      <c r="L138" s="6"/>
      <c r="M138" s="6"/>
      <c r="N138" s="6"/>
      <c r="O138" s="16"/>
      <c r="P138" s="16"/>
      <c r="Q138" s="16"/>
      <c r="R138" s="16"/>
      <c r="S138" s="16"/>
      <c r="T138" s="16"/>
    </row>
    <row r="139" spans="1:256" s="4" customFormat="1" x14ac:dyDescent="0.2">
      <c r="A139" s="5" t="s">
        <v>98</v>
      </c>
      <c r="B139" s="10"/>
      <c r="C139" s="6">
        <f>Oktober!C139+November!C139+Dezember!C139</f>
        <v>1610</v>
      </c>
      <c r="D139" s="6">
        <f>Oktober!D139+November!D139+Dezember!D139</f>
        <v>885</v>
      </c>
      <c r="E139" s="6">
        <f>Oktober!E139+November!E139+Dezember!E139</f>
        <v>797</v>
      </c>
      <c r="F139" s="6">
        <f>Oktober!F139+November!F139+Dezember!F139</f>
        <v>396</v>
      </c>
      <c r="G139" s="6">
        <f>Oktober!G139+November!G139+Dezember!G139</f>
        <v>813</v>
      </c>
      <c r="H139" s="6">
        <f>Oktober!H139+November!H139+Dezember!H139</f>
        <v>489</v>
      </c>
      <c r="I139" s="6">
        <f>Oktober!I139+November!I139+Dezember!I139</f>
        <v>1872</v>
      </c>
      <c r="J139" s="6">
        <f>Oktober!J139+November!J139+Dezember!J139</f>
        <v>948</v>
      </c>
      <c r="K139" s="6">
        <f>Oktober!K139+November!K139+Dezember!K139</f>
        <v>1170</v>
      </c>
      <c r="L139" s="6">
        <f>Oktober!L139+November!L139+Dezember!L139</f>
        <v>556</v>
      </c>
      <c r="M139" s="6">
        <f>Oktober!M139+November!M139+Dezember!M139</f>
        <v>702</v>
      </c>
      <c r="N139" s="6">
        <f>Oktober!N139+November!N139+Dezember!N139</f>
        <v>392</v>
      </c>
      <c r="O139" s="16">
        <f>Oktober!O139+November!O139+Dezember!O139</f>
        <v>-262</v>
      </c>
      <c r="P139" s="16">
        <f>Oktober!P139+November!P139+Dezember!P139</f>
        <v>-63</v>
      </c>
      <c r="Q139" s="16">
        <f>Oktober!Q139+November!Q139+Dezember!Q139</f>
        <v>-373</v>
      </c>
      <c r="R139" s="16">
        <f>Oktober!R139+November!R139+Dezember!R139</f>
        <v>-160</v>
      </c>
      <c r="S139" s="16">
        <f>Oktober!S139+November!S139+Dezember!S139</f>
        <v>111</v>
      </c>
      <c r="T139" s="16">
        <f>Oktober!T139+November!T139+Dezember!T139</f>
        <v>97</v>
      </c>
      <c r="U139" s="6">
        <f>SUM(U141:U143)</f>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C140" s="6"/>
      <c r="D140" s="6"/>
      <c r="E140" s="6"/>
      <c r="F140" s="6"/>
      <c r="G140" s="6"/>
      <c r="H140" s="6"/>
      <c r="I140" s="6"/>
      <c r="J140" s="6"/>
      <c r="K140" s="6"/>
      <c r="L140" s="6"/>
      <c r="M140" s="6"/>
      <c r="N140" s="6"/>
      <c r="O140" s="16"/>
      <c r="P140" s="16"/>
      <c r="Q140" s="16"/>
      <c r="R140" s="16"/>
      <c r="S140" s="16"/>
      <c r="T140" s="16"/>
    </row>
    <row r="141" spans="1:256" x14ac:dyDescent="0.2">
      <c r="A141" s="3" t="s">
        <v>91</v>
      </c>
      <c r="B141" s="9"/>
      <c r="C141" s="2">
        <f>Oktober!C141+November!C141+Dezember!C141</f>
        <v>1249</v>
      </c>
      <c r="D141" s="2">
        <f>Oktober!D141+November!D141+Dezember!D141</f>
        <v>676</v>
      </c>
      <c r="E141" s="2">
        <f>Oktober!E141+November!E141+Dezember!E141</f>
        <v>605</v>
      </c>
      <c r="F141" s="2">
        <f>Oktober!F141+November!F141+Dezember!F141</f>
        <v>301</v>
      </c>
      <c r="G141" s="2">
        <f>Oktober!G141+November!G141+Dezember!G141</f>
        <v>644</v>
      </c>
      <c r="H141" s="2">
        <f>Oktober!H141+November!H141+Dezember!H141</f>
        <v>375</v>
      </c>
      <c r="I141" s="2">
        <f>Oktober!I141+November!I141+Dezember!I141</f>
        <v>1315</v>
      </c>
      <c r="J141" s="2">
        <f>Oktober!J141+November!J141+Dezember!J141</f>
        <v>658</v>
      </c>
      <c r="K141" s="2">
        <f>Oktober!K141+November!K141+Dezember!K141</f>
        <v>782</v>
      </c>
      <c r="L141" s="2">
        <f>Oktober!L141+November!L141+Dezember!L141</f>
        <v>371</v>
      </c>
      <c r="M141" s="2">
        <f>Oktober!M141+November!M141+Dezember!M141</f>
        <v>533</v>
      </c>
      <c r="N141" s="2">
        <f>Oktober!N141+November!N141+Dezember!N141</f>
        <v>287</v>
      </c>
      <c r="O141" s="17">
        <f>Oktober!O141+November!O141+Dezember!O141</f>
        <v>-66</v>
      </c>
      <c r="P141" s="17">
        <f>Oktober!P141+November!P141+Dezember!P141</f>
        <v>18</v>
      </c>
      <c r="Q141" s="17">
        <f>Oktober!Q141+November!Q141+Dezember!Q141</f>
        <v>-177</v>
      </c>
      <c r="R141" s="17">
        <f>Oktober!R141+November!R141+Dezember!R141</f>
        <v>-70</v>
      </c>
      <c r="S141" s="17">
        <f>Oktober!S141+November!S141+Dezember!S141</f>
        <v>111</v>
      </c>
      <c r="T141" s="17">
        <f>Oktober!T141+November!T141+Dezember!T141</f>
        <v>88</v>
      </c>
    </row>
    <row r="142" spans="1:256" x14ac:dyDescent="0.2">
      <c r="A142" s="3" t="s">
        <v>71</v>
      </c>
      <c r="B142" s="9"/>
      <c r="C142" s="2">
        <f>Oktober!C142+November!C142+Dezember!C142</f>
        <v>342</v>
      </c>
      <c r="D142" s="2">
        <f>Oktober!D142+November!D142+Dezember!D142</f>
        <v>200</v>
      </c>
      <c r="E142" s="2">
        <f>Oktober!E142+November!E142+Dezember!E142</f>
        <v>177</v>
      </c>
      <c r="F142" s="2">
        <f>Oktober!F142+November!F142+Dezember!F142</f>
        <v>89</v>
      </c>
      <c r="G142" s="2">
        <f>Oktober!G142+November!G142+Dezember!G142</f>
        <v>165</v>
      </c>
      <c r="H142" s="2">
        <f>Oktober!H142+November!H142+Dezember!H142</f>
        <v>111</v>
      </c>
      <c r="I142" s="2">
        <f>Oktober!I142+November!I142+Dezember!I142</f>
        <v>522</v>
      </c>
      <c r="J142" s="2">
        <f>Oktober!J142+November!J142+Dezember!J142</f>
        <v>269</v>
      </c>
      <c r="K142" s="2">
        <f>Oktober!K142+November!K142+Dezember!K142</f>
        <v>357</v>
      </c>
      <c r="L142" s="2">
        <f>Oktober!L142+November!L142+Dezember!L142</f>
        <v>168</v>
      </c>
      <c r="M142" s="2">
        <f>Oktober!M142+November!M142+Dezember!M142</f>
        <v>165</v>
      </c>
      <c r="N142" s="2">
        <f>Oktober!N142+November!N142+Dezember!N142</f>
        <v>101</v>
      </c>
      <c r="O142" s="17">
        <f>Oktober!O142+November!O142+Dezember!O142</f>
        <v>-180</v>
      </c>
      <c r="P142" s="17">
        <f>Oktober!P142+November!P142+Dezember!P142</f>
        <v>-69</v>
      </c>
      <c r="Q142" s="17">
        <f>Oktober!Q142+November!Q142+Dezember!Q142</f>
        <v>-180</v>
      </c>
      <c r="R142" s="17">
        <f>Oktober!R142+November!R142+Dezember!R142</f>
        <v>-79</v>
      </c>
      <c r="S142" s="17">
        <f>Oktober!S142+November!S142+Dezember!S142</f>
        <v>0</v>
      </c>
      <c r="T142" s="17">
        <f>Oktober!T142+November!T142+Dezember!T142</f>
        <v>10</v>
      </c>
    </row>
    <row r="143" spans="1:256" x14ac:dyDescent="0.2">
      <c r="A143" s="3" t="s">
        <v>90</v>
      </c>
      <c r="B143" s="9"/>
      <c r="C143" s="2">
        <f>Oktober!C143+November!C143+Dezember!C143</f>
        <v>19</v>
      </c>
      <c r="D143" s="2">
        <f>Oktober!D143+November!D143+Dezember!D143</f>
        <v>9</v>
      </c>
      <c r="E143" s="2">
        <f>Oktober!E143+November!E143+Dezember!E143</f>
        <v>15</v>
      </c>
      <c r="F143" s="2">
        <f>Oktober!F143+November!F143+Dezember!F143</f>
        <v>6</v>
      </c>
      <c r="G143" s="2">
        <f>Oktober!G143+November!G143+Dezember!G143</f>
        <v>4</v>
      </c>
      <c r="H143" s="2">
        <f>Oktober!H143+November!H143+Dezember!H143</f>
        <v>3</v>
      </c>
      <c r="I143" s="2">
        <f>Oktober!I143+November!I143+Dezember!I143</f>
        <v>35</v>
      </c>
      <c r="J143" s="2">
        <f>Oktober!J143+November!J143+Dezember!J143</f>
        <v>21</v>
      </c>
      <c r="K143" s="2">
        <f>Oktober!K143+November!K143+Dezember!K143</f>
        <v>31</v>
      </c>
      <c r="L143" s="2">
        <f>Oktober!L143+November!L143+Dezember!L143</f>
        <v>17</v>
      </c>
      <c r="M143" s="2">
        <f>Oktober!M143+November!M143+Dezember!M143</f>
        <v>4</v>
      </c>
      <c r="N143" s="2">
        <f>Oktober!N143+November!N143+Dezember!N143</f>
        <v>4</v>
      </c>
      <c r="O143" s="17">
        <f>Oktober!O143+November!O143+Dezember!O143</f>
        <v>-16</v>
      </c>
      <c r="P143" s="17">
        <f>Oktober!P143+November!P143+Dezember!P143</f>
        <v>-12</v>
      </c>
      <c r="Q143" s="17">
        <f>Oktober!Q143+November!Q143+Dezember!Q143</f>
        <v>-16</v>
      </c>
      <c r="R143" s="17">
        <f>Oktober!R143+November!R143+Dezember!R143</f>
        <v>-11</v>
      </c>
      <c r="S143" s="17">
        <f>Oktober!S143+November!S143+Dezember!S143</f>
        <v>0</v>
      </c>
      <c r="T143" s="17">
        <f>Oktober!T143+November!T143+Dezember!T143</f>
        <v>-1</v>
      </c>
    </row>
    <row r="144" spans="1:256" x14ac:dyDescent="0.2">
      <c r="B144" s="9"/>
      <c r="C144" s="6"/>
      <c r="D144" s="6"/>
      <c r="E144" s="6"/>
      <c r="F144" s="6"/>
      <c r="G144" s="6"/>
      <c r="H144" s="6"/>
      <c r="I144" s="6"/>
      <c r="J144" s="6"/>
      <c r="K144" s="6"/>
      <c r="L144" s="6"/>
      <c r="M144" s="6"/>
      <c r="N144" s="6"/>
      <c r="O144" s="16"/>
      <c r="P144" s="16"/>
      <c r="Q144" s="16"/>
      <c r="R144" s="16"/>
      <c r="S144" s="16"/>
      <c r="T144" s="16"/>
      <c r="U144" s="1"/>
      <c r="V144" s="1"/>
      <c r="W144" s="1"/>
    </row>
    <row r="145" spans="1:256" s="4" customFormat="1" x14ac:dyDescent="0.2">
      <c r="A145" s="7" t="s">
        <v>115</v>
      </c>
      <c r="B145" s="10"/>
      <c r="C145" s="6">
        <f>Oktober!C145+November!C145+Dezember!C145</f>
        <v>60</v>
      </c>
      <c r="D145" s="6">
        <f>Oktober!D145+November!D145+Dezember!D145</f>
        <v>60</v>
      </c>
      <c r="E145" s="6">
        <f>Oktober!E145+November!E145+Dezember!E145</f>
        <v>1</v>
      </c>
      <c r="F145" s="6">
        <f>Oktober!F145+November!F145+Dezember!F145</f>
        <v>1</v>
      </c>
      <c r="G145" s="6">
        <f>Oktober!G145+November!G145+Dezember!G145</f>
        <v>59</v>
      </c>
      <c r="H145" s="6">
        <f>Oktober!H145+November!H145+Dezember!H145</f>
        <v>59</v>
      </c>
      <c r="I145" s="6">
        <f>Oktober!I145+November!I145+Dezember!I145</f>
        <v>342</v>
      </c>
      <c r="J145" s="6">
        <f>Oktober!J145+November!J145+Dezember!J145</f>
        <v>340</v>
      </c>
      <c r="K145" s="6">
        <f>Oktober!K145+November!K145+Dezember!K145</f>
        <v>0</v>
      </c>
      <c r="L145" s="6">
        <f>Oktober!L145+November!L145+Dezember!L145</f>
        <v>0</v>
      </c>
      <c r="M145" s="6">
        <f>Oktober!M145+November!M145+Dezember!M145</f>
        <v>342</v>
      </c>
      <c r="N145" s="6">
        <f>Oktober!N145+November!N145+Dezember!N145</f>
        <v>340</v>
      </c>
      <c r="O145" s="16">
        <f>Oktober!O145+November!O145+Dezember!O145</f>
        <v>-282</v>
      </c>
      <c r="P145" s="16">
        <f>Oktober!P145+November!P145+Dezember!P145</f>
        <v>-280</v>
      </c>
      <c r="Q145" s="16">
        <f>Oktober!Q145+November!Q145+Dezember!Q145</f>
        <v>1</v>
      </c>
      <c r="R145" s="16">
        <f>Oktober!R145+November!R145+Dezember!R145</f>
        <v>1</v>
      </c>
      <c r="S145" s="16">
        <f>Oktober!S145+November!S145+Dezember!S145</f>
        <v>-283</v>
      </c>
      <c r="T145" s="16">
        <f>Oktober!T145+November!T145+Dezember!T145</f>
        <v>-281</v>
      </c>
    </row>
    <row r="146" spans="1:256" s="4" customFormat="1" x14ac:dyDescent="0.2">
      <c r="A146" s="7"/>
      <c r="B146" s="10"/>
      <c r="C146" s="6"/>
      <c r="D146" s="6"/>
      <c r="E146" s="6"/>
      <c r="F146" s="6"/>
      <c r="G146" s="6"/>
      <c r="H146" s="6"/>
      <c r="I146" s="6"/>
      <c r="J146" s="6"/>
      <c r="K146" s="6"/>
      <c r="L146" s="6"/>
      <c r="M146" s="6"/>
      <c r="N146" s="6"/>
      <c r="O146" s="16"/>
      <c r="P146" s="16"/>
      <c r="Q146" s="16"/>
      <c r="R146" s="16"/>
      <c r="S146" s="16"/>
      <c r="T146" s="16"/>
      <c r="U146" s="6"/>
      <c r="V146" s="6"/>
      <c r="W146" s="6"/>
    </row>
    <row r="147" spans="1:256" s="4" customFormat="1" x14ac:dyDescent="0.2">
      <c r="A147" s="7" t="s">
        <v>112</v>
      </c>
      <c r="B147" s="10"/>
      <c r="C147" s="6">
        <f>Oktober!C147+November!C147+Dezember!C147</f>
        <v>29733</v>
      </c>
      <c r="D147" s="6">
        <f>Oktober!D147+November!D147+Dezember!D147</f>
        <v>19686</v>
      </c>
      <c r="E147" s="6">
        <f>Oktober!E147+November!E147+Dezember!E147</f>
        <v>463</v>
      </c>
      <c r="F147" s="6">
        <f>Oktober!F147+November!F147+Dezember!F147</f>
        <v>334</v>
      </c>
      <c r="G147" s="6">
        <f>Oktober!G147+November!G147+Dezember!G147</f>
        <v>29270</v>
      </c>
      <c r="H147" s="6">
        <f>Oktober!H147+November!H147+Dezember!H147</f>
        <v>19352</v>
      </c>
      <c r="I147" s="6">
        <f>Oktober!I147+November!I147+Dezember!I147</f>
        <v>4458</v>
      </c>
      <c r="J147" s="6">
        <f>Oktober!J147+November!J147+Dezember!J147</f>
        <v>3005</v>
      </c>
      <c r="K147" s="6">
        <f>Oktober!K147+November!K147+Dezember!K147</f>
        <v>359</v>
      </c>
      <c r="L147" s="6">
        <f>Oktober!L147+November!L147+Dezember!L147</f>
        <v>220</v>
      </c>
      <c r="M147" s="6">
        <f>Oktober!M147+November!M147+Dezember!M147</f>
        <v>4099</v>
      </c>
      <c r="N147" s="6">
        <f>Oktober!N147+November!N147+Dezember!N147</f>
        <v>2785</v>
      </c>
      <c r="O147" s="16">
        <f>Oktober!O147+November!O147+Dezember!O147</f>
        <v>25275</v>
      </c>
      <c r="P147" s="16">
        <f>Oktober!P147+November!P147+Dezember!P147</f>
        <v>16681</v>
      </c>
      <c r="Q147" s="16">
        <f>Oktober!Q147+November!Q147+Dezember!Q147</f>
        <v>104</v>
      </c>
      <c r="R147" s="16">
        <f>Oktober!R147+November!R147+Dezember!R147</f>
        <v>114</v>
      </c>
      <c r="S147" s="16">
        <f>Oktober!S147+November!S147+Dezember!S147</f>
        <v>25171</v>
      </c>
      <c r="T147" s="16">
        <f>Oktober!T147+November!T147+Dezember!T147</f>
        <v>16567</v>
      </c>
    </row>
    <row r="148" spans="1:256" s="4" customFormat="1" x14ac:dyDescent="0.2">
      <c r="A148" s="7"/>
      <c r="B148" s="10"/>
      <c r="C148" s="6"/>
      <c r="D148" s="6"/>
      <c r="E148" s="6"/>
      <c r="F148" s="6"/>
      <c r="G148" s="6"/>
      <c r="H148" s="6"/>
      <c r="I148" s="6"/>
      <c r="J148" s="6"/>
      <c r="K148" s="6"/>
      <c r="L148" s="6"/>
      <c r="M148" s="6"/>
      <c r="N148" s="6"/>
      <c r="O148" s="16"/>
      <c r="P148" s="16"/>
      <c r="Q148" s="16"/>
      <c r="R148" s="16"/>
      <c r="S148" s="16"/>
      <c r="T148" s="16"/>
    </row>
    <row r="149" spans="1:256" s="4" customFormat="1" x14ac:dyDescent="0.2">
      <c r="A149" s="7" t="s">
        <v>113</v>
      </c>
      <c r="B149" s="10"/>
      <c r="C149" s="6">
        <f>Oktober!C149+November!C149+Dezember!C149</f>
        <v>0</v>
      </c>
      <c r="D149" s="6">
        <f>Oktober!D149+November!D149+Dezember!D149</f>
        <v>0</v>
      </c>
      <c r="E149" s="6">
        <f>Oktober!E149+November!E149+Dezember!E149</f>
        <v>0</v>
      </c>
      <c r="F149" s="6">
        <f>Oktober!F149+November!F149+Dezember!F149</f>
        <v>0</v>
      </c>
      <c r="G149" s="6">
        <f>Oktober!G149+November!G149+Dezember!G149</f>
        <v>0</v>
      </c>
      <c r="H149" s="6">
        <f>Oktober!H149+November!H149+Dezember!H149</f>
        <v>0</v>
      </c>
      <c r="I149" s="6">
        <f>Oktober!I149+November!I149+Dezember!I149</f>
        <v>0</v>
      </c>
      <c r="J149" s="6">
        <f>Oktober!J149+November!J149+Dezember!J149</f>
        <v>0</v>
      </c>
      <c r="K149" s="6">
        <f>Oktober!K149+November!K149+Dezember!K149</f>
        <v>0</v>
      </c>
      <c r="L149" s="6">
        <f>Oktober!L149+November!L149+Dezember!L149</f>
        <v>0</v>
      </c>
      <c r="M149" s="6">
        <f>Oktober!M149+November!M149+Dezember!M149</f>
        <v>0</v>
      </c>
      <c r="N149" s="6">
        <f>Oktober!N149+November!N149+Dezember!N149</f>
        <v>0</v>
      </c>
      <c r="O149" s="16">
        <f>Oktober!O149+November!O149+Dezember!O149</f>
        <v>0</v>
      </c>
      <c r="P149" s="16">
        <f>Oktober!P149+November!P149+Dezember!P149</f>
        <v>0</v>
      </c>
      <c r="Q149" s="16">
        <f>Oktober!Q149+November!Q149+Dezember!Q149</f>
        <v>0</v>
      </c>
      <c r="R149" s="16">
        <f>Oktober!R149+November!R149+Dezember!R149</f>
        <v>0</v>
      </c>
      <c r="S149" s="16">
        <f>Oktober!S149+November!S149+Dezember!S149</f>
        <v>0</v>
      </c>
      <c r="T149" s="16">
        <f>Oktober!T149+November!T149+Dezember!T149</f>
        <v>0</v>
      </c>
    </row>
    <row r="150" spans="1:256" s="4" customFormat="1" x14ac:dyDescent="0.2">
      <c r="A150" s="7"/>
      <c r="B150" s="10"/>
      <c r="C150" s="6"/>
      <c r="D150" s="6"/>
      <c r="E150" s="6"/>
      <c r="F150" s="6"/>
      <c r="G150" s="6"/>
      <c r="H150" s="6"/>
      <c r="I150" s="6"/>
      <c r="J150" s="6"/>
      <c r="K150" s="6"/>
      <c r="L150" s="6"/>
      <c r="M150" s="6"/>
      <c r="N150" s="6"/>
      <c r="O150" s="16"/>
      <c r="P150" s="16"/>
      <c r="Q150" s="16"/>
      <c r="R150" s="16"/>
      <c r="S150" s="16"/>
      <c r="T150" s="16"/>
    </row>
    <row r="151" spans="1:256" s="4" customFormat="1" x14ac:dyDescent="0.2">
      <c r="A151" s="7" t="s">
        <v>114</v>
      </c>
      <c r="B151" s="10"/>
      <c r="C151" s="6">
        <f>Oktober!C151+November!C151+Dezember!C151</f>
        <v>12071</v>
      </c>
      <c r="D151" s="6">
        <f>Oktober!D151+November!D151+Dezember!D151</f>
        <v>9015</v>
      </c>
      <c r="E151" s="6">
        <f>Oktober!E151+November!E151+Dezember!E151</f>
        <v>9170</v>
      </c>
      <c r="F151" s="6">
        <f>Oktober!F151+November!F151+Dezember!F151</f>
        <v>6642</v>
      </c>
      <c r="G151" s="6">
        <f>Oktober!G151+November!G151+Dezember!G151</f>
        <v>2901</v>
      </c>
      <c r="H151" s="6">
        <f>Oktober!H151+November!H151+Dezember!H151</f>
        <v>2373</v>
      </c>
      <c r="I151" s="6">
        <f>Oktober!I151+November!I151+Dezember!I151</f>
        <v>48847</v>
      </c>
      <c r="J151" s="6">
        <f>Oktober!J151+November!J151+Dezember!J151</f>
        <v>35973</v>
      </c>
      <c r="K151" s="6">
        <f>Oktober!K151+November!K151+Dezember!K151</f>
        <v>30817</v>
      </c>
      <c r="L151" s="6">
        <f>Oktober!L151+November!L151+Dezember!L151</f>
        <v>22138</v>
      </c>
      <c r="M151" s="6">
        <f>Oktober!M151+November!M151+Dezember!M151</f>
        <v>18030</v>
      </c>
      <c r="N151" s="6">
        <f>Oktober!N151+November!N151+Dezember!N151</f>
        <v>13835</v>
      </c>
      <c r="O151" s="16">
        <f>Oktober!O151+November!O151+Dezember!O151</f>
        <v>-36776</v>
      </c>
      <c r="P151" s="16">
        <f>Oktober!P151+November!P151+Dezember!P151</f>
        <v>-26958</v>
      </c>
      <c r="Q151" s="16">
        <f>Oktober!Q151+November!Q151+Dezember!Q151</f>
        <v>-21647</v>
      </c>
      <c r="R151" s="16">
        <f>Oktober!R151+November!R151+Dezember!R151</f>
        <v>-15496</v>
      </c>
      <c r="S151" s="16">
        <f>Oktober!S151+November!S151+Dezember!S151</f>
        <v>-15129</v>
      </c>
      <c r="T151" s="16">
        <f>Oktober!T151+November!T151+Dezember!T151</f>
        <v>-11462</v>
      </c>
    </row>
    <row r="152" spans="1:256" s="4" customFormat="1" x14ac:dyDescent="0.2">
      <c r="A152" s="5"/>
      <c r="B152" s="10"/>
      <c r="C152" s="6"/>
      <c r="D152" s="6"/>
      <c r="E152" s="6"/>
      <c r="F152" s="6"/>
      <c r="G152" s="6"/>
      <c r="H152" s="6"/>
      <c r="I152" s="6"/>
      <c r="J152" s="6"/>
      <c r="K152" s="6"/>
      <c r="L152" s="6"/>
      <c r="M152" s="6"/>
      <c r="N152" s="6"/>
      <c r="O152" s="16"/>
      <c r="P152" s="16"/>
      <c r="Q152" s="16"/>
      <c r="R152" s="16"/>
      <c r="S152" s="16"/>
      <c r="T152" s="16"/>
    </row>
    <row r="153" spans="1:256" s="4" customFormat="1" x14ac:dyDescent="0.2">
      <c r="A153" s="5" t="s">
        <v>99</v>
      </c>
      <c r="B153" s="10"/>
      <c r="C153" s="6">
        <f>Oktober!C153+November!C153+Dezember!C153</f>
        <v>386280</v>
      </c>
      <c r="D153" s="6">
        <f>Oktober!D153+November!D153+Dezember!D153</f>
        <v>232206</v>
      </c>
      <c r="E153" s="6">
        <f>Oktober!E153+November!E153+Dezember!E153</f>
        <v>34284</v>
      </c>
      <c r="F153" s="6">
        <f>Oktober!F153+November!F153+Dezember!F153</f>
        <v>20209</v>
      </c>
      <c r="G153" s="6">
        <f>Oktober!G153+November!G153+Dezember!G153</f>
        <v>351996</v>
      </c>
      <c r="H153" s="6">
        <f>Oktober!H153+November!H153+Dezember!H153</f>
        <v>211997</v>
      </c>
      <c r="I153" s="6">
        <f>Oktober!I153+November!I153+Dezember!I153</f>
        <v>283668</v>
      </c>
      <c r="J153" s="6">
        <f>Oktober!J153+November!J153+Dezember!J153</f>
        <v>191565</v>
      </c>
      <c r="K153" s="6">
        <f>Oktober!K153+November!K153+Dezember!K153</f>
        <v>58161</v>
      </c>
      <c r="L153" s="6">
        <f>Oktober!L153+November!L153+Dezember!L153</f>
        <v>36764</v>
      </c>
      <c r="M153" s="6">
        <f>Oktober!M153+November!M153+Dezember!M153</f>
        <v>225507</v>
      </c>
      <c r="N153" s="6">
        <f>Oktober!N153+November!N153+Dezember!N153</f>
        <v>154801</v>
      </c>
      <c r="O153" s="16">
        <f>Oktober!O153+November!O153+Dezember!O153</f>
        <v>102612</v>
      </c>
      <c r="P153" s="16">
        <f>Oktober!P153+November!P153+Dezember!P153</f>
        <v>40641</v>
      </c>
      <c r="Q153" s="16">
        <f>Oktober!Q153+November!Q153+Dezember!Q153</f>
        <v>-23877</v>
      </c>
      <c r="R153" s="16">
        <f>Oktober!R153+November!R153+Dezember!R153</f>
        <v>-16555</v>
      </c>
      <c r="S153" s="16">
        <f>Oktober!S153+November!S153+Dezember!S153</f>
        <v>126489</v>
      </c>
      <c r="T153" s="16">
        <f>Oktober!T153+November!T153+Dezember!T153</f>
        <v>57196</v>
      </c>
      <c r="U153" s="6">
        <f t="shared" ref="U153" si="2">U8+U60+U87+U106+U139+U145+U147+U149+U151</f>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0.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159</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4"/>
      <c r="O4" s="34" t="s">
        <v>104</v>
      </c>
      <c r="P4" s="34"/>
      <c r="Q4" s="34"/>
      <c r="R4" s="34"/>
      <c r="S4" s="34"/>
      <c r="T4" s="34"/>
    </row>
    <row r="5" spans="1:23" ht="12.75" customHeight="1"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ht="12.75" customHeight="1"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'3. Quartal'!C8+'4. Quartal'!C8</f>
        <v>531400</v>
      </c>
      <c r="D8" s="6">
        <f>'3. Quartal'!D8+'4. Quartal'!D8</f>
        <v>320405</v>
      </c>
      <c r="E8" s="6">
        <f>'3. Quartal'!E8+'4. Quartal'!E8</f>
        <v>36244</v>
      </c>
      <c r="F8" s="6">
        <f>'3. Quartal'!F8+'4. Quartal'!F8</f>
        <v>19062</v>
      </c>
      <c r="G8" s="6">
        <f>'3. Quartal'!G8+'4. Quartal'!G8</f>
        <v>495156</v>
      </c>
      <c r="H8" s="6">
        <f>'3. Quartal'!H8+'4. Quartal'!H8</f>
        <v>301343</v>
      </c>
      <c r="I8" s="6">
        <f>'3. Quartal'!I8+'4. Quartal'!I8</f>
        <v>410331</v>
      </c>
      <c r="J8" s="6">
        <f>'3. Quartal'!J8+'4. Quartal'!J8</f>
        <v>261355</v>
      </c>
      <c r="K8" s="6">
        <f>'3. Quartal'!K8+'4. Quartal'!K8</f>
        <v>43774</v>
      </c>
      <c r="L8" s="6">
        <f>'3. Quartal'!L8+'4. Quartal'!L8</f>
        <v>22347</v>
      </c>
      <c r="M8" s="6">
        <f>'3. Quartal'!M8+'4. Quartal'!M8</f>
        <v>366557</v>
      </c>
      <c r="N8" s="6">
        <f>'3. Quartal'!N8+'4. Quartal'!N8</f>
        <v>239008</v>
      </c>
      <c r="O8" s="16">
        <f>'3. Quartal'!O8+'4. Quartal'!O8</f>
        <v>121069</v>
      </c>
      <c r="P8" s="16">
        <f>'3. Quartal'!P8+'4. Quartal'!P8</f>
        <v>59050</v>
      </c>
      <c r="Q8" s="16">
        <f>'3. Quartal'!Q8+'4. Quartal'!Q8</f>
        <v>-7530</v>
      </c>
      <c r="R8" s="16">
        <f>'3. Quartal'!R8+'4. Quartal'!R8</f>
        <v>-3285</v>
      </c>
      <c r="S8" s="16">
        <f>'3. Quartal'!S8+'4. Quartal'!S8</f>
        <v>128599</v>
      </c>
      <c r="T8" s="16">
        <f>'3. Quartal'!T8+'4. Quartal'!T8</f>
        <v>62335</v>
      </c>
      <c r="U8" s="6"/>
      <c r="V8" s="6"/>
      <c r="W8" s="6"/>
    </row>
    <row r="9" spans="1:23" s="4" customFormat="1" ht="13.5" customHeight="1" x14ac:dyDescent="0.2">
      <c r="B9" s="10"/>
      <c r="C9" s="2"/>
      <c r="D9" s="2"/>
      <c r="E9" s="2"/>
      <c r="F9" s="2"/>
      <c r="G9" s="2"/>
      <c r="H9" s="2"/>
      <c r="I9" s="2"/>
      <c r="J9" s="2"/>
      <c r="K9" s="2"/>
      <c r="L9" s="2"/>
      <c r="M9" s="2"/>
      <c r="N9" s="2"/>
      <c r="O9" s="17"/>
      <c r="P9" s="17"/>
      <c r="Q9" s="17"/>
      <c r="R9" s="17"/>
      <c r="S9" s="17"/>
      <c r="T9" s="17"/>
      <c r="U9" s="6"/>
      <c r="V9" s="6"/>
      <c r="W9" s="6"/>
    </row>
    <row r="10" spans="1:23" s="4" customFormat="1" ht="14.25" x14ac:dyDescent="0.2">
      <c r="A10" s="7" t="s">
        <v>107</v>
      </c>
      <c r="B10" s="13" t="s">
        <v>106</v>
      </c>
      <c r="C10" s="6">
        <f>'3. Quartal'!C10+'4. Quartal'!C10</f>
        <v>277865</v>
      </c>
      <c r="D10" s="6">
        <f>'3. Quartal'!D10+'4. Quartal'!D10</f>
        <v>164302</v>
      </c>
      <c r="E10" s="6">
        <f>'3. Quartal'!E10+'4. Quartal'!E10</f>
        <v>31448</v>
      </c>
      <c r="F10" s="6">
        <f>'3. Quartal'!F10+'4. Quartal'!F10</f>
        <v>16523</v>
      </c>
      <c r="G10" s="6">
        <f>'3. Quartal'!G10+'4. Quartal'!G10</f>
        <v>246417</v>
      </c>
      <c r="H10" s="6">
        <f>'3. Quartal'!H10+'4. Quartal'!H10</f>
        <v>147779</v>
      </c>
      <c r="I10" s="6">
        <f>'3. Quartal'!I10+'4. Quartal'!I10</f>
        <v>220651</v>
      </c>
      <c r="J10" s="6">
        <f>'3. Quartal'!J10+'4. Quartal'!J10</f>
        <v>136849</v>
      </c>
      <c r="K10" s="6">
        <f>'3. Quartal'!K10+'4. Quartal'!K10</f>
        <v>40761</v>
      </c>
      <c r="L10" s="6">
        <f>'3. Quartal'!L10+'4. Quartal'!L10</f>
        <v>20606</v>
      </c>
      <c r="M10" s="6">
        <f>'3. Quartal'!M10+'4. Quartal'!M10</f>
        <v>179890</v>
      </c>
      <c r="N10" s="6">
        <f>'3. Quartal'!N10+'4. Quartal'!N10</f>
        <v>116243</v>
      </c>
      <c r="O10" s="16">
        <f>'3. Quartal'!O10+'4. Quartal'!O10</f>
        <v>57214</v>
      </c>
      <c r="P10" s="16">
        <f>'3. Quartal'!P10+'4. Quartal'!P10</f>
        <v>27453</v>
      </c>
      <c r="Q10" s="16">
        <f>'3. Quartal'!Q10+'4. Quartal'!Q10</f>
        <v>-9313</v>
      </c>
      <c r="R10" s="16">
        <f>'3. Quartal'!R10+'4. Quartal'!R10</f>
        <v>-4083</v>
      </c>
      <c r="S10" s="16">
        <f>'3. Quartal'!S10+'4. Quartal'!S10</f>
        <v>66527</v>
      </c>
      <c r="T10" s="16">
        <f>'3. Quartal'!T10+'4. Quartal'!T10</f>
        <v>31536</v>
      </c>
      <c r="U10" s="6"/>
      <c r="V10" s="6"/>
      <c r="W10" s="6"/>
    </row>
    <row r="11" spans="1:23" x14ac:dyDescent="0.2">
      <c r="B11" s="9"/>
      <c r="O11" s="17"/>
      <c r="P11" s="17"/>
      <c r="Q11" s="17"/>
      <c r="R11" s="17"/>
      <c r="S11" s="17"/>
      <c r="T11" s="17"/>
    </row>
    <row r="12" spans="1:23" x14ac:dyDescent="0.2">
      <c r="A12" s="3" t="s">
        <v>2</v>
      </c>
      <c r="B12" s="9"/>
      <c r="C12" s="2">
        <f>'3. Quartal'!C12+'4. Quartal'!C12</f>
        <v>3394</v>
      </c>
      <c r="D12" s="2">
        <f>'3. Quartal'!D12+'4. Quartal'!D12</f>
        <v>1867</v>
      </c>
      <c r="E12" s="2">
        <f>'3. Quartal'!E12+'4. Quartal'!E12</f>
        <v>1148</v>
      </c>
      <c r="F12" s="2">
        <f>'3. Quartal'!F12+'4. Quartal'!F12</f>
        <v>603</v>
      </c>
      <c r="G12" s="2">
        <f>'3. Quartal'!G12+'4. Quartal'!G12</f>
        <v>2246</v>
      </c>
      <c r="H12" s="2">
        <f>'3. Quartal'!H12+'4. Quartal'!H12</f>
        <v>1264</v>
      </c>
      <c r="I12" s="2">
        <f>'3. Quartal'!I12+'4. Quartal'!I12</f>
        <v>2498</v>
      </c>
      <c r="J12" s="2">
        <f>'3. Quartal'!J12+'4. Quartal'!J12</f>
        <v>1336</v>
      </c>
      <c r="K12" s="2">
        <f>'3. Quartal'!K12+'4. Quartal'!K12</f>
        <v>1088</v>
      </c>
      <c r="L12" s="2">
        <f>'3. Quartal'!L12+'4. Quartal'!L12</f>
        <v>541</v>
      </c>
      <c r="M12" s="2">
        <f>'3. Quartal'!M12+'4. Quartal'!M12</f>
        <v>1410</v>
      </c>
      <c r="N12" s="2">
        <f>'3. Quartal'!N12+'4. Quartal'!N12</f>
        <v>795</v>
      </c>
      <c r="O12" s="17">
        <f>'3. Quartal'!O12+'4. Quartal'!O12</f>
        <v>896</v>
      </c>
      <c r="P12" s="17">
        <f>'3. Quartal'!P12+'4. Quartal'!P12</f>
        <v>531</v>
      </c>
      <c r="Q12" s="17">
        <f>'3. Quartal'!Q12+'4. Quartal'!Q12</f>
        <v>60</v>
      </c>
      <c r="R12" s="17">
        <f>'3. Quartal'!R12+'4. Quartal'!R12</f>
        <v>62</v>
      </c>
      <c r="S12" s="17">
        <f>'3. Quartal'!S12+'4. Quartal'!S12</f>
        <v>836</v>
      </c>
      <c r="T12" s="17">
        <f>'3. Quartal'!T12+'4. Quartal'!T12</f>
        <v>469</v>
      </c>
    </row>
    <row r="13" spans="1:23" ht="14.25" x14ac:dyDescent="0.2">
      <c r="A13" s="3" t="s">
        <v>3</v>
      </c>
      <c r="B13" s="14"/>
      <c r="C13" s="2">
        <f>'3. Quartal'!C13+'4. Quartal'!C13</f>
        <v>40437</v>
      </c>
      <c r="D13" s="2">
        <f>'3. Quartal'!D13+'4. Quartal'!D13</f>
        <v>24096</v>
      </c>
      <c r="E13" s="2">
        <f>'3. Quartal'!E13+'4. Quartal'!E13</f>
        <v>148</v>
      </c>
      <c r="F13" s="2">
        <f>'3. Quartal'!F13+'4. Quartal'!F13</f>
        <v>97</v>
      </c>
      <c r="G13" s="2">
        <f>'3. Quartal'!G13+'4. Quartal'!G13</f>
        <v>40289</v>
      </c>
      <c r="H13" s="2">
        <f>'3. Quartal'!H13+'4. Quartal'!H13</f>
        <v>23999</v>
      </c>
      <c r="I13" s="2">
        <f>'3. Quartal'!I13+'4. Quartal'!I13</f>
        <v>25358</v>
      </c>
      <c r="J13" s="2">
        <f>'3. Quartal'!J13+'4. Quartal'!J13</f>
        <v>17347</v>
      </c>
      <c r="K13" s="2">
        <f>'3. Quartal'!K13+'4. Quartal'!K13</f>
        <v>251</v>
      </c>
      <c r="L13" s="2">
        <f>'3. Quartal'!L13+'4. Quartal'!L13</f>
        <v>152</v>
      </c>
      <c r="M13" s="2">
        <f>'3. Quartal'!M13+'4. Quartal'!M13</f>
        <v>25107</v>
      </c>
      <c r="N13" s="2">
        <f>'3. Quartal'!N13+'4. Quartal'!N13</f>
        <v>17195</v>
      </c>
      <c r="O13" s="17">
        <f>'3. Quartal'!O13+'4. Quartal'!O13</f>
        <v>15079</v>
      </c>
      <c r="P13" s="17">
        <f>'3. Quartal'!P13+'4. Quartal'!P13</f>
        <v>6749</v>
      </c>
      <c r="Q13" s="17">
        <f>'3. Quartal'!Q13+'4. Quartal'!Q13</f>
        <v>-103</v>
      </c>
      <c r="R13" s="17">
        <f>'3. Quartal'!R13+'4. Quartal'!R13</f>
        <v>-55</v>
      </c>
      <c r="S13" s="17">
        <f>'3. Quartal'!S13+'4. Quartal'!S13</f>
        <v>15182</v>
      </c>
      <c r="T13" s="17">
        <f>'3. Quartal'!T13+'4. Quartal'!T13</f>
        <v>6804</v>
      </c>
    </row>
    <row r="14" spans="1:23" x14ac:dyDescent="0.2">
      <c r="A14" s="3" t="s">
        <v>117</v>
      </c>
      <c r="B14" s="9"/>
      <c r="C14" s="2">
        <f>'3. Quartal'!C14+'4. Quartal'!C14</f>
        <v>1922</v>
      </c>
      <c r="D14" s="2">
        <f>'3. Quartal'!D14+'4. Quartal'!D14</f>
        <v>1023</v>
      </c>
      <c r="E14" s="2">
        <f>'3. Quartal'!E14+'4. Quartal'!E14</f>
        <v>404</v>
      </c>
      <c r="F14" s="2">
        <f>'3. Quartal'!F14+'4. Quartal'!F14</f>
        <v>222</v>
      </c>
      <c r="G14" s="2">
        <f>'3. Quartal'!G14+'4. Quartal'!G14</f>
        <v>1518</v>
      </c>
      <c r="H14" s="2">
        <f>'3. Quartal'!H14+'4. Quartal'!H14</f>
        <v>801</v>
      </c>
      <c r="I14" s="2">
        <f>'3. Quartal'!I14+'4. Quartal'!I14</f>
        <v>1820</v>
      </c>
      <c r="J14" s="2">
        <f>'3. Quartal'!J14+'4. Quartal'!J14</f>
        <v>937</v>
      </c>
      <c r="K14" s="2">
        <f>'3. Quartal'!K14+'4. Quartal'!K14</f>
        <v>719</v>
      </c>
      <c r="L14" s="2">
        <f>'3. Quartal'!L14+'4. Quartal'!L14</f>
        <v>345</v>
      </c>
      <c r="M14" s="2">
        <f>'3. Quartal'!M14+'4. Quartal'!M14</f>
        <v>1101</v>
      </c>
      <c r="N14" s="2">
        <f>'3. Quartal'!N14+'4. Quartal'!N14</f>
        <v>592</v>
      </c>
      <c r="O14" s="17">
        <f>'3. Quartal'!O14+'4. Quartal'!O14</f>
        <v>102</v>
      </c>
      <c r="P14" s="17">
        <f>'3. Quartal'!P14+'4. Quartal'!P14</f>
        <v>86</v>
      </c>
      <c r="Q14" s="17">
        <f>'3. Quartal'!Q14+'4. Quartal'!Q14</f>
        <v>-315</v>
      </c>
      <c r="R14" s="17">
        <f>'3. Quartal'!R14+'4. Quartal'!R14</f>
        <v>-123</v>
      </c>
      <c r="S14" s="17">
        <f>'3. Quartal'!S14+'4. Quartal'!S14</f>
        <v>417</v>
      </c>
      <c r="T14" s="17">
        <f>'3. Quartal'!T14+'4. Quartal'!T14</f>
        <v>209</v>
      </c>
    </row>
    <row r="15" spans="1:23" x14ac:dyDescent="0.2">
      <c r="A15" s="3" t="s">
        <v>72</v>
      </c>
      <c r="B15" s="9"/>
      <c r="C15" s="2">
        <f>'3. Quartal'!C15+'4. Quartal'!C15</f>
        <v>534</v>
      </c>
      <c r="D15" s="2">
        <f>'3. Quartal'!D15+'4. Quartal'!D15</f>
        <v>260</v>
      </c>
      <c r="E15" s="2">
        <f>'3. Quartal'!E15+'4. Quartal'!E15</f>
        <v>24</v>
      </c>
      <c r="F15" s="2">
        <f>'3. Quartal'!F15+'4. Quartal'!F15</f>
        <v>19</v>
      </c>
      <c r="G15" s="2">
        <f>'3. Quartal'!G15+'4. Quartal'!G15</f>
        <v>510</v>
      </c>
      <c r="H15" s="2">
        <f>'3. Quartal'!H15+'4. Quartal'!H15</f>
        <v>241</v>
      </c>
      <c r="I15" s="2">
        <f>'3. Quartal'!I15+'4. Quartal'!I15</f>
        <v>334</v>
      </c>
      <c r="J15" s="2">
        <f>'3. Quartal'!J15+'4. Quartal'!J15</f>
        <v>169</v>
      </c>
      <c r="K15" s="2">
        <f>'3. Quartal'!K15+'4. Quartal'!K15</f>
        <v>40</v>
      </c>
      <c r="L15" s="2">
        <f>'3. Quartal'!L15+'4. Quartal'!L15</f>
        <v>23</v>
      </c>
      <c r="M15" s="2">
        <f>'3. Quartal'!M15+'4. Quartal'!M15</f>
        <v>294</v>
      </c>
      <c r="N15" s="2">
        <f>'3. Quartal'!N15+'4. Quartal'!N15</f>
        <v>146</v>
      </c>
      <c r="O15" s="17">
        <f>'3. Quartal'!O15+'4. Quartal'!O15</f>
        <v>200</v>
      </c>
      <c r="P15" s="17">
        <f>'3. Quartal'!P15+'4. Quartal'!P15</f>
        <v>91</v>
      </c>
      <c r="Q15" s="17">
        <f>'3. Quartal'!Q15+'4. Quartal'!Q15</f>
        <v>-16</v>
      </c>
      <c r="R15" s="17">
        <f>'3. Quartal'!R15+'4. Quartal'!R15</f>
        <v>-4</v>
      </c>
      <c r="S15" s="17">
        <f>'3. Quartal'!S15+'4. Quartal'!S15</f>
        <v>216</v>
      </c>
      <c r="T15" s="17">
        <f>'3. Quartal'!T15+'4. Quartal'!T15</f>
        <v>95</v>
      </c>
    </row>
    <row r="16" spans="1:23" x14ac:dyDescent="0.2">
      <c r="A16" s="3" t="s">
        <v>4</v>
      </c>
      <c r="B16" s="9"/>
      <c r="C16" s="2">
        <f>'3. Quartal'!C16+'4. Quartal'!C16</f>
        <v>1466</v>
      </c>
      <c r="D16" s="2">
        <f>'3. Quartal'!D16+'4. Quartal'!D16</f>
        <v>719</v>
      </c>
      <c r="E16" s="2">
        <f>'3. Quartal'!E16+'4. Quartal'!E16</f>
        <v>118</v>
      </c>
      <c r="F16" s="2">
        <f>'3. Quartal'!F16+'4. Quartal'!F16</f>
        <v>64</v>
      </c>
      <c r="G16" s="2">
        <f>'3. Quartal'!G16+'4. Quartal'!G16</f>
        <v>1348</v>
      </c>
      <c r="H16" s="2">
        <f>'3. Quartal'!H16+'4. Quartal'!H16</f>
        <v>655</v>
      </c>
      <c r="I16" s="2">
        <f>'3. Quartal'!I16+'4. Quartal'!I16</f>
        <v>1164</v>
      </c>
      <c r="J16" s="2">
        <f>'3. Quartal'!J16+'4. Quartal'!J16</f>
        <v>539</v>
      </c>
      <c r="K16" s="2">
        <f>'3. Quartal'!K16+'4. Quartal'!K16</f>
        <v>200</v>
      </c>
      <c r="L16" s="2">
        <f>'3. Quartal'!L16+'4. Quartal'!L16</f>
        <v>97</v>
      </c>
      <c r="M16" s="2">
        <f>'3. Quartal'!M16+'4. Quartal'!M16</f>
        <v>964</v>
      </c>
      <c r="N16" s="2">
        <f>'3. Quartal'!N16+'4. Quartal'!N16</f>
        <v>442</v>
      </c>
      <c r="O16" s="17">
        <f>'3. Quartal'!O16+'4. Quartal'!O16</f>
        <v>302</v>
      </c>
      <c r="P16" s="17">
        <f>'3. Quartal'!P16+'4. Quartal'!P16</f>
        <v>180</v>
      </c>
      <c r="Q16" s="17">
        <f>'3. Quartal'!Q16+'4. Quartal'!Q16</f>
        <v>-82</v>
      </c>
      <c r="R16" s="17">
        <f>'3. Quartal'!R16+'4. Quartal'!R16</f>
        <v>-33</v>
      </c>
      <c r="S16" s="17">
        <f>'3. Quartal'!S16+'4. Quartal'!S16</f>
        <v>384</v>
      </c>
      <c r="T16" s="17">
        <f>'3. Quartal'!T16+'4. Quartal'!T16</f>
        <v>213</v>
      </c>
    </row>
    <row r="17" spans="1:20" x14ac:dyDescent="0.2">
      <c r="A17" s="3" t="s">
        <v>118</v>
      </c>
      <c r="B17" s="9"/>
      <c r="C17" s="2">
        <f>'3. Quartal'!C17+'4. Quartal'!C17</f>
        <v>12735</v>
      </c>
      <c r="D17" s="2">
        <f>'3. Quartal'!D17+'4. Quartal'!D17</f>
        <v>6387</v>
      </c>
      <c r="E17" s="2">
        <f>'3. Quartal'!E17+'4. Quartal'!E17</f>
        <v>3043</v>
      </c>
      <c r="F17" s="2">
        <f>'3. Quartal'!F17+'4. Quartal'!F17</f>
        <v>1620</v>
      </c>
      <c r="G17" s="2">
        <f>'3. Quartal'!G17+'4. Quartal'!G17</f>
        <v>9692</v>
      </c>
      <c r="H17" s="2">
        <f>'3. Quartal'!H17+'4. Quartal'!H17</f>
        <v>4767</v>
      </c>
      <c r="I17" s="2">
        <f>'3. Quartal'!I17+'4. Quartal'!I17</f>
        <v>10100</v>
      </c>
      <c r="J17" s="2">
        <f>'3. Quartal'!J17+'4. Quartal'!J17</f>
        <v>4993</v>
      </c>
      <c r="K17" s="2">
        <f>'3. Quartal'!K17+'4. Quartal'!K17</f>
        <v>3174</v>
      </c>
      <c r="L17" s="2">
        <f>'3. Quartal'!L17+'4. Quartal'!L17</f>
        <v>1589</v>
      </c>
      <c r="M17" s="2">
        <f>'3. Quartal'!M17+'4. Quartal'!M17</f>
        <v>6926</v>
      </c>
      <c r="N17" s="2">
        <f>'3. Quartal'!N17+'4. Quartal'!N17</f>
        <v>3404</v>
      </c>
      <c r="O17" s="17">
        <f>'3. Quartal'!O17+'4. Quartal'!O17</f>
        <v>2635</v>
      </c>
      <c r="P17" s="17">
        <f>'3. Quartal'!P17+'4. Quartal'!P17</f>
        <v>1394</v>
      </c>
      <c r="Q17" s="17">
        <f>'3. Quartal'!Q17+'4. Quartal'!Q17</f>
        <v>-131</v>
      </c>
      <c r="R17" s="17">
        <f>'3. Quartal'!R17+'4. Quartal'!R17</f>
        <v>31</v>
      </c>
      <c r="S17" s="17">
        <f>'3. Quartal'!S17+'4. Quartal'!S17</f>
        <v>2766</v>
      </c>
      <c r="T17" s="17">
        <f>'3. Quartal'!T17+'4. Quartal'!T17</f>
        <v>1363</v>
      </c>
    </row>
    <row r="18" spans="1:20" x14ac:dyDescent="0.2">
      <c r="A18" s="3" t="s">
        <v>5</v>
      </c>
      <c r="B18" s="9"/>
      <c r="C18" s="2">
        <f>'3. Quartal'!C18+'4. Quartal'!C18</f>
        <v>16933</v>
      </c>
      <c r="D18" s="2">
        <f>'3. Quartal'!D18+'4. Quartal'!D18</f>
        <v>9680</v>
      </c>
      <c r="E18" s="2">
        <f>'3. Quartal'!E18+'4. Quartal'!E18</f>
        <v>535</v>
      </c>
      <c r="F18" s="2">
        <f>'3. Quartal'!F18+'4. Quartal'!F18</f>
        <v>252</v>
      </c>
      <c r="G18" s="2">
        <f>'3. Quartal'!G18+'4. Quartal'!G18</f>
        <v>16398</v>
      </c>
      <c r="H18" s="2">
        <f>'3. Quartal'!H18+'4. Quartal'!H18</f>
        <v>9428</v>
      </c>
      <c r="I18" s="2">
        <f>'3. Quartal'!I18+'4. Quartal'!I18</f>
        <v>8207</v>
      </c>
      <c r="J18" s="2">
        <f>'3. Quartal'!J18+'4. Quartal'!J18</f>
        <v>5221</v>
      </c>
      <c r="K18" s="2">
        <f>'3. Quartal'!K18+'4. Quartal'!K18</f>
        <v>379</v>
      </c>
      <c r="L18" s="2">
        <f>'3. Quartal'!L18+'4. Quartal'!L18</f>
        <v>167</v>
      </c>
      <c r="M18" s="2">
        <f>'3. Quartal'!M18+'4. Quartal'!M18</f>
        <v>7828</v>
      </c>
      <c r="N18" s="2">
        <f>'3. Quartal'!N18+'4. Quartal'!N18</f>
        <v>5054</v>
      </c>
      <c r="O18" s="17">
        <f>'3. Quartal'!O18+'4. Quartal'!O18</f>
        <v>8726</v>
      </c>
      <c r="P18" s="17">
        <f>'3. Quartal'!P18+'4. Quartal'!P18</f>
        <v>4459</v>
      </c>
      <c r="Q18" s="17">
        <f>'3. Quartal'!Q18+'4. Quartal'!Q18</f>
        <v>156</v>
      </c>
      <c r="R18" s="17">
        <f>'3. Quartal'!R18+'4. Quartal'!R18</f>
        <v>85</v>
      </c>
      <c r="S18" s="17">
        <f>'3. Quartal'!S18+'4. Quartal'!S18</f>
        <v>8570</v>
      </c>
      <c r="T18" s="17">
        <f>'3. Quartal'!T18+'4. Quartal'!T18</f>
        <v>4374</v>
      </c>
    </row>
    <row r="19" spans="1:20" x14ac:dyDescent="0.2">
      <c r="A19" s="3" t="s">
        <v>6</v>
      </c>
      <c r="B19" s="9"/>
      <c r="C19" s="2">
        <f>'3. Quartal'!C19+'4. Quartal'!C19</f>
        <v>1686</v>
      </c>
      <c r="D19" s="2">
        <f>'3. Quartal'!D19+'4. Quartal'!D19</f>
        <v>887</v>
      </c>
      <c r="E19" s="2">
        <f>'3. Quartal'!E19+'4. Quartal'!E19</f>
        <v>356</v>
      </c>
      <c r="F19" s="2">
        <f>'3. Quartal'!F19+'4. Quartal'!F19</f>
        <v>168</v>
      </c>
      <c r="G19" s="2">
        <f>'3. Quartal'!G19+'4. Quartal'!G19</f>
        <v>1330</v>
      </c>
      <c r="H19" s="2">
        <f>'3. Quartal'!H19+'4. Quartal'!H19</f>
        <v>719</v>
      </c>
      <c r="I19" s="2">
        <f>'3. Quartal'!I19+'4. Quartal'!I19</f>
        <v>1437</v>
      </c>
      <c r="J19" s="2">
        <f>'3. Quartal'!J19+'4. Quartal'!J19</f>
        <v>700</v>
      </c>
      <c r="K19" s="2">
        <f>'3. Quartal'!K19+'4. Quartal'!K19</f>
        <v>503</v>
      </c>
      <c r="L19" s="2">
        <f>'3. Quartal'!L19+'4. Quartal'!L19</f>
        <v>223</v>
      </c>
      <c r="M19" s="2">
        <f>'3. Quartal'!M19+'4. Quartal'!M19</f>
        <v>934</v>
      </c>
      <c r="N19" s="2">
        <f>'3. Quartal'!N19+'4. Quartal'!N19</f>
        <v>477</v>
      </c>
      <c r="O19" s="17">
        <f>'3. Quartal'!O19+'4. Quartal'!O19</f>
        <v>249</v>
      </c>
      <c r="P19" s="17">
        <f>'3. Quartal'!P19+'4. Quartal'!P19</f>
        <v>187</v>
      </c>
      <c r="Q19" s="17">
        <f>'3. Quartal'!Q19+'4. Quartal'!Q19</f>
        <v>-147</v>
      </c>
      <c r="R19" s="17">
        <f>'3. Quartal'!R19+'4. Quartal'!R19</f>
        <v>-55</v>
      </c>
      <c r="S19" s="17">
        <f>'3. Quartal'!S19+'4. Quartal'!S19</f>
        <v>396</v>
      </c>
      <c r="T19" s="17">
        <f>'3. Quartal'!T19+'4. Quartal'!T19</f>
        <v>242</v>
      </c>
    </row>
    <row r="20" spans="1:20" x14ac:dyDescent="0.2">
      <c r="A20" s="3" t="s">
        <v>8</v>
      </c>
      <c r="B20" s="9"/>
      <c r="C20" s="2">
        <f>'3. Quartal'!C20+'4. Quartal'!C20</f>
        <v>32936</v>
      </c>
      <c r="D20" s="2">
        <f>'3. Quartal'!D20+'4. Quartal'!D20</f>
        <v>19086</v>
      </c>
      <c r="E20" s="2">
        <f>'3. Quartal'!E20+'4. Quartal'!E20</f>
        <v>1286</v>
      </c>
      <c r="F20" s="2">
        <f>'3. Quartal'!F20+'4. Quartal'!F20</f>
        <v>622</v>
      </c>
      <c r="G20" s="2">
        <f>'3. Quartal'!G20+'4. Quartal'!G20</f>
        <v>31650</v>
      </c>
      <c r="H20" s="2">
        <f>'3. Quartal'!H20+'4. Quartal'!H20</f>
        <v>18464</v>
      </c>
      <c r="I20" s="2">
        <f>'3. Quartal'!I20+'4. Quartal'!I20</f>
        <v>20117</v>
      </c>
      <c r="J20" s="2">
        <f>'3. Quartal'!J20+'4. Quartal'!J20</f>
        <v>12538</v>
      </c>
      <c r="K20" s="2">
        <f>'3. Quartal'!K20+'4. Quartal'!K20</f>
        <v>1298</v>
      </c>
      <c r="L20" s="2">
        <f>'3. Quartal'!L20+'4. Quartal'!L20</f>
        <v>598</v>
      </c>
      <c r="M20" s="2">
        <f>'3. Quartal'!M20+'4. Quartal'!M20</f>
        <v>18819</v>
      </c>
      <c r="N20" s="2">
        <f>'3. Quartal'!N20+'4. Quartal'!N20</f>
        <v>11940</v>
      </c>
      <c r="O20" s="17">
        <f>'3. Quartal'!O20+'4. Quartal'!O20</f>
        <v>12819</v>
      </c>
      <c r="P20" s="17">
        <f>'3. Quartal'!P20+'4. Quartal'!P20</f>
        <v>6548</v>
      </c>
      <c r="Q20" s="17">
        <f>'3. Quartal'!Q20+'4. Quartal'!Q20</f>
        <v>-12</v>
      </c>
      <c r="R20" s="17">
        <f>'3. Quartal'!R20+'4. Quartal'!R20</f>
        <v>24</v>
      </c>
      <c r="S20" s="17">
        <f>'3. Quartal'!S20+'4. Quartal'!S20</f>
        <v>12831</v>
      </c>
      <c r="T20" s="17">
        <f>'3. Quartal'!T20+'4. Quartal'!T20</f>
        <v>6524</v>
      </c>
    </row>
    <row r="21" spans="1:20" x14ac:dyDescent="0.2">
      <c r="A21" s="3" t="s">
        <v>74</v>
      </c>
      <c r="B21" s="9"/>
      <c r="C21" s="2">
        <f>'3. Quartal'!C21+'4. Quartal'!C21</f>
        <v>28960</v>
      </c>
      <c r="D21" s="2">
        <f>'3. Quartal'!D21+'4. Quartal'!D21</f>
        <v>18216</v>
      </c>
      <c r="E21" s="2">
        <f>'3. Quartal'!E21+'4. Quartal'!E21</f>
        <v>191</v>
      </c>
      <c r="F21" s="2">
        <f>'3. Quartal'!F21+'4. Quartal'!F21</f>
        <v>122</v>
      </c>
      <c r="G21" s="2">
        <f>'3. Quartal'!G21+'4. Quartal'!G21</f>
        <v>28769</v>
      </c>
      <c r="H21" s="2">
        <f>'3. Quartal'!H21+'4. Quartal'!H21</f>
        <v>18094</v>
      </c>
      <c r="I21" s="2">
        <f>'3. Quartal'!I21+'4. Quartal'!I21</f>
        <v>12490</v>
      </c>
      <c r="J21" s="2">
        <f>'3. Quartal'!J21+'4. Quartal'!J21</f>
        <v>9135</v>
      </c>
      <c r="K21" s="2">
        <f>'3. Quartal'!K21+'4. Quartal'!K21</f>
        <v>235</v>
      </c>
      <c r="L21" s="2">
        <f>'3. Quartal'!L21+'4. Quartal'!L21</f>
        <v>136</v>
      </c>
      <c r="M21" s="2">
        <f>'3. Quartal'!M21+'4. Quartal'!M21</f>
        <v>12255</v>
      </c>
      <c r="N21" s="2">
        <f>'3. Quartal'!N21+'4. Quartal'!N21</f>
        <v>8999</v>
      </c>
      <c r="O21" s="17">
        <f>'3. Quartal'!O21+'4. Quartal'!O21</f>
        <v>16470</v>
      </c>
      <c r="P21" s="17">
        <f>'3. Quartal'!P21+'4. Quartal'!P21</f>
        <v>9081</v>
      </c>
      <c r="Q21" s="17">
        <f>'3. Quartal'!Q21+'4. Quartal'!Q21</f>
        <v>-44</v>
      </c>
      <c r="R21" s="17">
        <f>'3. Quartal'!R21+'4. Quartal'!R21</f>
        <v>-14</v>
      </c>
      <c r="S21" s="17">
        <f>'3. Quartal'!S21+'4. Quartal'!S21</f>
        <v>16514</v>
      </c>
      <c r="T21" s="17">
        <f>'3. Quartal'!T21+'4. Quartal'!T21</f>
        <v>9095</v>
      </c>
    </row>
    <row r="22" spans="1:20" x14ac:dyDescent="0.2">
      <c r="A22" s="3" t="s">
        <v>77</v>
      </c>
      <c r="B22" s="9"/>
      <c r="C22" s="2">
        <f>'3. Quartal'!C22+'4. Quartal'!C22</f>
        <v>3416</v>
      </c>
      <c r="D22" s="2">
        <f>'3. Quartal'!D22+'4. Quartal'!D22</f>
        <v>2150</v>
      </c>
      <c r="E22" s="2">
        <f>'3. Quartal'!E22+'4. Quartal'!E22</f>
        <v>43</v>
      </c>
      <c r="F22" s="2">
        <f>'3. Quartal'!F22+'4. Quartal'!F22</f>
        <v>24</v>
      </c>
      <c r="G22" s="2">
        <f>'3. Quartal'!G22+'4. Quartal'!G22</f>
        <v>3373</v>
      </c>
      <c r="H22" s="2">
        <f>'3. Quartal'!H22+'4. Quartal'!H22</f>
        <v>2126</v>
      </c>
      <c r="I22" s="2">
        <f>'3. Quartal'!I22+'4. Quartal'!I22</f>
        <v>2372</v>
      </c>
      <c r="J22" s="2">
        <f>'3. Quartal'!J22+'4. Quartal'!J22</f>
        <v>1606</v>
      </c>
      <c r="K22" s="2">
        <f>'3. Quartal'!K22+'4. Quartal'!K22</f>
        <v>45</v>
      </c>
      <c r="L22" s="2">
        <f>'3. Quartal'!L22+'4. Quartal'!L22</f>
        <v>27</v>
      </c>
      <c r="M22" s="2">
        <f>'3. Quartal'!M22+'4. Quartal'!M22</f>
        <v>2327</v>
      </c>
      <c r="N22" s="2">
        <f>'3. Quartal'!N22+'4. Quartal'!N22</f>
        <v>1579</v>
      </c>
      <c r="O22" s="17">
        <f>'3. Quartal'!O22+'4. Quartal'!O22</f>
        <v>1044</v>
      </c>
      <c r="P22" s="17">
        <f>'3. Quartal'!P22+'4. Quartal'!P22</f>
        <v>544</v>
      </c>
      <c r="Q22" s="17">
        <f>'3. Quartal'!Q22+'4. Quartal'!Q22</f>
        <v>-2</v>
      </c>
      <c r="R22" s="17">
        <f>'3. Quartal'!R22+'4. Quartal'!R22</f>
        <v>-3</v>
      </c>
      <c r="S22" s="17">
        <f>'3. Quartal'!S22+'4. Quartal'!S22</f>
        <v>1046</v>
      </c>
      <c r="T22" s="17">
        <f>'3. Quartal'!T22+'4. Quartal'!T22</f>
        <v>547</v>
      </c>
    </row>
    <row r="23" spans="1:20" x14ac:dyDescent="0.2">
      <c r="A23" s="3" t="s">
        <v>78</v>
      </c>
      <c r="B23" s="9"/>
      <c r="C23" s="2">
        <f>'3. Quartal'!C23+'4. Quartal'!C23</f>
        <v>4682</v>
      </c>
      <c r="D23" s="2">
        <f>'3. Quartal'!D23+'4. Quartal'!D23</f>
        <v>2734</v>
      </c>
      <c r="E23" s="2">
        <f>'3. Quartal'!E23+'4. Quartal'!E23</f>
        <v>41</v>
      </c>
      <c r="F23" s="2">
        <f>'3. Quartal'!F23+'4. Quartal'!F23</f>
        <v>19</v>
      </c>
      <c r="G23" s="2">
        <f>'3. Quartal'!G23+'4. Quartal'!G23</f>
        <v>4641</v>
      </c>
      <c r="H23" s="2">
        <f>'3. Quartal'!H23+'4. Quartal'!H23</f>
        <v>2715</v>
      </c>
      <c r="I23" s="2">
        <f>'3. Quartal'!I23+'4. Quartal'!I23</f>
        <v>3085</v>
      </c>
      <c r="J23" s="2">
        <f>'3. Quartal'!J23+'4. Quartal'!J23</f>
        <v>1933</v>
      </c>
      <c r="K23" s="2">
        <f>'3. Quartal'!K23+'4. Quartal'!K23</f>
        <v>57</v>
      </c>
      <c r="L23" s="2">
        <f>'3. Quartal'!L23+'4. Quartal'!L23</f>
        <v>45</v>
      </c>
      <c r="M23" s="2">
        <f>'3. Quartal'!M23+'4. Quartal'!M23</f>
        <v>3028</v>
      </c>
      <c r="N23" s="2">
        <f>'3. Quartal'!N23+'4. Quartal'!N23</f>
        <v>1888</v>
      </c>
      <c r="O23" s="17">
        <f>'3. Quartal'!O23+'4. Quartal'!O23</f>
        <v>1597</v>
      </c>
      <c r="P23" s="17">
        <f>'3. Quartal'!P23+'4. Quartal'!P23</f>
        <v>801</v>
      </c>
      <c r="Q23" s="17">
        <f>'3. Quartal'!Q23+'4. Quartal'!Q23</f>
        <v>-16</v>
      </c>
      <c r="R23" s="17">
        <f>'3. Quartal'!R23+'4. Quartal'!R23</f>
        <v>-26</v>
      </c>
      <c r="S23" s="17">
        <f>'3. Quartal'!S23+'4. Quartal'!S23</f>
        <v>1613</v>
      </c>
      <c r="T23" s="17">
        <f>'3. Quartal'!T23+'4. Quartal'!T23</f>
        <v>827</v>
      </c>
    </row>
    <row r="24" spans="1:20" x14ac:dyDescent="0.2">
      <c r="A24" s="3" t="s">
        <v>9</v>
      </c>
      <c r="B24" s="9"/>
      <c r="C24" s="2">
        <f>'3. Quartal'!C24+'4. Quartal'!C24</f>
        <v>2450</v>
      </c>
      <c r="D24" s="2">
        <f>'3. Quartal'!D24+'4. Quartal'!D24</f>
        <v>1229</v>
      </c>
      <c r="E24" s="2">
        <f>'3. Quartal'!E24+'4. Quartal'!E24</f>
        <v>351</v>
      </c>
      <c r="F24" s="2">
        <f>'3. Quartal'!F24+'4. Quartal'!F24</f>
        <v>189</v>
      </c>
      <c r="G24" s="2">
        <f>'3. Quartal'!G24+'4. Quartal'!G24</f>
        <v>2099</v>
      </c>
      <c r="H24" s="2">
        <f>'3. Quartal'!H24+'4. Quartal'!H24</f>
        <v>1040</v>
      </c>
      <c r="I24" s="2">
        <f>'3. Quartal'!I24+'4. Quartal'!I24</f>
        <v>1382</v>
      </c>
      <c r="J24" s="2">
        <f>'3. Quartal'!J24+'4. Quartal'!J24</f>
        <v>707</v>
      </c>
      <c r="K24" s="2">
        <f>'3. Quartal'!K24+'4. Quartal'!K24</f>
        <v>395</v>
      </c>
      <c r="L24" s="2">
        <f>'3. Quartal'!L24+'4. Quartal'!L24</f>
        <v>202</v>
      </c>
      <c r="M24" s="2">
        <f>'3. Quartal'!M24+'4. Quartal'!M24</f>
        <v>987</v>
      </c>
      <c r="N24" s="2">
        <f>'3. Quartal'!N24+'4. Quartal'!N24</f>
        <v>505</v>
      </c>
      <c r="O24" s="17">
        <f>'3. Quartal'!O24+'4. Quartal'!O24</f>
        <v>1068</v>
      </c>
      <c r="P24" s="17">
        <f>'3. Quartal'!P24+'4. Quartal'!P24</f>
        <v>522</v>
      </c>
      <c r="Q24" s="17">
        <f>'3. Quartal'!Q24+'4. Quartal'!Q24</f>
        <v>-44</v>
      </c>
      <c r="R24" s="17">
        <f>'3. Quartal'!R24+'4. Quartal'!R24</f>
        <v>-13</v>
      </c>
      <c r="S24" s="17">
        <f>'3. Quartal'!S24+'4. Quartal'!S24</f>
        <v>1112</v>
      </c>
      <c r="T24" s="17">
        <f>'3. Quartal'!T24+'4. Quartal'!T24</f>
        <v>535</v>
      </c>
    </row>
    <row r="25" spans="1:20" x14ac:dyDescent="0.2">
      <c r="A25" s="3" t="s">
        <v>10</v>
      </c>
      <c r="B25" s="9"/>
      <c r="C25" s="2">
        <f>'3. Quartal'!C25+'4. Quartal'!C25</f>
        <v>162</v>
      </c>
      <c r="D25" s="2">
        <f>'3. Quartal'!D25+'4. Quartal'!D25</f>
        <v>101</v>
      </c>
      <c r="E25" s="2">
        <f>'3. Quartal'!E25+'4. Quartal'!E25</f>
        <v>76</v>
      </c>
      <c r="F25" s="2">
        <f>'3. Quartal'!F25+'4. Quartal'!F25</f>
        <v>45</v>
      </c>
      <c r="G25" s="2">
        <f>'3. Quartal'!G25+'4. Quartal'!G25</f>
        <v>86</v>
      </c>
      <c r="H25" s="2">
        <f>'3. Quartal'!H25+'4. Quartal'!H25</f>
        <v>56</v>
      </c>
      <c r="I25" s="2">
        <f>'3. Quartal'!I25+'4. Quartal'!I25</f>
        <v>212</v>
      </c>
      <c r="J25" s="2">
        <f>'3. Quartal'!J25+'4. Quartal'!J25</f>
        <v>139</v>
      </c>
      <c r="K25" s="2">
        <f>'3. Quartal'!K25+'4. Quartal'!K25</f>
        <v>132</v>
      </c>
      <c r="L25" s="2">
        <f>'3. Quartal'!L25+'4. Quartal'!L25</f>
        <v>88</v>
      </c>
      <c r="M25" s="2">
        <f>'3. Quartal'!M25+'4. Quartal'!M25</f>
        <v>80</v>
      </c>
      <c r="N25" s="2">
        <f>'3. Quartal'!N25+'4. Quartal'!N25</f>
        <v>51</v>
      </c>
      <c r="O25" s="17">
        <f>'3. Quartal'!O25+'4. Quartal'!O25</f>
        <v>-50</v>
      </c>
      <c r="P25" s="17">
        <f>'3. Quartal'!P25+'4. Quartal'!P25</f>
        <v>-38</v>
      </c>
      <c r="Q25" s="17">
        <f>'3. Quartal'!Q25+'4. Quartal'!Q25</f>
        <v>-56</v>
      </c>
      <c r="R25" s="17">
        <f>'3. Quartal'!R25+'4. Quartal'!R25</f>
        <v>-43</v>
      </c>
      <c r="S25" s="17">
        <f>'3. Quartal'!S25+'4. Quartal'!S25</f>
        <v>6</v>
      </c>
      <c r="T25" s="17">
        <f>'3. Quartal'!T25+'4. Quartal'!T25</f>
        <v>5</v>
      </c>
    </row>
    <row r="26" spans="1:20" x14ac:dyDescent="0.2">
      <c r="A26" s="3" t="s">
        <v>11</v>
      </c>
      <c r="B26" s="9"/>
      <c r="C26" s="2">
        <f>'3. Quartal'!C26+'4. Quartal'!C26</f>
        <v>7293</v>
      </c>
      <c r="D26" s="2">
        <f>'3. Quartal'!D26+'4. Quartal'!D26</f>
        <v>4134</v>
      </c>
      <c r="E26" s="2">
        <f>'3. Quartal'!E26+'4. Quartal'!E26</f>
        <v>1412</v>
      </c>
      <c r="F26" s="2">
        <f>'3. Quartal'!F26+'4. Quartal'!F26</f>
        <v>676</v>
      </c>
      <c r="G26" s="2">
        <f>'3. Quartal'!G26+'4. Quartal'!G26</f>
        <v>5881</v>
      </c>
      <c r="H26" s="2">
        <f>'3. Quartal'!H26+'4. Quartal'!H26</f>
        <v>3458</v>
      </c>
      <c r="I26" s="2">
        <f>'3. Quartal'!I26+'4. Quartal'!I26</f>
        <v>6405</v>
      </c>
      <c r="J26" s="2">
        <f>'3. Quartal'!J26+'4. Quartal'!J26</f>
        <v>3559</v>
      </c>
      <c r="K26" s="2">
        <f>'3. Quartal'!K26+'4. Quartal'!K26</f>
        <v>1963</v>
      </c>
      <c r="L26" s="2">
        <f>'3. Quartal'!L26+'4. Quartal'!L26</f>
        <v>916</v>
      </c>
      <c r="M26" s="2">
        <f>'3. Quartal'!M26+'4. Quartal'!M26</f>
        <v>4442</v>
      </c>
      <c r="N26" s="2">
        <f>'3. Quartal'!N26+'4. Quartal'!N26</f>
        <v>2643</v>
      </c>
      <c r="O26" s="17">
        <f>'3. Quartal'!O26+'4. Quartal'!O26</f>
        <v>888</v>
      </c>
      <c r="P26" s="17">
        <f>'3. Quartal'!P26+'4. Quartal'!P26</f>
        <v>575</v>
      </c>
      <c r="Q26" s="17">
        <f>'3. Quartal'!Q26+'4. Quartal'!Q26</f>
        <v>-551</v>
      </c>
      <c r="R26" s="17">
        <f>'3. Quartal'!R26+'4. Quartal'!R26</f>
        <v>-240</v>
      </c>
      <c r="S26" s="17">
        <f>'3. Quartal'!S26+'4. Quartal'!S26</f>
        <v>1439</v>
      </c>
      <c r="T26" s="17">
        <f>'3. Quartal'!T26+'4. Quartal'!T26</f>
        <v>815</v>
      </c>
    </row>
    <row r="27" spans="1:20" x14ac:dyDescent="0.2">
      <c r="A27" s="3" t="s">
        <v>12</v>
      </c>
      <c r="B27" s="9"/>
      <c r="C27" s="2">
        <f>'3. Quartal'!C27+'4. Quartal'!C27</f>
        <v>10436</v>
      </c>
      <c r="D27" s="2">
        <f>'3. Quartal'!D27+'4. Quartal'!D27</f>
        <v>5400</v>
      </c>
      <c r="E27" s="2">
        <f>'3. Quartal'!E27+'4. Quartal'!E27</f>
        <v>3569</v>
      </c>
      <c r="F27" s="2">
        <f>'3. Quartal'!F27+'4. Quartal'!F27</f>
        <v>1858</v>
      </c>
      <c r="G27" s="2">
        <f>'3. Quartal'!G27+'4. Quartal'!G27</f>
        <v>6867</v>
      </c>
      <c r="H27" s="2">
        <f>'3. Quartal'!H27+'4. Quartal'!H27</f>
        <v>3542</v>
      </c>
      <c r="I27" s="2">
        <f>'3. Quartal'!I27+'4. Quartal'!I27</f>
        <v>10546</v>
      </c>
      <c r="J27" s="2">
        <f>'3. Quartal'!J27+'4. Quartal'!J27</f>
        <v>5455</v>
      </c>
      <c r="K27" s="2">
        <f>'3. Quartal'!K27+'4. Quartal'!K27</f>
        <v>5349</v>
      </c>
      <c r="L27" s="2">
        <f>'3. Quartal'!L27+'4. Quartal'!L27</f>
        <v>2680</v>
      </c>
      <c r="M27" s="2">
        <f>'3. Quartal'!M27+'4. Quartal'!M27</f>
        <v>5197</v>
      </c>
      <c r="N27" s="2">
        <f>'3. Quartal'!N27+'4. Quartal'!N27</f>
        <v>2775</v>
      </c>
      <c r="O27" s="17">
        <f>'3. Quartal'!O27+'4. Quartal'!O27</f>
        <v>-110</v>
      </c>
      <c r="P27" s="17">
        <f>'3. Quartal'!P27+'4. Quartal'!P27</f>
        <v>-55</v>
      </c>
      <c r="Q27" s="17">
        <f>'3. Quartal'!Q27+'4. Quartal'!Q27</f>
        <v>-1780</v>
      </c>
      <c r="R27" s="17">
        <f>'3. Quartal'!R27+'4. Quartal'!R27</f>
        <v>-822</v>
      </c>
      <c r="S27" s="17">
        <f>'3. Quartal'!S27+'4. Quartal'!S27</f>
        <v>1670</v>
      </c>
      <c r="T27" s="17">
        <f>'3. Quartal'!T27+'4. Quartal'!T27</f>
        <v>767</v>
      </c>
    </row>
    <row r="28" spans="1:20" x14ac:dyDescent="0.2">
      <c r="A28" s="3" t="s">
        <v>13</v>
      </c>
      <c r="B28" s="9"/>
      <c r="C28" s="2">
        <f>'3. Quartal'!C28+'4. Quartal'!C28</f>
        <v>76204</v>
      </c>
      <c r="D28" s="2">
        <f>'3. Quartal'!D28+'4. Quartal'!D28</f>
        <v>49627</v>
      </c>
      <c r="E28" s="2">
        <f>'3. Quartal'!E28+'4. Quartal'!E28</f>
        <v>2068</v>
      </c>
      <c r="F28" s="2">
        <f>'3. Quartal'!F28+'4. Quartal'!F28</f>
        <v>1351</v>
      </c>
      <c r="G28" s="2">
        <f>'3. Quartal'!G28+'4. Quartal'!G28</f>
        <v>74136</v>
      </c>
      <c r="H28" s="2">
        <f>'3. Quartal'!H28+'4. Quartal'!H28</f>
        <v>48276</v>
      </c>
      <c r="I28" s="2">
        <f>'3. Quartal'!I28+'4. Quartal'!I28</f>
        <v>69048</v>
      </c>
      <c r="J28" s="2">
        <f>'3. Quartal'!J28+'4. Quartal'!J28</f>
        <v>47314</v>
      </c>
      <c r="K28" s="2">
        <f>'3. Quartal'!K28+'4. Quartal'!K28</f>
        <v>2661</v>
      </c>
      <c r="L28" s="2">
        <f>'3. Quartal'!L28+'4. Quartal'!L28</f>
        <v>1750</v>
      </c>
      <c r="M28" s="2">
        <f>'3. Quartal'!M28+'4. Quartal'!M28</f>
        <v>66387</v>
      </c>
      <c r="N28" s="2">
        <f>'3. Quartal'!N28+'4. Quartal'!N28</f>
        <v>45564</v>
      </c>
      <c r="O28" s="17">
        <f>'3. Quartal'!O28+'4. Quartal'!O28</f>
        <v>7156</v>
      </c>
      <c r="P28" s="17">
        <f>'3. Quartal'!P28+'4. Quartal'!P28</f>
        <v>2313</v>
      </c>
      <c r="Q28" s="17">
        <f>'3. Quartal'!Q28+'4. Quartal'!Q28</f>
        <v>-593</v>
      </c>
      <c r="R28" s="17">
        <f>'3. Quartal'!R28+'4. Quartal'!R28</f>
        <v>-399</v>
      </c>
      <c r="S28" s="17">
        <f>'3. Quartal'!S28+'4. Quartal'!S28</f>
        <v>7749</v>
      </c>
      <c r="T28" s="17">
        <f>'3. Quartal'!T28+'4. Quartal'!T28</f>
        <v>2712</v>
      </c>
    </row>
    <row r="29" spans="1:20" x14ac:dyDescent="0.2">
      <c r="A29" s="3" t="s">
        <v>14</v>
      </c>
      <c r="B29" s="9"/>
      <c r="C29" s="2">
        <f>'3. Quartal'!C29+'4. Quartal'!C29</f>
        <v>4808</v>
      </c>
      <c r="D29" s="2">
        <f>'3. Quartal'!D29+'4. Quartal'!D29</f>
        <v>3138</v>
      </c>
      <c r="E29" s="2">
        <f>'3. Quartal'!E29+'4. Quartal'!E29</f>
        <v>366</v>
      </c>
      <c r="F29" s="2">
        <f>'3. Quartal'!F29+'4. Quartal'!F29</f>
        <v>191</v>
      </c>
      <c r="G29" s="2">
        <f>'3. Quartal'!G29+'4. Quartal'!G29</f>
        <v>4442</v>
      </c>
      <c r="H29" s="2">
        <f>'3. Quartal'!H29+'4. Quartal'!H29</f>
        <v>2947</v>
      </c>
      <c r="I29" s="2">
        <f>'3. Quartal'!I29+'4. Quartal'!I29</f>
        <v>4201</v>
      </c>
      <c r="J29" s="2">
        <f>'3. Quartal'!J29+'4. Quartal'!J29</f>
        <v>2803</v>
      </c>
      <c r="K29" s="2">
        <f>'3. Quartal'!K29+'4. Quartal'!K29</f>
        <v>583</v>
      </c>
      <c r="L29" s="2">
        <f>'3. Quartal'!L29+'4. Quartal'!L29</f>
        <v>311</v>
      </c>
      <c r="M29" s="2">
        <f>'3. Quartal'!M29+'4. Quartal'!M29</f>
        <v>3618</v>
      </c>
      <c r="N29" s="2">
        <f>'3. Quartal'!N29+'4. Quartal'!N29</f>
        <v>2492</v>
      </c>
      <c r="O29" s="17">
        <f>'3. Quartal'!O29+'4. Quartal'!O29</f>
        <v>607</v>
      </c>
      <c r="P29" s="17">
        <f>'3. Quartal'!P29+'4. Quartal'!P29</f>
        <v>335</v>
      </c>
      <c r="Q29" s="17">
        <f>'3. Quartal'!Q29+'4. Quartal'!Q29</f>
        <v>-217</v>
      </c>
      <c r="R29" s="17">
        <f>'3. Quartal'!R29+'4. Quartal'!R29</f>
        <v>-120</v>
      </c>
      <c r="S29" s="17">
        <f>'3. Quartal'!S29+'4. Quartal'!S29</f>
        <v>824</v>
      </c>
      <c r="T29" s="17">
        <f>'3. Quartal'!T29+'4. Quartal'!T29</f>
        <v>455</v>
      </c>
    </row>
    <row r="30" spans="1:20" ht="14.25" x14ac:dyDescent="0.2">
      <c r="A30" s="3" t="s">
        <v>15</v>
      </c>
      <c r="B30" s="14"/>
      <c r="C30" s="2">
        <f>'3. Quartal'!C30+'4. Quartal'!C30</f>
        <v>101541</v>
      </c>
      <c r="D30" s="2">
        <f>'3. Quartal'!D30+'4. Quartal'!D30</f>
        <v>66523</v>
      </c>
      <c r="E30" s="2">
        <f>'3. Quartal'!E30+'4. Quartal'!E30</f>
        <v>367</v>
      </c>
      <c r="F30" s="2">
        <f>'3. Quartal'!F30+'4. Quartal'!F30</f>
        <v>225</v>
      </c>
      <c r="G30" s="2">
        <f>'3. Quartal'!G30+'4. Quartal'!G30</f>
        <v>101174</v>
      </c>
      <c r="H30" s="2">
        <f>'3. Quartal'!H30+'4. Quartal'!H30</f>
        <v>66298</v>
      </c>
      <c r="I30" s="2">
        <f>'3. Quartal'!I30+'4. Quartal'!I30</f>
        <v>82190</v>
      </c>
      <c r="J30" s="2">
        <f>'3. Quartal'!J30+'4. Quartal'!J30</f>
        <v>55943</v>
      </c>
      <c r="K30" s="2">
        <f>'3. Quartal'!K30+'4. Quartal'!K30</f>
        <v>449</v>
      </c>
      <c r="L30" s="2">
        <f>'3. Quartal'!L30+'4. Quartal'!L30</f>
        <v>275</v>
      </c>
      <c r="M30" s="2">
        <f>'3. Quartal'!M30+'4. Quartal'!M30</f>
        <v>81741</v>
      </c>
      <c r="N30" s="2">
        <f>'3. Quartal'!N30+'4. Quartal'!N30</f>
        <v>55668</v>
      </c>
      <c r="O30" s="17">
        <f>'3. Quartal'!O30+'4. Quartal'!O30</f>
        <v>19351</v>
      </c>
      <c r="P30" s="17">
        <f>'3. Quartal'!P30+'4. Quartal'!P30</f>
        <v>10580</v>
      </c>
      <c r="Q30" s="17">
        <f>'3. Quartal'!Q30+'4. Quartal'!Q30</f>
        <v>-82</v>
      </c>
      <c r="R30" s="17">
        <f>'3. Quartal'!R30+'4. Quartal'!R30</f>
        <v>-50</v>
      </c>
      <c r="S30" s="17">
        <f>'3. Quartal'!S30+'4. Quartal'!S30</f>
        <v>19433</v>
      </c>
      <c r="T30" s="17">
        <f>'3. Quartal'!T30+'4. Quartal'!T30</f>
        <v>10630</v>
      </c>
    </row>
    <row r="31" spans="1:20" x14ac:dyDescent="0.2">
      <c r="A31" s="3" t="s">
        <v>16</v>
      </c>
      <c r="B31" s="9"/>
      <c r="C31" s="2">
        <f>'3. Quartal'!C31+'4. Quartal'!C31</f>
        <v>2254</v>
      </c>
      <c r="D31" s="2">
        <f>'3. Quartal'!D31+'4. Quartal'!D31</f>
        <v>1203</v>
      </c>
      <c r="E31" s="2">
        <f>'3. Quartal'!E31+'4. Quartal'!E31</f>
        <v>549</v>
      </c>
      <c r="F31" s="2">
        <f>'3. Quartal'!F31+'4. Quartal'!F31</f>
        <v>282</v>
      </c>
      <c r="G31" s="2">
        <f>'3. Quartal'!G31+'4. Quartal'!G31</f>
        <v>1705</v>
      </c>
      <c r="H31" s="2">
        <f>'3. Quartal'!H31+'4. Quartal'!H31</f>
        <v>921</v>
      </c>
      <c r="I31" s="2">
        <f>'3. Quartal'!I31+'4. Quartal'!I31</f>
        <v>2242</v>
      </c>
      <c r="J31" s="2">
        <f>'3. Quartal'!J31+'4. Quartal'!J31</f>
        <v>1147</v>
      </c>
      <c r="K31" s="2">
        <f>'3. Quartal'!K31+'4. Quartal'!K31</f>
        <v>968</v>
      </c>
      <c r="L31" s="2">
        <f>'3. Quartal'!L31+'4. Quartal'!L31</f>
        <v>469</v>
      </c>
      <c r="M31" s="2">
        <f>'3. Quartal'!M31+'4. Quartal'!M31</f>
        <v>1274</v>
      </c>
      <c r="N31" s="2">
        <f>'3. Quartal'!N31+'4. Quartal'!N31</f>
        <v>678</v>
      </c>
      <c r="O31" s="17">
        <f>'3. Quartal'!O31+'4. Quartal'!O31</f>
        <v>12</v>
      </c>
      <c r="P31" s="17">
        <f>'3. Quartal'!P31+'4. Quartal'!P31</f>
        <v>56</v>
      </c>
      <c r="Q31" s="17">
        <f>'3. Quartal'!Q31+'4. Quartal'!Q31</f>
        <v>-419</v>
      </c>
      <c r="R31" s="17">
        <f>'3. Quartal'!R31+'4. Quartal'!R31</f>
        <v>-187</v>
      </c>
      <c r="S31" s="17">
        <f>'3. Quartal'!S31+'4. Quartal'!S31</f>
        <v>431</v>
      </c>
      <c r="T31" s="17">
        <f>'3. Quartal'!T31+'4. Quartal'!T31</f>
        <v>243</v>
      </c>
    </row>
    <row r="32" spans="1:20" x14ac:dyDescent="0.2">
      <c r="A32" s="3" t="s">
        <v>79</v>
      </c>
      <c r="B32" s="9"/>
      <c r="C32" s="2">
        <f>'3. Quartal'!C32+'4. Quartal'!C32</f>
        <v>5650</v>
      </c>
      <c r="D32" s="2">
        <f>'3. Quartal'!D32+'4. Quartal'!D32</f>
        <v>3622</v>
      </c>
      <c r="E32" s="2">
        <f>'3. Quartal'!E32+'4. Quartal'!E32</f>
        <v>50</v>
      </c>
      <c r="F32" s="2">
        <f>'3. Quartal'!F32+'4. Quartal'!F32</f>
        <v>33</v>
      </c>
      <c r="G32" s="2">
        <f>'3. Quartal'!G32+'4. Quartal'!G32</f>
        <v>5600</v>
      </c>
      <c r="H32" s="2">
        <f>'3. Quartal'!H32+'4. Quartal'!H32</f>
        <v>3589</v>
      </c>
      <c r="I32" s="2">
        <f>'3. Quartal'!I32+'4. Quartal'!I32</f>
        <v>5341</v>
      </c>
      <c r="J32" s="2">
        <f>'3. Quartal'!J32+'4. Quartal'!J32</f>
        <v>3563</v>
      </c>
      <c r="K32" s="2">
        <f>'3. Quartal'!K32+'4. Quartal'!K32</f>
        <v>85</v>
      </c>
      <c r="L32" s="2">
        <f>'3. Quartal'!L32+'4. Quartal'!L32</f>
        <v>54</v>
      </c>
      <c r="M32" s="2">
        <f>'3. Quartal'!M32+'4. Quartal'!M32</f>
        <v>5256</v>
      </c>
      <c r="N32" s="2">
        <f>'3. Quartal'!N32+'4. Quartal'!N32</f>
        <v>3509</v>
      </c>
      <c r="O32" s="17">
        <f>'3. Quartal'!O32+'4. Quartal'!O32</f>
        <v>309</v>
      </c>
      <c r="P32" s="17">
        <f>'3. Quartal'!P32+'4. Quartal'!P32</f>
        <v>59</v>
      </c>
      <c r="Q32" s="17">
        <f>'3. Quartal'!Q32+'4. Quartal'!Q32</f>
        <v>-35</v>
      </c>
      <c r="R32" s="17">
        <f>'3. Quartal'!R32+'4. Quartal'!R32</f>
        <v>-21</v>
      </c>
      <c r="S32" s="17">
        <f>'3. Quartal'!S32+'4. Quartal'!S32</f>
        <v>344</v>
      </c>
      <c r="T32" s="17">
        <f>'3. Quartal'!T32+'4. Quartal'!T32</f>
        <v>80</v>
      </c>
    </row>
    <row r="33" spans="1:23" x14ac:dyDescent="0.2">
      <c r="A33" s="3" t="s">
        <v>73</v>
      </c>
      <c r="B33" s="9"/>
      <c r="C33" s="2">
        <f>'3. Quartal'!C33+'4. Quartal'!C33</f>
        <v>2570</v>
      </c>
      <c r="D33" s="2">
        <f>'3. Quartal'!D33+'4. Quartal'!D33</f>
        <v>1722</v>
      </c>
      <c r="E33" s="2">
        <f>'3. Quartal'!E33+'4. Quartal'!E33</f>
        <v>44</v>
      </c>
      <c r="F33" s="2">
        <f>'3. Quartal'!F33+'4. Quartal'!F33</f>
        <v>26</v>
      </c>
      <c r="G33" s="2">
        <f>'3. Quartal'!G33+'4. Quartal'!G33</f>
        <v>2526</v>
      </c>
      <c r="H33" s="2">
        <f>'3. Quartal'!H33+'4. Quartal'!H33</f>
        <v>1696</v>
      </c>
      <c r="I33" s="2">
        <f>'3. Quartal'!I33+'4. Quartal'!I33</f>
        <v>1756</v>
      </c>
      <c r="J33" s="2">
        <f>'3. Quartal'!J33+'4. Quartal'!J33</f>
        <v>1349</v>
      </c>
      <c r="K33" s="2">
        <f>'3. Quartal'!K33+'4. Quartal'!K33</f>
        <v>71</v>
      </c>
      <c r="L33" s="2">
        <f>'3. Quartal'!L33+'4. Quartal'!L33</f>
        <v>34</v>
      </c>
      <c r="M33" s="2">
        <f>'3. Quartal'!M33+'4. Quartal'!M33</f>
        <v>1685</v>
      </c>
      <c r="N33" s="2">
        <f>'3. Quartal'!N33+'4. Quartal'!N33</f>
        <v>1315</v>
      </c>
      <c r="O33" s="17">
        <f>'3. Quartal'!O33+'4. Quartal'!O33</f>
        <v>814</v>
      </c>
      <c r="P33" s="17">
        <f>'3. Quartal'!P33+'4. Quartal'!P33</f>
        <v>373</v>
      </c>
      <c r="Q33" s="17">
        <f>'3. Quartal'!Q33+'4. Quartal'!Q33</f>
        <v>-27</v>
      </c>
      <c r="R33" s="17">
        <f>'3. Quartal'!R33+'4. Quartal'!R33</f>
        <v>-8</v>
      </c>
      <c r="S33" s="17">
        <f>'3. Quartal'!S33+'4. Quartal'!S33</f>
        <v>841</v>
      </c>
      <c r="T33" s="17">
        <f>'3. Quartal'!T33+'4. Quartal'!T33</f>
        <v>381</v>
      </c>
    </row>
    <row r="34" spans="1:23" x14ac:dyDescent="0.2">
      <c r="A34" s="3" t="s">
        <v>18</v>
      </c>
      <c r="B34" s="9"/>
      <c r="C34" s="2">
        <f>'3. Quartal'!C34+'4. Quartal'!C34</f>
        <v>18271</v>
      </c>
      <c r="D34" s="2">
        <f>'3. Quartal'!D34+'4. Quartal'!D34</f>
        <v>9735</v>
      </c>
      <c r="E34" s="2">
        <f>'3. Quartal'!E34+'4. Quartal'!E34</f>
        <v>2745</v>
      </c>
      <c r="F34" s="2">
        <f>'3. Quartal'!F34+'4. Quartal'!F34</f>
        <v>1472</v>
      </c>
      <c r="G34" s="2">
        <f>'3. Quartal'!G34+'4. Quartal'!G34</f>
        <v>15526</v>
      </c>
      <c r="H34" s="2">
        <f>'3. Quartal'!H34+'4. Quartal'!H34</f>
        <v>8263</v>
      </c>
      <c r="I34" s="2">
        <f>'3. Quartal'!I34+'4. Quartal'!I34</f>
        <v>12576</v>
      </c>
      <c r="J34" s="2">
        <f>'3. Quartal'!J34+'4. Quartal'!J34</f>
        <v>6722</v>
      </c>
      <c r="K34" s="2">
        <f>'3. Quartal'!K34+'4. Quartal'!K34</f>
        <v>3235</v>
      </c>
      <c r="L34" s="2">
        <f>'3. Quartal'!L34+'4. Quartal'!L34</f>
        <v>1628</v>
      </c>
      <c r="M34" s="2">
        <f>'3. Quartal'!M34+'4. Quartal'!M34</f>
        <v>9341</v>
      </c>
      <c r="N34" s="2">
        <f>'3. Quartal'!N34+'4. Quartal'!N34</f>
        <v>5094</v>
      </c>
      <c r="O34" s="17">
        <f>'3. Quartal'!O34+'4. Quartal'!O34</f>
        <v>5695</v>
      </c>
      <c r="P34" s="17">
        <f>'3. Quartal'!P34+'4. Quartal'!P34</f>
        <v>3013</v>
      </c>
      <c r="Q34" s="17">
        <f>'3. Quartal'!Q34+'4. Quartal'!Q34</f>
        <v>-490</v>
      </c>
      <c r="R34" s="17">
        <f>'3. Quartal'!R34+'4. Quartal'!R34</f>
        <v>-156</v>
      </c>
      <c r="S34" s="17">
        <f>'3. Quartal'!S34+'4. Quartal'!S34</f>
        <v>6185</v>
      </c>
      <c r="T34" s="17">
        <f>'3. Quartal'!T34+'4. Quartal'!T34</f>
        <v>3169</v>
      </c>
    </row>
    <row r="35" spans="1:23" x14ac:dyDescent="0.2">
      <c r="A35" s="3" t="s">
        <v>81</v>
      </c>
      <c r="B35" s="9"/>
      <c r="C35" s="2">
        <f>'3. Quartal'!C35+'4. Quartal'!C35</f>
        <v>5987</v>
      </c>
      <c r="D35" s="2">
        <f>'3. Quartal'!D35+'4. Quartal'!D35</f>
        <v>3447</v>
      </c>
      <c r="E35" s="2">
        <f>'3. Quartal'!E35+'4. Quartal'!E35</f>
        <v>317</v>
      </c>
      <c r="F35" s="2">
        <f>'3. Quartal'!F35+'4. Quartal'!F35</f>
        <v>204</v>
      </c>
      <c r="G35" s="2">
        <f>'3. Quartal'!G35+'4. Quartal'!G35</f>
        <v>5670</v>
      </c>
      <c r="H35" s="2">
        <f>'3. Quartal'!H35+'4. Quartal'!H35</f>
        <v>3243</v>
      </c>
      <c r="I35" s="2">
        <f>'3. Quartal'!I35+'4. Quartal'!I35</f>
        <v>4732</v>
      </c>
      <c r="J35" s="2">
        <f>'3. Quartal'!J35+'4. Quartal'!J35</f>
        <v>2846</v>
      </c>
      <c r="K35" s="2">
        <f>'3. Quartal'!K35+'4. Quartal'!K35</f>
        <v>488</v>
      </c>
      <c r="L35" s="2">
        <f>'3. Quartal'!L35+'4. Quartal'!L35</f>
        <v>322</v>
      </c>
      <c r="M35" s="2">
        <f>'3. Quartal'!M35+'4. Quartal'!M35</f>
        <v>4244</v>
      </c>
      <c r="N35" s="2">
        <f>'3. Quartal'!N35+'4. Quartal'!N35</f>
        <v>2524</v>
      </c>
      <c r="O35" s="17">
        <f>'3. Quartal'!O35+'4. Quartal'!O35</f>
        <v>1255</v>
      </c>
      <c r="P35" s="17">
        <f>'3. Quartal'!P35+'4. Quartal'!P35</f>
        <v>601</v>
      </c>
      <c r="Q35" s="17">
        <f>'3. Quartal'!Q35+'4. Quartal'!Q35</f>
        <v>-171</v>
      </c>
      <c r="R35" s="17">
        <f>'3. Quartal'!R35+'4. Quartal'!R35</f>
        <v>-118</v>
      </c>
      <c r="S35" s="17">
        <f>'3. Quartal'!S35+'4. Quartal'!S35</f>
        <v>1426</v>
      </c>
      <c r="T35" s="17">
        <f>'3. Quartal'!T35+'4. Quartal'!T35</f>
        <v>719</v>
      </c>
    </row>
    <row r="36" spans="1:23" x14ac:dyDescent="0.2">
      <c r="A36" s="3" t="s">
        <v>20</v>
      </c>
      <c r="B36" s="9"/>
      <c r="C36" s="2">
        <f>'3. Quartal'!C36+'4. Quartal'!C36</f>
        <v>24857</v>
      </c>
      <c r="D36" s="2">
        <f>'3. Quartal'!D36+'4. Quartal'!D36</f>
        <v>16602</v>
      </c>
      <c r="E36" s="2">
        <f>'3. Quartal'!E36+'4. Quartal'!E36</f>
        <v>329</v>
      </c>
      <c r="F36" s="2">
        <f>'3. Quartal'!F36+'4. Quartal'!F36</f>
        <v>201</v>
      </c>
      <c r="G36" s="2">
        <f>'3. Quartal'!G36+'4. Quartal'!G36</f>
        <v>24528</v>
      </c>
      <c r="H36" s="2">
        <f>'3. Quartal'!H36+'4. Quartal'!H36</f>
        <v>16401</v>
      </c>
      <c r="I36" s="2">
        <f>'3. Quartal'!I36+'4. Quartal'!I36</f>
        <v>19721</v>
      </c>
      <c r="J36" s="2">
        <f>'3. Quartal'!J36+'4. Quartal'!J36</f>
        <v>14539</v>
      </c>
      <c r="K36" s="2">
        <f>'3. Quartal'!K36+'4. Quartal'!K36</f>
        <v>668</v>
      </c>
      <c r="L36" s="2">
        <f>'3. Quartal'!L36+'4. Quartal'!L36</f>
        <v>357</v>
      </c>
      <c r="M36" s="2">
        <f>'3. Quartal'!M36+'4. Quartal'!M36</f>
        <v>19053</v>
      </c>
      <c r="N36" s="2">
        <f>'3. Quartal'!N36+'4. Quartal'!N36</f>
        <v>14182</v>
      </c>
      <c r="O36" s="17">
        <f>'3. Quartal'!O36+'4. Quartal'!O36</f>
        <v>5136</v>
      </c>
      <c r="P36" s="17">
        <f>'3. Quartal'!P36+'4. Quartal'!P36</f>
        <v>2063</v>
      </c>
      <c r="Q36" s="17">
        <f>'3. Quartal'!Q36+'4. Quartal'!Q36</f>
        <v>-339</v>
      </c>
      <c r="R36" s="17">
        <f>'3. Quartal'!R36+'4. Quartal'!R36</f>
        <v>-156</v>
      </c>
      <c r="S36" s="17">
        <f>'3. Quartal'!S36+'4. Quartal'!S36</f>
        <v>5475</v>
      </c>
      <c r="T36" s="17">
        <f>'3. Quartal'!T36+'4. Quartal'!T36</f>
        <v>2219</v>
      </c>
    </row>
    <row r="37" spans="1:23" ht="14.25" x14ac:dyDescent="0.2">
      <c r="A37" s="3" t="s">
        <v>21</v>
      </c>
      <c r="B37" s="14" t="s">
        <v>128</v>
      </c>
      <c r="C37" s="2">
        <f>'3. Quartal'!C37+'4. Quartal'!C37</f>
        <v>11716</v>
      </c>
      <c r="D37" s="2">
        <f>'3. Quartal'!D37+'4. Quartal'!D37</f>
        <v>6411</v>
      </c>
      <c r="E37" s="2">
        <f>'3. Quartal'!E37+'4. Quartal'!E37</f>
        <v>3807</v>
      </c>
      <c r="F37" s="2">
        <f>'3. Quartal'!F37+'4. Quartal'!F37</f>
        <v>1860</v>
      </c>
      <c r="G37" s="2">
        <f>'3. Quartal'!G37+'4. Quartal'!G37</f>
        <v>7909</v>
      </c>
      <c r="H37" s="2">
        <f>'3. Quartal'!H37+'4. Quartal'!H37</f>
        <v>4551</v>
      </c>
      <c r="I37" s="2">
        <f>'3. Quartal'!I37+'4. Quartal'!I37</f>
        <v>9454</v>
      </c>
      <c r="J37" s="2">
        <f>'3. Quartal'!J37+'4. Quartal'!J37</f>
        <v>4946</v>
      </c>
      <c r="K37" s="2">
        <f>'3. Quartal'!K37+'4. Quartal'!K37</f>
        <v>4297</v>
      </c>
      <c r="L37" s="2">
        <f>'3. Quartal'!L37+'4. Quartal'!L37</f>
        <v>2024</v>
      </c>
      <c r="M37" s="2">
        <f>'3. Quartal'!M37+'4. Quartal'!M37</f>
        <v>5157</v>
      </c>
      <c r="N37" s="2">
        <f>'3. Quartal'!N37+'4. Quartal'!N37</f>
        <v>2922</v>
      </c>
      <c r="O37" s="17">
        <f>'3. Quartal'!O37+'4. Quartal'!O37</f>
        <v>2262</v>
      </c>
      <c r="P37" s="17">
        <f>'3. Quartal'!P37+'4. Quartal'!P37</f>
        <v>1465</v>
      </c>
      <c r="Q37" s="17">
        <f>'3. Quartal'!Q37+'4. Quartal'!Q37</f>
        <v>-490</v>
      </c>
      <c r="R37" s="17">
        <f>'3. Quartal'!R37+'4. Quartal'!R37</f>
        <v>-164</v>
      </c>
      <c r="S37" s="17">
        <f>'3. Quartal'!S37+'4. Quartal'!S37</f>
        <v>2752</v>
      </c>
      <c r="T37" s="17">
        <f>'3. Quartal'!T37+'4. Quartal'!T37</f>
        <v>1629</v>
      </c>
    </row>
    <row r="38" spans="1:23" x14ac:dyDescent="0.2">
      <c r="A38" s="3" t="s">
        <v>22</v>
      </c>
      <c r="B38" s="9"/>
      <c r="C38" s="2">
        <f>'3. Quartal'!C38+'4. Quartal'!C38</f>
        <v>604</v>
      </c>
      <c r="D38" s="2">
        <f>'3. Quartal'!D38+'4. Quartal'!D38</f>
        <v>299</v>
      </c>
      <c r="E38" s="2">
        <f>'3. Quartal'!E38+'4. Quartal'!E38</f>
        <v>82</v>
      </c>
      <c r="F38" s="2">
        <f>'3. Quartal'!F38+'4. Quartal'!F38</f>
        <v>46</v>
      </c>
      <c r="G38" s="2">
        <f>'3. Quartal'!G38+'4. Quartal'!G38</f>
        <v>522</v>
      </c>
      <c r="H38" s="2">
        <f>'3. Quartal'!H38+'4. Quartal'!H38</f>
        <v>253</v>
      </c>
      <c r="I38" s="2">
        <f>'3. Quartal'!I38+'4. Quartal'!I38</f>
        <v>286</v>
      </c>
      <c r="J38" s="2">
        <f>'3. Quartal'!J38+'4. Quartal'!J38</f>
        <v>140</v>
      </c>
      <c r="K38" s="2">
        <f>'3. Quartal'!K38+'4. Quartal'!K38</f>
        <v>102</v>
      </c>
      <c r="L38" s="2">
        <f>'3. Quartal'!L38+'4. Quartal'!L38</f>
        <v>51</v>
      </c>
      <c r="M38" s="2">
        <f>'3. Quartal'!M38+'4. Quartal'!M38</f>
        <v>184</v>
      </c>
      <c r="N38" s="2">
        <f>'3. Quartal'!N38+'4. Quartal'!N38</f>
        <v>89</v>
      </c>
      <c r="O38" s="17">
        <f>'3. Quartal'!O38+'4. Quartal'!O38</f>
        <v>318</v>
      </c>
      <c r="P38" s="17">
        <f>'3. Quartal'!P38+'4. Quartal'!P38</f>
        <v>159</v>
      </c>
      <c r="Q38" s="17">
        <f>'3. Quartal'!Q38+'4. Quartal'!Q38</f>
        <v>-20</v>
      </c>
      <c r="R38" s="17">
        <f>'3. Quartal'!R38+'4. Quartal'!R38</f>
        <v>-5</v>
      </c>
      <c r="S38" s="17">
        <f>'3. Quartal'!S38+'4. Quartal'!S38</f>
        <v>338</v>
      </c>
      <c r="T38" s="17">
        <f>'3. Quartal'!T38+'4. Quartal'!T38</f>
        <v>164</v>
      </c>
    </row>
    <row r="39" spans="1:23" s="4" customFormat="1" x14ac:dyDescent="0.2">
      <c r="A39" s="19"/>
      <c r="B39" s="10"/>
      <c r="C39" s="2"/>
      <c r="D39" s="2"/>
      <c r="E39" s="2"/>
      <c r="F39" s="2"/>
      <c r="G39" s="2"/>
      <c r="H39" s="2"/>
      <c r="I39" s="2"/>
      <c r="J39" s="2"/>
      <c r="K39" s="2"/>
      <c r="L39" s="2"/>
      <c r="M39" s="2"/>
      <c r="N39" s="2"/>
      <c r="O39" s="17"/>
      <c r="P39" s="17"/>
      <c r="Q39" s="17"/>
      <c r="R39" s="17"/>
      <c r="S39" s="17"/>
      <c r="T39" s="17"/>
      <c r="U39" s="6"/>
      <c r="V39" s="6"/>
      <c r="W39" s="6"/>
    </row>
    <row r="40" spans="1:23" s="4" customFormat="1" x14ac:dyDescent="0.2">
      <c r="A40" s="19" t="s">
        <v>136</v>
      </c>
      <c r="B40" s="10"/>
      <c r="C40" s="6">
        <f>'3. Quartal'!C40+'4. Quartal'!C40</f>
        <v>423904</v>
      </c>
      <c r="D40" s="6">
        <f>'3. Quartal'!D40+'4. Quartal'!D40</f>
        <v>260298</v>
      </c>
      <c r="E40" s="6">
        <f>'3. Quartal'!E40+'4. Quartal'!E40</f>
        <v>23469</v>
      </c>
      <c r="F40" s="6">
        <f>'3. Quartal'!F40+'4. Quartal'!F40</f>
        <v>12491</v>
      </c>
      <c r="G40" s="6">
        <f>'3. Quartal'!G40+'4. Quartal'!G40</f>
        <v>400435</v>
      </c>
      <c r="H40" s="6">
        <f>'3. Quartal'!H40+'4. Quartal'!H40</f>
        <v>247807</v>
      </c>
      <c r="I40" s="6">
        <f>'3. Quartal'!I40+'4. Quartal'!I40</f>
        <v>319074</v>
      </c>
      <c r="J40" s="6">
        <f>'3. Quartal'!J40+'4. Quartal'!J40</f>
        <v>207626</v>
      </c>
      <c r="K40" s="6">
        <f>'3. Quartal'!K40+'4. Quartal'!K40</f>
        <v>29435</v>
      </c>
      <c r="L40" s="6">
        <f>'3. Quartal'!L40+'4. Quartal'!L40</f>
        <v>15104</v>
      </c>
      <c r="M40" s="6">
        <f>'3. Quartal'!M40+'4. Quartal'!M40</f>
        <v>289639</v>
      </c>
      <c r="N40" s="6">
        <f>'3. Quartal'!N40+'4. Quartal'!N40</f>
        <v>192522</v>
      </c>
      <c r="O40" s="16">
        <f>'3. Quartal'!O40+'4. Quartal'!O40</f>
        <v>104830</v>
      </c>
      <c r="P40" s="16">
        <f>'3. Quartal'!P40+'4. Quartal'!P40</f>
        <v>52672</v>
      </c>
      <c r="Q40" s="16">
        <f>'3. Quartal'!Q40+'4. Quartal'!Q40</f>
        <v>-5966</v>
      </c>
      <c r="R40" s="16">
        <f>'3. Quartal'!R40+'4. Quartal'!R40</f>
        <v>-2613</v>
      </c>
      <c r="S40" s="16">
        <f>'3. Quartal'!S40+'4. Quartal'!S40</f>
        <v>110796</v>
      </c>
      <c r="T40" s="16">
        <f>'3. Quartal'!T40+'4. Quartal'!T40</f>
        <v>55285</v>
      </c>
      <c r="U40" s="6"/>
      <c r="V40" s="6"/>
      <c r="W40" s="6"/>
    </row>
    <row r="41" spans="1:23" x14ac:dyDescent="0.2">
      <c r="B41" s="9"/>
      <c r="O41" s="17"/>
      <c r="P41" s="17"/>
      <c r="Q41" s="17"/>
      <c r="R41" s="17"/>
      <c r="S41" s="17"/>
      <c r="T41" s="17"/>
    </row>
    <row r="42" spans="1:23" x14ac:dyDescent="0.2">
      <c r="A42" s="3" t="s">
        <v>0</v>
      </c>
      <c r="B42" s="9"/>
      <c r="C42" s="2">
        <f>'3. Quartal'!C42+'4. Quartal'!C42</f>
        <v>5586</v>
      </c>
      <c r="D42" s="2">
        <f>'3. Quartal'!D42+'4. Quartal'!D42</f>
        <v>3430</v>
      </c>
      <c r="E42" s="2">
        <f>'3. Quartal'!E42+'4. Quartal'!E42</f>
        <v>35</v>
      </c>
      <c r="F42" s="2">
        <f>'3. Quartal'!F42+'4. Quartal'!F42</f>
        <v>17</v>
      </c>
      <c r="G42" s="2">
        <f>'3. Quartal'!G42+'4. Quartal'!G42</f>
        <v>5551</v>
      </c>
      <c r="H42" s="2">
        <f>'3. Quartal'!H42+'4. Quartal'!H42</f>
        <v>3413</v>
      </c>
      <c r="I42" s="2">
        <f>'3. Quartal'!I42+'4. Quartal'!I42</f>
        <v>13328</v>
      </c>
      <c r="J42" s="2">
        <f>'3. Quartal'!J42+'4. Quartal'!J42</f>
        <v>8032</v>
      </c>
      <c r="K42" s="2">
        <f>'3. Quartal'!K42+'4. Quartal'!K42</f>
        <v>26</v>
      </c>
      <c r="L42" s="2">
        <f>'3. Quartal'!L42+'4. Quartal'!L42</f>
        <v>14</v>
      </c>
      <c r="M42" s="2">
        <f>'3. Quartal'!M42+'4. Quartal'!M42</f>
        <v>13302</v>
      </c>
      <c r="N42" s="2">
        <f>'3. Quartal'!N42+'4. Quartal'!N42</f>
        <v>8018</v>
      </c>
      <c r="O42" s="17">
        <f>'3. Quartal'!O42+'4. Quartal'!O42</f>
        <v>-7742</v>
      </c>
      <c r="P42" s="17">
        <f>'3. Quartal'!P42+'4. Quartal'!P42</f>
        <v>-4602</v>
      </c>
      <c r="Q42" s="17">
        <f>'3. Quartal'!Q42+'4. Quartal'!Q42</f>
        <v>9</v>
      </c>
      <c r="R42" s="17">
        <f>'3. Quartal'!R42+'4. Quartal'!R42</f>
        <v>3</v>
      </c>
      <c r="S42" s="17">
        <f>'3. Quartal'!S42+'4. Quartal'!S42</f>
        <v>-7751</v>
      </c>
      <c r="T42" s="17">
        <f>'3. Quartal'!T42+'4. Quartal'!T42</f>
        <v>-4605</v>
      </c>
    </row>
    <row r="43" spans="1:23" x14ac:dyDescent="0.2">
      <c r="A43" s="3" t="s">
        <v>1</v>
      </c>
      <c r="B43" s="9"/>
      <c r="C43" s="2">
        <f>'3. Quartal'!C43+'4. Quartal'!C43</f>
        <v>11</v>
      </c>
      <c r="D43" s="2">
        <f>'3. Quartal'!D43+'4. Quartal'!D43</f>
        <v>8</v>
      </c>
      <c r="E43" s="2">
        <f>'3. Quartal'!E43+'4. Quartal'!E43</f>
        <v>4</v>
      </c>
      <c r="F43" s="2">
        <f>'3. Quartal'!F43+'4. Quartal'!F43</f>
        <v>4</v>
      </c>
      <c r="G43" s="2">
        <f>'3. Quartal'!G43+'4. Quartal'!G43</f>
        <v>7</v>
      </c>
      <c r="H43" s="2">
        <f>'3. Quartal'!H43+'4. Quartal'!H43</f>
        <v>4</v>
      </c>
      <c r="I43" s="2">
        <f>'3. Quartal'!I43+'4. Quartal'!I43</f>
        <v>9</v>
      </c>
      <c r="J43" s="2">
        <f>'3. Quartal'!J43+'4. Quartal'!J43</f>
        <v>6</v>
      </c>
      <c r="K43" s="2">
        <f>'3. Quartal'!K43+'4. Quartal'!K43</f>
        <v>4</v>
      </c>
      <c r="L43" s="2">
        <f>'3. Quartal'!L43+'4. Quartal'!L43</f>
        <v>2</v>
      </c>
      <c r="M43" s="2">
        <f>'3. Quartal'!M43+'4. Quartal'!M43</f>
        <v>5</v>
      </c>
      <c r="N43" s="2">
        <f>'3. Quartal'!N43+'4. Quartal'!N43</f>
        <v>4</v>
      </c>
      <c r="O43" s="17">
        <f>'3. Quartal'!O43+'4. Quartal'!O43</f>
        <v>2</v>
      </c>
      <c r="P43" s="17">
        <f>'3. Quartal'!P43+'4. Quartal'!P43</f>
        <v>2</v>
      </c>
      <c r="Q43" s="17">
        <f>'3. Quartal'!Q43+'4. Quartal'!Q43</f>
        <v>0</v>
      </c>
      <c r="R43" s="17">
        <f>'3. Quartal'!R43+'4. Quartal'!R43</f>
        <v>2</v>
      </c>
      <c r="S43" s="17">
        <f>'3. Quartal'!S43+'4. Quartal'!S43</f>
        <v>2</v>
      </c>
      <c r="T43" s="17">
        <f>'3. Quartal'!T43+'4. Quartal'!T43</f>
        <v>0</v>
      </c>
    </row>
    <row r="44" spans="1:23" x14ac:dyDescent="0.2">
      <c r="A44" s="3" t="s">
        <v>75</v>
      </c>
      <c r="B44" s="9"/>
      <c r="C44" s="2">
        <f>'3. Quartal'!C44+'4. Quartal'!C44</f>
        <v>13191</v>
      </c>
      <c r="D44" s="2">
        <f>'3. Quartal'!D44+'4. Quartal'!D44</f>
        <v>8366</v>
      </c>
      <c r="E44" s="2">
        <f>'3. Quartal'!E44+'4. Quartal'!E44</f>
        <v>56</v>
      </c>
      <c r="F44" s="2">
        <f>'3. Quartal'!F44+'4. Quartal'!F44</f>
        <v>31</v>
      </c>
      <c r="G44" s="2">
        <f>'3. Quartal'!G44+'4. Quartal'!G44</f>
        <v>13135</v>
      </c>
      <c r="H44" s="2">
        <f>'3. Quartal'!H44+'4. Quartal'!H44</f>
        <v>8335</v>
      </c>
      <c r="I44" s="2">
        <f>'3. Quartal'!I44+'4. Quartal'!I44</f>
        <v>7106</v>
      </c>
      <c r="J44" s="2">
        <f>'3. Quartal'!J44+'4. Quartal'!J44</f>
        <v>5023</v>
      </c>
      <c r="K44" s="2">
        <f>'3. Quartal'!K44+'4. Quartal'!K44</f>
        <v>81</v>
      </c>
      <c r="L44" s="2">
        <f>'3. Quartal'!L44+'4. Quartal'!L44</f>
        <v>36</v>
      </c>
      <c r="M44" s="2">
        <f>'3. Quartal'!M44+'4. Quartal'!M44</f>
        <v>7025</v>
      </c>
      <c r="N44" s="2">
        <f>'3. Quartal'!N44+'4. Quartal'!N44</f>
        <v>4987</v>
      </c>
      <c r="O44" s="17">
        <f>'3. Quartal'!O44+'4. Quartal'!O44</f>
        <v>6085</v>
      </c>
      <c r="P44" s="17">
        <f>'3. Quartal'!P44+'4. Quartal'!P44</f>
        <v>3343</v>
      </c>
      <c r="Q44" s="17">
        <f>'3. Quartal'!Q44+'4. Quartal'!Q44</f>
        <v>-25</v>
      </c>
      <c r="R44" s="17">
        <f>'3. Quartal'!R44+'4. Quartal'!R44</f>
        <v>-5</v>
      </c>
      <c r="S44" s="17">
        <f>'3. Quartal'!S44+'4. Quartal'!S44</f>
        <v>6110</v>
      </c>
      <c r="T44" s="17">
        <f>'3. Quartal'!T44+'4. Quartal'!T44</f>
        <v>3348</v>
      </c>
    </row>
    <row r="45" spans="1:23" x14ac:dyDescent="0.2">
      <c r="A45" s="3" t="s">
        <v>7</v>
      </c>
      <c r="B45" s="9"/>
      <c r="C45" s="2">
        <f>'3. Quartal'!C45+'4. Quartal'!C45</f>
        <v>192</v>
      </c>
      <c r="D45" s="2">
        <f>'3. Quartal'!D45+'4. Quartal'!D45</f>
        <v>90</v>
      </c>
      <c r="E45" s="2">
        <f>'3. Quartal'!E45+'4. Quartal'!E45</f>
        <v>45</v>
      </c>
      <c r="F45" s="2">
        <f>'3. Quartal'!F45+'4. Quartal'!F45</f>
        <v>18</v>
      </c>
      <c r="G45" s="2">
        <f>'3. Quartal'!G45+'4. Quartal'!G45</f>
        <v>147</v>
      </c>
      <c r="H45" s="2">
        <f>'3. Quartal'!H45+'4. Quartal'!H45</f>
        <v>72</v>
      </c>
      <c r="I45" s="2">
        <f>'3. Quartal'!I45+'4. Quartal'!I45</f>
        <v>168</v>
      </c>
      <c r="J45" s="2">
        <f>'3. Quartal'!J45+'4. Quartal'!J45</f>
        <v>85</v>
      </c>
      <c r="K45" s="2">
        <f>'3. Quartal'!K45+'4. Quartal'!K45</f>
        <v>56</v>
      </c>
      <c r="L45" s="2">
        <f>'3. Quartal'!L45+'4. Quartal'!L45</f>
        <v>23</v>
      </c>
      <c r="M45" s="2">
        <f>'3. Quartal'!M45+'4. Quartal'!M45</f>
        <v>112</v>
      </c>
      <c r="N45" s="2">
        <f>'3. Quartal'!N45+'4. Quartal'!N45</f>
        <v>62</v>
      </c>
      <c r="O45" s="17">
        <f>'3. Quartal'!O45+'4. Quartal'!O45</f>
        <v>24</v>
      </c>
      <c r="P45" s="17">
        <f>'3. Quartal'!P45+'4. Quartal'!P45</f>
        <v>5</v>
      </c>
      <c r="Q45" s="17">
        <f>'3. Quartal'!Q45+'4. Quartal'!Q45</f>
        <v>-11</v>
      </c>
      <c r="R45" s="17">
        <f>'3. Quartal'!R45+'4. Quartal'!R45</f>
        <v>-5</v>
      </c>
      <c r="S45" s="17">
        <f>'3. Quartal'!S45+'4. Quartal'!S45</f>
        <v>35</v>
      </c>
      <c r="T45" s="17">
        <f>'3. Quartal'!T45+'4. Quartal'!T45</f>
        <v>10</v>
      </c>
    </row>
    <row r="46" spans="1:23" x14ac:dyDescent="0.2">
      <c r="A46" s="3" t="s">
        <v>129</v>
      </c>
      <c r="B46" s="9"/>
      <c r="C46" s="2">
        <f>'3. Quartal'!C46+'4. Quartal'!C46</f>
        <v>7794</v>
      </c>
      <c r="D46" s="2">
        <f>'3. Quartal'!D46+'4. Quartal'!D46</f>
        <v>5768</v>
      </c>
      <c r="E46" s="2">
        <f>'3. Quartal'!E46+'4. Quartal'!E46</f>
        <v>95</v>
      </c>
      <c r="F46" s="2">
        <f>'3. Quartal'!F46+'4. Quartal'!F46</f>
        <v>58</v>
      </c>
      <c r="G46" s="2">
        <f>'3. Quartal'!G46+'4. Quartal'!G46</f>
        <v>7699</v>
      </c>
      <c r="H46" s="2">
        <f>'3. Quartal'!H46+'4. Quartal'!H46</f>
        <v>5710</v>
      </c>
      <c r="I46" s="2">
        <f>'3. Quartal'!I46+'4. Quartal'!I46</f>
        <v>8108</v>
      </c>
      <c r="J46" s="2">
        <f>'3. Quartal'!J46+'4. Quartal'!J46</f>
        <v>5280</v>
      </c>
      <c r="K46" s="2">
        <f>'3. Quartal'!K46+'4. Quartal'!K46</f>
        <v>80</v>
      </c>
      <c r="L46" s="2">
        <f>'3. Quartal'!L46+'4. Quartal'!L46</f>
        <v>47</v>
      </c>
      <c r="M46" s="2">
        <f>'3. Quartal'!M46+'4. Quartal'!M46</f>
        <v>8028</v>
      </c>
      <c r="N46" s="2">
        <f>'3. Quartal'!N46+'4. Quartal'!N46</f>
        <v>5233</v>
      </c>
      <c r="O46" s="17">
        <f>'3. Quartal'!O46+'4. Quartal'!O46</f>
        <v>-314</v>
      </c>
      <c r="P46" s="17">
        <f>'3. Quartal'!P46+'4. Quartal'!P46</f>
        <v>488</v>
      </c>
      <c r="Q46" s="17">
        <f>'3. Quartal'!Q46+'4. Quartal'!Q46</f>
        <v>15</v>
      </c>
      <c r="R46" s="17">
        <f>'3. Quartal'!R46+'4. Quartal'!R46</f>
        <v>11</v>
      </c>
      <c r="S46" s="17">
        <f>'3. Quartal'!S46+'4. Quartal'!S46</f>
        <v>-329</v>
      </c>
      <c r="T46" s="17">
        <f>'3. Quartal'!T46+'4. Quartal'!T46</f>
        <v>477</v>
      </c>
    </row>
    <row r="47" spans="1:23" x14ac:dyDescent="0.2">
      <c r="A47" s="3" t="s">
        <v>76</v>
      </c>
      <c r="B47" s="9"/>
      <c r="C47" s="2">
        <f>'3. Quartal'!C47+'4. Quartal'!C47</f>
        <v>6670</v>
      </c>
      <c r="D47" s="2">
        <f>'3. Quartal'!D47+'4. Quartal'!D47</f>
        <v>3902</v>
      </c>
      <c r="E47" s="2">
        <f>'3. Quartal'!E47+'4. Quartal'!E47</f>
        <v>39</v>
      </c>
      <c r="F47" s="2">
        <f>'3. Quartal'!F47+'4. Quartal'!F47</f>
        <v>21</v>
      </c>
      <c r="G47" s="2">
        <f>'3. Quartal'!G47+'4. Quartal'!G47</f>
        <v>6631</v>
      </c>
      <c r="H47" s="2">
        <f>'3. Quartal'!H47+'4. Quartal'!H47</f>
        <v>3881</v>
      </c>
      <c r="I47" s="2">
        <f>'3. Quartal'!I47+'4. Quartal'!I47</f>
        <v>7892</v>
      </c>
      <c r="J47" s="2">
        <f>'3. Quartal'!J47+'4. Quartal'!J47</f>
        <v>4366</v>
      </c>
      <c r="K47" s="2">
        <f>'3. Quartal'!K47+'4. Quartal'!K47</f>
        <v>29</v>
      </c>
      <c r="L47" s="2">
        <f>'3. Quartal'!L47+'4. Quartal'!L47</f>
        <v>14</v>
      </c>
      <c r="M47" s="2">
        <f>'3. Quartal'!M47+'4. Quartal'!M47</f>
        <v>7863</v>
      </c>
      <c r="N47" s="2">
        <f>'3. Quartal'!N47+'4. Quartal'!N47</f>
        <v>4352</v>
      </c>
      <c r="O47" s="17">
        <f>'3. Quartal'!O47+'4. Quartal'!O47</f>
        <v>-1222</v>
      </c>
      <c r="P47" s="17">
        <f>'3. Quartal'!P47+'4. Quartal'!P47</f>
        <v>-464</v>
      </c>
      <c r="Q47" s="17">
        <f>'3. Quartal'!Q47+'4. Quartal'!Q47</f>
        <v>10</v>
      </c>
      <c r="R47" s="17">
        <f>'3. Quartal'!R47+'4. Quartal'!R47</f>
        <v>7</v>
      </c>
      <c r="S47" s="17">
        <f>'3. Quartal'!S47+'4. Quartal'!S47</f>
        <v>-1232</v>
      </c>
      <c r="T47" s="17">
        <f>'3. Quartal'!T47+'4. Quartal'!T47</f>
        <v>-471</v>
      </c>
    </row>
    <row r="48" spans="1:23" x14ac:dyDescent="0.2">
      <c r="A48" s="3" t="s">
        <v>124</v>
      </c>
      <c r="B48" s="9"/>
      <c r="C48" s="2">
        <f>'3. Quartal'!C48+'4. Quartal'!C48</f>
        <v>1020</v>
      </c>
      <c r="D48" s="2">
        <f>'3. Quartal'!D48+'4. Quartal'!D48</f>
        <v>674</v>
      </c>
      <c r="E48" s="2">
        <f>'3. Quartal'!E48+'4. Quartal'!E48</f>
        <v>20</v>
      </c>
      <c r="F48" s="2">
        <f>'3. Quartal'!F48+'4. Quartal'!F48</f>
        <v>13</v>
      </c>
      <c r="G48" s="2">
        <f>'3. Quartal'!G48+'4. Quartal'!G48</f>
        <v>1000</v>
      </c>
      <c r="H48" s="2">
        <f>'3. Quartal'!H48+'4. Quartal'!H48</f>
        <v>661</v>
      </c>
      <c r="I48" s="2">
        <f>'3. Quartal'!I48+'4. Quartal'!I48</f>
        <v>1671</v>
      </c>
      <c r="J48" s="2">
        <f>'3. Quartal'!J48+'4. Quartal'!J48</f>
        <v>916</v>
      </c>
      <c r="K48" s="2">
        <f>'3. Quartal'!K48+'4. Quartal'!K48</f>
        <v>20</v>
      </c>
      <c r="L48" s="2">
        <f>'3. Quartal'!L48+'4. Quartal'!L48</f>
        <v>13</v>
      </c>
      <c r="M48" s="2">
        <f>'3. Quartal'!M48+'4. Quartal'!M48</f>
        <v>1651</v>
      </c>
      <c r="N48" s="2">
        <f>'3. Quartal'!N48+'4. Quartal'!N48</f>
        <v>903</v>
      </c>
      <c r="O48" s="17">
        <f>'3. Quartal'!O48+'4. Quartal'!O48</f>
        <v>-651</v>
      </c>
      <c r="P48" s="17">
        <f>'3. Quartal'!P48+'4. Quartal'!P48</f>
        <v>-242</v>
      </c>
      <c r="Q48" s="17">
        <f>'3. Quartal'!Q48+'4. Quartal'!Q48</f>
        <v>0</v>
      </c>
      <c r="R48" s="17">
        <f>'3. Quartal'!R48+'4. Quartal'!R48</f>
        <v>0</v>
      </c>
      <c r="S48" s="17">
        <f>'3. Quartal'!S48+'4. Quartal'!S48</f>
        <v>-651</v>
      </c>
      <c r="T48" s="17">
        <f>'3. Quartal'!T48+'4. Quartal'!T48</f>
        <v>-242</v>
      </c>
    </row>
    <row r="49" spans="1:256" ht="13.5" customHeight="1" x14ac:dyDescent="0.2">
      <c r="A49" s="3" t="s">
        <v>119</v>
      </c>
      <c r="B49" s="9"/>
      <c r="C49" s="2">
        <f>'3. Quartal'!C49+'4. Quartal'!C49</f>
        <v>1259</v>
      </c>
      <c r="D49" s="2">
        <f>'3. Quartal'!D49+'4. Quartal'!D49</f>
        <v>671</v>
      </c>
      <c r="E49" s="2">
        <f>'3. Quartal'!E49+'4. Quartal'!E49</f>
        <v>458</v>
      </c>
      <c r="F49" s="2">
        <f>'3. Quartal'!F49+'4. Quartal'!F49</f>
        <v>254</v>
      </c>
      <c r="G49" s="2">
        <f>'3. Quartal'!G49+'4. Quartal'!G49</f>
        <v>801</v>
      </c>
      <c r="H49" s="2">
        <f>'3. Quartal'!H49+'4. Quartal'!H49</f>
        <v>417</v>
      </c>
      <c r="I49" s="2">
        <f>'3. Quartal'!I49+'4. Quartal'!I49</f>
        <v>1179</v>
      </c>
      <c r="J49" s="2">
        <f>'3. Quartal'!J49+'4. Quartal'!J49</f>
        <v>625</v>
      </c>
      <c r="K49" s="2">
        <f>'3. Quartal'!K49+'4. Quartal'!K49</f>
        <v>589</v>
      </c>
      <c r="L49" s="2">
        <f>'3. Quartal'!L49+'4. Quartal'!L49</f>
        <v>300</v>
      </c>
      <c r="M49" s="2">
        <f>'3. Quartal'!M49+'4. Quartal'!M49</f>
        <v>590</v>
      </c>
      <c r="N49" s="2">
        <f>'3. Quartal'!N49+'4. Quartal'!N49</f>
        <v>325</v>
      </c>
      <c r="O49" s="17">
        <f>'3. Quartal'!O49+'4. Quartal'!O49</f>
        <v>80</v>
      </c>
      <c r="P49" s="17">
        <f>'3. Quartal'!P49+'4. Quartal'!P49</f>
        <v>46</v>
      </c>
      <c r="Q49" s="17">
        <f>'3. Quartal'!Q49+'4. Quartal'!Q49</f>
        <v>-131</v>
      </c>
      <c r="R49" s="17">
        <f>'3. Quartal'!R49+'4. Quartal'!R49</f>
        <v>-46</v>
      </c>
      <c r="S49" s="17">
        <f>'3. Quartal'!S49+'4. Quartal'!S49</f>
        <v>211</v>
      </c>
      <c r="T49" s="17">
        <f>'3. Quartal'!T49+'4. Quartal'!T49</f>
        <v>92</v>
      </c>
    </row>
    <row r="50" spans="1:256" x14ac:dyDescent="0.2">
      <c r="A50" s="3" t="s">
        <v>80</v>
      </c>
      <c r="B50" s="9"/>
      <c r="C50" s="2">
        <f>'3. Quartal'!C50+'4. Quartal'!C50</f>
        <v>13096</v>
      </c>
      <c r="D50" s="2">
        <f>'3. Quartal'!D50+'4. Quartal'!D50</f>
        <v>5529</v>
      </c>
      <c r="E50" s="2">
        <f>'3. Quartal'!E50+'4. Quartal'!E50</f>
        <v>2684</v>
      </c>
      <c r="F50" s="2">
        <f>'3. Quartal'!F50+'4. Quartal'!F50</f>
        <v>1315</v>
      </c>
      <c r="G50" s="2">
        <f>'3. Quartal'!G50+'4. Quartal'!G50</f>
        <v>10412</v>
      </c>
      <c r="H50" s="2">
        <f>'3. Quartal'!H50+'4. Quartal'!H50</f>
        <v>4214</v>
      </c>
      <c r="I50" s="2">
        <f>'3. Quartal'!I50+'4. Quartal'!I50</f>
        <v>5644</v>
      </c>
      <c r="J50" s="2">
        <f>'3. Quartal'!J50+'4. Quartal'!J50</f>
        <v>2722</v>
      </c>
      <c r="K50" s="2">
        <f>'3. Quartal'!K50+'4. Quartal'!K50</f>
        <v>1122</v>
      </c>
      <c r="L50" s="2">
        <f>'3. Quartal'!L50+'4. Quartal'!L50</f>
        <v>617</v>
      </c>
      <c r="M50" s="2">
        <f>'3. Quartal'!M50+'4. Quartal'!M50</f>
        <v>4522</v>
      </c>
      <c r="N50" s="2">
        <f>'3. Quartal'!N50+'4. Quartal'!N50</f>
        <v>2105</v>
      </c>
      <c r="O50" s="17">
        <f>'3. Quartal'!O50+'4. Quartal'!O50</f>
        <v>7452</v>
      </c>
      <c r="P50" s="17">
        <f>'3. Quartal'!P50+'4. Quartal'!P50</f>
        <v>2807</v>
      </c>
      <c r="Q50" s="17">
        <f>'3. Quartal'!Q50+'4. Quartal'!Q50</f>
        <v>1562</v>
      </c>
      <c r="R50" s="17">
        <f>'3. Quartal'!R50+'4. Quartal'!R50</f>
        <v>698</v>
      </c>
      <c r="S50" s="17">
        <f>'3. Quartal'!S50+'4. Quartal'!S50</f>
        <v>5890</v>
      </c>
      <c r="T50" s="17">
        <f>'3. Quartal'!T50+'4. Quartal'!T50</f>
        <v>2109</v>
      </c>
    </row>
    <row r="51" spans="1:256" x14ac:dyDescent="0.2">
      <c r="A51" s="3" t="s">
        <v>17</v>
      </c>
      <c r="B51" s="9"/>
      <c r="C51" s="2">
        <f>'3. Quartal'!C51+'4. Quartal'!C51</f>
        <v>9332</v>
      </c>
      <c r="D51" s="2">
        <f>'3. Quartal'!D51+'4. Quartal'!D51</f>
        <v>4950</v>
      </c>
      <c r="E51" s="2">
        <f>'3. Quartal'!E51+'4. Quartal'!E51</f>
        <v>5769</v>
      </c>
      <c r="F51" s="2">
        <f>'3. Quartal'!F51+'4. Quartal'!F51</f>
        <v>3125</v>
      </c>
      <c r="G51" s="2">
        <f>'3. Quartal'!G51+'4. Quartal'!G51</f>
        <v>3563</v>
      </c>
      <c r="H51" s="2">
        <f>'3. Quartal'!H51+'4. Quartal'!H51</f>
        <v>1825</v>
      </c>
      <c r="I51" s="2">
        <f>'3. Quartal'!I51+'4. Quartal'!I51</f>
        <v>11937</v>
      </c>
      <c r="J51" s="2">
        <f>'3. Quartal'!J51+'4. Quartal'!J51</f>
        <v>6153</v>
      </c>
      <c r="K51" s="2">
        <f>'3. Quartal'!K51+'4. Quartal'!K51</f>
        <v>8744</v>
      </c>
      <c r="L51" s="2">
        <f>'3. Quartal'!L51+'4. Quartal'!L51</f>
        <v>4590</v>
      </c>
      <c r="M51" s="2">
        <f>'3. Quartal'!M51+'4. Quartal'!M51</f>
        <v>3193</v>
      </c>
      <c r="N51" s="2">
        <f>'3. Quartal'!N51+'4. Quartal'!N51</f>
        <v>1563</v>
      </c>
      <c r="O51" s="17">
        <f>'3. Quartal'!O51+'4. Quartal'!O51</f>
        <v>-2605</v>
      </c>
      <c r="P51" s="17">
        <f>'3. Quartal'!P51+'4. Quartal'!P51</f>
        <v>-1203</v>
      </c>
      <c r="Q51" s="17">
        <f>'3. Quartal'!Q51+'4. Quartal'!Q51</f>
        <v>-2975</v>
      </c>
      <c r="R51" s="17">
        <f>'3. Quartal'!R51+'4. Quartal'!R51</f>
        <v>-1465</v>
      </c>
      <c r="S51" s="17">
        <f>'3. Quartal'!S51+'4. Quartal'!S51</f>
        <v>370</v>
      </c>
      <c r="T51" s="17">
        <f>'3. Quartal'!T51+'4. Quartal'!T51</f>
        <v>262</v>
      </c>
    </row>
    <row r="52" spans="1:256" ht="14.25" x14ac:dyDescent="0.2">
      <c r="A52" s="3" t="s">
        <v>123</v>
      </c>
      <c r="B52" s="14"/>
      <c r="C52" s="2">
        <f>'3. Quartal'!C52+'4. Quartal'!C52</f>
        <v>12913</v>
      </c>
      <c r="D52" s="2">
        <f>'3. Quartal'!D52+'4. Quartal'!D52</f>
        <v>8141</v>
      </c>
      <c r="E52" s="2">
        <f>'3. Quartal'!E52+'4. Quartal'!E52</f>
        <v>134</v>
      </c>
      <c r="F52" s="2">
        <f>'3. Quartal'!F52+'4. Quartal'!F52</f>
        <v>88</v>
      </c>
      <c r="G52" s="2">
        <f>'3. Quartal'!G52+'4. Quartal'!G52</f>
        <v>12779</v>
      </c>
      <c r="H52" s="2">
        <f>'3. Quartal'!H52+'4. Quartal'!H52</f>
        <v>8053</v>
      </c>
      <c r="I52" s="2">
        <f>'3. Quartal'!I52+'4. Quartal'!I52</f>
        <v>13039</v>
      </c>
      <c r="J52" s="2">
        <f>'3. Quartal'!J52+'4. Quartal'!J52</f>
        <v>8049</v>
      </c>
      <c r="K52" s="2">
        <f>'3. Quartal'!K52+'4. Quartal'!K52</f>
        <v>106</v>
      </c>
      <c r="L52" s="2">
        <f>'3. Quartal'!L52+'4. Quartal'!L52</f>
        <v>52</v>
      </c>
      <c r="M52" s="2">
        <f>'3. Quartal'!M52+'4. Quartal'!M52</f>
        <v>12933</v>
      </c>
      <c r="N52" s="2">
        <f>'3. Quartal'!N52+'4. Quartal'!N52</f>
        <v>7997</v>
      </c>
      <c r="O52" s="17">
        <f>'3. Quartal'!O52+'4. Quartal'!O52</f>
        <v>-126</v>
      </c>
      <c r="P52" s="17">
        <f>'3. Quartal'!P52+'4. Quartal'!P52</f>
        <v>92</v>
      </c>
      <c r="Q52" s="17">
        <f>'3. Quartal'!Q52+'4. Quartal'!Q52</f>
        <v>28</v>
      </c>
      <c r="R52" s="17">
        <f>'3. Quartal'!R52+'4. Quartal'!R52</f>
        <v>36</v>
      </c>
      <c r="S52" s="17">
        <f>'3. Quartal'!S52+'4. Quartal'!S52</f>
        <v>-154</v>
      </c>
      <c r="T52" s="17">
        <f>'3. Quartal'!T52+'4. Quartal'!T52</f>
        <v>56</v>
      </c>
    </row>
    <row r="53" spans="1:256" ht="14.25" x14ac:dyDescent="0.2">
      <c r="A53" s="3" t="s">
        <v>19</v>
      </c>
      <c r="B53" s="14"/>
      <c r="C53" s="2">
        <f>'3. Quartal'!C53+'4. Quartal'!C53</f>
        <v>22980</v>
      </c>
      <c r="D53" s="2">
        <f>'3. Quartal'!D53+'4. Quartal'!D53</f>
        <v>12412</v>
      </c>
      <c r="E53" s="2">
        <f>'3. Quartal'!E53+'4. Quartal'!E53</f>
        <v>2655</v>
      </c>
      <c r="F53" s="2">
        <f>'3. Quartal'!F53+'4. Quartal'!F53</f>
        <v>1213</v>
      </c>
      <c r="G53" s="2">
        <f>'3. Quartal'!G53+'4. Quartal'!G53</f>
        <v>20325</v>
      </c>
      <c r="H53" s="2">
        <f>'3. Quartal'!H53+'4. Quartal'!H53</f>
        <v>11199</v>
      </c>
      <c r="I53" s="2">
        <f>'3. Quartal'!I53+'4. Quartal'!I53</f>
        <v>14286</v>
      </c>
      <c r="J53" s="2">
        <f>'3. Quartal'!J53+'4. Quartal'!J53</f>
        <v>8603</v>
      </c>
      <c r="K53" s="2">
        <f>'3. Quartal'!K53+'4. Quartal'!K53</f>
        <v>3208</v>
      </c>
      <c r="L53" s="2">
        <f>'3. Quartal'!L53+'4. Quartal'!L53</f>
        <v>1363</v>
      </c>
      <c r="M53" s="2">
        <f>'3. Quartal'!M53+'4. Quartal'!M53</f>
        <v>11078</v>
      </c>
      <c r="N53" s="2">
        <f>'3. Quartal'!N53+'4. Quartal'!N53</f>
        <v>7240</v>
      </c>
      <c r="O53" s="17">
        <f>'3. Quartal'!O53+'4. Quartal'!O53</f>
        <v>8694</v>
      </c>
      <c r="P53" s="17">
        <f>'3. Quartal'!P53+'4. Quartal'!P53</f>
        <v>3809</v>
      </c>
      <c r="Q53" s="17">
        <f>'3. Quartal'!Q53+'4. Quartal'!Q53</f>
        <v>-553</v>
      </c>
      <c r="R53" s="17">
        <f>'3. Quartal'!R53+'4. Quartal'!R53</f>
        <v>-150</v>
      </c>
      <c r="S53" s="17">
        <f>'3. Quartal'!S53+'4. Quartal'!S53</f>
        <v>9247</v>
      </c>
      <c r="T53" s="17">
        <f>'3. Quartal'!T53+'4. Quartal'!T53</f>
        <v>3959</v>
      </c>
    </row>
    <row r="54" spans="1:256" x14ac:dyDescent="0.2">
      <c r="A54" s="3" t="s">
        <v>82</v>
      </c>
      <c r="B54" s="9"/>
      <c r="C54" s="2">
        <f>'3. Quartal'!C54+'4. Quartal'!C54</f>
        <v>7236</v>
      </c>
      <c r="D54" s="2">
        <f>'3. Quartal'!D54+'4. Quartal'!D54</f>
        <v>2946</v>
      </c>
      <c r="E54" s="2">
        <f>'3. Quartal'!E54+'4. Quartal'!E54</f>
        <v>570</v>
      </c>
      <c r="F54" s="2">
        <f>'3. Quartal'!F54+'4. Quartal'!F54</f>
        <v>302</v>
      </c>
      <c r="G54" s="2">
        <f>'3. Quartal'!G54+'4. Quartal'!G54</f>
        <v>6666</v>
      </c>
      <c r="H54" s="2">
        <f>'3. Quartal'!H54+'4. Quartal'!H54</f>
        <v>2644</v>
      </c>
      <c r="I54" s="2">
        <f>'3. Quartal'!I54+'4. Quartal'!I54</f>
        <v>3317</v>
      </c>
      <c r="J54" s="2">
        <f>'3. Quartal'!J54+'4. Quartal'!J54</f>
        <v>1681</v>
      </c>
      <c r="K54" s="2">
        <f>'3. Quartal'!K54+'4. Quartal'!K54</f>
        <v>151</v>
      </c>
      <c r="L54" s="2">
        <f>'3. Quartal'!L54+'4. Quartal'!L54</f>
        <v>100</v>
      </c>
      <c r="M54" s="2">
        <f>'3. Quartal'!M54+'4. Quartal'!M54</f>
        <v>3166</v>
      </c>
      <c r="N54" s="2">
        <f>'3. Quartal'!N54+'4. Quartal'!N54</f>
        <v>1581</v>
      </c>
      <c r="O54" s="17">
        <f>'3. Quartal'!O54+'4. Quartal'!O54</f>
        <v>3919</v>
      </c>
      <c r="P54" s="17">
        <f>'3. Quartal'!P54+'4. Quartal'!P54</f>
        <v>1265</v>
      </c>
      <c r="Q54" s="17">
        <f>'3. Quartal'!Q54+'4. Quartal'!Q54</f>
        <v>419</v>
      </c>
      <c r="R54" s="17">
        <f>'3. Quartal'!R54+'4. Quartal'!R54</f>
        <v>202</v>
      </c>
      <c r="S54" s="17">
        <f>'3. Quartal'!S54+'4. Quartal'!S54</f>
        <v>3500</v>
      </c>
      <c r="T54" s="17">
        <f>'3. Quartal'!T54+'4. Quartal'!T54</f>
        <v>1063</v>
      </c>
    </row>
    <row r="55" spans="1:256" x14ac:dyDescent="0.2">
      <c r="A55" s="3" t="s">
        <v>130</v>
      </c>
      <c r="B55" s="9"/>
      <c r="C55" s="2">
        <f>'3. Quartal'!C55+'4. Quartal'!C55</f>
        <v>1296</v>
      </c>
      <c r="D55" s="2">
        <f>'3. Quartal'!D55+'4. Quartal'!D55</f>
        <v>487</v>
      </c>
      <c r="E55" s="2">
        <f>'3. Quartal'!E55+'4. Quartal'!E55</f>
        <v>131</v>
      </c>
      <c r="F55" s="2">
        <f>'3. Quartal'!F55+'4. Quartal'!F55</f>
        <v>69</v>
      </c>
      <c r="G55" s="2">
        <f>'3. Quartal'!G55+'4. Quartal'!G55</f>
        <v>1165</v>
      </c>
      <c r="H55" s="2">
        <f>'3. Quartal'!H55+'4. Quartal'!H55</f>
        <v>418</v>
      </c>
      <c r="I55" s="2">
        <f>'3. Quartal'!I55+'4. Quartal'!I55</f>
        <v>548</v>
      </c>
      <c r="J55" s="2">
        <f>'3. Quartal'!J55+'4. Quartal'!J55</f>
        <v>255</v>
      </c>
      <c r="K55" s="2">
        <f>'3. Quartal'!K55+'4. Quartal'!K55</f>
        <v>70</v>
      </c>
      <c r="L55" s="2">
        <f>'3. Quartal'!L55+'4. Quartal'!L55</f>
        <v>37</v>
      </c>
      <c r="M55" s="2">
        <f>'3. Quartal'!M55+'4. Quartal'!M55</f>
        <v>478</v>
      </c>
      <c r="N55" s="2">
        <f>'3. Quartal'!N55+'4. Quartal'!N55</f>
        <v>218</v>
      </c>
      <c r="O55" s="17">
        <f>'3. Quartal'!O55+'4. Quartal'!O55</f>
        <v>748</v>
      </c>
      <c r="P55" s="17">
        <f>'3. Quartal'!P55+'4. Quartal'!P55</f>
        <v>232</v>
      </c>
      <c r="Q55" s="17">
        <f>'3. Quartal'!Q55+'4. Quartal'!Q55</f>
        <v>61</v>
      </c>
      <c r="R55" s="17">
        <f>'3. Quartal'!R55+'4. Quartal'!R55</f>
        <v>32</v>
      </c>
      <c r="S55" s="17">
        <f>'3. Quartal'!S55+'4. Quartal'!S55</f>
        <v>687</v>
      </c>
      <c r="T55" s="17">
        <f>'3. Quartal'!T55+'4. Quartal'!T55</f>
        <v>200</v>
      </c>
    </row>
    <row r="56" spans="1:256" x14ac:dyDescent="0.2">
      <c r="A56" s="3" t="s">
        <v>125</v>
      </c>
      <c r="B56" s="9"/>
      <c r="C56" s="2">
        <f>'3. Quartal'!C56+'4. Quartal'!C56</f>
        <v>4920</v>
      </c>
      <c r="D56" s="2">
        <f>'3. Quartal'!D56+'4. Quartal'!D56</f>
        <v>2733</v>
      </c>
      <c r="E56" s="2">
        <f>'3. Quartal'!E56+'4. Quartal'!E56</f>
        <v>80</v>
      </c>
      <c r="F56" s="2">
        <f>'3. Quartal'!F56+'4. Quartal'!F56</f>
        <v>43</v>
      </c>
      <c r="G56" s="2">
        <f>'3. Quartal'!G56+'4. Quartal'!G56</f>
        <v>4840</v>
      </c>
      <c r="H56" s="2">
        <f>'3. Quartal'!H56+'4. Quartal'!H56</f>
        <v>2690</v>
      </c>
      <c r="I56" s="2">
        <f>'3. Quartal'!I56+'4. Quartal'!I56</f>
        <v>3025</v>
      </c>
      <c r="J56" s="2">
        <f>'3. Quartal'!J56+'4. Quartal'!J56</f>
        <v>1933</v>
      </c>
      <c r="K56" s="2">
        <f>'3. Quartal'!K56+'4. Quartal'!K56</f>
        <v>53</v>
      </c>
      <c r="L56" s="2">
        <f>'3. Quartal'!L56+'4. Quartal'!L56</f>
        <v>35</v>
      </c>
      <c r="M56" s="2">
        <f>'3. Quartal'!M56+'4. Quartal'!M56</f>
        <v>2972</v>
      </c>
      <c r="N56" s="2">
        <f>'3. Quartal'!N56+'4. Quartal'!N56</f>
        <v>1898</v>
      </c>
      <c r="O56" s="17">
        <f>'3. Quartal'!O56+'4. Quartal'!O56</f>
        <v>1895</v>
      </c>
      <c r="P56" s="17">
        <f>'3. Quartal'!P56+'4. Quartal'!P56</f>
        <v>800</v>
      </c>
      <c r="Q56" s="17">
        <f>'3. Quartal'!Q56+'4. Quartal'!Q56</f>
        <v>27</v>
      </c>
      <c r="R56" s="17">
        <f>'3. Quartal'!R56+'4. Quartal'!R56</f>
        <v>8</v>
      </c>
      <c r="S56" s="17">
        <f>'3. Quartal'!S56+'4. Quartal'!S56</f>
        <v>1868</v>
      </c>
      <c r="T56" s="17">
        <f>'3. Quartal'!T56+'4. Quartal'!T56</f>
        <v>792</v>
      </c>
    </row>
    <row r="57" spans="1:256" x14ac:dyDescent="0.2">
      <c r="B57" s="9"/>
      <c r="O57" s="17"/>
      <c r="P57" s="17"/>
      <c r="Q57" s="17"/>
      <c r="R57" s="17"/>
      <c r="S57" s="17"/>
      <c r="T57" s="17"/>
    </row>
    <row r="58" spans="1:256" s="4" customFormat="1" x14ac:dyDescent="0.2">
      <c r="A58" s="5" t="s">
        <v>94</v>
      </c>
      <c r="B58" s="10"/>
      <c r="C58" s="6">
        <f>'3. Quartal'!C58+'4. Quartal'!C58</f>
        <v>235536</v>
      </c>
      <c r="D58" s="6">
        <f>'3. Quartal'!D58+'4. Quartal'!D58</f>
        <v>131966</v>
      </c>
      <c r="E58" s="6">
        <f>'3. Quartal'!E58+'4. Quartal'!E58</f>
        <v>24401</v>
      </c>
      <c r="F58" s="6">
        <f>'3. Quartal'!F58+'4. Quartal'!F58</f>
        <v>12917</v>
      </c>
      <c r="G58" s="6">
        <f>'3. Quartal'!G58+'4. Quartal'!G58</f>
        <v>211135</v>
      </c>
      <c r="H58" s="6">
        <f>'3. Quartal'!H58+'4. Quartal'!H58</f>
        <v>119049</v>
      </c>
      <c r="I58" s="6">
        <f>'3. Quartal'!I58+'4. Quartal'!I58</f>
        <v>106624</v>
      </c>
      <c r="J58" s="6">
        <f>'3. Quartal'!J58+'4. Quartal'!J58</f>
        <v>65070</v>
      </c>
      <c r="K58" s="6">
        <f>'3. Quartal'!K58+'4. Quartal'!K58</f>
        <v>23430</v>
      </c>
      <c r="L58" s="6">
        <f>'3. Quartal'!L58+'4. Quartal'!L58</f>
        <v>12416</v>
      </c>
      <c r="M58" s="6">
        <f>'3. Quartal'!M58+'4. Quartal'!M58</f>
        <v>83194</v>
      </c>
      <c r="N58" s="6">
        <f>'3. Quartal'!N58+'4. Quartal'!N58</f>
        <v>52654</v>
      </c>
      <c r="O58" s="16">
        <f>'3. Quartal'!O58+'4. Quartal'!O58</f>
        <v>128912</v>
      </c>
      <c r="P58" s="16">
        <f>'3. Quartal'!P58+'4. Quartal'!P58</f>
        <v>66896</v>
      </c>
      <c r="Q58" s="16">
        <f>'3. Quartal'!Q58+'4. Quartal'!Q58</f>
        <v>971</v>
      </c>
      <c r="R58" s="16">
        <f>'3. Quartal'!R58+'4. Quartal'!R58</f>
        <v>501</v>
      </c>
      <c r="S58" s="16">
        <f>'3. Quartal'!S58+'4. Quartal'!S58</f>
        <v>127941</v>
      </c>
      <c r="T58" s="16">
        <f>'3. Quartal'!T58+'4. Quartal'!T58</f>
        <v>66395</v>
      </c>
      <c r="U58" s="6"/>
      <c r="V58" s="6"/>
      <c r="W58" s="6"/>
    </row>
    <row r="59" spans="1:256" s="4" customFormat="1" x14ac:dyDescent="0.2">
      <c r="B59" s="10"/>
      <c r="C59" s="2"/>
      <c r="D59" s="2"/>
      <c r="E59" s="2"/>
      <c r="F59" s="2"/>
      <c r="G59" s="2"/>
      <c r="H59" s="2"/>
      <c r="I59" s="2"/>
      <c r="J59" s="2"/>
      <c r="K59" s="2"/>
      <c r="L59" s="2"/>
      <c r="M59" s="2"/>
      <c r="N59" s="2"/>
      <c r="O59" s="17"/>
      <c r="P59" s="17"/>
      <c r="Q59" s="17"/>
      <c r="R59" s="17"/>
      <c r="S59" s="17"/>
      <c r="T59" s="17"/>
      <c r="U59" s="6"/>
      <c r="V59" s="6"/>
      <c r="W59" s="6"/>
    </row>
    <row r="60" spans="1:256" s="4" customFormat="1" x14ac:dyDescent="0.2">
      <c r="A60" s="5" t="s">
        <v>95</v>
      </c>
      <c r="B60" s="10"/>
      <c r="C60" s="6">
        <f>'3. Quartal'!C60+'4. Quartal'!C60</f>
        <v>47827</v>
      </c>
      <c r="D60" s="6">
        <f>'3. Quartal'!D60+'4. Quartal'!D60</f>
        <v>33363</v>
      </c>
      <c r="E60" s="6">
        <f>'3. Quartal'!E60+'4. Quartal'!E60</f>
        <v>2800</v>
      </c>
      <c r="F60" s="6">
        <f>'3. Quartal'!F60+'4. Quartal'!F60</f>
        <v>1473</v>
      </c>
      <c r="G60" s="6">
        <f>'3. Quartal'!G60+'4. Quartal'!G60</f>
        <v>45027</v>
      </c>
      <c r="H60" s="6">
        <f>'3. Quartal'!H60+'4. Quartal'!H60</f>
        <v>31890</v>
      </c>
      <c r="I60" s="6">
        <f>'3. Quartal'!I60+'4. Quartal'!I60</f>
        <v>19587</v>
      </c>
      <c r="J60" s="6">
        <f>'3. Quartal'!J60+'4. Quartal'!J60</f>
        <v>16127</v>
      </c>
      <c r="K60" s="6">
        <f>'3. Quartal'!K60+'4. Quartal'!K60</f>
        <v>2389</v>
      </c>
      <c r="L60" s="6">
        <f>'3. Quartal'!L60+'4. Quartal'!L60</f>
        <v>1241</v>
      </c>
      <c r="M60" s="6">
        <f>'3. Quartal'!M60+'4. Quartal'!M60</f>
        <v>17198</v>
      </c>
      <c r="N60" s="6">
        <f>'3. Quartal'!N60+'4. Quartal'!N60</f>
        <v>14886</v>
      </c>
      <c r="O60" s="16">
        <f>'3. Quartal'!O60+'4. Quartal'!O60</f>
        <v>28240</v>
      </c>
      <c r="P60" s="16">
        <f>'3. Quartal'!P60+'4. Quartal'!P60</f>
        <v>17236</v>
      </c>
      <c r="Q60" s="16">
        <f>'3. Quartal'!Q60+'4. Quartal'!Q60</f>
        <v>411</v>
      </c>
      <c r="R60" s="16">
        <f>'3. Quartal'!R60+'4. Quartal'!R60</f>
        <v>232</v>
      </c>
      <c r="S60" s="16">
        <f>'3. Quartal'!S60+'4. Quartal'!S60</f>
        <v>27829</v>
      </c>
      <c r="T60" s="16">
        <f>'3. Quartal'!T60+'4. Quartal'!T60</f>
        <v>17004</v>
      </c>
      <c r="U60" s="6"/>
      <c r="V60" s="6"/>
      <c r="W60" s="6"/>
      <c r="IV60" s="6"/>
    </row>
    <row r="61" spans="1:256" x14ac:dyDescent="0.2">
      <c r="B61" s="9"/>
      <c r="O61" s="17"/>
      <c r="P61" s="17"/>
      <c r="Q61" s="17"/>
      <c r="R61" s="17"/>
      <c r="S61" s="17"/>
      <c r="T61" s="17"/>
    </row>
    <row r="62" spans="1:256" x14ac:dyDescent="0.2">
      <c r="A62" s="3" t="s">
        <v>40</v>
      </c>
      <c r="B62" s="9"/>
      <c r="C62" s="2">
        <f>'3. Quartal'!C62+'4. Quartal'!C62</f>
        <v>3856</v>
      </c>
      <c r="D62" s="2">
        <f>'3. Quartal'!D62+'4. Quartal'!D62</f>
        <v>2481</v>
      </c>
      <c r="E62" s="2">
        <f>'3. Quartal'!E62+'4. Quartal'!E62</f>
        <v>341</v>
      </c>
      <c r="F62" s="2">
        <f>'3. Quartal'!F62+'4. Quartal'!F62</f>
        <v>176</v>
      </c>
      <c r="G62" s="2">
        <f>'3. Quartal'!G62+'4. Quartal'!G62</f>
        <v>3515</v>
      </c>
      <c r="H62" s="2">
        <f>'3. Quartal'!H62+'4. Quartal'!H62</f>
        <v>2305</v>
      </c>
      <c r="I62" s="2">
        <f>'3. Quartal'!I62+'4. Quartal'!I62</f>
        <v>1420</v>
      </c>
      <c r="J62" s="2">
        <f>'3. Quartal'!J62+'4. Quartal'!J62</f>
        <v>960</v>
      </c>
      <c r="K62" s="2">
        <f>'3. Quartal'!K62+'4. Quartal'!K62</f>
        <v>265</v>
      </c>
      <c r="L62" s="2">
        <f>'3. Quartal'!L62+'4. Quartal'!L62</f>
        <v>101</v>
      </c>
      <c r="M62" s="2">
        <f>'3. Quartal'!M62+'4. Quartal'!M62</f>
        <v>1155</v>
      </c>
      <c r="N62" s="2">
        <f>'3. Quartal'!N62+'4. Quartal'!N62</f>
        <v>859</v>
      </c>
      <c r="O62" s="17">
        <f>'3. Quartal'!O62+'4. Quartal'!O62</f>
        <v>2436</v>
      </c>
      <c r="P62" s="17">
        <f>'3. Quartal'!P62+'4. Quartal'!P62</f>
        <v>1521</v>
      </c>
      <c r="Q62" s="17">
        <f>'3. Quartal'!Q62+'4. Quartal'!Q62</f>
        <v>76</v>
      </c>
      <c r="R62" s="17">
        <f>'3. Quartal'!R62+'4. Quartal'!R62</f>
        <v>75</v>
      </c>
      <c r="S62" s="17">
        <f>'3. Quartal'!S62+'4. Quartal'!S62</f>
        <v>2360</v>
      </c>
      <c r="T62" s="17">
        <f>'3. Quartal'!T62+'4. Quartal'!T62</f>
        <v>1446</v>
      </c>
    </row>
    <row r="63" spans="1:256" x14ac:dyDescent="0.2">
      <c r="A63" s="3" t="s">
        <v>23</v>
      </c>
      <c r="B63" s="9"/>
      <c r="C63" s="2">
        <f>'3. Quartal'!C63+'4. Quartal'!C63</f>
        <v>1706</v>
      </c>
      <c r="D63" s="2">
        <f>'3. Quartal'!D63+'4. Quartal'!D63</f>
        <v>1416</v>
      </c>
      <c r="E63" s="2">
        <f>'3. Quartal'!E63+'4. Quartal'!E63</f>
        <v>84</v>
      </c>
      <c r="F63" s="2">
        <f>'3. Quartal'!F63+'4. Quartal'!F63</f>
        <v>38</v>
      </c>
      <c r="G63" s="2">
        <f>'3. Quartal'!G63+'4. Quartal'!G63</f>
        <v>1622</v>
      </c>
      <c r="H63" s="2">
        <f>'3. Quartal'!H63+'4. Quartal'!H63</f>
        <v>1378</v>
      </c>
      <c r="I63" s="2">
        <f>'3. Quartal'!I63+'4. Quartal'!I63</f>
        <v>2771</v>
      </c>
      <c r="J63" s="2">
        <f>'3. Quartal'!J63+'4. Quartal'!J63</f>
        <v>2612</v>
      </c>
      <c r="K63" s="2">
        <f>'3. Quartal'!K63+'4. Quartal'!K63</f>
        <v>109</v>
      </c>
      <c r="L63" s="2">
        <f>'3. Quartal'!L63+'4. Quartal'!L63</f>
        <v>50</v>
      </c>
      <c r="M63" s="2">
        <f>'3. Quartal'!M63+'4. Quartal'!M63</f>
        <v>2662</v>
      </c>
      <c r="N63" s="2">
        <f>'3. Quartal'!N63+'4. Quartal'!N63</f>
        <v>2562</v>
      </c>
      <c r="O63" s="17">
        <f>'3. Quartal'!O63+'4. Quartal'!O63</f>
        <v>-1065</v>
      </c>
      <c r="P63" s="17">
        <f>'3. Quartal'!P63+'4. Quartal'!P63</f>
        <v>-1196</v>
      </c>
      <c r="Q63" s="17">
        <f>'3. Quartal'!Q63+'4. Quartal'!Q63</f>
        <v>-25</v>
      </c>
      <c r="R63" s="17">
        <f>'3. Quartal'!R63+'4. Quartal'!R63</f>
        <v>-12</v>
      </c>
      <c r="S63" s="17">
        <f>'3. Quartal'!S63+'4. Quartal'!S63</f>
        <v>-1040</v>
      </c>
      <c r="T63" s="17">
        <f>'3. Quartal'!T63+'4. Quartal'!T63</f>
        <v>-1184</v>
      </c>
    </row>
    <row r="64" spans="1:256" x14ac:dyDescent="0.2">
      <c r="A64" s="3" t="s">
        <v>24</v>
      </c>
      <c r="B64" s="9"/>
      <c r="C64" s="2">
        <f>'3. Quartal'!C64+'4. Quartal'!C64</f>
        <v>191</v>
      </c>
      <c r="D64" s="2">
        <f>'3. Quartal'!D64+'4. Quartal'!D64</f>
        <v>119</v>
      </c>
      <c r="E64" s="2">
        <f>'3. Quartal'!E64+'4. Quartal'!E64</f>
        <v>14</v>
      </c>
      <c r="F64" s="2">
        <f>'3. Quartal'!F64+'4. Quartal'!F64</f>
        <v>10</v>
      </c>
      <c r="G64" s="2">
        <f>'3. Quartal'!G64+'4. Quartal'!G64</f>
        <v>177</v>
      </c>
      <c r="H64" s="2">
        <f>'3. Quartal'!H64+'4. Quartal'!H64</f>
        <v>109</v>
      </c>
      <c r="I64" s="2">
        <f>'3. Quartal'!I64+'4. Quartal'!I64</f>
        <v>123</v>
      </c>
      <c r="J64" s="2">
        <f>'3. Quartal'!J64+'4. Quartal'!J64</f>
        <v>80</v>
      </c>
      <c r="K64" s="2">
        <f>'3. Quartal'!K64+'4. Quartal'!K64</f>
        <v>9</v>
      </c>
      <c r="L64" s="2">
        <f>'3. Quartal'!L64+'4. Quartal'!L64</f>
        <v>6</v>
      </c>
      <c r="M64" s="2">
        <f>'3. Quartal'!M64+'4. Quartal'!M64</f>
        <v>114</v>
      </c>
      <c r="N64" s="2">
        <f>'3. Quartal'!N64+'4. Quartal'!N64</f>
        <v>74</v>
      </c>
      <c r="O64" s="17">
        <f>'3. Quartal'!O64+'4. Quartal'!O64</f>
        <v>68</v>
      </c>
      <c r="P64" s="17">
        <f>'3. Quartal'!P64+'4. Quartal'!P64</f>
        <v>39</v>
      </c>
      <c r="Q64" s="17">
        <f>'3. Quartal'!Q64+'4. Quartal'!Q64</f>
        <v>5</v>
      </c>
      <c r="R64" s="17">
        <f>'3. Quartal'!R64+'4. Quartal'!R64</f>
        <v>4</v>
      </c>
      <c r="S64" s="17">
        <f>'3. Quartal'!S64+'4. Quartal'!S64</f>
        <v>63</v>
      </c>
      <c r="T64" s="17">
        <f>'3. Quartal'!T64+'4. Quartal'!T64</f>
        <v>35</v>
      </c>
    </row>
    <row r="65" spans="1:20" x14ac:dyDescent="0.2">
      <c r="A65" s="3" t="s">
        <v>25</v>
      </c>
      <c r="B65" s="9"/>
      <c r="C65" s="2">
        <f>'3. Quartal'!C65+'4. Quartal'!C65</f>
        <v>2569</v>
      </c>
      <c r="D65" s="2">
        <f>'3. Quartal'!D65+'4. Quartal'!D65</f>
        <v>1758</v>
      </c>
      <c r="E65" s="2">
        <f>'3. Quartal'!E65+'4. Quartal'!E65</f>
        <v>68</v>
      </c>
      <c r="F65" s="2">
        <f>'3. Quartal'!F65+'4. Quartal'!F65</f>
        <v>42</v>
      </c>
      <c r="G65" s="2">
        <f>'3. Quartal'!G65+'4. Quartal'!G65</f>
        <v>2501</v>
      </c>
      <c r="H65" s="2">
        <f>'3. Quartal'!H65+'4. Quartal'!H65</f>
        <v>1716</v>
      </c>
      <c r="I65" s="2">
        <f>'3. Quartal'!I65+'4. Quartal'!I65</f>
        <v>623</v>
      </c>
      <c r="J65" s="2">
        <f>'3. Quartal'!J65+'4. Quartal'!J65</f>
        <v>417</v>
      </c>
      <c r="K65" s="2">
        <f>'3. Quartal'!K65+'4. Quartal'!K65</f>
        <v>83</v>
      </c>
      <c r="L65" s="2">
        <f>'3. Quartal'!L65+'4. Quartal'!L65</f>
        <v>43</v>
      </c>
      <c r="M65" s="2">
        <f>'3. Quartal'!M65+'4. Quartal'!M65</f>
        <v>540</v>
      </c>
      <c r="N65" s="2">
        <f>'3. Quartal'!N65+'4. Quartal'!N65</f>
        <v>374</v>
      </c>
      <c r="O65" s="17">
        <f>'3. Quartal'!O65+'4. Quartal'!O65</f>
        <v>1946</v>
      </c>
      <c r="P65" s="17">
        <f>'3. Quartal'!P65+'4. Quartal'!P65</f>
        <v>1341</v>
      </c>
      <c r="Q65" s="17">
        <f>'3. Quartal'!Q65+'4. Quartal'!Q65</f>
        <v>-15</v>
      </c>
      <c r="R65" s="17">
        <f>'3. Quartal'!R65+'4. Quartal'!R65</f>
        <v>-1</v>
      </c>
      <c r="S65" s="17">
        <f>'3. Quartal'!S65+'4. Quartal'!S65</f>
        <v>1961</v>
      </c>
      <c r="T65" s="17">
        <f>'3. Quartal'!T65+'4. Quartal'!T65</f>
        <v>1342</v>
      </c>
    </row>
    <row r="66" spans="1:20" x14ac:dyDescent="0.2">
      <c r="A66" s="3" t="s">
        <v>137</v>
      </c>
      <c r="B66" s="9"/>
      <c r="C66" s="2">
        <f>'3. Quartal'!C66+'4. Quartal'!C66</f>
        <v>1068</v>
      </c>
      <c r="D66" s="2">
        <f>'3. Quartal'!D66+'4. Quartal'!D66</f>
        <v>866</v>
      </c>
      <c r="E66" s="2">
        <f>'3. Quartal'!E66+'4. Quartal'!E66</f>
        <v>18</v>
      </c>
      <c r="F66" s="2">
        <f>'3. Quartal'!F66+'4. Quartal'!F66</f>
        <v>9</v>
      </c>
      <c r="G66" s="2">
        <f>'3. Quartal'!G66+'4. Quartal'!G66</f>
        <v>1050</v>
      </c>
      <c r="H66" s="2">
        <f>'3. Quartal'!H66+'4. Quartal'!H66</f>
        <v>857</v>
      </c>
      <c r="I66" s="2">
        <f>'3. Quartal'!I66+'4. Quartal'!I66</f>
        <v>219</v>
      </c>
      <c r="J66" s="2">
        <f>'3. Quartal'!J66+'4. Quartal'!J66</f>
        <v>189</v>
      </c>
      <c r="K66" s="2">
        <f>'3. Quartal'!K66+'4. Quartal'!K66</f>
        <v>10</v>
      </c>
      <c r="L66" s="2">
        <f>'3. Quartal'!L66+'4. Quartal'!L66</f>
        <v>4</v>
      </c>
      <c r="M66" s="2">
        <f>'3. Quartal'!M66+'4. Quartal'!M66</f>
        <v>209</v>
      </c>
      <c r="N66" s="2">
        <f>'3. Quartal'!N66+'4. Quartal'!N66</f>
        <v>185</v>
      </c>
      <c r="O66" s="17">
        <f>'3. Quartal'!O66+'4. Quartal'!O66</f>
        <v>849</v>
      </c>
      <c r="P66" s="17">
        <f>'3. Quartal'!P66+'4. Quartal'!P66</f>
        <v>677</v>
      </c>
      <c r="Q66" s="17">
        <f>'3. Quartal'!Q66+'4. Quartal'!Q66</f>
        <v>8</v>
      </c>
      <c r="R66" s="17">
        <f>'3. Quartal'!R66+'4. Quartal'!R66</f>
        <v>5</v>
      </c>
      <c r="S66" s="17">
        <f>'3. Quartal'!S66+'4. Quartal'!S66</f>
        <v>841</v>
      </c>
      <c r="T66" s="17">
        <f>'3. Quartal'!T66+'4. Quartal'!T66</f>
        <v>672</v>
      </c>
    </row>
    <row r="67" spans="1:20" x14ac:dyDescent="0.2">
      <c r="A67" s="3" t="s">
        <v>27</v>
      </c>
      <c r="B67" s="9"/>
      <c r="C67" s="2">
        <f>'3. Quartal'!C67+'4. Quartal'!C67</f>
        <v>1530</v>
      </c>
      <c r="D67" s="2">
        <f>'3. Quartal'!D67+'4. Quartal'!D67</f>
        <v>884</v>
      </c>
      <c r="E67" s="2">
        <f>'3. Quartal'!E67+'4. Quartal'!E67</f>
        <v>110</v>
      </c>
      <c r="F67" s="2">
        <f>'3. Quartal'!F67+'4. Quartal'!F67</f>
        <v>64</v>
      </c>
      <c r="G67" s="2">
        <f>'3. Quartal'!G67+'4. Quartal'!G67</f>
        <v>1420</v>
      </c>
      <c r="H67" s="2">
        <f>'3. Quartal'!H67+'4. Quartal'!H67</f>
        <v>820</v>
      </c>
      <c r="I67" s="2">
        <f>'3. Quartal'!I67+'4. Quartal'!I67</f>
        <v>816</v>
      </c>
      <c r="J67" s="2">
        <f>'3. Quartal'!J67+'4. Quartal'!J67</f>
        <v>637</v>
      </c>
      <c r="K67" s="2">
        <f>'3. Quartal'!K67+'4. Quartal'!K67</f>
        <v>57</v>
      </c>
      <c r="L67" s="2">
        <f>'3. Quartal'!L67+'4. Quartal'!L67</f>
        <v>32</v>
      </c>
      <c r="M67" s="2">
        <f>'3. Quartal'!M67+'4. Quartal'!M67</f>
        <v>759</v>
      </c>
      <c r="N67" s="2">
        <f>'3. Quartal'!N67+'4. Quartal'!N67</f>
        <v>605</v>
      </c>
      <c r="O67" s="17">
        <f>'3. Quartal'!O67+'4. Quartal'!O67</f>
        <v>714</v>
      </c>
      <c r="P67" s="17">
        <f>'3. Quartal'!P67+'4. Quartal'!P67</f>
        <v>247</v>
      </c>
      <c r="Q67" s="17">
        <f>'3. Quartal'!Q67+'4. Quartal'!Q67</f>
        <v>53</v>
      </c>
      <c r="R67" s="17">
        <f>'3. Quartal'!R67+'4. Quartal'!R67</f>
        <v>32</v>
      </c>
      <c r="S67" s="17">
        <f>'3. Quartal'!S67+'4. Quartal'!S67</f>
        <v>661</v>
      </c>
      <c r="T67" s="17">
        <f>'3. Quartal'!T67+'4. Quartal'!T67</f>
        <v>215</v>
      </c>
    </row>
    <row r="68" spans="1:20" x14ac:dyDescent="0.2">
      <c r="A68" s="3" t="s">
        <v>32</v>
      </c>
      <c r="B68" s="9"/>
      <c r="C68" s="2">
        <f>'3. Quartal'!C68+'4. Quartal'!C68</f>
        <v>1270</v>
      </c>
      <c r="D68" s="2">
        <f>'3. Quartal'!D68+'4. Quartal'!D68</f>
        <v>755</v>
      </c>
      <c r="E68" s="2">
        <f>'3. Quartal'!E68+'4. Quartal'!E68</f>
        <v>55</v>
      </c>
      <c r="F68" s="2">
        <f>'3. Quartal'!F68+'4. Quartal'!F68</f>
        <v>25</v>
      </c>
      <c r="G68" s="2">
        <f>'3. Quartal'!G68+'4. Quartal'!G68</f>
        <v>1215</v>
      </c>
      <c r="H68" s="2">
        <f>'3. Quartal'!H68+'4. Quartal'!H68</f>
        <v>730</v>
      </c>
      <c r="I68" s="2">
        <f>'3. Quartal'!I68+'4. Quartal'!I68</f>
        <v>560</v>
      </c>
      <c r="J68" s="2">
        <f>'3. Quartal'!J68+'4. Quartal'!J68</f>
        <v>411</v>
      </c>
      <c r="K68" s="2">
        <f>'3. Quartal'!K68+'4. Quartal'!K68</f>
        <v>71</v>
      </c>
      <c r="L68" s="2">
        <f>'3. Quartal'!L68+'4. Quartal'!L68</f>
        <v>37</v>
      </c>
      <c r="M68" s="2">
        <f>'3. Quartal'!M68+'4. Quartal'!M68</f>
        <v>489</v>
      </c>
      <c r="N68" s="2">
        <f>'3. Quartal'!N68+'4. Quartal'!N68</f>
        <v>374</v>
      </c>
      <c r="O68" s="17">
        <f>'3. Quartal'!O68+'4. Quartal'!O68</f>
        <v>710</v>
      </c>
      <c r="P68" s="17">
        <f>'3. Quartal'!P68+'4. Quartal'!P68</f>
        <v>344</v>
      </c>
      <c r="Q68" s="17">
        <f>'3. Quartal'!Q68+'4. Quartal'!Q68</f>
        <v>-16</v>
      </c>
      <c r="R68" s="17">
        <f>'3. Quartal'!R68+'4. Quartal'!R68</f>
        <v>-12</v>
      </c>
      <c r="S68" s="17">
        <f>'3. Quartal'!S68+'4. Quartal'!S68</f>
        <v>726</v>
      </c>
      <c r="T68" s="17">
        <f>'3. Quartal'!T68+'4. Quartal'!T68</f>
        <v>356</v>
      </c>
    </row>
    <row r="69" spans="1:20" x14ac:dyDescent="0.2">
      <c r="A69" s="3" t="s">
        <v>28</v>
      </c>
      <c r="B69" s="9"/>
      <c r="C69" s="2">
        <f>'3. Quartal'!C69+'4. Quartal'!C69</f>
        <v>625</v>
      </c>
      <c r="D69" s="2">
        <f>'3. Quartal'!D69+'4. Quartal'!D69</f>
        <v>278</v>
      </c>
      <c r="E69" s="2">
        <f>'3. Quartal'!E69+'4. Quartal'!E69</f>
        <v>143</v>
      </c>
      <c r="F69" s="2">
        <f>'3. Quartal'!F69+'4. Quartal'!F69</f>
        <v>76</v>
      </c>
      <c r="G69" s="2">
        <f>'3. Quartal'!G69+'4. Quartal'!G69</f>
        <v>482</v>
      </c>
      <c r="H69" s="2">
        <f>'3. Quartal'!H69+'4. Quartal'!H69</f>
        <v>202</v>
      </c>
      <c r="I69" s="2">
        <f>'3. Quartal'!I69+'4. Quartal'!I69</f>
        <v>311</v>
      </c>
      <c r="J69" s="2">
        <f>'3. Quartal'!J69+'4. Quartal'!J69</f>
        <v>160</v>
      </c>
      <c r="K69" s="2">
        <f>'3. Quartal'!K69+'4. Quartal'!K69</f>
        <v>103</v>
      </c>
      <c r="L69" s="2">
        <f>'3. Quartal'!L69+'4. Quartal'!L69</f>
        <v>54</v>
      </c>
      <c r="M69" s="2">
        <f>'3. Quartal'!M69+'4. Quartal'!M69</f>
        <v>208</v>
      </c>
      <c r="N69" s="2">
        <f>'3. Quartal'!N69+'4. Quartal'!N69</f>
        <v>106</v>
      </c>
      <c r="O69" s="17">
        <f>'3. Quartal'!O69+'4. Quartal'!O69</f>
        <v>314</v>
      </c>
      <c r="P69" s="17">
        <f>'3. Quartal'!P69+'4. Quartal'!P69</f>
        <v>118</v>
      </c>
      <c r="Q69" s="17">
        <f>'3. Quartal'!Q69+'4. Quartal'!Q69</f>
        <v>40</v>
      </c>
      <c r="R69" s="17">
        <f>'3. Quartal'!R69+'4. Quartal'!R69</f>
        <v>22</v>
      </c>
      <c r="S69" s="17">
        <f>'3. Quartal'!S69+'4. Quartal'!S69</f>
        <v>274</v>
      </c>
      <c r="T69" s="17">
        <f>'3. Quartal'!T69+'4. Quartal'!T69</f>
        <v>96</v>
      </c>
    </row>
    <row r="70" spans="1:20" x14ac:dyDescent="0.2">
      <c r="A70" s="3" t="s">
        <v>133</v>
      </c>
      <c r="B70" s="9"/>
      <c r="C70" s="2">
        <f>'3. Quartal'!C70+'4. Quartal'!C70</f>
        <v>76</v>
      </c>
      <c r="D70" s="2">
        <f>'3. Quartal'!D70+'4. Quartal'!D70</f>
        <v>43</v>
      </c>
      <c r="E70" s="2">
        <f>'3. Quartal'!E70+'4. Quartal'!E70</f>
        <v>13</v>
      </c>
      <c r="F70" s="2">
        <f>'3. Quartal'!F70+'4. Quartal'!F70</f>
        <v>6</v>
      </c>
      <c r="G70" s="2">
        <f>'3. Quartal'!G70+'4. Quartal'!G70</f>
        <v>63</v>
      </c>
      <c r="H70" s="2">
        <f>'3. Quartal'!H70+'4. Quartal'!H70</f>
        <v>37</v>
      </c>
      <c r="I70" s="2">
        <f>'3. Quartal'!I70+'4. Quartal'!I70</f>
        <v>77</v>
      </c>
      <c r="J70" s="2">
        <f>'3. Quartal'!J70+'4. Quartal'!J70</f>
        <v>55</v>
      </c>
      <c r="K70" s="2">
        <f>'3. Quartal'!K70+'4. Quartal'!K70</f>
        <v>6</v>
      </c>
      <c r="L70" s="2">
        <f>'3. Quartal'!L70+'4. Quartal'!L70</f>
        <v>3</v>
      </c>
      <c r="M70" s="2">
        <f>'3. Quartal'!M70+'4. Quartal'!M70</f>
        <v>71</v>
      </c>
      <c r="N70" s="2">
        <f>'3. Quartal'!N70+'4. Quartal'!N70</f>
        <v>52</v>
      </c>
      <c r="O70" s="17">
        <f>'3. Quartal'!O70+'4. Quartal'!O70</f>
        <v>-1</v>
      </c>
      <c r="P70" s="17">
        <f>'3. Quartal'!P70+'4. Quartal'!P70</f>
        <v>-12</v>
      </c>
      <c r="Q70" s="17">
        <f>'3. Quartal'!Q70+'4. Quartal'!Q70</f>
        <v>7</v>
      </c>
      <c r="R70" s="17">
        <f>'3. Quartal'!R70+'4. Quartal'!R70</f>
        <v>3</v>
      </c>
      <c r="S70" s="17">
        <f>'3. Quartal'!S70+'4. Quartal'!S70</f>
        <v>-8</v>
      </c>
      <c r="T70" s="17">
        <f>'3. Quartal'!T70+'4. Quartal'!T70</f>
        <v>-15</v>
      </c>
    </row>
    <row r="71" spans="1:20" ht="14.25" x14ac:dyDescent="0.2">
      <c r="A71" s="3" t="s">
        <v>100</v>
      </c>
      <c r="B71" s="14"/>
      <c r="C71" s="2">
        <f>'3. Quartal'!C71+'4. Quartal'!C71</f>
        <v>234</v>
      </c>
      <c r="D71" s="2">
        <f>'3. Quartal'!D71+'4. Quartal'!D71</f>
        <v>150</v>
      </c>
      <c r="E71" s="2">
        <f>'3. Quartal'!E71+'4. Quartal'!E71</f>
        <v>28</v>
      </c>
      <c r="F71" s="2">
        <f>'3. Quartal'!F71+'4. Quartal'!F71</f>
        <v>19</v>
      </c>
      <c r="G71" s="2">
        <f>'3. Quartal'!G71+'4. Quartal'!G71</f>
        <v>206</v>
      </c>
      <c r="H71" s="2">
        <f>'3. Quartal'!H71+'4. Quartal'!H71</f>
        <v>131</v>
      </c>
      <c r="I71" s="2">
        <f>'3. Quartal'!I71+'4. Quartal'!I71</f>
        <v>108</v>
      </c>
      <c r="J71" s="2">
        <f>'3. Quartal'!J71+'4. Quartal'!J71</f>
        <v>78</v>
      </c>
      <c r="K71" s="2">
        <f>'3. Quartal'!K71+'4. Quartal'!K71</f>
        <v>12</v>
      </c>
      <c r="L71" s="2">
        <f>'3. Quartal'!L71+'4. Quartal'!L71</f>
        <v>9</v>
      </c>
      <c r="M71" s="2">
        <f>'3. Quartal'!M71+'4. Quartal'!M71</f>
        <v>96</v>
      </c>
      <c r="N71" s="2">
        <f>'3. Quartal'!N71+'4. Quartal'!N71</f>
        <v>69</v>
      </c>
      <c r="O71" s="17">
        <f>'3. Quartal'!O71+'4. Quartal'!O71</f>
        <v>126</v>
      </c>
      <c r="P71" s="17">
        <f>'3. Quartal'!P71+'4. Quartal'!P71</f>
        <v>72</v>
      </c>
      <c r="Q71" s="17">
        <f>'3. Quartal'!Q71+'4. Quartal'!Q71</f>
        <v>16</v>
      </c>
      <c r="R71" s="17">
        <f>'3. Quartal'!R71+'4. Quartal'!R71</f>
        <v>10</v>
      </c>
      <c r="S71" s="17">
        <f>'3. Quartal'!S71+'4. Quartal'!S71</f>
        <v>110</v>
      </c>
      <c r="T71" s="17">
        <f>'3. Quartal'!T71+'4. Quartal'!T71</f>
        <v>62</v>
      </c>
    </row>
    <row r="72" spans="1:20" x14ac:dyDescent="0.2">
      <c r="A72" s="3" t="s">
        <v>29</v>
      </c>
      <c r="B72" s="9"/>
      <c r="C72" s="2">
        <f>'3. Quartal'!C72+'4. Quartal'!C72</f>
        <v>1321</v>
      </c>
      <c r="D72" s="2">
        <f>'3. Quartal'!D72+'4. Quartal'!D72</f>
        <v>1017</v>
      </c>
      <c r="E72" s="2">
        <f>'3. Quartal'!E72+'4. Quartal'!E72</f>
        <v>17</v>
      </c>
      <c r="F72" s="2">
        <f>'3. Quartal'!F72+'4. Quartal'!F72</f>
        <v>11</v>
      </c>
      <c r="G72" s="2">
        <f>'3. Quartal'!G72+'4. Quartal'!G72</f>
        <v>1304</v>
      </c>
      <c r="H72" s="2">
        <f>'3. Quartal'!H72+'4. Quartal'!H72</f>
        <v>1006</v>
      </c>
      <c r="I72" s="2">
        <f>'3. Quartal'!I72+'4. Quartal'!I72</f>
        <v>596</v>
      </c>
      <c r="J72" s="2">
        <f>'3. Quartal'!J72+'4. Quartal'!J72</f>
        <v>461</v>
      </c>
      <c r="K72" s="2">
        <f>'3. Quartal'!K72+'4. Quartal'!K72</f>
        <v>17</v>
      </c>
      <c r="L72" s="2">
        <f>'3. Quartal'!L72+'4. Quartal'!L72</f>
        <v>12</v>
      </c>
      <c r="M72" s="2">
        <f>'3. Quartal'!M72+'4. Quartal'!M72</f>
        <v>579</v>
      </c>
      <c r="N72" s="2">
        <f>'3. Quartal'!N72+'4. Quartal'!N72</f>
        <v>449</v>
      </c>
      <c r="O72" s="17">
        <f>'3. Quartal'!O72+'4. Quartal'!O72</f>
        <v>725</v>
      </c>
      <c r="P72" s="17">
        <f>'3. Quartal'!P72+'4. Quartal'!P72</f>
        <v>556</v>
      </c>
      <c r="Q72" s="17">
        <f>'3. Quartal'!Q72+'4. Quartal'!Q72</f>
        <v>0</v>
      </c>
      <c r="R72" s="17">
        <f>'3. Quartal'!R72+'4. Quartal'!R72</f>
        <v>-1</v>
      </c>
      <c r="S72" s="17">
        <f>'3. Quartal'!S72+'4. Quartal'!S72</f>
        <v>725</v>
      </c>
      <c r="T72" s="17">
        <f>'3. Quartal'!T72+'4. Quartal'!T72</f>
        <v>557</v>
      </c>
    </row>
    <row r="73" spans="1:20" x14ac:dyDescent="0.2">
      <c r="A73" s="3" t="s">
        <v>30</v>
      </c>
      <c r="B73" s="9"/>
      <c r="C73" s="2">
        <f>'3. Quartal'!C73+'4. Quartal'!C73</f>
        <v>3384</v>
      </c>
      <c r="D73" s="2">
        <f>'3. Quartal'!D73+'4. Quartal'!D73</f>
        <v>2243</v>
      </c>
      <c r="E73" s="2">
        <f>'3. Quartal'!E73+'4. Quartal'!E73</f>
        <v>217</v>
      </c>
      <c r="F73" s="2">
        <f>'3. Quartal'!F73+'4. Quartal'!F73</f>
        <v>119</v>
      </c>
      <c r="G73" s="2">
        <f>'3. Quartal'!G73+'4. Quartal'!G73</f>
        <v>3167</v>
      </c>
      <c r="H73" s="2">
        <f>'3. Quartal'!H73+'4. Quartal'!H73</f>
        <v>2124</v>
      </c>
      <c r="I73" s="2">
        <f>'3. Quartal'!I73+'4. Quartal'!I73</f>
        <v>3245</v>
      </c>
      <c r="J73" s="2">
        <f>'3. Quartal'!J73+'4. Quartal'!J73</f>
        <v>2789</v>
      </c>
      <c r="K73" s="2">
        <f>'3. Quartal'!K73+'4. Quartal'!K73</f>
        <v>262</v>
      </c>
      <c r="L73" s="2">
        <f>'3. Quartal'!L73+'4. Quartal'!L73</f>
        <v>146</v>
      </c>
      <c r="M73" s="2">
        <f>'3. Quartal'!M73+'4. Quartal'!M73</f>
        <v>2983</v>
      </c>
      <c r="N73" s="2">
        <f>'3. Quartal'!N73+'4. Quartal'!N73</f>
        <v>2643</v>
      </c>
      <c r="O73" s="17">
        <f>'3. Quartal'!O73+'4. Quartal'!O73</f>
        <v>139</v>
      </c>
      <c r="P73" s="17">
        <f>'3. Quartal'!P73+'4. Quartal'!P73</f>
        <v>-546</v>
      </c>
      <c r="Q73" s="17">
        <f>'3. Quartal'!Q73+'4. Quartal'!Q73</f>
        <v>-45</v>
      </c>
      <c r="R73" s="17">
        <f>'3. Quartal'!R73+'4. Quartal'!R73</f>
        <v>-27</v>
      </c>
      <c r="S73" s="17">
        <f>'3. Quartal'!S73+'4. Quartal'!S73</f>
        <v>184</v>
      </c>
      <c r="T73" s="17">
        <f>'3. Quartal'!T73+'4. Quartal'!T73</f>
        <v>-519</v>
      </c>
    </row>
    <row r="74" spans="1:20" x14ac:dyDescent="0.2">
      <c r="A74" s="3" t="s">
        <v>35</v>
      </c>
      <c r="B74" s="9"/>
      <c r="C74" s="2">
        <f>'3. Quartal'!C74+'4. Quartal'!C74</f>
        <v>191</v>
      </c>
      <c r="D74" s="2">
        <f>'3. Quartal'!D74+'4. Quartal'!D74</f>
        <v>84</v>
      </c>
      <c r="E74" s="2">
        <f>'3. Quartal'!E74+'4. Quartal'!E74</f>
        <v>134</v>
      </c>
      <c r="F74" s="2">
        <f>'3. Quartal'!F74+'4. Quartal'!F74</f>
        <v>62</v>
      </c>
      <c r="G74" s="2">
        <f>'3. Quartal'!G74+'4. Quartal'!G74</f>
        <v>57</v>
      </c>
      <c r="H74" s="2">
        <f>'3. Quartal'!H74+'4. Quartal'!H74</f>
        <v>22</v>
      </c>
      <c r="I74" s="2">
        <f>'3. Quartal'!I74+'4. Quartal'!I74</f>
        <v>139</v>
      </c>
      <c r="J74" s="2">
        <f>'3. Quartal'!J74+'4. Quartal'!J74</f>
        <v>65</v>
      </c>
      <c r="K74" s="2">
        <f>'3. Quartal'!K74+'4. Quartal'!K74</f>
        <v>112</v>
      </c>
      <c r="L74" s="2">
        <f>'3. Quartal'!L74+'4. Quartal'!L74</f>
        <v>55</v>
      </c>
      <c r="M74" s="2">
        <f>'3. Quartal'!M74+'4. Quartal'!M74</f>
        <v>27</v>
      </c>
      <c r="N74" s="2">
        <f>'3. Quartal'!N74+'4. Quartal'!N74</f>
        <v>10</v>
      </c>
      <c r="O74" s="17">
        <f>'3. Quartal'!O74+'4. Quartal'!O74</f>
        <v>52</v>
      </c>
      <c r="P74" s="17">
        <f>'3. Quartal'!P74+'4. Quartal'!P74</f>
        <v>19</v>
      </c>
      <c r="Q74" s="17">
        <f>'3. Quartal'!Q74+'4. Quartal'!Q74</f>
        <v>22</v>
      </c>
      <c r="R74" s="17">
        <f>'3. Quartal'!R74+'4. Quartal'!R74</f>
        <v>7</v>
      </c>
      <c r="S74" s="17">
        <f>'3. Quartal'!S74+'4. Quartal'!S74</f>
        <v>30</v>
      </c>
      <c r="T74" s="17">
        <f>'3. Quartal'!T74+'4. Quartal'!T74</f>
        <v>12</v>
      </c>
    </row>
    <row r="75" spans="1:20" x14ac:dyDescent="0.2">
      <c r="A75" s="3" t="s">
        <v>31</v>
      </c>
      <c r="B75" s="9"/>
      <c r="C75" s="2">
        <f>'3. Quartal'!C75+'4. Quartal'!C75</f>
        <v>86</v>
      </c>
      <c r="D75" s="2">
        <f>'3. Quartal'!D75+'4. Quartal'!D75</f>
        <v>71</v>
      </c>
      <c r="E75" s="2">
        <f>'3. Quartal'!E75+'4. Quartal'!E75</f>
        <v>5</v>
      </c>
      <c r="F75" s="2">
        <f>'3. Quartal'!F75+'4. Quartal'!F75</f>
        <v>2</v>
      </c>
      <c r="G75" s="2">
        <f>'3. Quartal'!G75+'4. Quartal'!G75</f>
        <v>81</v>
      </c>
      <c r="H75" s="2">
        <f>'3. Quartal'!H75+'4. Quartal'!H75</f>
        <v>69</v>
      </c>
      <c r="I75" s="2">
        <f>'3. Quartal'!I75+'4. Quartal'!I75</f>
        <v>69</v>
      </c>
      <c r="J75" s="2">
        <f>'3. Quartal'!J75+'4. Quartal'!J75</f>
        <v>61</v>
      </c>
      <c r="K75" s="2">
        <f>'3. Quartal'!K75+'4. Quartal'!K75</f>
        <v>6</v>
      </c>
      <c r="L75" s="2">
        <f>'3. Quartal'!L75+'4. Quartal'!L75</f>
        <v>3</v>
      </c>
      <c r="M75" s="2">
        <f>'3. Quartal'!M75+'4. Quartal'!M75</f>
        <v>63</v>
      </c>
      <c r="N75" s="2">
        <f>'3. Quartal'!N75+'4. Quartal'!N75</f>
        <v>58</v>
      </c>
      <c r="O75" s="17">
        <f>'3. Quartal'!O75+'4. Quartal'!O75</f>
        <v>17</v>
      </c>
      <c r="P75" s="17">
        <f>'3. Quartal'!P75+'4. Quartal'!P75</f>
        <v>10</v>
      </c>
      <c r="Q75" s="17">
        <f>'3. Quartal'!Q75+'4. Quartal'!Q75</f>
        <v>-1</v>
      </c>
      <c r="R75" s="17">
        <f>'3. Quartal'!R75+'4. Quartal'!R75</f>
        <v>-1</v>
      </c>
      <c r="S75" s="17">
        <f>'3. Quartal'!S75+'4. Quartal'!S75</f>
        <v>18</v>
      </c>
      <c r="T75" s="17">
        <f>'3. Quartal'!T75+'4. Quartal'!T75</f>
        <v>11</v>
      </c>
    </row>
    <row r="76" spans="1:20" x14ac:dyDescent="0.2">
      <c r="A76" s="3" t="s">
        <v>26</v>
      </c>
      <c r="B76" s="9"/>
      <c r="C76" s="2">
        <f>'3. Quartal'!C76+'4. Quartal'!C76</f>
        <v>4814</v>
      </c>
      <c r="D76" s="2">
        <f>'3. Quartal'!D76+'4. Quartal'!D76</f>
        <v>2993</v>
      </c>
      <c r="E76" s="2">
        <f>'3. Quartal'!E76+'4. Quartal'!E76</f>
        <v>124</v>
      </c>
      <c r="F76" s="2">
        <f>'3. Quartal'!F76+'4. Quartal'!F76</f>
        <v>78</v>
      </c>
      <c r="G76" s="2">
        <f>'3. Quartal'!G76+'4. Quartal'!G76</f>
        <v>4690</v>
      </c>
      <c r="H76" s="2">
        <f>'3. Quartal'!H76+'4. Quartal'!H76</f>
        <v>2915</v>
      </c>
      <c r="I76" s="2">
        <f>'3. Quartal'!I76+'4. Quartal'!I76</f>
        <v>225</v>
      </c>
      <c r="J76" s="2">
        <f>'3. Quartal'!J76+'4. Quartal'!J76</f>
        <v>166</v>
      </c>
      <c r="K76" s="2">
        <f>'3. Quartal'!K76+'4. Quartal'!K76</f>
        <v>69</v>
      </c>
      <c r="L76" s="2">
        <f>'3. Quartal'!L76+'4. Quartal'!L76</f>
        <v>48</v>
      </c>
      <c r="M76" s="2">
        <f>'3. Quartal'!M76+'4. Quartal'!M76</f>
        <v>156</v>
      </c>
      <c r="N76" s="2">
        <f>'3. Quartal'!N76+'4. Quartal'!N76</f>
        <v>118</v>
      </c>
      <c r="O76" s="17">
        <f>'3. Quartal'!O76+'4. Quartal'!O76</f>
        <v>4589</v>
      </c>
      <c r="P76" s="17">
        <f>'3. Quartal'!P76+'4. Quartal'!P76</f>
        <v>2827</v>
      </c>
      <c r="Q76" s="17">
        <f>'3. Quartal'!Q76+'4. Quartal'!Q76</f>
        <v>55</v>
      </c>
      <c r="R76" s="17">
        <f>'3. Quartal'!R76+'4. Quartal'!R76</f>
        <v>30</v>
      </c>
      <c r="S76" s="17">
        <f>'3. Quartal'!S76+'4. Quartal'!S76</f>
        <v>4534</v>
      </c>
      <c r="T76" s="17">
        <f>'3. Quartal'!T76+'4. Quartal'!T76</f>
        <v>2797</v>
      </c>
    </row>
    <row r="77" spans="1:20" x14ac:dyDescent="0.2">
      <c r="A77" s="3" t="s">
        <v>34</v>
      </c>
      <c r="B77" s="9"/>
      <c r="C77" s="2">
        <f>'3. Quartal'!C77+'4. Quartal'!C77</f>
        <v>136</v>
      </c>
      <c r="D77" s="2">
        <f>'3. Quartal'!D77+'4. Quartal'!D77</f>
        <v>69</v>
      </c>
      <c r="E77" s="2">
        <f>'3. Quartal'!E77+'4. Quartal'!E77</f>
        <v>31</v>
      </c>
      <c r="F77" s="2">
        <f>'3. Quartal'!F77+'4. Quartal'!F77</f>
        <v>11</v>
      </c>
      <c r="G77" s="2">
        <f>'3. Quartal'!G77+'4. Quartal'!G77</f>
        <v>105</v>
      </c>
      <c r="H77" s="2">
        <f>'3. Quartal'!H77+'4. Quartal'!H77</f>
        <v>58</v>
      </c>
      <c r="I77" s="2">
        <f>'3. Quartal'!I77+'4. Quartal'!I77</f>
        <v>37</v>
      </c>
      <c r="J77" s="2">
        <f>'3. Quartal'!J77+'4. Quartal'!J77</f>
        <v>21</v>
      </c>
      <c r="K77" s="2">
        <f>'3. Quartal'!K77+'4. Quartal'!K77</f>
        <v>11</v>
      </c>
      <c r="L77" s="2">
        <f>'3. Quartal'!L77+'4. Quartal'!L77</f>
        <v>5</v>
      </c>
      <c r="M77" s="2">
        <f>'3. Quartal'!M77+'4. Quartal'!M77</f>
        <v>26</v>
      </c>
      <c r="N77" s="2">
        <f>'3. Quartal'!N77+'4. Quartal'!N77</f>
        <v>16</v>
      </c>
      <c r="O77" s="17">
        <f>'3. Quartal'!O77+'4. Quartal'!O77</f>
        <v>99</v>
      </c>
      <c r="P77" s="17">
        <f>'3. Quartal'!P77+'4. Quartal'!P77</f>
        <v>48</v>
      </c>
      <c r="Q77" s="17">
        <f>'3. Quartal'!Q77+'4. Quartal'!Q77</f>
        <v>20</v>
      </c>
      <c r="R77" s="17">
        <f>'3. Quartal'!R77+'4. Quartal'!R77</f>
        <v>6</v>
      </c>
      <c r="S77" s="17">
        <f>'3. Quartal'!S77+'4. Quartal'!S77</f>
        <v>79</v>
      </c>
      <c r="T77" s="17">
        <f>'3. Quartal'!T77+'4. Quartal'!T77</f>
        <v>42</v>
      </c>
    </row>
    <row r="78" spans="1:20" x14ac:dyDescent="0.2">
      <c r="A78" s="3" t="s">
        <v>36</v>
      </c>
      <c r="B78" s="9"/>
      <c r="C78" s="2">
        <f>'3. Quartal'!C78+'4. Quartal'!C78</f>
        <v>734</v>
      </c>
      <c r="D78" s="2">
        <f>'3. Quartal'!D78+'4. Quartal'!D78</f>
        <v>623</v>
      </c>
      <c r="E78" s="2">
        <f>'3. Quartal'!E78+'4. Quartal'!E78</f>
        <v>47</v>
      </c>
      <c r="F78" s="2">
        <f>'3. Quartal'!F78+'4. Quartal'!F78</f>
        <v>25</v>
      </c>
      <c r="G78" s="2">
        <f>'3. Quartal'!G78+'4. Quartal'!G78</f>
        <v>687</v>
      </c>
      <c r="H78" s="2">
        <f>'3. Quartal'!H78+'4. Quartal'!H78</f>
        <v>598</v>
      </c>
      <c r="I78" s="2">
        <f>'3. Quartal'!I78+'4. Quartal'!I78</f>
        <v>632</v>
      </c>
      <c r="J78" s="2">
        <f>'3. Quartal'!J78+'4. Quartal'!J78</f>
        <v>593</v>
      </c>
      <c r="K78" s="2">
        <f>'3. Quartal'!K78+'4. Quartal'!K78</f>
        <v>39</v>
      </c>
      <c r="L78" s="2">
        <f>'3. Quartal'!L78+'4. Quartal'!L78</f>
        <v>20</v>
      </c>
      <c r="M78" s="2">
        <f>'3. Quartal'!M78+'4. Quartal'!M78</f>
        <v>593</v>
      </c>
      <c r="N78" s="2">
        <f>'3. Quartal'!N78+'4. Quartal'!N78</f>
        <v>573</v>
      </c>
      <c r="O78" s="17">
        <f>'3. Quartal'!O78+'4. Quartal'!O78</f>
        <v>102</v>
      </c>
      <c r="P78" s="17">
        <f>'3. Quartal'!P78+'4. Quartal'!P78</f>
        <v>30</v>
      </c>
      <c r="Q78" s="17">
        <f>'3. Quartal'!Q78+'4. Quartal'!Q78</f>
        <v>8</v>
      </c>
      <c r="R78" s="17">
        <f>'3. Quartal'!R78+'4. Quartal'!R78</f>
        <v>5</v>
      </c>
      <c r="S78" s="17">
        <f>'3. Quartal'!S78+'4. Quartal'!S78</f>
        <v>94</v>
      </c>
      <c r="T78" s="17">
        <f>'3. Quartal'!T78+'4. Quartal'!T78</f>
        <v>25</v>
      </c>
    </row>
    <row r="79" spans="1:20" x14ac:dyDescent="0.2">
      <c r="A79" s="3" t="s">
        <v>37</v>
      </c>
      <c r="B79" s="9"/>
      <c r="C79" s="2">
        <f>'3. Quartal'!C79+'4. Quartal'!C79</f>
        <v>3324</v>
      </c>
      <c r="D79" s="2">
        <f>'3. Quartal'!D79+'4. Quartal'!D79</f>
        <v>2275</v>
      </c>
      <c r="E79" s="2">
        <f>'3. Quartal'!E79+'4. Quartal'!E79</f>
        <v>3</v>
      </c>
      <c r="F79" s="2">
        <f>'3. Quartal'!F79+'4. Quartal'!F79</f>
        <v>2</v>
      </c>
      <c r="G79" s="2">
        <f>'3. Quartal'!G79+'4. Quartal'!G79</f>
        <v>3321</v>
      </c>
      <c r="H79" s="2">
        <f>'3. Quartal'!H79+'4. Quartal'!H79</f>
        <v>2273</v>
      </c>
      <c r="I79" s="2">
        <f>'3. Quartal'!I79+'4. Quartal'!I79</f>
        <v>62</v>
      </c>
      <c r="J79" s="2">
        <f>'3. Quartal'!J79+'4. Quartal'!J79</f>
        <v>50</v>
      </c>
      <c r="K79" s="2">
        <f>'3. Quartal'!K79+'4. Quartal'!K79</f>
        <v>5</v>
      </c>
      <c r="L79" s="2">
        <f>'3. Quartal'!L79+'4. Quartal'!L79</f>
        <v>3</v>
      </c>
      <c r="M79" s="2">
        <f>'3. Quartal'!M79+'4. Quartal'!M79</f>
        <v>57</v>
      </c>
      <c r="N79" s="2">
        <f>'3. Quartal'!N79+'4. Quartal'!N79</f>
        <v>47</v>
      </c>
      <c r="O79" s="17">
        <f>'3. Quartal'!O79+'4. Quartal'!O79</f>
        <v>3262</v>
      </c>
      <c r="P79" s="17">
        <f>'3. Quartal'!P79+'4. Quartal'!P79</f>
        <v>2225</v>
      </c>
      <c r="Q79" s="17">
        <f>'3. Quartal'!Q79+'4. Quartal'!Q79</f>
        <v>-2</v>
      </c>
      <c r="R79" s="17">
        <f>'3. Quartal'!R79+'4. Quartal'!R79</f>
        <v>-1</v>
      </c>
      <c r="S79" s="17">
        <f>'3. Quartal'!S79+'4. Quartal'!S79</f>
        <v>3264</v>
      </c>
      <c r="T79" s="17">
        <f>'3. Quartal'!T79+'4. Quartal'!T79</f>
        <v>2226</v>
      </c>
    </row>
    <row r="80" spans="1:20" x14ac:dyDescent="0.2">
      <c r="A80" s="3" t="s">
        <v>33</v>
      </c>
      <c r="B80" s="9"/>
      <c r="C80" s="2">
        <f>'3. Quartal'!C80+'4. Quartal'!C80</f>
        <v>1203</v>
      </c>
      <c r="D80" s="2">
        <f>'3. Quartal'!D80+'4. Quartal'!D80</f>
        <v>628</v>
      </c>
      <c r="E80" s="2">
        <f>'3. Quartal'!E80+'4. Quartal'!E80</f>
        <v>589</v>
      </c>
      <c r="F80" s="2">
        <f>'3. Quartal'!F80+'4. Quartal'!F80</f>
        <v>311</v>
      </c>
      <c r="G80" s="2">
        <f>'3. Quartal'!G80+'4. Quartal'!G80</f>
        <v>614</v>
      </c>
      <c r="H80" s="2">
        <f>'3. Quartal'!H80+'4. Quartal'!H80</f>
        <v>317</v>
      </c>
      <c r="I80" s="2">
        <f>'3. Quartal'!I80+'4. Quartal'!I80</f>
        <v>804</v>
      </c>
      <c r="J80" s="2">
        <f>'3. Quartal'!J80+'4. Quartal'!J80</f>
        <v>425</v>
      </c>
      <c r="K80" s="2">
        <f>'3. Quartal'!K80+'4. Quartal'!K80</f>
        <v>515</v>
      </c>
      <c r="L80" s="2">
        <f>'3. Quartal'!L80+'4. Quartal'!L80</f>
        <v>276</v>
      </c>
      <c r="M80" s="2">
        <f>'3. Quartal'!M80+'4. Quartal'!M80</f>
        <v>289</v>
      </c>
      <c r="N80" s="2">
        <f>'3. Quartal'!N80+'4. Quartal'!N80</f>
        <v>149</v>
      </c>
      <c r="O80" s="17">
        <f>'3. Quartal'!O80+'4. Quartal'!O80</f>
        <v>399</v>
      </c>
      <c r="P80" s="17">
        <f>'3. Quartal'!P80+'4. Quartal'!P80</f>
        <v>203</v>
      </c>
      <c r="Q80" s="17">
        <f>'3. Quartal'!Q80+'4. Quartal'!Q80</f>
        <v>74</v>
      </c>
      <c r="R80" s="17">
        <f>'3. Quartal'!R80+'4. Quartal'!R80</f>
        <v>35</v>
      </c>
      <c r="S80" s="17">
        <f>'3. Quartal'!S80+'4. Quartal'!S80</f>
        <v>325</v>
      </c>
      <c r="T80" s="17">
        <f>'3. Quartal'!T80+'4. Quartal'!T80</f>
        <v>168</v>
      </c>
    </row>
    <row r="81" spans="1:23" x14ac:dyDescent="0.2">
      <c r="A81" s="3" t="s">
        <v>134</v>
      </c>
      <c r="B81" s="9"/>
      <c r="C81" s="2">
        <f>'3. Quartal'!C81+'4. Quartal'!C81</f>
        <v>295</v>
      </c>
      <c r="D81" s="2">
        <f>'3. Quartal'!D81+'4. Quartal'!D81</f>
        <v>144</v>
      </c>
      <c r="E81" s="2">
        <f>'3. Quartal'!E81+'4. Quartal'!E81</f>
        <v>72</v>
      </c>
      <c r="F81" s="2">
        <f>'3. Quartal'!F81+'4. Quartal'!F81</f>
        <v>35</v>
      </c>
      <c r="G81" s="2">
        <f>'3. Quartal'!G81+'4. Quartal'!G81</f>
        <v>223</v>
      </c>
      <c r="H81" s="2">
        <f>'3. Quartal'!H81+'4. Quartal'!H81</f>
        <v>109</v>
      </c>
      <c r="I81" s="2">
        <f>'3. Quartal'!I81+'4. Quartal'!I81</f>
        <v>152</v>
      </c>
      <c r="J81" s="2">
        <f>'3. Quartal'!J81+'4. Quartal'!J81</f>
        <v>80</v>
      </c>
      <c r="K81" s="2">
        <f>'3. Quartal'!K81+'4. Quartal'!K81</f>
        <v>68</v>
      </c>
      <c r="L81" s="2">
        <f>'3. Quartal'!L81+'4. Quartal'!L81</f>
        <v>30</v>
      </c>
      <c r="M81" s="2">
        <f>'3. Quartal'!M81+'4. Quartal'!M81</f>
        <v>84</v>
      </c>
      <c r="N81" s="2">
        <f>'3. Quartal'!N81+'4. Quartal'!N81</f>
        <v>50</v>
      </c>
      <c r="O81" s="17">
        <f>'3. Quartal'!O81+'4. Quartal'!O81</f>
        <v>143</v>
      </c>
      <c r="P81" s="17">
        <f>'3. Quartal'!P81+'4. Quartal'!P81</f>
        <v>64</v>
      </c>
      <c r="Q81" s="17">
        <f>'3. Quartal'!Q81+'4. Quartal'!Q81</f>
        <v>4</v>
      </c>
      <c r="R81" s="17">
        <f>'3. Quartal'!R81+'4. Quartal'!R81</f>
        <v>5</v>
      </c>
      <c r="S81" s="17">
        <f>'3. Quartal'!S81+'4. Quartal'!S81</f>
        <v>139</v>
      </c>
      <c r="T81" s="17">
        <f>'3. Quartal'!T81+'4. Quartal'!T81</f>
        <v>59</v>
      </c>
    </row>
    <row r="82" spans="1:23" x14ac:dyDescent="0.2">
      <c r="A82" s="3" t="s">
        <v>38</v>
      </c>
      <c r="B82" s="9"/>
      <c r="C82" s="2">
        <f>'3. Quartal'!C82+'4. Quartal'!C82</f>
        <v>2813</v>
      </c>
      <c r="D82" s="2">
        <f>'3. Quartal'!D82+'4. Quartal'!D82</f>
        <v>1903</v>
      </c>
      <c r="E82" s="2">
        <f>'3. Quartal'!E82+'4. Quartal'!E82</f>
        <v>239</v>
      </c>
      <c r="F82" s="2">
        <f>'3. Quartal'!F82+'4. Quartal'!F82</f>
        <v>115</v>
      </c>
      <c r="G82" s="2">
        <f>'3. Quartal'!G82+'4. Quartal'!G82</f>
        <v>2574</v>
      </c>
      <c r="H82" s="2">
        <f>'3. Quartal'!H82+'4. Quartal'!H82</f>
        <v>1788</v>
      </c>
      <c r="I82" s="2">
        <f>'3. Quartal'!I82+'4. Quartal'!I82</f>
        <v>1502</v>
      </c>
      <c r="J82" s="2">
        <f>'3. Quartal'!J82+'4. Quartal'!J82</f>
        <v>1219</v>
      </c>
      <c r="K82" s="2">
        <f>'3. Quartal'!K82+'4. Quartal'!K82</f>
        <v>174</v>
      </c>
      <c r="L82" s="2">
        <f>'3. Quartal'!L82+'4. Quartal'!L82</f>
        <v>96</v>
      </c>
      <c r="M82" s="2">
        <f>'3. Quartal'!M82+'4. Quartal'!M82</f>
        <v>1328</v>
      </c>
      <c r="N82" s="2">
        <f>'3. Quartal'!N82+'4. Quartal'!N82</f>
        <v>1123</v>
      </c>
      <c r="O82" s="17">
        <f>'3. Quartal'!O82+'4. Quartal'!O82</f>
        <v>1311</v>
      </c>
      <c r="P82" s="17">
        <f>'3. Quartal'!P82+'4. Quartal'!P82</f>
        <v>684</v>
      </c>
      <c r="Q82" s="17">
        <f>'3. Quartal'!Q82+'4. Quartal'!Q82</f>
        <v>65</v>
      </c>
      <c r="R82" s="17">
        <f>'3. Quartal'!R82+'4. Quartal'!R82</f>
        <v>19</v>
      </c>
      <c r="S82" s="17">
        <f>'3. Quartal'!S82+'4. Quartal'!S82</f>
        <v>1246</v>
      </c>
      <c r="T82" s="17">
        <f>'3. Quartal'!T82+'4. Quartal'!T82</f>
        <v>665</v>
      </c>
    </row>
    <row r="83" spans="1:23" x14ac:dyDescent="0.2">
      <c r="A83" s="3" t="s">
        <v>39</v>
      </c>
      <c r="B83" s="9"/>
      <c r="C83" s="2">
        <f>'3. Quartal'!C83+'4. Quartal'!C83</f>
        <v>247</v>
      </c>
      <c r="D83" s="2">
        <f>'3. Quartal'!D83+'4. Quartal'!D83</f>
        <v>121</v>
      </c>
      <c r="E83" s="2">
        <f>'3. Quartal'!E83+'4. Quartal'!E83</f>
        <v>50</v>
      </c>
      <c r="F83" s="2">
        <f>'3. Quartal'!F83+'4. Quartal'!F83</f>
        <v>22</v>
      </c>
      <c r="G83" s="2">
        <f>'3. Quartal'!G83+'4. Quartal'!G83</f>
        <v>197</v>
      </c>
      <c r="H83" s="2">
        <f>'3. Quartal'!H83+'4. Quartal'!H83</f>
        <v>99</v>
      </c>
      <c r="I83" s="2">
        <f>'3. Quartal'!I83+'4. Quartal'!I83</f>
        <v>86</v>
      </c>
      <c r="J83" s="2">
        <f>'3. Quartal'!J83+'4. Quartal'!J83</f>
        <v>45</v>
      </c>
      <c r="K83" s="2">
        <f>'3. Quartal'!K83+'4. Quartal'!K83</f>
        <v>33</v>
      </c>
      <c r="L83" s="2">
        <f>'3. Quartal'!L83+'4. Quartal'!L83</f>
        <v>14</v>
      </c>
      <c r="M83" s="2">
        <f>'3. Quartal'!M83+'4. Quartal'!M83</f>
        <v>53</v>
      </c>
      <c r="N83" s="2">
        <f>'3. Quartal'!N83+'4. Quartal'!N83</f>
        <v>31</v>
      </c>
      <c r="O83" s="17">
        <f>'3. Quartal'!O83+'4. Quartal'!O83</f>
        <v>161</v>
      </c>
      <c r="P83" s="17">
        <f>'3. Quartal'!P83+'4. Quartal'!P83</f>
        <v>76</v>
      </c>
      <c r="Q83" s="17">
        <f>'3. Quartal'!Q83+'4. Quartal'!Q83</f>
        <v>17</v>
      </c>
      <c r="R83" s="17">
        <f>'3. Quartal'!R83+'4. Quartal'!R83</f>
        <v>8</v>
      </c>
      <c r="S83" s="17">
        <f>'3. Quartal'!S83+'4. Quartal'!S83</f>
        <v>144</v>
      </c>
      <c r="T83" s="17">
        <f>'3. Quartal'!T83+'4. Quartal'!T83</f>
        <v>68</v>
      </c>
    </row>
    <row r="84" spans="1:23" x14ac:dyDescent="0.2">
      <c r="A84" s="3" t="s">
        <v>41</v>
      </c>
      <c r="B84" s="9"/>
      <c r="C84" s="2">
        <f>'3. Quartal'!C84+'4. Quartal'!C84</f>
        <v>33</v>
      </c>
      <c r="D84" s="2">
        <f>'3. Quartal'!D84+'4. Quartal'!D84</f>
        <v>23</v>
      </c>
      <c r="E84" s="2">
        <f>'3. Quartal'!E84+'4. Quartal'!E84</f>
        <v>10</v>
      </c>
      <c r="F84" s="2">
        <f>'3. Quartal'!F84+'4. Quartal'!F84</f>
        <v>7</v>
      </c>
      <c r="G84" s="2">
        <f>'3. Quartal'!G84+'4. Quartal'!G84</f>
        <v>23</v>
      </c>
      <c r="H84" s="2">
        <f>'3. Quartal'!H84+'4. Quartal'!H84</f>
        <v>16</v>
      </c>
      <c r="I84" s="2">
        <f>'3. Quartal'!I84+'4. Quartal'!I84</f>
        <v>19</v>
      </c>
      <c r="J84" s="2">
        <f>'3. Quartal'!J84+'4. Quartal'!J84</f>
        <v>12</v>
      </c>
      <c r="K84" s="2">
        <f>'3. Quartal'!K84+'4. Quartal'!K84</f>
        <v>11</v>
      </c>
      <c r="L84" s="2">
        <f>'3. Quartal'!L84+'4. Quartal'!L84</f>
        <v>4</v>
      </c>
      <c r="M84" s="2">
        <f>'3. Quartal'!M84+'4. Quartal'!M84</f>
        <v>8</v>
      </c>
      <c r="N84" s="2">
        <f>'3. Quartal'!N84+'4. Quartal'!N84</f>
        <v>8</v>
      </c>
      <c r="O84" s="17">
        <f>'3. Quartal'!O84+'4. Quartal'!O84</f>
        <v>14</v>
      </c>
      <c r="P84" s="17">
        <f>'3. Quartal'!P84+'4. Quartal'!P84</f>
        <v>11</v>
      </c>
      <c r="Q84" s="17">
        <f>'3. Quartal'!Q84+'4. Quartal'!Q84</f>
        <v>-1</v>
      </c>
      <c r="R84" s="17">
        <f>'3. Quartal'!R84+'4. Quartal'!R84</f>
        <v>3</v>
      </c>
      <c r="S84" s="17">
        <f>'3. Quartal'!S84+'4. Quartal'!S84</f>
        <v>15</v>
      </c>
      <c r="T84" s="17">
        <f>'3. Quartal'!T84+'4. Quartal'!T84</f>
        <v>8</v>
      </c>
    </row>
    <row r="85" spans="1:23" x14ac:dyDescent="0.2">
      <c r="A85" s="3" t="s">
        <v>92</v>
      </c>
      <c r="B85" s="9"/>
      <c r="C85" s="2">
        <f>'3. Quartal'!C85+'4. Quartal'!C85</f>
        <v>16121</v>
      </c>
      <c r="D85" s="2">
        <f>'3. Quartal'!D85+'4. Quartal'!D85</f>
        <v>12419</v>
      </c>
      <c r="E85" s="2">
        <f>'3. Quartal'!E85+'4. Quartal'!E85</f>
        <v>388</v>
      </c>
      <c r="F85" s="2">
        <f>'3. Quartal'!F85+'4. Quartal'!F85</f>
        <v>208</v>
      </c>
      <c r="G85" s="2">
        <f>'3. Quartal'!G85+'4. Quartal'!G85</f>
        <v>15733</v>
      </c>
      <c r="H85" s="2">
        <f>'3. Quartal'!H85+'4. Quartal'!H85</f>
        <v>12211</v>
      </c>
      <c r="I85" s="2">
        <f>'3. Quartal'!I85+'4. Quartal'!I85</f>
        <v>4991</v>
      </c>
      <c r="J85" s="2">
        <f>'3. Quartal'!J85+'4. Quartal'!J85</f>
        <v>4541</v>
      </c>
      <c r="K85" s="2">
        <f>'3. Quartal'!K85+'4. Quartal'!K85</f>
        <v>342</v>
      </c>
      <c r="L85" s="2">
        <f>'3. Quartal'!L85+'4. Quartal'!L85</f>
        <v>190</v>
      </c>
      <c r="M85" s="2">
        <f>'3. Quartal'!M85+'4. Quartal'!M85</f>
        <v>4649</v>
      </c>
      <c r="N85" s="2">
        <f>'3. Quartal'!N85+'4. Quartal'!N85</f>
        <v>4351</v>
      </c>
      <c r="O85" s="17">
        <f>'3. Quartal'!O85+'4. Quartal'!O85</f>
        <v>11130</v>
      </c>
      <c r="P85" s="17">
        <f>'3. Quartal'!P85+'4. Quartal'!P85</f>
        <v>7878</v>
      </c>
      <c r="Q85" s="17">
        <f>'3. Quartal'!Q85+'4. Quartal'!Q85</f>
        <v>46</v>
      </c>
      <c r="R85" s="17">
        <f>'3. Quartal'!R85+'4. Quartal'!R85</f>
        <v>18</v>
      </c>
      <c r="S85" s="17">
        <f>'3. Quartal'!S85+'4. Quartal'!S85</f>
        <v>11084</v>
      </c>
      <c r="T85" s="17">
        <f>'3. Quartal'!T85+'4. Quartal'!T85</f>
        <v>7860</v>
      </c>
    </row>
    <row r="86" spans="1:23" x14ac:dyDescent="0.2">
      <c r="A86" s="3"/>
      <c r="B86" s="9"/>
      <c r="O86" s="17"/>
      <c r="P86" s="17"/>
      <c r="Q86" s="17"/>
      <c r="R86" s="17"/>
      <c r="S86" s="17"/>
      <c r="T86" s="17"/>
    </row>
    <row r="87" spans="1:23" s="4" customFormat="1" x14ac:dyDescent="0.2">
      <c r="A87" s="8" t="s">
        <v>96</v>
      </c>
      <c r="B87" s="10"/>
      <c r="C87" s="6">
        <f>'3. Quartal'!C87+'4. Quartal'!C87</f>
        <v>38196</v>
      </c>
      <c r="D87" s="6">
        <f>'3. Quartal'!D87+'4. Quartal'!D87</f>
        <v>19154</v>
      </c>
      <c r="E87" s="6">
        <f>'3. Quartal'!E87+'4. Quartal'!E87</f>
        <v>9951</v>
      </c>
      <c r="F87" s="6">
        <f>'3. Quartal'!F87+'4. Quartal'!F87</f>
        <v>5006</v>
      </c>
      <c r="G87" s="6">
        <f>'3. Quartal'!G87+'4. Quartal'!G87</f>
        <v>28245</v>
      </c>
      <c r="H87" s="6">
        <f>'3. Quartal'!H87+'4. Quartal'!H87</f>
        <v>14148</v>
      </c>
      <c r="I87" s="6">
        <f>'3. Quartal'!I87+'4. Quartal'!I87</f>
        <v>30788</v>
      </c>
      <c r="J87" s="6">
        <f>'3. Quartal'!J87+'4. Quartal'!J87</f>
        <v>15744</v>
      </c>
      <c r="K87" s="6">
        <f>'3. Quartal'!K87+'4. Quartal'!K87</f>
        <v>10795</v>
      </c>
      <c r="L87" s="6">
        <f>'3. Quartal'!L87+'4. Quartal'!L87</f>
        <v>5372</v>
      </c>
      <c r="M87" s="6">
        <f>'3. Quartal'!M87+'4. Quartal'!M87</f>
        <v>19993</v>
      </c>
      <c r="N87" s="6">
        <f>'3. Quartal'!N87+'4. Quartal'!N87</f>
        <v>10372</v>
      </c>
      <c r="O87" s="16">
        <f>'3. Quartal'!O87+'4. Quartal'!O87</f>
        <v>7408</v>
      </c>
      <c r="P87" s="16">
        <f>'3. Quartal'!P87+'4. Quartal'!P87</f>
        <v>3410</v>
      </c>
      <c r="Q87" s="16">
        <f>'3. Quartal'!Q87+'4. Quartal'!Q87</f>
        <v>-844</v>
      </c>
      <c r="R87" s="16">
        <f>'3. Quartal'!R87+'4. Quartal'!R87</f>
        <v>-366</v>
      </c>
      <c r="S87" s="16">
        <f>'3. Quartal'!S87+'4. Quartal'!S87</f>
        <v>8252</v>
      </c>
      <c r="T87" s="16">
        <f>'3. Quartal'!T87+'4. Quartal'!T87</f>
        <v>3776</v>
      </c>
      <c r="U87" s="6"/>
      <c r="V87" s="6"/>
      <c r="W87" s="6"/>
    </row>
    <row r="88" spans="1:23" x14ac:dyDescent="0.2">
      <c r="B88" s="9"/>
      <c r="O88" s="17"/>
      <c r="P88" s="17"/>
      <c r="Q88" s="17"/>
      <c r="R88" s="17"/>
      <c r="S88" s="17"/>
      <c r="T88" s="17"/>
      <c r="U88" s="1"/>
      <c r="V88" s="1"/>
      <c r="W88" s="1"/>
    </row>
    <row r="89" spans="1:23" x14ac:dyDescent="0.2">
      <c r="A89" s="3" t="s">
        <v>42</v>
      </c>
      <c r="B89" s="9"/>
      <c r="C89" s="2">
        <f>'3. Quartal'!C89+'4. Quartal'!C89</f>
        <v>966</v>
      </c>
      <c r="D89" s="2">
        <f>'3. Quartal'!D89+'4. Quartal'!D89</f>
        <v>531</v>
      </c>
      <c r="E89" s="2">
        <f>'3. Quartal'!E89+'4. Quartal'!E89</f>
        <v>231</v>
      </c>
      <c r="F89" s="2">
        <f>'3. Quartal'!F89+'4. Quartal'!F89</f>
        <v>118</v>
      </c>
      <c r="G89" s="2">
        <f>'3. Quartal'!G89+'4. Quartal'!G89</f>
        <v>735</v>
      </c>
      <c r="H89" s="2">
        <f>'3. Quartal'!H89+'4. Quartal'!H89</f>
        <v>413</v>
      </c>
      <c r="I89" s="2">
        <f>'3. Quartal'!I89+'4. Quartal'!I89</f>
        <v>710</v>
      </c>
      <c r="J89" s="2">
        <f>'3. Quartal'!J89+'4. Quartal'!J89</f>
        <v>385</v>
      </c>
      <c r="K89" s="2">
        <f>'3. Quartal'!K89+'4. Quartal'!K89</f>
        <v>197</v>
      </c>
      <c r="L89" s="2">
        <f>'3. Quartal'!L89+'4. Quartal'!L89</f>
        <v>111</v>
      </c>
      <c r="M89" s="2">
        <f>'3. Quartal'!M89+'4. Quartal'!M89</f>
        <v>513</v>
      </c>
      <c r="N89" s="2">
        <f>'3. Quartal'!N89+'4. Quartal'!N89</f>
        <v>274</v>
      </c>
      <c r="O89" s="17">
        <f>'3. Quartal'!O89+'4. Quartal'!O89</f>
        <v>256</v>
      </c>
      <c r="P89" s="17">
        <f>'3. Quartal'!P89+'4. Quartal'!P89</f>
        <v>146</v>
      </c>
      <c r="Q89" s="17">
        <f>'3. Quartal'!Q89+'4. Quartal'!Q89</f>
        <v>34</v>
      </c>
      <c r="R89" s="17">
        <f>'3. Quartal'!R89+'4. Quartal'!R89</f>
        <v>7</v>
      </c>
      <c r="S89" s="17">
        <f>'3. Quartal'!S89+'4. Quartal'!S89</f>
        <v>222</v>
      </c>
      <c r="T89" s="17">
        <f>'3. Quartal'!T89+'4. Quartal'!T89</f>
        <v>139</v>
      </c>
    </row>
    <row r="90" spans="1:23" x14ac:dyDescent="0.2">
      <c r="A90" s="3" t="s">
        <v>43</v>
      </c>
      <c r="B90" s="9"/>
      <c r="C90" s="2">
        <f>'3. Quartal'!C90+'4. Quartal'!C90</f>
        <v>307</v>
      </c>
      <c r="D90" s="2">
        <f>'3. Quartal'!D90+'4. Quartal'!D90</f>
        <v>137</v>
      </c>
      <c r="E90" s="2">
        <f>'3. Quartal'!E90+'4. Quartal'!E90</f>
        <v>128</v>
      </c>
      <c r="F90" s="2">
        <f>'3. Quartal'!F90+'4. Quartal'!F90</f>
        <v>61</v>
      </c>
      <c r="G90" s="2">
        <f>'3. Quartal'!G90+'4. Quartal'!G90</f>
        <v>179</v>
      </c>
      <c r="H90" s="2">
        <f>'3. Quartal'!H90+'4. Quartal'!H90</f>
        <v>76</v>
      </c>
      <c r="I90" s="2">
        <f>'3. Quartal'!I90+'4. Quartal'!I90</f>
        <v>155</v>
      </c>
      <c r="J90" s="2">
        <f>'3. Quartal'!J90+'4. Quartal'!J90</f>
        <v>76</v>
      </c>
      <c r="K90" s="2">
        <f>'3. Quartal'!K90+'4. Quartal'!K90</f>
        <v>86</v>
      </c>
      <c r="L90" s="2">
        <f>'3. Quartal'!L90+'4. Quartal'!L90</f>
        <v>44</v>
      </c>
      <c r="M90" s="2">
        <f>'3. Quartal'!M90+'4. Quartal'!M90</f>
        <v>69</v>
      </c>
      <c r="N90" s="2">
        <f>'3. Quartal'!N90+'4. Quartal'!N90</f>
        <v>32</v>
      </c>
      <c r="O90" s="17">
        <f>'3. Quartal'!O90+'4. Quartal'!O90</f>
        <v>152</v>
      </c>
      <c r="P90" s="17">
        <f>'3. Quartal'!P90+'4. Quartal'!P90</f>
        <v>61</v>
      </c>
      <c r="Q90" s="17">
        <f>'3. Quartal'!Q90+'4. Quartal'!Q90</f>
        <v>42</v>
      </c>
      <c r="R90" s="17">
        <f>'3. Quartal'!R90+'4. Quartal'!R90</f>
        <v>17</v>
      </c>
      <c r="S90" s="17">
        <f>'3. Quartal'!S90+'4. Quartal'!S90</f>
        <v>110</v>
      </c>
      <c r="T90" s="17">
        <f>'3. Quartal'!T90+'4. Quartal'!T90</f>
        <v>44</v>
      </c>
    </row>
    <row r="91" spans="1:23" x14ac:dyDescent="0.2">
      <c r="A91" s="3" t="s">
        <v>44</v>
      </c>
      <c r="B91" s="9"/>
      <c r="C91" s="2">
        <f>'3. Quartal'!C91+'4. Quartal'!C91</f>
        <v>5348</v>
      </c>
      <c r="D91" s="2">
        <f>'3. Quartal'!D91+'4. Quartal'!D91</f>
        <v>2578</v>
      </c>
      <c r="E91" s="2">
        <f>'3. Quartal'!E91+'4. Quartal'!E91</f>
        <v>967</v>
      </c>
      <c r="F91" s="2">
        <f>'3. Quartal'!F91+'4. Quartal'!F91</f>
        <v>572</v>
      </c>
      <c r="G91" s="2">
        <f>'3. Quartal'!G91+'4. Quartal'!G91</f>
        <v>4381</v>
      </c>
      <c r="H91" s="2">
        <f>'3. Quartal'!H91+'4. Quartal'!H91</f>
        <v>2006</v>
      </c>
      <c r="I91" s="2">
        <f>'3. Quartal'!I91+'4. Quartal'!I91</f>
        <v>3990</v>
      </c>
      <c r="J91" s="2">
        <f>'3. Quartal'!J91+'4. Quartal'!J91</f>
        <v>2081</v>
      </c>
      <c r="K91" s="2">
        <f>'3. Quartal'!K91+'4. Quartal'!K91</f>
        <v>607</v>
      </c>
      <c r="L91" s="2">
        <f>'3. Quartal'!L91+'4. Quartal'!L91</f>
        <v>341</v>
      </c>
      <c r="M91" s="2">
        <f>'3. Quartal'!M91+'4. Quartal'!M91</f>
        <v>3383</v>
      </c>
      <c r="N91" s="2">
        <f>'3. Quartal'!N91+'4. Quartal'!N91</f>
        <v>1740</v>
      </c>
      <c r="O91" s="17">
        <f>'3. Quartal'!O91+'4. Quartal'!O91</f>
        <v>1358</v>
      </c>
      <c r="P91" s="17">
        <f>'3. Quartal'!P91+'4. Quartal'!P91</f>
        <v>497</v>
      </c>
      <c r="Q91" s="17">
        <f>'3. Quartal'!Q91+'4. Quartal'!Q91</f>
        <v>360</v>
      </c>
      <c r="R91" s="17">
        <f>'3. Quartal'!R91+'4. Quartal'!R91</f>
        <v>231</v>
      </c>
      <c r="S91" s="17">
        <f>'3. Quartal'!S91+'4. Quartal'!S91</f>
        <v>998</v>
      </c>
      <c r="T91" s="17">
        <f>'3. Quartal'!T91+'4. Quartal'!T91</f>
        <v>266</v>
      </c>
    </row>
    <row r="92" spans="1:23" x14ac:dyDescent="0.2">
      <c r="A92" s="3" t="s">
        <v>45</v>
      </c>
      <c r="B92" s="9"/>
      <c r="C92" s="2">
        <f>'3. Quartal'!C92+'4. Quartal'!C92</f>
        <v>1165</v>
      </c>
      <c r="D92" s="2">
        <f>'3. Quartal'!D92+'4. Quartal'!D92</f>
        <v>655</v>
      </c>
      <c r="E92" s="2">
        <f>'3. Quartal'!E92+'4. Quartal'!E92</f>
        <v>303</v>
      </c>
      <c r="F92" s="2">
        <f>'3. Quartal'!F92+'4. Quartal'!F92</f>
        <v>170</v>
      </c>
      <c r="G92" s="2">
        <f>'3. Quartal'!G92+'4. Quartal'!G92</f>
        <v>862</v>
      </c>
      <c r="H92" s="2">
        <f>'3. Quartal'!H92+'4. Quartal'!H92</f>
        <v>485</v>
      </c>
      <c r="I92" s="2">
        <f>'3. Quartal'!I92+'4. Quartal'!I92</f>
        <v>724</v>
      </c>
      <c r="J92" s="2">
        <f>'3. Quartal'!J92+'4. Quartal'!J92</f>
        <v>393</v>
      </c>
      <c r="K92" s="2">
        <f>'3. Quartal'!K92+'4. Quartal'!K92</f>
        <v>252</v>
      </c>
      <c r="L92" s="2">
        <f>'3. Quartal'!L92+'4. Quartal'!L92</f>
        <v>141</v>
      </c>
      <c r="M92" s="2">
        <f>'3. Quartal'!M92+'4. Quartal'!M92</f>
        <v>472</v>
      </c>
      <c r="N92" s="2">
        <f>'3. Quartal'!N92+'4. Quartal'!N92</f>
        <v>252</v>
      </c>
      <c r="O92" s="17">
        <f>'3. Quartal'!O92+'4. Quartal'!O92</f>
        <v>441</v>
      </c>
      <c r="P92" s="17">
        <f>'3. Quartal'!P92+'4. Quartal'!P92</f>
        <v>262</v>
      </c>
      <c r="Q92" s="17">
        <f>'3. Quartal'!Q92+'4. Quartal'!Q92</f>
        <v>51</v>
      </c>
      <c r="R92" s="17">
        <f>'3. Quartal'!R92+'4. Quartal'!R92</f>
        <v>29</v>
      </c>
      <c r="S92" s="17">
        <f>'3. Quartal'!S92+'4. Quartal'!S92</f>
        <v>390</v>
      </c>
      <c r="T92" s="17">
        <f>'3. Quartal'!T92+'4. Quartal'!T92</f>
        <v>233</v>
      </c>
    </row>
    <row r="93" spans="1:23" x14ac:dyDescent="0.2">
      <c r="A93" s="3" t="s">
        <v>46</v>
      </c>
      <c r="B93" s="9"/>
      <c r="C93" s="2">
        <f>'3. Quartal'!C93+'4. Quartal'!C93</f>
        <v>287</v>
      </c>
      <c r="D93" s="2">
        <f>'3. Quartal'!D93+'4. Quartal'!D93</f>
        <v>165</v>
      </c>
      <c r="E93" s="2">
        <f>'3. Quartal'!E93+'4. Quartal'!E93</f>
        <v>101</v>
      </c>
      <c r="F93" s="2">
        <f>'3. Quartal'!F93+'4. Quartal'!F93</f>
        <v>57</v>
      </c>
      <c r="G93" s="2">
        <f>'3. Quartal'!G93+'4. Quartal'!G93</f>
        <v>186</v>
      </c>
      <c r="H93" s="2">
        <f>'3. Quartal'!H93+'4. Quartal'!H93</f>
        <v>108</v>
      </c>
      <c r="I93" s="2">
        <f>'3. Quartal'!I93+'4. Quartal'!I93</f>
        <v>194</v>
      </c>
      <c r="J93" s="2">
        <f>'3. Quartal'!J93+'4. Quartal'!J93</f>
        <v>92</v>
      </c>
      <c r="K93" s="2">
        <f>'3. Quartal'!K93+'4. Quartal'!K93</f>
        <v>91</v>
      </c>
      <c r="L93" s="2">
        <f>'3. Quartal'!L93+'4. Quartal'!L93</f>
        <v>53</v>
      </c>
      <c r="M93" s="2">
        <f>'3. Quartal'!M93+'4. Quartal'!M93</f>
        <v>103</v>
      </c>
      <c r="N93" s="2">
        <f>'3. Quartal'!N93+'4. Quartal'!N93</f>
        <v>39</v>
      </c>
      <c r="O93" s="17">
        <f>'3. Quartal'!O93+'4. Quartal'!O93</f>
        <v>93</v>
      </c>
      <c r="P93" s="17">
        <f>'3. Quartal'!P93+'4. Quartal'!P93</f>
        <v>73</v>
      </c>
      <c r="Q93" s="17">
        <f>'3. Quartal'!Q93+'4. Quartal'!Q93</f>
        <v>10</v>
      </c>
      <c r="R93" s="17">
        <f>'3. Quartal'!R93+'4. Quartal'!R93</f>
        <v>4</v>
      </c>
      <c r="S93" s="17">
        <f>'3. Quartal'!S93+'4. Quartal'!S93</f>
        <v>83</v>
      </c>
      <c r="T93" s="17">
        <f>'3. Quartal'!T93+'4. Quartal'!T93</f>
        <v>69</v>
      </c>
    </row>
    <row r="94" spans="1:23" x14ac:dyDescent="0.2">
      <c r="A94" s="3" t="s">
        <v>47</v>
      </c>
      <c r="B94" s="9"/>
      <c r="C94" s="2">
        <f>'3. Quartal'!C94+'4. Quartal'!C94</f>
        <v>146</v>
      </c>
      <c r="D94" s="2">
        <f>'3. Quartal'!D94+'4. Quartal'!D94</f>
        <v>69</v>
      </c>
      <c r="E94" s="2">
        <f>'3. Quartal'!E94+'4. Quartal'!E94</f>
        <v>34</v>
      </c>
      <c r="F94" s="2">
        <f>'3. Quartal'!F94+'4. Quartal'!F94</f>
        <v>14</v>
      </c>
      <c r="G94" s="2">
        <f>'3. Quartal'!G94+'4. Quartal'!G94</f>
        <v>112</v>
      </c>
      <c r="H94" s="2">
        <f>'3. Quartal'!H94+'4. Quartal'!H94</f>
        <v>55</v>
      </c>
      <c r="I94" s="2">
        <f>'3. Quartal'!I94+'4. Quartal'!I94</f>
        <v>55</v>
      </c>
      <c r="J94" s="2">
        <f>'3. Quartal'!J94+'4. Quartal'!J94</f>
        <v>30</v>
      </c>
      <c r="K94" s="2">
        <f>'3. Quartal'!K94+'4. Quartal'!K94</f>
        <v>17</v>
      </c>
      <c r="L94" s="2">
        <f>'3. Quartal'!L94+'4. Quartal'!L94</f>
        <v>10</v>
      </c>
      <c r="M94" s="2">
        <f>'3. Quartal'!M94+'4. Quartal'!M94</f>
        <v>38</v>
      </c>
      <c r="N94" s="2">
        <f>'3. Quartal'!N94+'4. Quartal'!N94</f>
        <v>20</v>
      </c>
      <c r="O94" s="17">
        <f>'3. Quartal'!O94+'4. Quartal'!O94</f>
        <v>91</v>
      </c>
      <c r="P94" s="17">
        <f>'3. Quartal'!P94+'4. Quartal'!P94</f>
        <v>39</v>
      </c>
      <c r="Q94" s="17">
        <f>'3. Quartal'!Q94+'4. Quartal'!Q94</f>
        <v>17</v>
      </c>
      <c r="R94" s="17">
        <f>'3. Quartal'!R94+'4. Quartal'!R94</f>
        <v>4</v>
      </c>
      <c r="S94" s="17">
        <f>'3. Quartal'!S94+'4. Quartal'!S94</f>
        <v>74</v>
      </c>
      <c r="T94" s="17">
        <f>'3. Quartal'!T94+'4. Quartal'!T94</f>
        <v>35</v>
      </c>
    </row>
    <row r="95" spans="1:23" x14ac:dyDescent="0.2">
      <c r="A95" s="3" t="s">
        <v>48</v>
      </c>
      <c r="B95" s="9"/>
      <c r="C95" s="2">
        <f>'3. Quartal'!C95+'4. Quartal'!C95</f>
        <v>3006</v>
      </c>
      <c r="D95" s="2">
        <f>'3. Quartal'!D95+'4. Quartal'!D95</f>
        <v>1474</v>
      </c>
      <c r="E95" s="2">
        <f>'3. Quartal'!E95+'4. Quartal'!E95</f>
        <v>963</v>
      </c>
      <c r="F95" s="2">
        <f>'3. Quartal'!F95+'4. Quartal'!F95</f>
        <v>495</v>
      </c>
      <c r="G95" s="2">
        <f>'3. Quartal'!G95+'4. Quartal'!G95</f>
        <v>2043</v>
      </c>
      <c r="H95" s="2">
        <f>'3. Quartal'!H95+'4. Quartal'!H95</f>
        <v>979</v>
      </c>
      <c r="I95" s="2">
        <f>'3. Quartal'!I95+'4. Quartal'!I95</f>
        <v>2809</v>
      </c>
      <c r="J95" s="2">
        <f>'3. Quartal'!J95+'4. Quartal'!J95</f>
        <v>1429</v>
      </c>
      <c r="K95" s="2">
        <f>'3. Quartal'!K95+'4. Quartal'!K95</f>
        <v>1234</v>
      </c>
      <c r="L95" s="2">
        <f>'3. Quartal'!L95+'4. Quartal'!L95</f>
        <v>654</v>
      </c>
      <c r="M95" s="2">
        <f>'3. Quartal'!M95+'4. Quartal'!M95</f>
        <v>1575</v>
      </c>
      <c r="N95" s="2">
        <f>'3. Quartal'!N95+'4. Quartal'!N95</f>
        <v>775</v>
      </c>
      <c r="O95" s="17">
        <f>'3. Quartal'!O95+'4. Quartal'!O95</f>
        <v>197</v>
      </c>
      <c r="P95" s="17">
        <f>'3. Quartal'!P95+'4. Quartal'!P95</f>
        <v>45</v>
      </c>
      <c r="Q95" s="17">
        <f>'3. Quartal'!Q95+'4. Quartal'!Q95</f>
        <v>-271</v>
      </c>
      <c r="R95" s="17">
        <f>'3. Quartal'!R95+'4. Quartal'!R95</f>
        <v>-159</v>
      </c>
      <c r="S95" s="17">
        <f>'3. Quartal'!S95+'4. Quartal'!S95</f>
        <v>468</v>
      </c>
      <c r="T95" s="17">
        <f>'3. Quartal'!T95+'4. Quartal'!T95</f>
        <v>204</v>
      </c>
    </row>
    <row r="96" spans="1:23" x14ac:dyDescent="0.2">
      <c r="A96" s="3" t="s">
        <v>49</v>
      </c>
      <c r="B96" s="9"/>
      <c r="C96" s="2">
        <f>'3. Quartal'!C96+'4. Quartal'!C96</f>
        <v>1861</v>
      </c>
      <c r="D96" s="2">
        <f>'3. Quartal'!D96+'4. Quartal'!D96</f>
        <v>876</v>
      </c>
      <c r="E96" s="2">
        <f>'3. Quartal'!E96+'4. Quartal'!E96</f>
        <v>236</v>
      </c>
      <c r="F96" s="2">
        <f>'3. Quartal'!F96+'4. Quartal'!F96</f>
        <v>128</v>
      </c>
      <c r="G96" s="2">
        <f>'3. Quartal'!G96+'4. Quartal'!G96</f>
        <v>1625</v>
      </c>
      <c r="H96" s="2">
        <f>'3. Quartal'!H96+'4. Quartal'!H96</f>
        <v>748</v>
      </c>
      <c r="I96" s="2">
        <f>'3. Quartal'!I96+'4. Quartal'!I96</f>
        <v>1091</v>
      </c>
      <c r="J96" s="2">
        <f>'3. Quartal'!J96+'4. Quartal'!J96</f>
        <v>532</v>
      </c>
      <c r="K96" s="2">
        <f>'3. Quartal'!K96+'4. Quartal'!K96</f>
        <v>219</v>
      </c>
      <c r="L96" s="2">
        <f>'3. Quartal'!L96+'4. Quartal'!L96</f>
        <v>118</v>
      </c>
      <c r="M96" s="2">
        <f>'3. Quartal'!M96+'4. Quartal'!M96</f>
        <v>872</v>
      </c>
      <c r="N96" s="2">
        <f>'3. Quartal'!N96+'4. Quartal'!N96</f>
        <v>414</v>
      </c>
      <c r="O96" s="17">
        <f>'3. Quartal'!O96+'4. Quartal'!O96</f>
        <v>770</v>
      </c>
      <c r="P96" s="17">
        <f>'3. Quartal'!P96+'4. Quartal'!P96</f>
        <v>344</v>
      </c>
      <c r="Q96" s="17">
        <f>'3. Quartal'!Q96+'4. Quartal'!Q96</f>
        <v>17</v>
      </c>
      <c r="R96" s="17">
        <f>'3. Quartal'!R96+'4. Quartal'!R96</f>
        <v>10</v>
      </c>
      <c r="S96" s="17">
        <f>'3. Quartal'!S96+'4. Quartal'!S96</f>
        <v>753</v>
      </c>
      <c r="T96" s="17">
        <f>'3. Quartal'!T96+'4. Quartal'!T96</f>
        <v>334</v>
      </c>
    </row>
    <row r="97" spans="1:256" x14ac:dyDescent="0.2">
      <c r="A97" s="3" t="s">
        <v>50</v>
      </c>
      <c r="B97" s="9"/>
      <c r="C97" s="2">
        <f>'3. Quartal'!C97+'4. Quartal'!C97</f>
        <v>3276</v>
      </c>
      <c r="D97" s="2">
        <f>'3. Quartal'!D97+'4. Quartal'!D97</f>
        <v>1688</v>
      </c>
      <c r="E97" s="2">
        <f>'3. Quartal'!E97+'4. Quartal'!E97</f>
        <v>540</v>
      </c>
      <c r="F97" s="2">
        <f>'3. Quartal'!F97+'4. Quartal'!F97</f>
        <v>279</v>
      </c>
      <c r="G97" s="2">
        <f>'3. Quartal'!G97+'4. Quartal'!G97</f>
        <v>2736</v>
      </c>
      <c r="H97" s="2">
        <f>'3. Quartal'!H97+'4. Quartal'!H97</f>
        <v>1409</v>
      </c>
      <c r="I97" s="2">
        <f>'3. Quartal'!I97+'4. Quartal'!I97</f>
        <v>2399</v>
      </c>
      <c r="J97" s="2">
        <f>'3. Quartal'!J97+'4. Quartal'!J97</f>
        <v>1296</v>
      </c>
      <c r="K97" s="2">
        <f>'3. Quartal'!K97+'4. Quartal'!K97</f>
        <v>543</v>
      </c>
      <c r="L97" s="2">
        <f>'3. Quartal'!L97+'4. Quartal'!L97</f>
        <v>283</v>
      </c>
      <c r="M97" s="2">
        <f>'3. Quartal'!M97+'4. Quartal'!M97</f>
        <v>1856</v>
      </c>
      <c r="N97" s="2">
        <f>'3. Quartal'!N97+'4. Quartal'!N97</f>
        <v>1013</v>
      </c>
      <c r="O97" s="17">
        <f>'3. Quartal'!O97+'4. Quartal'!O97</f>
        <v>877</v>
      </c>
      <c r="P97" s="17">
        <f>'3. Quartal'!P97+'4. Quartal'!P97</f>
        <v>392</v>
      </c>
      <c r="Q97" s="17">
        <f>'3. Quartal'!Q97+'4. Quartal'!Q97</f>
        <v>-3</v>
      </c>
      <c r="R97" s="17">
        <f>'3. Quartal'!R97+'4. Quartal'!R97</f>
        <v>-4</v>
      </c>
      <c r="S97" s="17">
        <f>'3. Quartal'!S97+'4. Quartal'!S97</f>
        <v>880</v>
      </c>
      <c r="T97" s="17">
        <f>'3. Quartal'!T97+'4. Quartal'!T97</f>
        <v>396</v>
      </c>
    </row>
    <row r="98" spans="1:256" x14ac:dyDescent="0.2">
      <c r="A98" s="3" t="s">
        <v>51</v>
      </c>
      <c r="B98" s="9"/>
      <c r="C98" s="2">
        <f>'3. Quartal'!C98+'4. Quartal'!C98</f>
        <v>108</v>
      </c>
      <c r="D98" s="2">
        <f>'3. Quartal'!D98+'4. Quartal'!D98</f>
        <v>50</v>
      </c>
      <c r="E98" s="2">
        <f>'3. Quartal'!E98+'4. Quartal'!E98</f>
        <v>32</v>
      </c>
      <c r="F98" s="2">
        <f>'3. Quartal'!F98+'4. Quartal'!F98</f>
        <v>13</v>
      </c>
      <c r="G98" s="2">
        <f>'3. Quartal'!G98+'4. Quartal'!G98</f>
        <v>76</v>
      </c>
      <c r="H98" s="2">
        <f>'3. Quartal'!H98+'4. Quartal'!H98</f>
        <v>37</v>
      </c>
      <c r="I98" s="2">
        <f>'3. Quartal'!I98+'4. Quartal'!I98</f>
        <v>40</v>
      </c>
      <c r="J98" s="2">
        <f>'3. Quartal'!J98+'4. Quartal'!J98</f>
        <v>20</v>
      </c>
      <c r="K98" s="2">
        <f>'3. Quartal'!K98+'4. Quartal'!K98</f>
        <v>13</v>
      </c>
      <c r="L98" s="2">
        <f>'3. Quartal'!L98+'4. Quartal'!L98</f>
        <v>8</v>
      </c>
      <c r="M98" s="2">
        <f>'3. Quartal'!M98+'4. Quartal'!M98</f>
        <v>27</v>
      </c>
      <c r="N98" s="2">
        <f>'3. Quartal'!N98+'4. Quartal'!N98</f>
        <v>12</v>
      </c>
      <c r="O98" s="17">
        <f>'3. Quartal'!O98+'4. Quartal'!O98</f>
        <v>68</v>
      </c>
      <c r="P98" s="17">
        <f>'3. Quartal'!P98+'4. Quartal'!P98</f>
        <v>30</v>
      </c>
      <c r="Q98" s="17">
        <f>'3. Quartal'!Q98+'4. Quartal'!Q98</f>
        <v>19</v>
      </c>
      <c r="R98" s="17">
        <f>'3. Quartal'!R98+'4. Quartal'!R98</f>
        <v>5</v>
      </c>
      <c r="S98" s="17">
        <f>'3. Quartal'!S98+'4. Quartal'!S98</f>
        <v>49</v>
      </c>
      <c r="T98" s="17">
        <f>'3. Quartal'!T98+'4. Quartal'!T98</f>
        <v>25</v>
      </c>
    </row>
    <row r="99" spans="1:256" x14ac:dyDescent="0.2">
      <c r="A99" s="3" t="s">
        <v>52</v>
      </c>
      <c r="B99" s="9"/>
      <c r="C99" s="2">
        <f>'3. Quartal'!C99+'4. Quartal'!C99</f>
        <v>308</v>
      </c>
      <c r="D99" s="2">
        <f>'3. Quartal'!D99+'4. Quartal'!D99</f>
        <v>168</v>
      </c>
      <c r="E99" s="2">
        <f>'3. Quartal'!E99+'4. Quartal'!E99</f>
        <v>163</v>
      </c>
      <c r="F99" s="2">
        <f>'3. Quartal'!F99+'4. Quartal'!F99</f>
        <v>96</v>
      </c>
      <c r="G99" s="2">
        <f>'3. Quartal'!G99+'4. Quartal'!G99</f>
        <v>145</v>
      </c>
      <c r="H99" s="2">
        <f>'3. Quartal'!H99+'4. Quartal'!H99</f>
        <v>72</v>
      </c>
      <c r="I99" s="2">
        <f>'3. Quartal'!I99+'4. Quartal'!I99</f>
        <v>301</v>
      </c>
      <c r="J99" s="2">
        <f>'3. Quartal'!J99+'4. Quartal'!J99</f>
        <v>167</v>
      </c>
      <c r="K99" s="2">
        <f>'3. Quartal'!K99+'4. Quartal'!K99</f>
        <v>239</v>
      </c>
      <c r="L99" s="2">
        <f>'3. Quartal'!L99+'4. Quartal'!L99</f>
        <v>134</v>
      </c>
      <c r="M99" s="2">
        <f>'3. Quartal'!M99+'4. Quartal'!M99</f>
        <v>62</v>
      </c>
      <c r="N99" s="2">
        <f>'3. Quartal'!N99+'4. Quartal'!N99</f>
        <v>33</v>
      </c>
      <c r="O99" s="17">
        <f>'3. Quartal'!O99+'4. Quartal'!O99</f>
        <v>7</v>
      </c>
      <c r="P99" s="17">
        <f>'3. Quartal'!P99+'4. Quartal'!P99</f>
        <v>1</v>
      </c>
      <c r="Q99" s="17">
        <f>'3. Quartal'!Q99+'4. Quartal'!Q99</f>
        <v>-76</v>
      </c>
      <c r="R99" s="17">
        <f>'3. Quartal'!R99+'4. Quartal'!R99</f>
        <v>-38</v>
      </c>
      <c r="S99" s="17">
        <f>'3. Quartal'!S99+'4. Quartal'!S99</f>
        <v>83</v>
      </c>
      <c r="T99" s="17">
        <f>'3. Quartal'!T99+'4. Quartal'!T99</f>
        <v>39</v>
      </c>
    </row>
    <row r="100" spans="1:256" x14ac:dyDescent="0.2">
      <c r="A100" s="3" t="s">
        <v>53</v>
      </c>
      <c r="B100" s="9"/>
      <c r="C100" s="2">
        <f>'3. Quartal'!C100+'4. Quartal'!C100</f>
        <v>746</v>
      </c>
      <c r="D100" s="2">
        <f>'3. Quartal'!D100+'4. Quartal'!D100</f>
        <v>334</v>
      </c>
      <c r="E100" s="2">
        <f>'3. Quartal'!E100+'4. Quartal'!E100</f>
        <v>178</v>
      </c>
      <c r="F100" s="2">
        <f>'3. Quartal'!F100+'4. Quartal'!F100</f>
        <v>86</v>
      </c>
      <c r="G100" s="2">
        <f>'3. Quartal'!G100+'4. Quartal'!G100</f>
        <v>568</v>
      </c>
      <c r="H100" s="2">
        <f>'3. Quartal'!H100+'4. Quartal'!H100</f>
        <v>248</v>
      </c>
      <c r="I100" s="2">
        <f>'3. Quartal'!I100+'4. Quartal'!I100</f>
        <v>351</v>
      </c>
      <c r="J100" s="2">
        <f>'3. Quartal'!J100+'4. Quartal'!J100</f>
        <v>166</v>
      </c>
      <c r="K100" s="2">
        <f>'3. Quartal'!K100+'4. Quartal'!K100</f>
        <v>144</v>
      </c>
      <c r="L100" s="2">
        <f>'3. Quartal'!L100+'4. Quartal'!L100</f>
        <v>67</v>
      </c>
      <c r="M100" s="2">
        <f>'3. Quartal'!M100+'4. Quartal'!M100</f>
        <v>207</v>
      </c>
      <c r="N100" s="2">
        <f>'3. Quartal'!N100+'4. Quartal'!N100</f>
        <v>99</v>
      </c>
      <c r="O100" s="17">
        <f>'3. Quartal'!O100+'4. Quartal'!O100</f>
        <v>395</v>
      </c>
      <c r="P100" s="17">
        <f>'3. Quartal'!P100+'4. Quartal'!P100</f>
        <v>168</v>
      </c>
      <c r="Q100" s="17">
        <f>'3. Quartal'!Q100+'4. Quartal'!Q100</f>
        <v>34</v>
      </c>
      <c r="R100" s="17">
        <f>'3. Quartal'!R100+'4. Quartal'!R100</f>
        <v>19</v>
      </c>
      <c r="S100" s="17">
        <f>'3. Quartal'!S100+'4. Quartal'!S100</f>
        <v>361</v>
      </c>
      <c r="T100" s="17">
        <f>'3. Quartal'!T100+'4. Quartal'!T100</f>
        <v>149</v>
      </c>
    </row>
    <row r="101" spans="1:256" x14ac:dyDescent="0.2">
      <c r="A101" s="3" t="s">
        <v>54</v>
      </c>
      <c r="B101" s="9"/>
      <c r="C101" s="2">
        <f>'3. Quartal'!C101+'4. Quartal'!C101</f>
        <v>130</v>
      </c>
      <c r="D101" s="2">
        <f>'3. Quartal'!D101+'4. Quartal'!D101</f>
        <v>70</v>
      </c>
      <c r="E101" s="2">
        <f>'3. Quartal'!E101+'4. Quartal'!E101</f>
        <v>58</v>
      </c>
      <c r="F101" s="2">
        <f>'3. Quartal'!F101+'4. Quartal'!F101</f>
        <v>32</v>
      </c>
      <c r="G101" s="2">
        <f>'3. Quartal'!G101+'4. Quartal'!G101</f>
        <v>72</v>
      </c>
      <c r="H101" s="2">
        <f>'3. Quartal'!H101+'4. Quartal'!H101</f>
        <v>38</v>
      </c>
      <c r="I101" s="2">
        <f>'3. Quartal'!I101+'4. Quartal'!I101</f>
        <v>96</v>
      </c>
      <c r="J101" s="2">
        <f>'3. Quartal'!J101+'4. Quartal'!J101</f>
        <v>48</v>
      </c>
      <c r="K101" s="2">
        <f>'3. Quartal'!K101+'4. Quartal'!K101</f>
        <v>60</v>
      </c>
      <c r="L101" s="2">
        <f>'3. Quartal'!L101+'4. Quartal'!L101</f>
        <v>36</v>
      </c>
      <c r="M101" s="2">
        <f>'3. Quartal'!M101+'4. Quartal'!M101</f>
        <v>36</v>
      </c>
      <c r="N101" s="2">
        <f>'3. Quartal'!N101+'4. Quartal'!N101</f>
        <v>12</v>
      </c>
      <c r="O101" s="17">
        <f>'3. Quartal'!O101+'4. Quartal'!O101</f>
        <v>34</v>
      </c>
      <c r="P101" s="17">
        <f>'3. Quartal'!P101+'4. Quartal'!P101</f>
        <v>22</v>
      </c>
      <c r="Q101" s="17">
        <f>'3. Quartal'!Q101+'4. Quartal'!Q101</f>
        <v>-2</v>
      </c>
      <c r="R101" s="17">
        <f>'3. Quartal'!R101+'4. Quartal'!R101</f>
        <v>-4</v>
      </c>
      <c r="S101" s="17">
        <f>'3. Quartal'!S101+'4. Quartal'!S101</f>
        <v>36</v>
      </c>
      <c r="T101" s="17">
        <f>'3. Quartal'!T101+'4. Quartal'!T101</f>
        <v>26</v>
      </c>
    </row>
    <row r="102" spans="1:256" x14ac:dyDescent="0.2">
      <c r="A102" s="3" t="s">
        <v>55</v>
      </c>
      <c r="B102" s="9"/>
      <c r="C102" s="2">
        <f>'3. Quartal'!C102+'4. Quartal'!C102</f>
        <v>819</v>
      </c>
      <c r="D102" s="2">
        <f>'3. Quartal'!D102+'4. Quartal'!D102</f>
        <v>418</v>
      </c>
      <c r="E102" s="2">
        <f>'3. Quartal'!E102+'4. Quartal'!E102</f>
        <v>202</v>
      </c>
      <c r="F102" s="2">
        <f>'3. Quartal'!F102+'4. Quartal'!F102</f>
        <v>109</v>
      </c>
      <c r="G102" s="2">
        <f>'3. Quartal'!G102+'4. Quartal'!G102</f>
        <v>617</v>
      </c>
      <c r="H102" s="2">
        <f>'3. Quartal'!H102+'4. Quartal'!H102</f>
        <v>309</v>
      </c>
      <c r="I102" s="2">
        <f>'3. Quartal'!I102+'4. Quartal'!I102</f>
        <v>181</v>
      </c>
      <c r="J102" s="2">
        <f>'3. Quartal'!J102+'4. Quartal'!J102</f>
        <v>93</v>
      </c>
      <c r="K102" s="2">
        <f>'3. Quartal'!K102+'4. Quartal'!K102</f>
        <v>49</v>
      </c>
      <c r="L102" s="2">
        <f>'3. Quartal'!L102+'4. Quartal'!L102</f>
        <v>28</v>
      </c>
      <c r="M102" s="2">
        <f>'3. Quartal'!M102+'4. Quartal'!M102</f>
        <v>132</v>
      </c>
      <c r="N102" s="2">
        <f>'3. Quartal'!N102+'4. Quartal'!N102</f>
        <v>65</v>
      </c>
      <c r="O102" s="17">
        <f>'3. Quartal'!O102+'4. Quartal'!O102</f>
        <v>638</v>
      </c>
      <c r="P102" s="17">
        <f>'3. Quartal'!P102+'4. Quartal'!P102</f>
        <v>325</v>
      </c>
      <c r="Q102" s="17">
        <f>'3. Quartal'!Q102+'4. Quartal'!Q102</f>
        <v>153</v>
      </c>
      <c r="R102" s="17">
        <f>'3. Quartal'!R102+'4. Quartal'!R102</f>
        <v>81</v>
      </c>
      <c r="S102" s="17">
        <f>'3. Quartal'!S102+'4. Quartal'!S102</f>
        <v>485</v>
      </c>
      <c r="T102" s="17">
        <f>'3. Quartal'!T102+'4. Quartal'!T102</f>
        <v>244</v>
      </c>
    </row>
    <row r="103" spans="1:256" x14ac:dyDescent="0.2">
      <c r="A103" s="3" t="s">
        <v>56</v>
      </c>
      <c r="B103" s="9"/>
      <c r="C103" s="2">
        <f>'3. Quartal'!C103+'4. Quartal'!C103</f>
        <v>17512</v>
      </c>
      <c r="D103" s="2">
        <f>'3. Quartal'!D103+'4. Quartal'!D103</f>
        <v>8804</v>
      </c>
      <c r="E103" s="2">
        <f>'3. Quartal'!E103+'4. Quartal'!E103</f>
        <v>5186</v>
      </c>
      <c r="F103" s="2">
        <f>'3. Quartal'!F103+'4. Quartal'!F103</f>
        <v>2440</v>
      </c>
      <c r="G103" s="2">
        <f>'3. Quartal'!G103+'4. Quartal'!G103</f>
        <v>12326</v>
      </c>
      <c r="H103" s="2">
        <f>'3. Quartal'!H103+'4. Quartal'!H103</f>
        <v>6364</v>
      </c>
      <c r="I103" s="2">
        <f>'3. Quartal'!I103+'4. Quartal'!I103</f>
        <v>16456</v>
      </c>
      <c r="J103" s="2">
        <f>'3. Quartal'!J103+'4. Quartal'!J103</f>
        <v>8272</v>
      </c>
      <c r="K103" s="2">
        <f>'3. Quartal'!K103+'4. Quartal'!K103</f>
        <v>6555</v>
      </c>
      <c r="L103" s="2">
        <f>'3. Quartal'!L103+'4. Quartal'!L103</f>
        <v>3074</v>
      </c>
      <c r="M103" s="2">
        <f>'3. Quartal'!M103+'4. Quartal'!M103</f>
        <v>9901</v>
      </c>
      <c r="N103" s="2">
        <f>'3. Quartal'!N103+'4. Quartal'!N103</f>
        <v>5198</v>
      </c>
      <c r="O103" s="17">
        <f>'3. Quartal'!O103+'4. Quartal'!O103</f>
        <v>1056</v>
      </c>
      <c r="P103" s="17">
        <f>'3. Quartal'!P103+'4. Quartal'!P103</f>
        <v>532</v>
      </c>
      <c r="Q103" s="17">
        <f>'3. Quartal'!Q103+'4. Quartal'!Q103</f>
        <v>-1369</v>
      </c>
      <c r="R103" s="17">
        <f>'3. Quartal'!R103+'4. Quartal'!R103</f>
        <v>-634</v>
      </c>
      <c r="S103" s="17">
        <f>'3. Quartal'!S103+'4. Quartal'!S103</f>
        <v>2425</v>
      </c>
      <c r="T103" s="17">
        <f>'3. Quartal'!T103+'4. Quartal'!T103</f>
        <v>1166</v>
      </c>
    </row>
    <row r="104" spans="1:256" x14ac:dyDescent="0.2">
      <c r="A104" s="3" t="s">
        <v>83</v>
      </c>
      <c r="B104" s="9"/>
      <c r="C104" s="2">
        <f>'3. Quartal'!C104+'4. Quartal'!C104</f>
        <v>2211</v>
      </c>
      <c r="D104" s="2">
        <f>'3. Quartal'!D104+'4. Quartal'!D104</f>
        <v>1137</v>
      </c>
      <c r="E104" s="2">
        <f>'3. Quartal'!E104+'4. Quartal'!E104</f>
        <v>629</v>
      </c>
      <c r="F104" s="2">
        <f>'3. Quartal'!F104+'4. Quartal'!F104</f>
        <v>336</v>
      </c>
      <c r="G104" s="2">
        <f>'3. Quartal'!G104+'4. Quartal'!G104</f>
        <v>1582</v>
      </c>
      <c r="H104" s="2">
        <f>'3. Quartal'!H104+'4. Quartal'!H104</f>
        <v>801</v>
      </c>
      <c r="I104" s="2">
        <f>'3. Quartal'!I104+'4. Quartal'!I104</f>
        <v>1236</v>
      </c>
      <c r="J104" s="2">
        <f>'3. Quartal'!J104+'4. Quartal'!J104</f>
        <v>664</v>
      </c>
      <c r="K104" s="2">
        <f>'3. Quartal'!K104+'4. Quartal'!K104</f>
        <v>489</v>
      </c>
      <c r="L104" s="2">
        <f>'3. Quartal'!L104+'4. Quartal'!L104</f>
        <v>270</v>
      </c>
      <c r="M104" s="2">
        <f>'3. Quartal'!M104+'4. Quartal'!M104</f>
        <v>747</v>
      </c>
      <c r="N104" s="2">
        <f>'3. Quartal'!N104+'4. Quartal'!N104</f>
        <v>394</v>
      </c>
      <c r="O104" s="17">
        <f>'3. Quartal'!O104+'4. Quartal'!O104</f>
        <v>975</v>
      </c>
      <c r="P104" s="17">
        <f>'3. Quartal'!P104+'4. Quartal'!P104</f>
        <v>473</v>
      </c>
      <c r="Q104" s="17">
        <f>'3. Quartal'!Q104+'4. Quartal'!Q104</f>
        <v>140</v>
      </c>
      <c r="R104" s="17">
        <f>'3. Quartal'!R104+'4. Quartal'!R104</f>
        <v>66</v>
      </c>
      <c r="S104" s="17">
        <f>'3. Quartal'!S104+'4. Quartal'!S104</f>
        <v>835</v>
      </c>
      <c r="T104" s="17">
        <f>'3. Quartal'!T104+'4. Quartal'!T104</f>
        <v>407</v>
      </c>
      <c r="U104" s="2">
        <f t="shared" ref="U104" si="0">U87-SUM(U89:U103)</f>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O105" s="17"/>
      <c r="P105" s="17"/>
      <c r="Q105" s="17"/>
      <c r="R105" s="17"/>
      <c r="S105" s="17"/>
      <c r="T105" s="17"/>
    </row>
    <row r="106" spans="1:256" s="4" customFormat="1" ht="12" customHeight="1" x14ac:dyDescent="0.2">
      <c r="A106" s="8" t="s">
        <v>97</v>
      </c>
      <c r="B106" s="10"/>
      <c r="C106" s="6">
        <f>'3. Quartal'!C106+'4. Quartal'!C106</f>
        <v>145542</v>
      </c>
      <c r="D106" s="6">
        <f>'3. Quartal'!D106+'4. Quartal'!D106</f>
        <v>77325</v>
      </c>
      <c r="E106" s="6">
        <f>'3. Quartal'!E106+'4. Quartal'!E106</f>
        <v>9802</v>
      </c>
      <c r="F106" s="6">
        <f>'3. Quartal'!F106+'4. Quartal'!F106</f>
        <v>5528</v>
      </c>
      <c r="G106" s="6">
        <f>'3. Quartal'!G106+'4. Quartal'!G106</f>
        <v>135740</v>
      </c>
      <c r="H106" s="6">
        <f>'3. Quartal'!H106+'4. Quartal'!H106</f>
        <v>71797</v>
      </c>
      <c r="I106" s="6">
        <f>'3. Quartal'!I106+'4. Quartal'!I106</f>
        <v>52305</v>
      </c>
      <c r="J106" s="6">
        <f>'3. Quartal'!J106+'4. Quartal'!J106</f>
        <v>31217</v>
      </c>
      <c r="K106" s="6">
        <f>'3. Quartal'!K106+'4. Quartal'!K106</f>
        <v>7721</v>
      </c>
      <c r="L106" s="6">
        <f>'3. Quartal'!L106+'4. Quartal'!L106</f>
        <v>4621</v>
      </c>
      <c r="M106" s="6">
        <f>'3. Quartal'!M106+'4. Quartal'!M106</f>
        <v>44584</v>
      </c>
      <c r="N106" s="6">
        <f>'3. Quartal'!N106+'4. Quartal'!N106</f>
        <v>26596</v>
      </c>
      <c r="O106" s="16">
        <f>'3. Quartal'!O106+'4. Quartal'!O106</f>
        <v>93237</v>
      </c>
      <c r="P106" s="16">
        <f>'3. Quartal'!P106+'4. Quartal'!P106</f>
        <v>46108</v>
      </c>
      <c r="Q106" s="16">
        <f>'3. Quartal'!Q106+'4. Quartal'!Q106</f>
        <v>2081</v>
      </c>
      <c r="R106" s="16">
        <f>'3. Quartal'!R106+'4. Quartal'!R106</f>
        <v>907</v>
      </c>
      <c r="S106" s="16">
        <f>'3. Quartal'!S106+'4. Quartal'!S106</f>
        <v>91156</v>
      </c>
      <c r="T106" s="16">
        <f>'3. Quartal'!T106+'4. Quartal'!T106</f>
        <v>45201</v>
      </c>
      <c r="U106" s="6"/>
      <c r="V106" s="6"/>
      <c r="W106" s="6"/>
    </row>
    <row r="107" spans="1:256" x14ac:dyDescent="0.2">
      <c r="B107" s="9"/>
      <c r="O107" s="17"/>
      <c r="P107" s="17"/>
      <c r="Q107" s="17"/>
      <c r="R107" s="17"/>
      <c r="S107" s="17"/>
      <c r="T107" s="17"/>
      <c r="U107" s="1"/>
      <c r="V107" s="1"/>
      <c r="W107" s="1"/>
    </row>
    <row r="108" spans="1:256" x14ac:dyDescent="0.2">
      <c r="A108" s="3" t="s">
        <v>58</v>
      </c>
      <c r="B108" s="9"/>
      <c r="C108" s="2">
        <f>'3. Quartal'!C108+'4. Quartal'!C108</f>
        <v>9600</v>
      </c>
      <c r="D108" s="2">
        <f>'3. Quartal'!D108+'4. Quartal'!D108</f>
        <v>6375</v>
      </c>
      <c r="E108" s="2">
        <f>'3. Quartal'!E108+'4. Quartal'!E108</f>
        <v>83</v>
      </c>
      <c r="F108" s="2">
        <f>'3. Quartal'!F108+'4. Quartal'!F108</f>
        <v>57</v>
      </c>
      <c r="G108" s="2">
        <f>'3. Quartal'!G108+'4. Quartal'!G108</f>
        <v>9517</v>
      </c>
      <c r="H108" s="2">
        <f>'3. Quartal'!H108+'4. Quartal'!H108</f>
        <v>6318</v>
      </c>
      <c r="I108" s="2">
        <f>'3. Quartal'!I108+'4. Quartal'!I108</f>
        <v>949</v>
      </c>
      <c r="J108" s="2">
        <f>'3. Quartal'!J108+'4. Quartal'!J108</f>
        <v>726</v>
      </c>
      <c r="K108" s="2">
        <f>'3. Quartal'!K108+'4. Quartal'!K108</f>
        <v>41</v>
      </c>
      <c r="L108" s="2">
        <f>'3. Quartal'!L108+'4. Quartal'!L108</f>
        <v>28</v>
      </c>
      <c r="M108" s="2">
        <f>'3. Quartal'!M108+'4. Quartal'!M108</f>
        <v>908</v>
      </c>
      <c r="N108" s="2">
        <f>'3. Quartal'!N108+'4. Quartal'!N108</f>
        <v>698</v>
      </c>
      <c r="O108" s="17">
        <f>'3. Quartal'!O108+'4. Quartal'!O108</f>
        <v>8651</v>
      </c>
      <c r="P108" s="17">
        <f>'3. Quartal'!P108+'4. Quartal'!P108</f>
        <v>5649</v>
      </c>
      <c r="Q108" s="17">
        <f>'3. Quartal'!Q108+'4. Quartal'!Q108</f>
        <v>42</v>
      </c>
      <c r="R108" s="17">
        <f>'3. Quartal'!R108+'4. Quartal'!R108</f>
        <v>29</v>
      </c>
      <c r="S108" s="17">
        <f>'3. Quartal'!S108+'4. Quartal'!S108</f>
        <v>8609</v>
      </c>
      <c r="T108" s="17">
        <f>'3. Quartal'!T108+'4. Quartal'!T108</f>
        <v>5620</v>
      </c>
    </row>
    <row r="109" spans="1:256" x14ac:dyDescent="0.2">
      <c r="A109" s="3" t="s">
        <v>84</v>
      </c>
      <c r="B109" s="9"/>
      <c r="C109" s="2">
        <f>'3. Quartal'!C109+'4. Quartal'!C109</f>
        <v>2400</v>
      </c>
      <c r="D109" s="2">
        <f>'3. Quartal'!D109+'4. Quartal'!D109</f>
        <v>1179</v>
      </c>
      <c r="E109" s="2">
        <f>'3. Quartal'!E109+'4. Quartal'!E109</f>
        <v>21</v>
      </c>
      <c r="F109" s="2">
        <f>'3. Quartal'!F109+'4. Quartal'!F109</f>
        <v>11</v>
      </c>
      <c r="G109" s="2">
        <f>'3. Quartal'!G109+'4. Quartal'!G109</f>
        <v>2379</v>
      </c>
      <c r="H109" s="2">
        <f>'3. Quartal'!H109+'4. Quartal'!H109</f>
        <v>1168</v>
      </c>
      <c r="I109" s="2">
        <f>'3. Quartal'!I109+'4. Quartal'!I109</f>
        <v>581</v>
      </c>
      <c r="J109" s="2">
        <f>'3. Quartal'!J109+'4. Quartal'!J109</f>
        <v>313</v>
      </c>
      <c r="K109" s="2">
        <f>'3. Quartal'!K109+'4. Quartal'!K109</f>
        <v>18</v>
      </c>
      <c r="L109" s="2">
        <f>'3. Quartal'!L109+'4. Quartal'!L109</f>
        <v>9</v>
      </c>
      <c r="M109" s="2">
        <f>'3. Quartal'!M109+'4. Quartal'!M109</f>
        <v>563</v>
      </c>
      <c r="N109" s="2">
        <f>'3. Quartal'!N109+'4. Quartal'!N109</f>
        <v>304</v>
      </c>
      <c r="O109" s="17">
        <f>'3. Quartal'!O109+'4. Quartal'!O109</f>
        <v>1819</v>
      </c>
      <c r="P109" s="17">
        <f>'3. Quartal'!P109+'4. Quartal'!P109</f>
        <v>866</v>
      </c>
      <c r="Q109" s="17">
        <f>'3. Quartal'!Q109+'4. Quartal'!Q109</f>
        <v>3</v>
      </c>
      <c r="R109" s="17">
        <f>'3. Quartal'!R109+'4. Quartal'!R109</f>
        <v>2</v>
      </c>
      <c r="S109" s="17">
        <f>'3. Quartal'!S109+'4. Quartal'!S109</f>
        <v>1816</v>
      </c>
      <c r="T109" s="17">
        <f>'3. Quartal'!T109+'4. Quartal'!T109</f>
        <v>864</v>
      </c>
    </row>
    <row r="110" spans="1:256" x14ac:dyDescent="0.2">
      <c r="A110" s="3" t="s">
        <v>85</v>
      </c>
      <c r="B110" s="9"/>
      <c r="C110" s="2">
        <f>'3. Quartal'!C110+'4. Quartal'!C110</f>
        <v>2474</v>
      </c>
      <c r="D110" s="2">
        <f>'3. Quartal'!D110+'4. Quartal'!D110</f>
        <v>1403</v>
      </c>
      <c r="E110" s="2">
        <f>'3. Quartal'!E110+'4. Quartal'!E110</f>
        <v>25</v>
      </c>
      <c r="F110" s="2">
        <f>'3. Quartal'!F110+'4. Quartal'!F110</f>
        <v>12</v>
      </c>
      <c r="G110" s="2">
        <f>'3. Quartal'!G110+'4. Quartal'!G110</f>
        <v>2449</v>
      </c>
      <c r="H110" s="2">
        <f>'3. Quartal'!H110+'4. Quartal'!H110</f>
        <v>1391</v>
      </c>
      <c r="I110" s="2">
        <f>'3. Quartal'!I110+'4. Quartal'!I110</f>
        <v>575</v>
      </c>
      <c r="J110" s="2">
        <f>'3. Quartal'!J110+'4. Quartal'!J110</f>
        <v>351</v>
      </c>
      <c r="K110" s="2">
        <f>'3. Quartal'!K110+'4. Quartal'!K110</f>
        <v>12</v>
      </c>
      <c r="L110" s="2">
        <f>'3. Quartal'!L110+'4. Quartal'!L110</f>
        <v>5</v>
      </c>
      <c r="M110" s="2">
        <f>'3. Quartal'!M110+'4. Quartal'!M110</f>
        <v>563</v>
      </c>
      <c r="N110" s="2">
        <f>'3. Quartal'!N110+'4. Quartal'!N110</f>
        <v>346</v>
      </c>
      <c r="O110" s="17">
        <f>'3. Quartal'!O110+'4. Quartal'!O110</f>
        <v>1899</v>
      </c>
      <c r="P110" s="17">
        <f>'3. Quartal'!P110+'4. Quartal'!P110</f>
        <v>1052</v>
      </c>
      <c r="Q110" s="17">
        <f>'3. Quartal'!Q110+'4. Quartal'!Q110</f>
        <v>13</v>
      </c>
      <c r="R110" s="17">
        <f>'3. Quartal'!R110+'4. Quartal'!R110</f>
        <v>7</v>
      </c>
      <c r="S110" s="17">
        <f>'3. Quartal'!S110+'4. Quartal'!S110</f>
        <v>1886</v>
      </c>
      <c r="T110" s="17">
        <f>'3. Quartal'!T110+'4. Quartal'!T110</f>
        <v>1045</v>
      </c>
    </row>
    <row r="111" spans="1:256" x14ac:dyDescent="0.2">
      <c r="A111" s="3" t="s">
        <v>122</v>
      </c>
      <c r="B111" s="9"/>
      <c r="C111" s="2">
        <f>'3. Quartal'!C111+'4. Quartal'!C111</f>
        <v>18517</v>
      </c>
      <c r="D111" s="2">
        <f>'3. Quartal'!D111+'4. Quartal'!D111</f>
        <v>8936</v>
      </c>
      <c r="E111" s="2">
        <f>'3. Quartal'!E111+'4. Quartal'!E111</f>
        <v>1686</v>
      </c>
      <c r="F111" s="2">
        <f>'3. Quartal'!F111+'4. Quartal'!F111</f>
        <v>1002</v>
      </c>
      <c r="G111" s="2">
        <f>'3. Quartal'!G111+'4. Quartal'!G111</f>
        <v>16831</v>
      </c>
      <c r="H111" s="2">
        <f>'3. Quartal'!H111+'4. Quartal'!H111</f>
        <v>7934</v>
      </c>
      <c r="I111" s="2">
        <f>'3. Quartal'!I111+'4. Quartal'!I111</f>
        <v>9668</v>
      </c>
      <c r="J111" s="2">
        <f>'3. Quartal'!J111+'4. Quartal'!J111</f>
        <v>4981</v>
      </c>
      <c r="K111" s="2">
        <f>'3. Quartal'!K111+'4. Quartal'!K111</f>
        <v>1204</v>
      </c>
      <c r="L111" s="2">
        <f>'3. Quartal'!L111+'4. Quartal'!L111</f>
        <v>761</v>
      </c>
      <c r="M111" s="2">
        <f>'3. Quartal'!M111+'4. Quartal'!M111</f>
        <v>8464</v>
      </c>
      <c r="N111" s="2">
        <f>'3. Quartal'!N111+'4. Quartal'!N111</f>
        <v>4220</v>
      </c>
      <c r="O111" s="17">
        <f>'3. Quartal'!O111+'4. Quartal'!O111</f>
        <v>8849</v>
      </c>
      <c r="P111" s="17">
        <f>'3. Quartal'!P111+'4. Quartal'!P111</f>
        <v>3955</v>
      </c>
      <c r="Q111" s="17">
        <f>'3. Quartal'!Q111+'4. Quartal'!Q111</f>
        <v>482</v>
      </c>
      <c r="R111" s="17">
        <f>'3. Quartal'!R111+'4. Quartal'!R111</f>
        <v>241</v>
      </c>
      <c r="S111" s="17">
        <f>'3. Quartal'!S111+'4. Quartal'!S111</f>
        <v>8367</v>
      </c>
      <c r="T111" s="17">
        <f>'3. Quartal'!T111+'4. Quartal'!T111</f>
        <v>3714</v>
      </c>
    </row>
    <row r="112" spans="1:256" x14ac:dyDescent="0.2">
      <c r="A112" s="3" t="s">
        <v>86</v>
      </c>
      <c r="B112" s="9"/>
      <c r="C112" s="2">
        <f>'3. Quartal'!C112+'4. Quartal'!C112</f>
        <v>2394</v>
      </c>
      <c r="D112" s="2">
        <f>'3. Quartal'!D112+'4. Quartal'!D112</f>
        <v>1262</v>
      </c>
      <c r="E112" s="2">
        <f>'3. Quartal'!E112+'4. Quartal'!E112</f>
        <v>48</v>
      </c>
      <c r="F112" s="2">
        <f>'3. Quartal'!F112+'4. Quartal'!F112</f>
        <v>23</v>
      </c>
      <c r="G112" s="2">
        <f>'3. Quartal'!G112+'4. Quartal'!G112</f>
        <v>2346</v>
      </c>
      <c r="H112" s="2">
        <f>'3. Quartal'!H112+'4. Quartal'!H112</f>
        <v>1239</v>
      </c>
      <c r="I112" s="2">
        <f>'3. Quartal'!I112+'4. Quartal'!I112</f>
        <v>2142</v>
      </c>
      <c r="J112" s="2">
        <f>'3. Quartal'!J112+'4. Quartal'!J112</f>
        <v>1384</v>
      </c>
      <c r="K112" s="2">
        <f>'3. Quartal'!K112+'4. Quartal'!K112</f>
        <v>50</v>
      </c>
      <c r="L112" s="2">
        <f>'3. Quartal'!L112+'4. Quartal'!L112</f>
        <v>29</v>
      </c>
      <c r="M112" s="2">
        <f>'3. Quartal'!M112+'4. Quartal'!M112</f>
        <v>2092</v>
      </c>
      <c r="N112" s="2">
        <f>'3. Quartal'!N112+'4. Quartal'!N112</f>
        <v>1355</v>
      </c>
      <c r="O112" s="17">
        <f>'3. Quartal'!O112+'4. Quartal'!O112</f>
        <v>252</v>
      </c>
      <c r="P112" s="17">
        <f>'3. Quartal'!P112+'4. Quartal'!P112</f>
        <v>-122</v>
      </c>
      <c r="Q112" s="17">
        <f>'3. Quartal'!Q112+'4. Quartal'!Q112</f>
        <v>-2</v>
      </c>
      <c r="R112" s="17">
        <f>'3. Quartal'!R112+'4. Quartal'!R112</f>
        <v>-6</v>
      </c>
      <c r="S112" s="17">
        <f>'3. Quartal'!S112+'4. Quartal'!S112</f>
        <v>254</v>
      </c>
      <c r="T112" s="17">
        <f>'3. Quartal'!T112+'4. Quartal'!T112</f>
        <v>-116</v>
      </c>
    </row>
    <row r="113" spans="1:20" x14ac:dyDescent="0.2">
      <c r="A113" s="3" t="s">
        <v>120</v>
      </c>
      <c r="B113" s="9"/>
      <c r="C113" s="2">
        <f>'3. Quartal'!C113+'4. Quartal'!C113</f>
        <v>13973</v>
      </c>
      <c r="D113" s="2">
        <f>'3. Quartal'!D113+'4. Quartal'!D113</f>
        <v>9271</v>
      </c>
      <c r="E113" s="2">
        <f>'3. Quartal'!E113+'4. Quartal'!E113</f>
        <v>302</v>
      </c>
      <c r="F113" s="2">
        <f>'3. Quartal'!F113+'4. Quartal'!F113</f>
        <v>163</v>
      </c>
      <c r="G113" s="2">
        <f>'3. Quartal'!G113+'4. Quartal'!G113</f>
        <v>13671</v>
      </c>
      <c r="H113" s="2">
        <f>'3. Quartal'!H113+'4. Quartal'!H113</f>
        <v>9108</v>
      </c>
      <c r="I113" s="2">
        <f>'3. Quartal'!I113+'4. Quartal'!I113</f>
        <v>8288</v>
      </c>
      <c r="J113" s="2">
        <f>'3. Quartal'!J113+'4. Quartal'!J113</f>
        <v>5875</v>
      </c>
      <c r="K113" s="2">
        <f>'3. Quartal'!K113+'4. Quartal'!K113</f>
        <v>390</v>
      </c>
      <c r="L113" s="2">
        <f>'3. Quartal'!L113+'4. Quartal'!L113</f>
        <v>223</v>
      </c>
      <c r="M113" s="2">
        <f>'3. Quartal'!M113+'4. Quartal'!M113</f>
        <v>7898</v>
      </c>
      <c r="N113" s="2">
        <f>'3. Quartal'!N113+'4. Quartal'!N113</f>
        <v>5652</v>
      </c>
      <c r="O113" s="17">
        <f>'3. Quartal'!O113+'4. Quartal'!O113</f>
        <v>5685</v>
      </c>
      <c r="P113" s="17">
        <f>'3. Quartal'!P113+'4. Quartal'!P113</f>
        <v>3396</v>
      </c>
      <c r="Q113" s="17">
        <f>'3. Quartal'!Q113+'4. Quartal'!Q113</f>
        <v>-88</v>
      </c>
      <c r="R113" s="17">
        <f>'3. Quartal'!R113+'4. Quartal'!R113</f>
        <v>-60</v>
      </c>
      <c r="S113" s="17">
        <f>'3. Quartal'!S113+'4. Quartal'!S113</f>
        <v>5773</v>
      </c>
      <c r="T113" s="17">
        <f>'3. Quartal'!T113+'4. Quartal'!T113</f>
        <v>3456</v>
      </c>
    </row>
    <row r="114" spans="1:20" x14ac:dyDescent="0.2">
      <c r="A114" s="3" t="s">
        <v>121</v>
      </c>
      <c r="B114" s="9"/>
      <c r="C114" s="2">
        <f>'3. Quartal'!C114+'4. Quartal'!C114</f>
        <v>1428</v>
      </c>
      <c r="D114" s="2">
        <f>'3. Quartal'!D114+'4. Quartal'!D114</f>
        <v>661</v>
      </c>
      <c r="E114" s="2">
        <f>'3. Quartal'!E114+'4. Quartal'!E114</f>
        <v>222</v>
      </c>
      <c r="F114" s="2">
        <f>'3. Quartal'!F114+'4. Quartal'!F114</f>
        <v>123</v>
      </c>
      <c r="G114" s="2">
        <f>'3. Quartal'!G114+'4. Quartal'!G114</f>
        <v>1206</v>
      </c>
      <c r="H114" s="2">
        <f>'3. Quartal'!H114+'4. Quartal'!H114</f>
        <v>538</v>
      </c>
      <c r="I114" s="2">
        <f>'3. Quartal'!I114+'4. Quartal'!I114</f>
        <v>1063</v>
      </c>
      <c r="J114" s="2">
        <f>'3. Quartal'!J114+'4. Quartal'!J114</f>
        <v>593</v>
      </c>
      <c r="K114" s="2">
        <f>'3. Quartal'!K114+'4. Quartal'!K114</f>
        <v>209</v>
      </c>
      <c r="L114" s="2">
        <f>'3. Quartal'!L114+'4. Quartal'!L114</f>
        <v>123</v>
      </c>
      <c r="M114" s="2">
        <f>'3. Quartal'!M114+'4. Quartal'!M114</f>
        <v>854</v>
      </c>
      <c r="N114" s="2">
        <f>'3. Quartal'!N114+'4. Quartal'!N114</f>
        <v>470</v>
      </c>
      <c r="O114" s="17">
        <f>'3. Quartal'!O114+'4. Quartal'!O114</f>
        <v>365</v>
      </c>
      <c r="P114" s="17">
        <f>'3. Quartal'!P114+'4. Quartal'!P114</f>
        <v>68</v>
      </c>
      <c r="Q114" s="17">
        <f>'3. Quartal'!Q114+'4. Quartal'!Q114</f>
        <v>13</v>
      </c>
      <c r="R114" s="17">
        <f>'3. Quartal'!R114+'4. Quartal'!R114</f>
        <v>0</v>
      </c>
      <c r="S114" s="17">
        <f>'3. Quartal'!S114+'4. Quartal'!S114</f>
        <v>352</v>
      </c>
      <c r="T114" s="17">
        <f>'3. Quartal'!T114+'4. Quartal'!T114</f>
        <v>68</v>
      </c>
    </row>
    <row r="115" spans="1:20" x14ac:dyDescent="0.2">
      <c r="A115" s="3" t="s">
        <v>60</v>
      </c>
      <c r="B115" s="9"/>
      <c r="C115" s="2">
        <f>'3. Quartal'!C115+'4. Quartal'!C115</f>
        <v>14042</v>
      </c>
      <c r="D115" s="2">
        <f>'3. Quartal'!D115+'4. Quartal'!D115</f>
        <v>7583</v>
      </c>
      <c r="E115" s="2">
        <f>'3. Quartal'!E115+'4. Quartal'!E115</f>
        <v>655</v>
      </c>
      <c r="F115" s="2">
        <f>'3. Quartal'!F115+'4. Quartal'!F115</f>
        <v>366</v>
      </c>
      <c r="G115" s="2">
        <f>'3. Quartal'!G115+'4. Quartal'!G115</f>
        <v>13387</v>
      </c>
      <c r="H115" s="2">
        <f>'3. Quartal'!H115+'4. Quartal'!H115</f>
        <v>7217</v>
      </c>
      <c r="I115" s="2">
        <f>'3. Quartal'!I115+'4. Quartal'!I115</f>
        <v>2494</v>
      </c>
      <c r="J115" s="2">
        <f>'3. Quartal'!J115+'4. Quartal'!J115</f>
        <v>1712</v>
      </c>
      <c r="K115" s="2">
        <f>'3. Quartal'!K115+'4. Quartal'!K115</f>
        <v>509</v>
      </c>
      <c r="L115" s="2">
        <f>'3. Quartal'!L115+'4. Quartal'!L115</f>
        <v>294</v>
      </c>
      <c r="M115" s="2">
        <f>'3. Quartal'!M115+'4. Quartal'!M115</f>
        <v>1985</v>
      </c>
      <c r="N115" s="2">
        <f>'3. Quartal'!N115+'4. Quartal'!N115</f>
        <v>1418</v>
      </c>
      <c r="O115" s="17">
        <f>'3. Quartal'!O115+'4. Quartal'!O115</f>
        <v>11548</v>
      </c>
      <c r="P115" s="17">
        <f>'3. Quartal'!P115+'4. Quartal'!P115</f>
        <v>5871</v>
      </c>
      <c r="Q115" s="17">
        <f>'3. Quartal'!Q115+'4. Quartal'!Q115</f>
        <v>146</v>
      </c>
      <c r="R115" s="17">
        <f>'3. Quartal'!R115+'4. Quartal'!R115</f>
        <v>72</v>
      </c>
      <c r="S115" s="17">
        <f>'3. Quartal'!S115+'4. Quartal'!S115</f>
        <v>11402</v>
      </c>
      <c r="T115" s="17">
        <f>'3. Quartal'!T115+'4. Quartal'!T115</f>
        <v>5799</v>
      </c>
    </row>
    <row r="116" spans="1:20" x14ac:dyDescent="0.2">
      <c r="A116" s="3" t="s">
        <v>135</v>
      </c>
      <c r="B116" s="9"/>
      <c r="C116" s="2">
        <f>'3. Quartal'!C116+'4. Quartal'!C116</f>
        <v>5741</v>
      </c>
      <c r="D116" s="2">
        <f>'3. Quartal'!D116+'4. Quartal'!D116</f>
        <v>3148</v>
      </c>
      <c r="E116" s="2">
        <f>'3. Quartal'!E116+'4. Quartal'!E116</f>
        <v>201</v>
      </c>
      <c r="F116" s="2">
        <f>'3. Quartal'!F116+'4. Quartal'!F116</f>
        <v>107</v>
      </c>
      <c r="G116" s="2">
        <f>'3. Quartal'!G116+'4. Quartal'!G116</f>
        <v>5540</v>
      </c>
      <c r="H116" s="2">
        <f>'3. Quartal'!H116+'4. Quartal'!H116</f>
        <v>3041</v>
      </c>
      <c r="I116" s="2">
        <f>'3. Quartal'!I116+'4. Quartal'!I116</f>
        <v>1078</v>
      </c>
      <c r="J116" s="2">
        <f>'3. Quartal'!J116+'4. Quartal'!J116</f>
        <v>696</v>
      </c>
      <c r="K116" s="2">
        <f>'3. Quartal'!K116+'4. Quartal'!K116</f>
        <v>178</v>
      </c>
      <c r="L116" s="2">
        <f>'3. Quartal'!L116+'4. Quartal'!L116</f>
        <v>103</v>
      </c>
      <c r="M116" s="2">
        <f>'3. Quartal'!M116+'4. Quartal'!M116</f>
        <v>900</v>
      </c>
      <c r="N116" s="2">
        <f>'3. Quartal'!N116+'4. Quartal'!N116</f>
        <v>593</v>
      </c>
      <c r="O116" s="17">
        <f>'3. Quartal'!O116+'4. Quartal'!O116</f>
        <v>4663</v>
      </c>
      <c r="P116" s="17">
        <f>'3. Quartal'!P116+'4. Quartal'!P116</f>
        <v>2452</v>
      </c>
      <c r="Q116" s="17">
        <f>'3. Quartal'!Q116+'4. Quartal'!Q116</f>
        <v>23</v>
      </c>
      <c r="R116" s="17">
        <f>'3. Quartal'!R116+'4. Quartal'!R116</f>
        <v>4</v>
      </c>
      <c r="S116" s="17">
        <f>'3. Quartal'!S116+'4. Quartal'!S116</f>
        <v>4640</v>
      </c>
      <c r="T116" s="17">
        <f>'3. Quartal'!T116+'4. Quartal'!T116</f>
        <v>2448</v>
      </c>
    </row>
    <row r="117" spans="1:20" x14ac:dyDescent="0.2">
      <c r="A117" s="3" t="s">
        <v>61</v>
      </c>
      <c r="B117" s="9"/>
      <c r="C117" s="2">
        <f>'3. Quartal'!C117+'4. Quartal'!C117</f>
        <v>1674</v>
      </c>
      <c r="D117" s="2">
        <f>'3. Quartal'!D117+'4. Quartal'!D117</f>
        <v>972</v>
      </c>
      <c r="E117" s="2">
        <f>'3. Quartal'!E117+'4. Quartal'!E117</f>
        <v>328</v>
      </c>
      <c r="F117" s="2">
        <f>'3. Quartal'!F117+'4. Quartal'!F117</f>
        <v>162</v>
      </c>
      <c r="G117" s="2">
        <f>'3. Quartal'!G117+'4. Quartal'!G117</f>
        <v>1346</v>
      </c>
      <c r="H117" s="2">
        <f>'3. Quartal'!H117+'4. Quartal'!H117</f>
        <v>810</v>
      </c>
      <c r="I117" s="2">
        <f>'3. Quartal'!I117+'4. Quartal'!I117</f>
        <v>1002</v>
      </c>
      <c r="J117" s="2">
        <f>'3. Quartal'!J117+'4. Quartal'!J117</f>
        <v>564</v>
      </c>
      <c r="K117" s="2">
        <f>'3. Quartal'!K117+'4. Quartal'!K117</f>
        <v>300</v>
      </c>
      <c r="L117" s="2">
        <f>'3. Quartal'!L117+'4. Quartal'!L117</f>
        <v>146</v>
      </c>
      <c r="M117" s="2">
        <f>'3. Quartal'!M117+'4. Quartal'!M117</f>
        <v>702</v>
      </c>
      <c r="N117" s="2">
        <f>'3. Quartal'!N117+'4. Quartal'!N117</f>
        <v>418</v>
      </c>
      <c r="O117" s="17">
        <f>'3. Quartal'!O117+'4. Quartal'!O117</f>
        <v>672</v>
      </c>
      <c r="P117" s="17">
        <f>'3. Quartal'!P117+'4. Quartal'!P117</f>
        <v>408</v>
      </c>
      <c r="Q117" s="17">
        <f>'3. Quartal'!Q117+'4. Quartal'!Q117</f>
        <v>28</v>
      </c>
      <c r="R117" s="17">
        <f>'3. Quartal'!R117+'4. Quartal'!R117</f>
        <v>16</v>
      </c>
      <c r="S117" s="17">
        <f>'3. Quartal'!S117+'4. Quartal'!S117</f>
        <v>644</v>
      </c>
      <c r="T117" s="17">
        <f>'3. Quartal'!T117+'4. Quartal'!T117</f>
        <v>392</v>
      </c>
    </row>
    <row r="118" spans="1:20" x14ac:dyDescent="0.2">
      <c r="A118" s="3" t="s">
        <v>62</v>
      </c>
      <c r="B118" s="9"/>
      <c r="C118" s="2">
        <f>'3. Quartal'!C118+'4. Quartal'!C118</f>
        <v>3826</v>
      </c>
      <c r="D118" s="2">
        <f>'3. Quartal'!D118+'4. Quartal'!D118</f>
        <v>1922</v>
      </c>
      <c r="E118" s="2">
        <f>'3. Quartal'!E118+'4. Quartal'!E118</f>
        <v>361</v>
      </c>
      <c r="F118" s="2">
        <f>'3. Quartal'!F118+'4. Quartal'!F118</f>
        <v>215</v>
      </c>
      <c r="G118" s="2">
        <f>'3. Quartal'!G118+'4. Quartal'!G118</f>
        <v>3465</v>
      </c>
      <c r="H118" s="2">
        <f>'3. Quartal'!H118+'4. Quartal'!H118</f>
        <v>1707</v>
      </c>
      <c r="I118" s="2">
        <f>'3. Quartal'!I118+'4. Quartal'!I118</f>
        <v>3118</v>
      </c>
      <c r="J118" s="2">
        <f>'3. Quartal'!J118+'4. Quartal'!J118</f>
        <v>1613</v>
      </c>
      <c r="K118" s="2">
        <f>'3. Quartal'!K118+'4. Quartal'!K118</f>
        <v>390</v>
      </c>
      <c r="L118" s="2">
        <f>'3. Quartal'!L118+'4. Quartal'!L118</f>
        <v>231</v>
      </c>
      <c r="M118" s="2">
        <f>'3. Quartal'!M118+'4. Quartal'!M118</f>
        <v>2728</v>
      </c>
      <c r="N118" s="2">
        <f>'3. Quartal'!N118+'4. Quartal'!N118</f>
        <v>1382</v>
      </c>
      <c r="O118" s="17">
        <f>'3. Quartal'!O118+'4. Quartal'!O118</f>
        <v>708</v>
      </c>
      <c r="P118" s="17">
        <f>'3. Quartal'!P118+'4. Quartal'!P118</f>
        <v>309</v>
      </c>
      <c r="Q118" s="17">
        <f>'3. Quartal'!Q118+'4. Quartal'!Q118</f>
        <v>-29</v>
      </c>
      <c r="R118" s="17">
        <f>'3. Quartal'!R118+'4. Quartal'!R118</f>
        <v>-16</v>
      </c>
      <c r="S118" s="17">
        <f>'3. Quartal'!S118+'4. Quartal'!S118</f>
        <v>737</v>
      </c>
      <c r="T118" s="17">
        <f>'3. Quartal'!T118+'4. Quartal'!T118</f>
        <v>325</v>
      </c>
    </row>
    <row r="119" spans="1:20" x14ac:dyDescent="0.2">
      <c r="A119" s="3" t="s">
        <v>57</v>
      </c>
      <c r="B119" s="9"/>
      <c r="C119" s="2">
        <f>'3. Quartal'!C119+'4. Quartal'!C119</f>
        <v>311</v>
      </c>
      <c r="D119" s="2">
        <f>'3. Quartal'!D119+'4. Quartal'!D119</f>
        <v>201</v>
      </c>
      <c r="E119" s="2">
        <f>'3. Quartal'!E119+'4. Quartal'!E119</f>
        <v>1</v>
      </c>
      <c r="F119" s="2">
        <f>'3. Quartal'!F119+'4. Quartal'!F119</f>
        <v>1</v>
      </c>
      <c r="G119" s="2">
        <f>'3. Quartal'!G119+'4. Quartal'!G119</f>
        <v>310</v>
      </c>
      <c r="H119" s="2">
        <f>'3. Quartal'!H119+'4. Quartal'!H119</f>
        <v>200</v>
      </c>
      <c r="I119" s="2">
        <f>'3. Quartal'!I119+'4. Quartal'!I119</f>
        <v>97</v>
      </c>
      <c r="J119" s="2">
        <f>'3. Quartal'!J119+'4. Quartal'!J119</f>
        <v>66</v>
      </c>
      <c r="K119" s="2">
        <f>'3. Quartal'!K119+'4. Quartal'!K119</f>
        <v>0</v>
      </c>
      <c r="L119" s="2">
        <f>'3. Quartal'!L119+'4. Quartal'!L119</f>
        <v>0</v>
      </c>
      <c r="M119" s="2">
        <f>'3. Quartal'!M119+'4. Quartal'!M119</f>
        <v>97</v>
      </c>
      <c r="N119" s="2">
        <f>'3. Quartal'!N119+'4. Quartal'!N119</f>
        <v>66</v>
      </c>
      <c r="O119" s="17">
        <f>'3. Quartal'!O119+'4. Quartal'!O119</f>
        <v>214</v>
      </c>
      <c r="P119" s="17">
        <f>'3. Quartal'!P119+'4. Quartal'!P119</f>
        <v>135</v>
      </c>
      <c r="Q119" s="17">
        <f>'3. Quartal'!Q119+'4. Quartal'!Q119</f>
        <v>1</v>
      </c>
      <c r="R119" s="17">
        <f>'3. Quartal'!R119+'4. Quartal'!R119</f>
        <v>1</v>
      </c>
      <c r="S119" s="17">
        <f>'3. Quartal'!S119+'4. Quartal'!S119</f>
        <v>213</v>
      </c>
      <c r="T119" s="17">
        <f>'3. Quartal'!T119+'4. Quartal'!T119</f>
        <v>134</v>
      </c>
    </row>
    <row r="120" spans="1:20" x14ac:dyDescent="0.2">
      <c r="A120" s="3" t="s">
        <v>63</v>
      </c>
      <c r="B120" s="9"/>
      <c r="C120" s="2">
        <f>'3. Quartal'!C120+'4. Quartal'!C120</f>
        <v>2018</v>
      </c>
      <c r="D120" s="2">
        <f>'3. Quartal'!D120+'4. Quartal'!D120</f>
        <v>954</v>
      </c>
      <c r="E120" s="2">
        <f>'3. Quartal'!E120+'4. Quartal'!E120</f>
        <v>138</v>
      </c>
      <c r="F120" s="2">
        <f>'3. Quartal'!F120+'4. Quartal'!F120</f>
        <v>62</v>
      </c>
      <c r="G120" s="2">
        <f>'3. Quartal'!G120+'4. Quartal'!G120</f>
        <v>1880</v>
      </c>
      <c r="H120" s="2">
        <f>'3. Quartal'!H120+'4. Quartal'!H120</f>
        <v>892</v>
      </c>
      <c r="I120" s="2">
        <f>'3. Quartal'!I120+'4. Quartal'!I120</f>
        <v>720</v>
      </c>
      <c r="J120" s="2">
        <f>'3. Quartal'!J120+'4. Quartal'!J120</f>
        <v>437</v>
      </c>
      <c r="K120" s="2">
        <f>'3. Quartal'!K120+'4. Quartal'!K120</f>
        <v>141</v>
      </c>
      <c r="L120" s="2">
        <f>'3. Quartal'!L120+'4. Quartal'!L120</f>
        <v>68</v>
      </c>
      <c r="M120" s="2">
        <f>'3. Quartal'!M120+'4. Quartal'!M120</f>
        <v>579</v>
      </c>
      <c r="N120" s="2">
        <f>'3. Quartal'!N120+'4. Quartal'!N120</f>
        <v>369</v>
      </c>
      <c r="O120" s="17">
        <f>'3. Quartal'!O120+'4. Quartal'!O120</f>
        <v>1298</v>
      </c>
      <c r="P120" s="17">
        <f>'3. Quartal'!P120+'4. Quartal'!P120</f>
        <v>517</v>
      </c>
      <c r="Q120" s="17">
        <f>'3. Quartal'!Q120+'4. Quartal'!Q120</f>
        <v>-3</v>
      </c>
      <c r="R120" s="17">
        <f>'3. Quartal'!R120+'4. Quartal'!R120</f>
        <v>-6</v>
      </c>
      <c r="S120" s="17">
        <f>'3. Quartal'!S120+'4. Quartal'!S120</f>
        <v>1301</v>
      </c>
      <c r="T120" s="17">
        <f>'3. Quartal'!T120+'4. Quartal'!T120</f>
        <v>523</v>
      </c>
    </row>
    <row r="121" spans="1:20" x14ac:dyDescent="0.2">
      <c r="A121" s="3" t="s">
        <v>87</v>
      </c>
      <c r="B121" s="9"/>
      <c r="C121" s="2">
        <f>'3. Quartal'!C121+'4. Quartal'!C121</f>
        <v>2797</v>
      </c>
      <c r="D121" s="2">
        <f>'3. Quartal'!D121+'4. Quartal'!D121</f>
        <v>1237</v>
      </c>
      <c r="E121" s="2">
        <f>'3. Quartal'!E121+'4. Quartal'!E121</f>
        <v>1383</v>
      </c>
      <c r="F121" s="2">
        <f>'3. Quartal'!F121+'4. Quartal'!F121</f>
        <v>674</v>
      </c>
      <c r="G121" s="2">
        <f>'3. Quartal'!G121+'4. Quartal'!G121</f>
        <v>1414</v>
      </c>
      <c r="H121" s="2">
        <f>'3. Quartal'!H121+'4. Quartal'!H121</f>
        <v>563</v>
      </c>
      <c r="I121" s="2">
        <f>'3. Quartal'!I121+'4. Quartal'!I121</f>
        <v>537</v>
      </c>
      <c r="J121" s="2">
        <f>'3. Quartal'!J121+'4. Quartal'!J121</f>
        <v>292</v>
      </c>
      <c r="K121" s="2">
        <f>'3. Quartal'!K121+'4. Quartal'!K121</f>
        <v>131</v>
      </c>
      <c r="L121" s="2">
        <f>'3. Quartal'!L121+'4. Quartal'!L121</f>
        <v>70</v>
      </c>
      <c r="M121" s="2">
        <f>'3. Quartal'!M121+'4. Quartal'!M121</f>
        <v>406</v>
      </c>
      <c r="N121" s="2">
        <f>'3. Quartal'!N121+'4. Quartal'!N121</f>
        <v>222</v>
      </c>
      <c r="O121" s="17">
        <f>'3. Quartal'!O121+'4. Quartal'!O121</f>
        <v>2260</v>
      </c>
      <c r="P121" s="17">
        <f>'3. Quartal'!P121+'4. Quartal'!P121</f>
        <v>945</v>
      </c>
      <c r="Q121" s="17">
        <f>'3. Quartal'!Q121+'4. Quartal'!Q121</f>
        <v>1252</v>
      </c>
      <c r="R121" s="17">
        <f>'3. Quartal'!R121+'4. Quartal'!R121</f>
        <v>604</v>
      </c>
      <c r="S121" s="17">
        <f>'3. Quartal'!S121+'4. Quartal'!S121</f>
        <v>1008</v>
      </c>
      <c r="T121" s="17">
        <f>'3. Quartal'!T121+'4. Quartal'!T121</f>
        <v>341</v>
      </c>
    </row>
    <row r="122" spans="1:20" x14ac:dyDescent="0.2">
      <c r="A122" s="3" t="s">
        <v>131</v>
      </c>
      <c r="B122" s="9"/>
      <c r="C122" s="2">
        <f>'3. Quartal'!C122+'4. Quartal'!C122</f>
        <v>476</v>
      </c>
      <c r="D122" s="2">
        <f>'3. Quartal'!D122+'4. Quartal'!D122</f>
        <v>214</v>
      </c>
      <c r="E122" s="2">
        <f>'3. Quartal'!E122+'4. Quartal'!E122</f>
        <v>144</v>
      </c>
      <c r="F122" s="2">
        <f>'3. Quartal'!F122+'4. Quartal'!F122</f>
        <v>75</v>
      </c>
      <c r="G122" s="2">
        <f>'3. Quartal'!G122+'4. Quartal'!G122</f>
        <v>332</v>
      </c>
      <c r="H122" s="2">
        <f>'3. Quartal'!H122+'4. Quartal'!H122</f>
        <v>139</v>
      </c>
      <c r="I122" s="2">
        <f>'3. Quartal'!I122+'4. Quartal'!I122</f>
        <v>257</v>
      </c>
      <c r="J122" s="2">
        <f>'3. Quartal'!J122+'4. Quartal'!J122</f>
        <v>140</v>
      </c>
      <c r="K122" s="2">
        <f>'3. Quartal'!K122+'4. Quartal'!K122</f>
        <v>26</v>
      </c>
      <c r="L122" s="2">
        <f>'3. Quartal'!L122+'4. Quartal'!L122</f>
        <v>16</v>
      </c>
      <c r="M122" s="2">
        <f>'3. Quartal'!M122+'4. Quartal'!M122</f>
        <v>231</v>
      </c>
      <c r="N122" s="2">
        <f>'3. Quartal'!N122+'4. Quartal'!N122</f>
        <v>124</v>
      </c>
      <c r="O122" s="17">
        <f>'3. Quartal'!O122+'4. Quartal'!O122</f>
        <v>219</v>
      </c>
      <c r="P122" s="17">
        <f>'3. Quartal'!P122+'4. Quartal'!P122</f>
        <v>74</v>
      </c>
      <c r="Q122" s="17">
        <f>'3. Quartal'!Q122+'4. Quartal'!Q122</f>
        <v>118</v>
      </c>
      <c r="R122" s="17">
        <f>'3. Quartal'!R122+'4. Quartal'!R122</f>
        <v>59</v>
      </c>
      <c r="S122" s="17">
        <f>'3. Quartal'!S122+'4. Quartal'!S122</f>
        <v>101</v>
      </c>
      <c r="T122" s="17">
        <f>'3. Quartal'!T122+'4. Quartal'!T122</f>
        <v>15</v>
      </c>
    </row>
    <row r="123" spans="1:20" x14ac:dyDescent="0.2">
      <c r="A123" s="3" t="s">
        <v>108</v>
      </c>
      <c r="B123" s="9"/>
      <c r="C123" s="2">
        <f>'3. Quartal'!C123+'4. Quartal'!C123</f>
        <v>131</v>
      </c>
      <c r="D123" s="2">
        <f>'3. Quartal'!D123+'4. Quartal'!D123</f>
        <v>58</v>
      </c>
      <c r="E123" s="2">
        <f>'3. Quartal'!E123+'4. Quartal'!E123</f>
        <v>13</v>
      </c>
      <c r="F123" s="2">
        <f>'3. Quartal'!F123+'4. Quartal'!F123</f>
        <v>5</v>
      </c>
      <c r="G123" s="2">
        <f>'3. Quartal'!G123+'4. Quartal'!G123</f>
        <v>118</v>
      </c>
      <c r="H123" s="2">
        <f>'3. Quartal'!H123+'4. Quartal'!H123</f>
        <v>53</v>
      </c>
      <c r="I123" s="2">
        <f>'3. Quartal'!I123+'4. Quartal'!I123</f>
        <v>155</v>
      </c>
      <c r="J123" s="2">
        <f>'3. Quartal'!J123+'4. Quartal'!J123</f>
        <v>81</v>
      </c>
      <c r="K123" s="2">
        <f>'3. Quartal'!K123+'4. Quartal'!K123</f>
        <v>11</v>
      </c>
      <c r="L123" s="2">
        <f>'3. Quartal'!L123+'4. Quartal'!L123</f>
        <v>8</v>
      </c>
      <c r="M123" s="2">
        <f>'3. Quartal'!M123+'4. Quartal'!M123</f>
        <v>144</v>
      </c>
      <c r="N123" s="2">
        <f>'3. Quartal'!N123+'4. Quartal'!N123</f>
        <v>73</v>
      </c>
      <c r="O123" s="17">
        <f>'3. Quartal'!O123+'4. Quartal'!O123</f>
        <v>-24</v>
      </c>
      <c r="P123" s="17">
        <f>'3. Quartal'!P123+'4. Quartal'!P123</f>
        <v>-23</v>
      </c>
      <c r="Q123" s="17">
        <f>'3. Quartal'!Q123+'4. Quartal'!Q123</f>
        <v>2</v>
      </c>
      <c r="R123" s="17">
        <f>'3. Quartal'!R123+'4. Quartal'!R123</f>
        <v>-3</v>
      </c>
      <c r="S123" s="17">
        <f>'3. Quartal'!S123+'4. Quartal'!S123</f>
        <v>-26</v>
      </c>
      <c r="T123" s="17">
        <f>'3. Quartal'!T123+'4. Quartal'!T123</f>
        <v>-20</v>
      </c>
    </row>
    <row r="124" spans="1:20" x14ac:dyDescent="0.2">
      <c r="A124" s="3" t="s">
        <v>109</v>
      </c>
      <c r="B124" s="9"/>
      <c r="C124" s="2">
        <f>'3. Quartal'!C124+'4. Quartal'!C124</f>
        <v>3956</v>
      </c>
      <c r="D124" s="2">
        <f>'3. Quartal'!D124+'4. Quartal'!D124</f>
        <v>1752</v>
      </c>
      <c r="E124" s="2">
        <f>'3. Quartal'!E124+'4. Quartal'!E124</f>
        <v>144</v>
      </c>
      <c r="F124" s="2">
        <f>'3. Quartal'!F124+'4. Quartal'!F124</f>
        <v>81</v>
      </c>
      <c r="G124" s="2">
        <f>'3. Quartal'!G124+'4. Quartal'!G124</f>
        <v>3812</v>
      </c>
      <c r="H124" s="2">
        <f>'3. Quartal'!H124+'4. Quartal'!H124</f>
        <v>1671</v>
      </c>
      <c r="I124" s="2">
        <f>'3. Quartal'!I124+'4. Quartal'!I124</f>
        <v>2771</v>
      </c>
      <c r="J124" s="2">
        <f>'3. Quartal'!J124+'4. Quartal'!J124</f>
        <v>1235</v>
      </c>
      <c r="K124" s="2">
        <f>'3. Quartal'!K124+'4. Quartal'!K124</f>
        <v>140</v>
      </c>
      <c r="L124" s="2">
        <f>'3. Quartal'!L124+'4. Quartal'!L124</f>
        <v>73</v>
      </c>
      <c r="M124" s="2">
        <f>'3. Quartal'!M124+'4. Quartal'!M124</f>
        <v>2631</v>
      </c>
      <c r="N124" s="2">
        <f>'3. Quartal'!N124+'4. Quartal'!N124</f>
        <v>1162</v>
      </c>
      <c r="O124" s="17">
        <f>'3. Quartal'!O124+'4. Quartal'!O124</f>
        <v>1185</v>
      </c>
      <c r="P124" s="17">
        <f>'3. Quartal'!P124+'4. Quartal'!P124</f>
        <v>517</v>
      </c>
      <c r="Q124" s="17">
        <f>'3. Quartal'!Q124+'4. Quartal'!Q124</f>
        <v>4</v>
      </c>
      <c r="R124" s="17">
        <f>'3. Quartal'!R124+'4. Quartal'!R124</f>
        <v>8</v>
      </c>
      <c r="S124" s="17">
        <f>'3. Quartal'!S124+'4. Quartal'!S124</f>
        <v>1181</v>
      </c>
      <c r="T124" s="17">
        <f>'3. Quartal'!T124+'4. Quartal'!T124</f>
        <v>509</v>
      </c>
    </row>
    <row r="125" spans="1:20" x14ac:dyDescent="0.2">
      <c r="A125" s="3" t="s">
        <v>64</v>
      </c>
      <c r="B125" s="9"/>
      <c r="C125" s="2">
        <f>'3. Quartal'!C125+'4. Quartal'!C125</f>
        <v>1164</v>
      </c>
      <c r="D125" s="2">
        <f>'3. Quartal'!D125+'4. Quartal'!D125</f>
        <v>685</v>
      </c>
      <c r="E125" s="2">
        <f>'3. Quartal'!E125+'4. Quartal'!E125</f>
        <v>44</v>
      </c>
      <c r="F125" s="2">
        <f>'3. Quartal'!F125+'4. Quartal'!F125</f>
        <v>27</v>
      </c>
      <c r="G125" s="2">
        <f>'3. Quartal'!G125+'4. Quartal'!G125</f>
        <v>1120</v>
      </c>
      <c r="H125" s="2">
        <f>'3. Quartal'!H125+'4. Quartal'!H125</f>
        <v>658</v>
      </c>
      <c r="I125" s="2">
        <f>'3. Quartal'!I125+'4. Quartal'!I125</f>
        <v>1576</v>
      </c>
      <c r="J125" s="2">
        <f>'3. Quartal'!J125+'4. Quartal'!J125</f>
        <v>923</v>
      </c>
      <c r="K125" s="2">
        <f>'3. Quartal'!K125+'4. Quartal'!K125</f>
        <v>30</v>
      </c>
      <c r="L125" s="2">
        <f>'3. Quartal'!L125+'4. Quartal'!L125</f>
        <v>16</v>
      </c>
      <c r="M125" s="2">
        <f>'3. Quartal'!M125+'4. Quartal'!M125</f>
        <v>1546</v>
      </c>
      <c r="N125" s="2">
        <f>'3. Quartal'!N125+'4. Quartal'!N125</f>
        <v>907</v>
      </c>
      <c r="O125" s="17">
        <f>'3. Quartal'!O125+'4. Quartal'!O125</f>
        <v>-412</v>
      </c>
      <c r="P125" s="17">
        <f>'3. Quartal'!P125+'4. Quartal'!P125</f>
        <v>-238</v>
      </c>
      <c r="Q125" s="17">
        <f>'3. Quartal'!Q125+'4. Quartal'!Q125</f>
        <v>14</v>
      </c>
      <c r="R125" s="17">
        <f>'3. Quartal'!R125+'4. Quartal'!R125</f>
        <v>11</v>
      </c>
      <c r="S125" s="17">
        <f>'3. Quartal'!S125+'4. Quartal'!S125</f>
        <v>-426</v>
      </c>
      <c r="T125" s="17">
        <f>'3. Quartal'!T125+'4. Quartal'!T125</f>
        <v>-249</v>
      </c>
    </row>
    <row r="126" spans="1:20" x14ac:dyDescent="0.2">
      <c r="A126" s="3" t="s">
        <v>65</v>
      </c>
      <c r="B126" s="9"/>
      <c r="C126" s="2">
        <f>'3. Quartal'!C126+'4. Quartal'!C126</f>
        <v>3205</v>
      </c>
      <c r="D126" s="2">
        <f>'3. Quartal'!D126+'4. Quartal'!D126</f>
        <v>1764</v>
      </c>
      <c r="E126" s="2">
        <f>'3. Quartal'!E126+'4. Quartal'!E126</f>
        <v>322</v>
      </c>
      <c r="F126" s="2">
        <f>'3. Quartal'!F126+'4. Quartal'!F126</f>
        <v>172</v>
      </c>
      <c r="G126" s="2">
        <f>'3. Quartal'!G126+'4. Quartal'!G126</f>
        <v>2883</v>
      </c>
      <c r="H126" s="2">
        <f>'3. Quartal'!H126+'4. Quartal'!H126</f>
        <v>1592</v>
      </c>
      <c r="I126" s="2">
        <f>'3. Quartal'!I126+'4. Quartal'!I126</f>
        <v>1648</v>
      </c>
      <c r="J126" s="2">
        <f>'3. Quartal'!J126+'4. Quartal'!J126</f>
        <v>1153</v>
      </c>
      <c r="K126" s="2">
        <f>'3. Quartal'!K126+'4. Quartal'!K126</f>
        <v>399</v>
      </c>
      <c r="L126" s="2">
        <f>'3. Quartal'!L126+'4. Quartal'!L126</f>
        <v>180</v>
      </c>
      <c r="M126" s="2">
        <f>'3. Quartal'!M126+'4. Quartal'!M126</f>
        <v>1249</v>
      </c>
      <c r="N126" s="2">
        <f>'3. Quartal'!N126+'4. Quartal'!N126</f>
        <v>973</v>
      </c>
      <c r="O126" s="17">
        <f>'3. Quartal'!O126+'4. Quartal'!O126</f>
        <v>1557</v>
      </c>
      <c r="P126" s="17">
        <f>'3. Quartal'!P126+'4. Quartal'!P126</f>
        <v>611</v>
      </c>
      <c r="Q126" s="17">
        <f>'3. Quartal'!Q126+'4. Quartal'!Q126</f>
        <v>-77</v>
      </c>
      <c r="R126" s="17">
        <f>'3. Quartal'!R126+'4. Quartal'!R126</f>
        <v>-8</v>
      </c>
      <c r="S126" s="17">
        <f>'3. Quartal'!S126+'4. Quartal'!S126</f>
        <v>1634</v>
      </c>
      <c r="T126" s="17">
        <f>'3. Quartal'!T126+'4. Quartal'!T126</f>
        <v>619</v>
      </c>
    </row>
    <row r="127" spans="1:20" x14ac:dyDescent="0.2">
      <c r="A127" s="3" t="s">
        <v>66</v>
      </c>
      <c r="B127" s="9"/>
      <c r="C127" s="2">
        <f>'3. Quartal'!C127+'4. Quartal'!C127</f>
        <v>4222</v>
      </c>
      <c r="D127" s="2">
        <f>'3. Quartal'!D127+'4. Quartal'!D127</f>
        <v>2979</v>
      </c>
      <c r="E127" s="2">
        <f>'3. Quartal'!E127+'4. Quartal'!E127</f>
        <v>204</v>
      </c>
      <c r="F127" s="2">
        <f>'3. Quartal'!F127+'4. Quartal'!F127</f>
        <v>126</v>
      </c>
      <c r="G127" s="2">
        <f>'3. Quartal'!G127+'4. Quartal'!G127</f>
        <v>4018</v>
      </c>
      <c r="H127" s="2">
        <f>'3. Quartal'!H127+'4. Quartal'!H127</f>
        <v>2853</v>
      </c>
      <c r="I127" s="2">
        <f>'3. Quartal'!I127+'4. Quartal'!I127</f>
        <v>644</v>
      </c>
      <c r="J127" s="2">
        <f>'3. Quartal'!J127+'4. Quartal'!J127</f>
        <v>459</v>
      </c>
      <c r="K127" s="2">
        <f>'3. Quartal'!K127+'4. Quartal'!K127</f>
        <v>203</v>
      </c>
      <c r="L127" s="2">
        <f>'3. Quartal'!L127+'4. Quartal'!L127</f>
        <v>110</v>
      </c>
      <c r="M127" s="2">
        <f>'3. Quartal'!M127+'4. Quartal'!M127</f>
        <v>441</v>
      </c>
      <c r="N127" s="2">
        <f>'3. Quartal'!N127+'4. Quartal'!N127</f>
        <v>349</v>
      </c>
      <c r="O127" s="17">
        <f>'3. Quartal'!O127+'4. Quartal'!O127</f>
        <v>3578</v>
      </c>
      <c r="P127" s="17">
        <f>'3. Quartal'!P127+'4. Quartal'!P127</f>
        <v>2520</v>
      </c>
      <c r="Q127" s="17">
        <f>'3. Quartal'!Q127+'4. Quartal'!Q127</f>
        <v>1</v>
      </c>
      <c r="R127" s="17">
        <f>'3. Quartal'!R127+'4. Quartal'!R127</f>
        <v>16</v>
      </c>
      <c r="S127" s="17">
        <f>'3. Quartal'!S127+'4. Quartal'!S127</f>
        <v>3577</v>
      </c>
      <c r="T127" s="17">
        <f>'3. Quartal'!T127+'4. Quartal'!T127</f>
        <v>2504</v>
      </c>
    </row>
    <row r="128" spans="1:20" x14ac:dyDescent="0.2">
      <c r="A128" s="3" t="s">
        <v>67</v>
      </c>
      <c r="B128" s="9"/>
      <c r="C128" s="2">
        <f>'3. Quartal'!C128+'4. Quartal'!C128</f>
        <v>1336</v>
      </c>
      <c r="D128" s="2">
        <f>'3. Quartal'!D128+'4. Quartal'!D128</f>
        <v>575</v>
      </c>
      <c r="E128" s="2">
        <f>'3. Quartal'!E128+'4. Quartal'!E128</f>
        <v>299</v>
      </c>
      <c r="F128" s="2">
        <f>'3. Quartal'!F128+'4. Quartal'!F128</f>
        <v>181</v>
      </c>
      <c r="G128" s="2">
        <f>'3. Quartal'!G128+'4. Quartal'!G128</f>
        <v>1037</v>
      </c>
      <c r="H128" s="2">
        <f>'3. Quartal'!H128+'4. Quartal'!H128</f>
        <v>394</v>
      </c>
      <c r="I128" s="2">
        <f>'3. Quartal'!I128+'4. Quartal'!I128</f>
        <v>738</v>
      </c>
      <c r="J128" s="2">
        <f>'3. Quartal'!J128+'4. Quartal'!J128</f>
        <v>445</v>
      </c>
      <c r="K128" s="2">
        <f>'3. Quartal'!K128+'4. Quartal'!K128</f>
        <v>303</v>
      </c>
      <c r="L128" s="2">
        <f>'3. Quartal'!L128+'4. Quartal'!L128</f>
        <v>211</v>
      </c>
      <c r="M128" s="2">
        <f>'3. Quartal'!M128+'4. Quartal'!M128</f>
        <v>435</v>
      </c>
      <c r="N128" s="2">
        <f>'3. Quartal'!N128+'4. Quartal'!N128</f>
        <v>234</v>
      </c>
      <c r="O128" s="17">
        <f>'3. Quartal'!O128+'4. Quartal'!O128</f>
        <v>598</v>
      </c>
      <c r="P128" s="17">
        <f>'3. Quartal'!P128+'4. Quartal'!P128</f>
        <v>130</v>
      </c>
      <c r="Q128" s="17">
        <f>'3. Quartal'!Q128+'4. Quartal'!Q128</f>
        <v>-4</v>
      </c>
      <c r="R128" s="17">
        <f>'3. Quartal'!R128+'4. Quartal'!R128</f>
        <v>-30</v>
      </c>
      <c r="S128" s="17">
        <f>'3. Quartal'!S128+'4. Quartal'!S128</f>
        <v>602</v>
      </c>
      <c r="T128" s="17">
        <f>'3. Quartal'!T128+'4. Quartal'!T128</f>
        <v>160</v>
      </c>
    </row>
    <row r="129" spans="1:256" x14ac:dyDescent="0.2">
      <c r="A129" s="3" t="s">
        <v>68</v>
      </c>
      <c r="B129" s="9"/>
      <c r="C129" s="2">
        <f>'3. Quartal'!C129+'4. Quartal'!C129</f>
        <v>1230</v>
      </c>
      <c r="D129" s="2">
        <f>'3. Quartal'!D129+'4. Quartal'!D129</f>
        <v>696</v>
      </c>
      <c r="E129" s="2">
        <f>'3. Quartal'!E129+'4. Quartal'!E129</f>
        <v>203</v>
      </c>
      <c r="F129" s="2">
        <f>'3. Quartal'!F129+'4. Quartal'!F129</f>
        <v>126</v>
      </c>
      <c r="G129" s="2">
        <f>'3. Quartal'!G129+'4. Quartal'!G129</f>
        <v>1027</v>
      </c>
      <c r="H129" s="2">
        <f>'3. Quartal'!H129+'4. Quartal'!H129</f>
        <v>570</v>
      </c>
      <c r="I129" s="2">
        <f>'3. Quartal'!I129+'4. Quartal'!I129</f>
        <v>1243</v>
      </c>
      <c r="J129" s="2">
        <f>'3. Quartal'!J129+'4. Quartal'!J129</f>
        <v>751</v>
      </c>
      <c r="K129" s="2">
        <f>'3. Quartal'!K129+'4. Quartal'!K129</f>
        <v>168</v>
      </c>
      <c r="L129" s="2">
        <f>'3. Quartal'!L129+'4. Quartal'!L129</f>
        <v>91</v>
      </c>
      <c r="M129" s="2">
        <f>'3. Quartal'!M129+'4. Quartal'!M129</f>
        <v>1075</v>
      </c>
      <c r="N129" s="2">
        <f>'3. Quartal'!N129+'4. Quartal'!N129</f>
        <v>660</v>
      </c>
      <c r="O129" s="17">
        <f>'3. Quartal'!O129+'4. Quartal'!O129</f>
        <v>-13</v>
      </c>
      <c r="P129" s="17">
        <f>'3. Quartal'!P129+'4. Quartal'!P129</f>
        <v>-55</v>
      </c>
      <c r="Q129" s="17">
        <f>'3. Quartal'!Q129+'4. Quartal'!Q129</f>
        <v>35</v>
      </c>
      <c r="R129" s="17">
        <f>'3. Quartal'!R129+'4. Quartal'!R129</f>
        <v>35</v>
      </c>
      <c r="S129" s="17">
        <f>'3. Quartal'!S129+'4. Quartal'!S129</f>
        <v>-48</v>
      </c>
      <c r="T129" s="17">
        <f>'3. Quartal'!T129+'4. Quartal'!T129</f>
        <v>-90</v>
      </c>
    </row>
    <row r="130" spans="1:256" x14ac:dyDescent="0.2">
      <c r="A130" s="3" t="s">
        <v>69</v>
      </c>
      <c r="B130" s="9"/>
      <c r="C130" s="2">
        <f>'3. Quartal'!C130+'4. Quartal'!C130</f>
        <v>989</v>
      </c>
      <c r="D130" s="2">
        <f>'3. Quartal'!D130+'4. Quartal'!D130</f>
        <v>494</v>
      </c>
      <c r="E130" s="2">
        <f>'3. Quartal'!E130+'4. Quartal'!E130</f>
        <v>448</v>
      </c>
      <c r="F130" s="2">
        <f>'3. Quartal'!F130+'4. Quartal'!F130</f>
        <v>242</v>
      </c>
      <c r="G130" s="2">
        <f>'3. Quartal'!G130+'4. Quartal'!G130</f>
        <v>541</v>
      </c>
      <c r="H130" s="2">
        <f>'3. Quartal'!H130+'4. Quartal'!H130</f>
        <v>252</v>
      </c>
      <c r="I130" s="2">
        <f>'3. Quartal'!I130+'4. Quartal'!I130</f>
        <v>847</v>
      </c>
      <c r="J130" s="2">
        <f>'3. Quartal'!J130+'4. Quartal'!J130</f>
        <v>471</v>
      </c>
      <c r="K130" s="2">
        <f>'3. Quartal'!K130+'4. Quartal'!K130</f>
        <v>390</v>
      </c>
      <c r="L130" s="2">
        <f>'3. Quartal'!L130+'4. Quartal'!L130</f>
        <v>235</v>
      </c>
      <c r="M130" s="2">
        <f>'3. Quartal'!M130+'4. Quartal'!M130</f>
        <v>457</v>
      </c>
      <c r="N130" s="2">
        <f>'3. Quartal'!N130+'4. Quartal'!N130</f>
        <v>236</v>
      </c>
      <c r="O130" s="17">
        <f>'3. Quartal'!O130+'4. Quartal'!O130</f>
        <v>142</v>
      </c>
      <c r="P130" s="17">
        <f>'3. Quartal'!P130+'4. Quartal'!P130</f>
        <v>23</v>
      </c>
      <c r="Q130" s="17">
        <f>'3. Quartal'!Q130+'4. Quartal'!Q130</f>
        <v>58</v>
      </c>
      <c r="R130" s="17">
        <f>'3. Quartal'!R130+'4. Quartal'!R130</f>
        <v>7</v>
      </c>
      <c r="S130" s="17">
        <f>'3. Quartal'!S130+'4. Quartal'!S130</f>
        <v>84</v>
      </c>
      <c r="T130" s="17">
        <f>'3. Quartal'!T130+'4. Quartal'!T130</f>
        <v>16</v>
      </c>
    </row>
    <row r="131" spans="1:256" x14ac:dyDescent="0.2">
      <c r="A131" s="3" t="s">
        <v>110</v>
      </c>
      <c r="B131" s="9"/>
      <c r="C131" s="2">
        <f>'3. Quartal'!C131+'4. Quartal'!C131</f>
        <v>32372</v>
      </c>
      <c r="D131" s="2">
        <f>'3. Quartal'!D131+'4. Quartal'!D131</f>
        <v>15631</v>
      </c>
      <c r="E131" s="2">
        <f>'3. Quartal'!E131+'4. Quartal'!E131</f>
        <v>80</v>
      </c>
      <c r="F131" s="2">
        <f>'3. Quartal'!F131+'4. Quartal'!F131</f>
        <v>39</v>
      </c>
      <c r="G131" s="2">
        <f>'3. Quartal'!G131+'4. Quartal'!G131</f>
        <v>32292</v>
      </c>
      <c r="H131" s="2">
        <f>'3. Quartal'!H131+'4. Quartal'!H131</f>
        <v>15592</v>
      </c>
      <c r="I131" s="2">
        <f>'3. Quartal'!I131+'4. Quartal'!I131</f>
        <v>1011</v>
      </c>
      <c r="J131" s="2">
        <f>'3. Quartal'!J131+'4. Quartal'!J131</f>
        <v>713</v>
      </c>
      <c r="K131" s="2">
        <f>'3. Quartal'!K131+'4. Quartal'!K131</f>
        <v>24</v>
      </c>
      <c r="L131" s="2">
        <f>'3. Quartal'!L131+'4. Quartal'!L131</f>
        <v>9</v>
      </c>
      <c r="M131" s="2">
        <f>'3. Quartal'!M131+'4. Quartal'!M131</f>
        <v>987</v>
      </c>
      <c r="N131" s="2">
        <f>'3. Quartal'!N131+'4. Quartal'!N131</f>
        <v>704</v>
      </c>
      <c r="O131" s="17">
        <f>'3. Quartal'!O131+'4. Quartal'!O131</f>
        <v>31361</v>
      </c>
      <c r="P131" s="17">
        <f>'3. Quartal'!P131+'4. Quartal'!P131</f>
        <v>14918</v>
      </c>
      <c r="Q131" s="17">
        <f>'3. Quartal'!Q131+'4. Quartal'!Q131</f>
        <v>56</v>
      </c>
      <c r="R131" s="17">
        <f>'3. Quartal'!R131+'4. Quartal'!R131</f>
        <v>30</v>
      </c>
      <c r="S131" s="17">
        <f>'3. Quartal'!S131+'4. Quartal'!S131</f>
        <v>31305</v>
      </c>
      <c r="T131" s="17">
        <f>'3. Quartal'!T131+'4. Quartal'!T131</f>
        <v>14888</v>
      </c>
    </row>
    <row r="132" spans="1:256" x14ac:dyDescent="0.2">
      <c r="A132" s="3" t="s">
        <v>132</v>
      </c>
      <c r="B132" s="9"/>
      <c r="C132" s="2">
        <f>'3. Quartal'!C132+'4. Quartal'!C132</f>
        <v>876</v>
      </c>
      <c r="D132" s="2">
        <f>'3. Quartal'!D132+'4. Quartal'!D132</f>
        <v>560</v>
      </c>
      <c r="E132" s="2">
        <f>'3. Quartal'!E132+'4. Quartal'!E132</f>
        <v>18</v>
      </c>
      <c r="F132" s="2">
        <f>'3. Quartal'!F132+'4. Quartal'!F132</f>
        <v>10</v>
      </c>
      <c r="G132" s="2">
        <f>'3. Quartal'!G132+'4. Quartal'!G132</f>
        <v>858</v>
      </c>
      <c r="H132" s="2">
        <f>'3. Quartal'!H132+'4. Quartal'!H132</f>
        <v>550</v>
      </c>
      <c r="I132" s="2">
        <f>'3. Quartal'!I132+'4. Quartal'!I132</f>
        <v>273</v>
      </c>
      <c r="J132" s="2">
        <f>'3. Quartal'!J132+'4. Quartal'!J132</f>
        <v>178</v>
      </c>
      <c r="K132" s="2">
        <f>'3. Quartal'!K132+'4. Quartal'!K132</f>
        <v>9</v>
      </c>
      <c r="L132" s="2">
        <f>'3. Quartal'!L132+'4. Quartal'!L132</f>
        <v>5</v>
      </c>
      <c r="M132" s="2">
        <f>'3. Quartal'!M132+'4. Quartal'!M132</f>
        <v>264</v>
      </c>
      <c r="N132" s="2">
        <f>'3. Quartal'!N132+'4. Quartal'!N132</f>
        <v>173</v>
      </c>
      <c r="O132" s="17">
        <f>'3. Quartal'!O132+'4. Quartal'!O132</f>
        <v>603</v>
      </c>
      <c r="P132" s="17">
        <f>'3. Quartal'!P132+'4. Quartal'!P132</f>
        <v>382</v>
      </c>
      <c r="Q132" s="17">
        <f>'3. Quartal'!Q132+'4. Quartal'!Q132</f>
        <v>9</v>
      </c>
      <c r="R132" s="17">
        <f>'3. Quartal'!R132+'4. Quartal'!R132</f>
        <v>5</v>
      </c>
      <c r="S132" s="17">
        <f>'3. Quartal'!S132+'4. Quartal'!S132</f>
        <v>594</v>
      </c>
      <c r="T132" s="17">
        <f>'3. Quartal'!T132+'4. Quartal'!T132</f>
        <v>377</v>
      </c>
    </row>
    <row r="133" spans="1:256" x14ac:dyDescent="0.2">
      <c r="A133" s="3" t="s">
        <v>70</v>
      </c>
      <c r="B133" s="9"/>
      <c r="C133" s="2">
        <f>'3. Quartal'!C133+'4. Quartal'!C133</f>
        <v>2570</v>
      </c>
      <c r="D133" s="2">
        <f>'3. Quartal'!D133+'4. Quartal'!D133</f>
        <v>1012</v>
      </c>
      <c r="E133" s="2">
        <f>'3. Quartal'!E133+'4. Quartal'!E133</f>
        <v>707</v>
      </c>
      <c r="F133" s="2">
        <f>'3. Quartal'!F133+'4. Quartal'!F133</f>
        <v>498</v>
      </c>
      <c r="G133" s="2">
        <f>'3. Quartal'!G133+'4. Quartal'!G133</f>
        <v>1863</v>
      </c>
      <c r="H133" s="2">
        <f>'3. Quartal'!H133+'4. Quartal'!H133</f>
        <v>514</v>
      </c>
      <c r="I133" s="2">
        <f>'3. Quartal'!I133+'4. Quartal'!I133</f>
        <v>2141</v>
      </c>
      <c r="J133" s="2">
        <f>'3. Quartal'!J133+'4. Quartal'!J133</f>
        <v>1195</v>
      </c>
      <c r="K133" s="2">
        <f>'3. Quartal'!K133+'4. Quartal'!K133</f>
        <v>980</v>
      </c>
      <c r="L133" s="2">
        <f>'3. Quartal'!L133+'4. Quartal'!L133</f>
        <v>737</v>
      </c>
      <c r="M133" s="2">
        <f>'3. Quartal'!M133+'4. Quartal'!M133</f>
        <v>1161</v>
      </c>
      <c r="N133" s="2">
        <f>'3. Quartal'!N133+'4. Quartal'!N133</f>
        <v>458</v>
      </c>
      <c r="O133" s="17">
        <f>'3. Quartal'!O133+'4. Quartal'!O133</f>
        <v>429</v>
      </c>
      <c r="P133" s="17">
        <f>'3. Quartal'!P133+'4. Quartal'!P133</f>
        <v>-183</v>
      </c>
      <c r="Q133" s="17">
        <f>'3. Quartal'!Q133+'4. Quartal'!Q133</f>
        <v>-273</v>
      </c>
      <c r="R133" s="17">
        <f>'3. Quartal'!R133+'4. Quartal'!R133</f>
        <v>-239</v>
      </c>
      <c r="S133" s="17">
        <f>'3. Quartal'!S133+'4. Quartal'!S133</f>
        <v>702</v>
      </c>
      <c r="T133" s="17">
        <f>'3. Quartal'!T133+'4. Quartal'!T133</f>
        <v>56</v>
      </c>
    </row>
    <row r="134" spans="1:256" x14ac:dyDescent="0.2">
      <c r="A134" s="3" t="s">
        <v>88</v>
      </c>
      <c r="B134" s="9"/>
      <c r="C134" s="2">
        <f>'3. Quartal'!C134+'4. Quartal'!C134</f>
        <v>367</v>
      </c>
      <c r="D134" s="2">
        <f>'3. Quartal'!D134+'4. Quartal'!D134</f>
        <v>196</v>
      </c>
      <c r="E134" s="2">
        <f>'3. Quartal'!E134+'4. Quartal'!E134</f>
        <v>27</v>
      </c>
      <c r="F134" s="2">
        <f>'3. Quartal'!F134+'4. Quartal'!F134</f>
        <v>13</v>
      </c>
      <c r="G134" s="2">
        <f>'3. Quartal'!G134+'4. Quartal'!G134</f>
        <v>340</v>
      </c>
      <c r="H134" s="2">
        <f>'3. Quartal'!H134+'4. Quartal'!H134</f>
        <v>183</v>
      </c>
      <c r="I134" s="2">
        <f>'3. Quartal'!I134+'4. Quartal'!I134</f>
        <v>166</v>
      </c>
      <c r="J134" s="2">
        <f>'3. Quartal'!J134+'4. Quartal'!J134</f>
        <v>93</v>
      </c>
      <c r="K134" s="2">
        <f>'3. Quartal'!K134+'4. Quartal'!K134</f>
        <v>21</v>
      </c>
      <c r="L134" s="2">
        <f>'3. Quartal'!L134+'4. Quartal'!L134</f>
        <v>13</v>
      </c>
      <c r="M134" s="2">
        <f>'3. Quartal'!M134+'4. Quartal'!M134</f>
        <v>145</v>
      </c>
      <c r="N134" s="2">
        <f>'3. Quartal'!N134+'4. Quartal'!N134</f>
        <v>80</v>
      </c>
      <c r="O134" s="17">
        <f>'3. Quartal'!O134+'4. Quartal'!O134</f>
        <v>201</v>
      </c>
      <c r="P134" s="17">
        <f>'3. Quartal'!P134+'4. Quartal'!P134</f>
        <v>103</v>
      </c>
      <c r="Q134" s="17">
        <f>'3. Quartal'!Q134+'4. Quartal'!Q134</f>
        <v>6</v>
      </c>
      <c r="R134" s="17">
        <f>'3. Quartal'!R134+'4. Quartal'!R134</f>
        <v>0</v>
      </c>
      <c r="S134" s="17">
        <f>'3. Quartal'!S134+'4. Quartal'!S134</f>
        <v>195</v>
      </c>
      <c r="T134" s="17">
        <f>'3. Quartal'!T134+'4. Quartal'!T134</f>
        <v>103</v>
      </c>
    </row>
    <row r="135" spans="1:256" x14ac:dyDescent="0.2">
      <c r="A135" s="3" t="s">
        <v>111</v>
      </c>
      <c r="B135" s="9"/>
      <c r="C135" s="2">
        <f>'3. Quartal'!C135+'4. Quartal'!C135</f>
        <v>2444</v>
      </c>
      <c r="D135" s="2">
        <f>'3. Quartal'!D135+'4. Quartal'!D135</f>
        <v>1318</v>
      </c>
      <c r="E135" s="2">
        <f>'3. Quartal'!E135+'4. Quartal'!E135</f>
        <v>776</v>
      </c>
      <c r="F135" s="2">
        <f>'3. Quartal'!F135+'4. Quartal'!F135</f>
        <v>427</v>
      </c>
      <c r="G135" s="2">
        <f>'3. Quartal'!G135+'4. Quartal'!G135</f>
        <v>1668</v>
      </c>
      <c r="H135" s="2">
        <f>'3. Quartal'!H135+'4. Quartal'!H135</f>
        <v>891</v>
      </c>
      <c r="I135" s="2">
        <f>'3. Quartal'!I135+'4. Quartal'!I135</f>
        <v>1546</v>
      </c>
      <c r="J135" s="2">
        <f>'3. Quartal'!J135+'4. Quartal'!J135</f>
        <v>846</v>
      </c>
      <c r="K135" s="2">
        <f>'3. Quartal'!K135+'4. Quartal'!K135</f>
        <v>647</v>
      </c>
      <c r="L135" s="2">
        <f>'3. Quartal'!L135+'4. Quartal'!L135</f>
        <v>343</v>
      </c>
      <c r="M135" s="2">
        <f>'3. Quartal'!M135+'4. Quartal'!M135</f>
        <v>899</v>
      </c>
      <c r="N135" s="2">
        <f>'3. Quartal'!N135+'4. Quartal'!N135</f>
        <v>503</v>
      </c>
      <c r="O135" s="17">
        <f>'3. Quartal'!O135+'4. Quartal'!O135</f>
        <v>898</v>
      </c>
      <c r="P135" s="17">
        <f>'3. Quartal'!P135+'4. Quartal'!P135</f>
        <v>472</v>
      </c>
      <c r="Q135" s="17">
        <f>'3. Quartal'!Q135+'4. Quartal'!Q135</f>
        <v>129</v>
      </c>
      <c r="R135" s="17">
        <f>'3. Quartal'!R135+'4. Quartal'!R135</f>
        <v>84</v>
      </c>
      <c r="S135" s="17">
        <f>'3. Quartal'!S135+'4. Quartal'!S135</f>
        <v>769</v>
      </c>
      <c r="T135" s="17">
        <f>'3. Quartal'!T135+'4. Quartal'!T135</f>
        <v>388</v>
      </c>
    </row>
    <row r="136" spans="1:256" x14ac:dyDescent="0.2">
      <c r="A136" s="3" t="s">
        <v>59</v>
      </c>
      <c r="B136" s="9"/>
      <c r="C136" s="2">
        <f>'3. Quartal'!C136+'4. Quartal'!C136</f>
        <v>2969</v>
      </c>
      <c r="D136" s="2">
        <f>'3. Quartal'!D136+'4. Quartal'!D136</f>
        <v>1240</v>
      </c>
      <c r="E136" s="2">
        <f>'3. Quartal'!E136+'4. Quartal'!E136</f>
        <v>138</v>
      </c>
      <c r="F136" s="2">
        <f>'3. Quartal'!F136+'4. Quartal'!F136</f>
        <v>79</v>
      </c>
      <c r="G136" s="2">
        <f>'3. Quartal'!G136+'4. Quartal'!G136</f>
        <v>2831</v>
      </c>
      <c r="H136" s="2">
        <f>'3. Quartal'!H136+'4. Quartal'!H136</f>
        <v>1161</v>
      </c>
      <c r="I136" s="2">
        <f>'3. Quartal'!I136+'4. Quartal'!I136</f>
        <v>1088</v>
      </c>
      <c r="J136" s="2">
        <f>'3. Quartal'!J136+'4. Quartal'!J136</f>
        <v>637</v>
      </c>
      <c r="K136" s="2">
        <f>'3. Quartal'!K136+'4. Quartal'!K136</f>
        <v>141</v>
      </c>
      <c r="L136" s="2">
        <f>'3. Quartal'!L136+'4. Quartal'!L136</f>
        <v>95</v>
      </c>
      <c r="M136" s="2">
        <f>'3. Quartal'!M136+'4. Quartal'!M136</f>
        <v>947</v>
      </c>
      <c r="N136" s="2">
        <f>'3. Quartal'!N136+'4. Quartal'!N136</f>
        <v>542</v>
      </c>
      <c r="O136" s="17">
        <f>'3. Quartal'!O136+'4. Quartal'!O136</f>
        <v>1881</v>
      </c>
      <c r="P136" s="17">
        <f>'3. Quartal'!P136+'4. Quartal'!P136</f>
        <v>603</v>
      </c>
      <c r="Q136" s="17">
        <f>'3. Quartal'!Q136+'4. Quartal'!Q136</f>
        <v>-3</v>
      </c>
      <c r="R136" s="17">
        <f>'3. Quartal'!R136+'4. Quartal'!R136</f>
        <v>-16</v>
      </c>
      <c r="S136" s="17">
        <f>'3. Quartal'!S136+'4. Quartal'!S136</f>
        <v>1884</v>
      </c>
      <c r="T136" s="17">
        <f>'3. Quartal'!T136+'4. Quartal'!T136</f>
        <v>619</v>
      </c>
    </row>
    <row r="137" spans="1:256" x14ac:dyDescent="0.2">
      <c r="A137" s="3" t="s">
        <v>89</v>
      </c>
      <c r="B137" s="9"/>
      <c r="C137" s="2">
        <f>'3. Quartal'!C137+'4. Quartal'!C137</f>
        <v>6040</v>
      </c>
      <c r="D137" s="2">
        <f>'3. Quartal'!D137+'4. Quartal'!D137</f>
        <v>3047</v>
      </c>
      <c r="E137" s="2">
        <f>'3. Quartal'!E137+'4. Quartal'!E137</f>
        <v>781</v>
      </c>
      <c r="F137" s="2">
        <f>'3. Quartal'!F137+'4. Quartal'!F137</f>
        <v>449</v>
      </c>
      <c r="G137" s="2">
        <f>'3. Quartal'!G137+'4. Quartal'!G137</f>
        <v>5259</v>
      </c>
      <c r="H137" s="2">
        <f>'3. Quartal'!H137+'4. Quartal'!H137</f>
        <v>2598</v>
      </c>
      <c r="I137" s="2">
        <f>'3. Quartal'!I137+'4. Quartal'!I137</f>
        <v>3889</v>
      </c>
      <c r="J137" s="2">
        <f>'3. Quartal'!J137+'4. Quartal'!J137</f>
        <v>2294</v>
      </c>
      <c r="K137" s="2">
        <f>'3. Quartal'!K137+'4. Quartal'!K137</f>
        <v>656</v>
      </c>
      <c r="L137" s="2">
        <f>'3. Quartal'!L137+'4. Quartal'!L137</f>
        <v>389</v>
      </c>
      <c r="M137" s="2">
        <f>'3. Quartal'!M137+'4. Quartal'!M137</f>
        <v>3233</v>
      </c>
      <c r="N137" s="2">
        <f>'3. Quartal'!N137+'4. Quartal'!N137</f>
        <v>1905</v>
      </c>
      <c r="O137" s="17">
        <f>'3. Quartal'!O137+'4. Quartal'!O137</f>
        <v>2151</v>
      </c>
      <c r="P137" s="17">
        <f>'3. Quartal'!P137+'4. Quartal'!P137</f>
        <v>753</v>
      </c>
      <c r="Q137" s="17">
        <f>'3. Quartal'!Q137+'4. Quartal'!Q137</f>
        <v>125</v>
      </c>
      <c r="R137" s="17">
        <f>'3. Quartal'!R137+'4. Quartal'!R137</f>
        <v>60</v>
      </c>
      <c r="S137" s="17">
        <f>'3. Quartal'!S137+'4. Quartal'!S137</f>
        <v>2026</v>
      </c>
      <c r="T137" s="17">
        <f>'3. Quartal'!T137+'4. Quartal'!T137</f>
        <v>693</v>
      </c>
      <c r="U137" s="2">
        <f t="shared" ref="U137" si="1">U106-SUM(U108:U136)</f>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O138" s="17"/>
      <c r="P138" s="17"/>
      <c r="Q138" s="17"/>
      <c r="R138" s="17"/>
      <c r="S138" s="17"/>
      <c r="T138" s="17"/>
    </row>
    <row r="139" spans="1:256" s="4" customFormat="1" x14ac:dyDescent="0.2">
      <c r="A139" s="5" t="s">
        <v>98</v>
      </c>
      <c r="B139" s="10"/>
      <c r="C139" s="6">
        <f>'3. Quartal'!C139+'4. Quartal'!C139</f>
        <v>3971</v>
      </c>
      <c r="D139" s="6">
        <f>'3. Quartal'!D139+'4. Quartal'!D139</f>
        <v>2124</v>
      </c>
      <c r="E139" s="6">
        <f>'3. Quartal'!E139+'4. Quartal'!E139</f>
        <v>1848</v>
      </c>
      <c r="F139" s="6">
        <f>'3. Quartal'!F139+'4. Quartal'!F139</f>
        <v>910</v>
      </c>
      <c r="G139" s="6">
        <f>'3. Quartal'!G139+'4. Quartal'!G139</f>
        <v>2123</v>
      </c>
      <c r="H139" s="6">
        <f>'3. Quartal'!H139+'4. Quartal'!H139</f>
        <v>1214</v>
      </c>
      <c r="I139" s="6">
        <f>'3. Quartal'!I139+'4. Quartal'!I139</f>
        <v>3944</v>
      </c>
      <c r="J139" s="6">
        <f>'3. Quartal'!J139+'4. Quartal'!J139</f>
        <v>1982</v>
      </c>
      <c r="K139" s="6">
        <f>'3. Quartal'!K139+'4. Quartal'!K139</f>
        <v>2525</v>
      </c>
      <c r="L139" s="6">
        <f>'3. Quartal'!L139+'4. Quartal'!L139</f>
        <v>1182</v>
      </c>
      <c r="M139" s="6">
        <f>'3. Quartal'!M139+'4. Quartal'!M139</f>
        <v>1419</v>
      </c>
      <c r="N139" s="6">
        <f>'3. Quartal'!N139+'4. Quartal'!N139</f>
        <v>800</v>
      </c>
      <c r="O139" s="16">
        <f>'3. Quartal'!O139+'4. Quartal'!O139</f>
        <v>27</v>
      </c>
      <c r="P139" s="16">
        <f>'3. Quartal'!P139+'4. Quartal'!P139</f>
        <v>142</v>
      </c>
      <c r="Q139" s="16">
        <f>'3. Quartal'!Q139+'4. Quartal'!Q139</f>
        <v>-677</v>
      </c>
      <c r="R139" s="16">
        <f>'3. Quartal'!R139+'4. Quartal'!R139</f>
        <v>-272</v>
      </c>
      <c r="S139" s="16">
        <f>'3. Quartal'!S139+'4. Quartal'!S139</f>
        <v>704</v>
      </c>
      <c r="T139" s="16">
        <f>'3. Quartal'!T139+'4. Quartal'!T139</f>
        <v>414</v>
      </c>
      <c r="U139" s="6">
        <f>SUM(U141:U143)</f>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f>'3. Quartal'!C141+'4. Quartal'!C141</f>
        <v>3091</v>
      </c>
      <c r="D141" s="2">
        <f>'3. Quartal'!D141+'4. Quartal'!D141</f>
        <v>1635</v>
      </c>
      <c r="E141" s="2">
        <f>'3. Quartal'!E141+'4. Quartal'!E141</f>
        <v>1377</v>
      </c>
      <c r="F141" s="2">
        <f>'3. Quartal'!F141+'4. Quartal'!F141</f>
        <v>671</v>
      </c>
      <c r="G141" s="2">
        <f>'3. Quartal'!G141+'4. Quartal'!G141</f>
        <v>1714</v>
      </c>
      <c r="H141" s="2">
        <f>'3. Quartal'!H141+'4. Quartal'!H141</f>
        <v>964</v>
      </c>
      <c r="I141" s="2">
        <f>'3. Quartal'!I141+'4. Quartal'!I141</f>
        <v>2822</v>
      </c>
      <c r="J141" s="2">
        <f>'3. Quartal'!J141+'4. Quartal'!J141</f>
        <v>1407</v>
      </c>
      <c r="K141" s="2">
        <f>'3. Quartal'!K141+'4. Quartal'!K141</f>
        <v>1732</v>
      </c>
      <c r="L141" s="2">
        <f>'3. Quartal'!L141+'4. Quartal'!L141</f>
        <v>808</v>
      </c>
      <c r="M141" s="2">
        <f>'3. Quartal'!M141+'4. Quartal'!M141</f>
        <v>1090</v>
      </c>
      <c r="N141" s="2">
        <f>'3. Quartal'!N141+'4. Quartal'!N141</f>
        <v>599</v>
      </c>
      <c r="O141" s="17">
        <f>'3. Quartal'!O141+'4. Quartal'!O141</f>
        <v>269</v>
      </c>
      <c r="P141" s="17">
        <f>'3. Quartal'!P141+'4. Quartal'!P141</f>
        <v>228</v>
      </c>
      <c r="Q141" s="17">
        <f>'3. Quartal'!Q141+'4. Quartal'!Q141</f>
        <v>-355</v>
      </c>
      <c r="R141" s="17">
        <f>'3. Quartal'!R141+'4. Quartal'!R141</f>
        <v>-137</v>
      </c>
      <c r="S141" s="17">
        <f>'3. Quartal'!S141+'4. Quartal'!S141</f>
        <v>624</v>
      </c>
      <c r="T141" s="17">
        <f>'3. Quartal'!T141+'4. Quartal'!T141</f>
        <v>365</v>
      </c>
    </row>
    <row r="142" spans="1:256" x14ac:dyDescent="0.2">
      <c r="A142" s="3" t="s">
        <v>71</v>
      </c>
      <c r="B142" s="9"/>
      <c r="C142" s="2">
        <f>'3. Quartal'!C142+'4. Quartal'!C142</f>
        <v>803</v>
      </c>
      <c r="D142" s="2">
        <f>'3. Quartal'!D142+'4. Quartal'!D142</f>
        <v>446</v>
      </c>
      <c r="E142" s="2">
        <f>'3. Quartal'!E142+'4. Quartal'!E142</f>
        <v>415</v>
      </c>
      <c r="F142" s="2">
        <f>'3. Quartal'!F142+'4. Quartal'!F142</f>
        <v>208</v>
      </c>
      <c r="G142" s="2">
        <f>'3. Quartal'!G142+'4. Quartal'!G142</f>
        <v>388</v>
      </c>
      <c r="H142" s="2">
        <f>'3. Quartal'!H142+'4. Quartal'!H142</f>
        <v>238</v>
      </c>
      <c r="I142" s="2">
        <f>'3. Quartal'!I142+'4. Quartal'!I142</f>
        <v>1039</v>
      </c>
      <c r="J142" s="2">
        <f>'3. Quartal'!J142+'4. Quartal'!J142</f>
        <v>520</v>
      </c>
      <c r="K142" s="2">
        <f>'3. Quartal'!K142+'4. Quartal'!K142</f>
        <v>739</v>
      </c>
      <c r="L142" s="2">
        <f>'3. Quartal'!L142+'4. Quartal'!L142</f>
        <v>346</v>
      </c>
      <c r="M142" s="2">
        <f>'3. Quartal'!M142+'4. Quartal'!M142</f>
        <v>300</v>
      </c>
      <c r="N142" s="2">
        <f>'3. Quartal'!N142+'4. Quartal'!N142</f>
        <v>174</v>
      </c>
      <c r="O142" s="17">
        <f>'3. Quartal'!O142+'4. Quartal'!O142</f>
        <v>-236</v>
      </c>
      <c r="P142" s="17">
        <f>'3. Quartal'!P142+'4. Quartal'!P142</f>
        <v>-74</v>
      </c>
      <c r="Q142" s="17">
        <f>'3. Quartal'!Q142+'4. Quartal'!Q142</f>
        <v>-324</v>
      </c>
      <c r="R142" s="17">
        <f>'3. Quartal'!R142+'4. Quartal'!R142</f>
        <v>-138</v>
      </c>
      <c r="S142" s="17">
        <f>'3. Quartal'!S142+'4. Quartal'!S142</f>
        <v>88</v>
      </c>
      <c r="T142" s="17">
        <f>'3. Quartal'!T142+'4. Quartal'!T142</f>
        <v>64</v>
      </c>
    </row>
    <row r="143" spans="1:256" x14ac:dyDescent="0.2">
      <c r="A143" s="3" t="s">
        <v>90</v>
      </c>
      <c r="B143" s="9"/>
      <c r="C143" s="2">
        <f>'3. Quartal'!C143+'4. Quartal'!C143</f>
        <v>77</v>
      </c>
      <c r="D143" s="2">
        <f>'3. Quartal'!D143+'4. Quartal'!D143</f>
        <v>43</v>
      </c>
      <c r="E143" s="2">
        <f>'3. Quartal'!E143+'4. Quartal'!E143</f>
        <v>56</v>
      </c>
      <c r="F143" s="2">
        <f>'3. Quartal'!F143+'4. Quartal'!F143</f>
        <v>31</v>
      </c>
      <c r="G143" s="2">
        <f>'3. Quartal'!G143+'4. Quartal'!G143</f>
        <v>21</v>
      </c>
      <c r="H143" s="2">
        <f>'3. Quartal'!H143+'4. Quartal'!H143</f>
        <v>12</v>
      </c>
      <c r="I143" s="2">
        <f>'3. Quartal'!I143+'4. Quartal'!I143</f>
        <v>83</v>
      </c>
      <c r="J143" s="2">
        <f>'3. Quartal'!J143+'4. Quartal'!J143</f>
        <v>55</v>
      </c>
      <c r="K143" s="2">
        <f>'3. Quartal'!K143+'4. Quartal'!K143</f>
        <v>54</v>
      </c>
      <c r="L143" s="2">
        <f>'3. Quartal'!L143+'4. Quartal'!L143</f>
        <v>28</v>
      </c>
      <c r="M143" s="2">
        <f>'3. Quartal'!M143+'4. Quartal'!M143</f>
        <v>29</v>
      </c>
      <c r="N143" s="2">
        <f>'3. Quartal'!N143+'4. Quartal'!N143</f>
        <v>27</v>
      </c>
      <c r="O143" s="17">
        <f>'3. Quartal'!O143+'4. Quartal'!O143</f>
        <v>-6</v>
      </c>
      <c r="P143" s="17">
        <f>'3. Quartal'!P143+'4. Quartal'!P143</f>
        <v>-12</v>
      </c>
      <c r="Q143" s="17">
        <f>'3. Quartal'!Q143+'4. Quartal'!Q143</f>
        <v>2</v>
      </c>
      <c r="R143" s="17">
        <f>'3. Quartal'!R143+'4. Quartal'!R143</f>
        <v>3</v>
      </c>
      <c r="S143" s="17">
        <f>'3. Quartal'!S143+'4. Quartal'!S143</f>
        <v>-8</v>
      </c>
      <c r="T143" s="17">
        <f>'3. Quartal'!T143+'4. Quartal'!T143</f>
        <v>-15</v>
      </c>
    </row>
    <row r="144" spans="1:256" x14ac:dyDescent="0.2">
      <c r="B144" s="9"/>
      <c r="O144" s="17"/>
      <c r="P144" s="17"/>
      <c r="Q144" s="17"/>
      <c r="R144" s="17"/>
      <c r="S144" s="17"/>
      <c r="T144" s="17"/>
      <c r="U144" s="1"/>
      <c r="V144" s="1"/>
      <c r="W144" s="1"/>
    </row>
    <row r="145" spans="1:256" s="4" customFormat="1" x14ac:dyDescent="0.2">
      <c r="A145" s="7" t="s">
        <v>115</v>
      </c>
      <c r="B145" s="10"/>
      <c r="C145" s="6">
        <f>'3. Quartal'!C145+'4. Quartal'!C145</f>
        <v>226</v>
      </c>
      <c r="D145" s="6">
        <f>'3. Quartal'!D145+'4. Quartal'!D145</f>
        <v>222</v>
      </c>
      <c r="E145" s="6">
        <f>'3. Quartal'!E145+'4. Quartal'!E145</f>
        <v>8</v>
      </c>
      <c r="F145" s="6">
        <f>'3. Quartal'!F145+'4. Quartal'!F145</f>
        <v>5</v>
      </c>
      <c r="G145" s="6">
        <f>'3. Quartal'!G145+'4. Quartal'!G145</f>
        <v>218</v>
      </c>
      <c r="H145" s="6">
        <f>'3. Quartal'!H145+'4. Quartal'!H145</f>
        <v>217</v>
      </c>
      <c r="I145" s="6">
        <f>'3. Quartal'!I145+'4. Quartal'!I145</f>
        <v>824</v>
      </c>
      <c r="J145" s="6">
        <f>'3. Quartal'!J145+'4. Quartal'!J145</f>
        <v>818</v>
      </c>
      <c r="K145" s="6">
        <f>'3. Quartal'!K145+'4. Quartal'!K145</f>
        <v>2</v>
      </c>
      <c r="L145" s="6">
        <f>'3. Quartal'!L145+'4. Quartal'!L145</f>
        <v>1</v>
      </c>
      <c r="M145" s="6">
        <f>'3. Quartal'!M145+'4. Quartal'!M145</f>
        <v>822</v>
      </c>
      <c r="N145" s="6">
        <f>'3. Quartal'!N145+'4. Quartal'!N145</f>
        <v>817</v>
      </c>
      <c r="O145" s="16">
        <f>'3. Quartal'!O145+'4. Quartal'!O145</f>
        <v>-598</v>
      </c>
      <c r="P145" s="16">
        <f>'3. Quartal'!P145+'4. Quartal'!P145</f>
        <v>-596</v>
      </c>
      <c r="Q145" s="16">
        <f>'3. Quartal'!Q145+'4. Quartal'!Q145</f>
        <v>6</v>
      </c>
      <c r="R145" s="16">
        <f>'3. Quartal'!R145+'4. Quartal'!R145</f>
        <v>4</v>
      </c>
      <c r="S145" s="16">
        <f>'3. Quartal'!S145+'4. Quartal'!S145</f>
        <v>-604</v>
      </c>
      <c r="T145" s="16">
        <f>'3. Quartal'!T145+'4. Quartal'!T145</f>
        <v>-600</v>
      </c>
    </row>
    <row r="146" spans="1:256" s="4" customFormat="1" x14ac:dyDescent="0.2">
      <c r="A146" s="7"/>
      <c r="B146" s="10"/>
      <c r="C146" s="2"/>
      <c r="D146" s="2"/>
      <c r="E146" s="2"/>
      <c r="F146" s="2"/>
      <c r="G146" s="2"/>
      <c r="H146" s="2"/>
      <c r="I146" s="2"/>
      <c r="J146" s="2"/>
      <c r="K146" s="2"/>
      <c r="L146" s="2"/>
      <c r="M146" s="2"/>
      <c r="N146" s="2"/>
      <c r="O146" s="17"/>
      <c r="P146" s="17"/>
      <c r="Q146" s="17"/>
      <c r="R146" s="17"/>
      <c r="S146" s="17"/>
      <c r="T146" s="17"/>
      <c r="U146" s="6"/>
      <c r="V146" s="6"/>
      <c r="W146" s="6"/>
    </row>
    <row r="147" spans="1:256" s="4" customFormat="1" x14ac:dyDescent="0.2">
      <c r="A147" s="7" t="s">
        <v>112</v>
      </c>
      <c r="B147" s="10"/>
      <c r="C147" s="6">
        <f>'3. Quartal'!C147+'4. Quartal'!C147</f>
        <v>46238</v>
      </c>
      <c r="D147" s="6">
        <f>'3. Quartal'!D147+'4. Quartal'!D147</f>
        <v>30452</v>
      </c>
      <c r="E147" s="6">
        <f>'3. Quartal'!E147+'4. Quartal'!E147</f>
        <v>904</v>
      </c>
      <c r="F147" s="6">
        <f>'3. Quartal'!F147+'4. Quartal'!F147</f>
        <v>631</v>
      </c>
      <c r="G147" s="6">
        <f>'3. Quartal'!G147+'4. Quartal'!G147</f>
        <v>45334</v>
      </c>
      <c r="H147" s="6">
        <f>'3. Quartal'!H147+'4. Quartal'!H147</f>
        <v>29821</v>
      </c>
      <c r="I147" s="6">
        <f>'3. Quartal'!I147+'4. Quartal'!I147</f>
        <v>10253</v>
      </c>
      <c r="J147" s="6">
        <f>'3. Quartal'!J147+'4. Quartal'!J147</f>
        <v>6816</v>
      </c>
      <c r="K147" s="6">
        <f>'3. Quartal'!K147+'4. Quartal'!K147</f>
        <v>870</v>
      </c>
      <c r="L147" s="6">
        <f>'3. Quartal'!L147+'4. Quartal'!L147</f>
        <v>517</v>
      </c>
      <c r="M147" s="6">
        <f>'3. Quartal'!M147+'4. Quartal'!M147</f>
        <v>9383</v>
      </c>
      <c r="N147" s="6">
        <f>'3. Quartal'!N147+'4. Quartal'!N147</f>
        <v>6299</v>
      </c>
      <c r="O147" s="16">
        <f>'3. Quartal'!O147+'4. Quartal'!O147</f>
        <v>35985</v>
      </c>
      <c r="P147" s="16">
        <f>'3. Quartal'!P147+'4. Quartal'!P147</f>
        <v>23636</v>
      </c>
      <c r="Q147" s="16">
        <f>'3. Quartal'!Q147+'4. Quartal'!Q147</f>
        <v>34</v>
      </c>
      <c r="R147" s="16">
        <f>'3. Quartal'!R147+'4. Quartal'!R147</f>
        <v>114</v>
      </c>
      <c r="S147" s="16">
        <f>'3. Quartal'!S147+'4. Quartal'!S147</f>
        <v>35951</v>
      </c>
      <c r="T147" s="16">
        <f>'3. Quartal'!T147+'4. Quartal'!T147</f>
        <v>23522</v>
      </c>
    </row>
    <row r="148" spans="1:256" s="4" customFormat="1" x14ac:dyDescent="0.2">
      <c r="A148" s="7"/>
      <c r="B148" s="10"/>
      <c r="C148" s="2"/>
      <c r="D148" s="2"/>
      <c r="E148" s="2"/>
      <c r="F148" s="2"/>
      <c r="G148" s="2"/>
      <c r="H148" s="2"/>
      <c r="I148" s="2"/>
      <c r="J148" s="2"/>
      <c r="K148" s="2"/>
      <c r="L148" s="2"/>
      <c r="M148" s="2"/>
      <c r="N148" s="2"/>
      <c r="O148" s="17"/>
      <c r="P148" s="17"/>
      <c r="Q148" s="17"/>
      <c r="R148" s="17"/>
      <c r="S148" s="17"/>
      <c r="T148" s="17"/>
    </row>
    <row r="149" spans="1:256" s="4" customFormat="1" x14ac:dyDescent="0.2">
      <c r="A149" s="7" t="s">
        <v>113</v>
      </c>
      <c r="B149" s="10"/>
      <c r="C149" s="6">
        <f>'3. Quartal'!C149+'4. Quartal'!C149</f>
        <v>0</v>
      </c>
      <c r="D149" s="6">
        <f>'3. Quartal'!D149+'4. Quartal'!D149</f>
        <v>0</v>
      </c>
      <c r="E149" s="6">
        <f>'3. Quartal'!E149+'4. Quartal'!E149</f>
        <v>0</v>
      </c>
      <c r="F149" s="6">
        <f>'3. Quartal'!F149+'4. Quartal'!F149</f>
        <v>0</v>
      </c>
      <c r="G149" s="6">
        <f>'3. Quartal'!G149+'4. Quartal'!G149</f>
        <v>0</v>
      </c>
      <c r="H149" s="6">
        <f>'3. Quartal'!H149+'4. Quartal'!H149</f>
        <v>0</v>
      </c>
      <c r="I149" s="6">
        <f>'3. Quartal'!I149+'4. Quartal'!I149</f>
        <v>0</v>
      </c>
      <c r="J149" s="6">
        <f>'3. Quartal'!J149+'4. Quartal'!J149</f>
        <v>0</v>
      </c>
      <c r="K149" s="6">
        <f>'3. Quartal'!K149+'4. Quartal'!K149</f>
        <v>0</v>
      </c>
      <c r="L149" s="6">
        <f>'3. Quartal'!L149+'4. Quartal'!L149</f>
        <v>0</v>
      </c>
      <c r="M149" s="6">
        <f>'3. Quartal'!M149+'4. Quartal'!M149</f>
        <v>0</v>
      </c>
      <c r="N149" s="6">
        <f>'3. Quartal'!N149+'4. Quartal'!N149</f>
        <v>0</v>
      </c>
      <c r="O149" s="16">
        <f>'3. Quartal'!O149+'4. Quartal'!O149</f>
        <v>0</v>
      </c>
      <c r="P149" s="16">
        <f>'3. Quartal'!P149+'4. Quartal'!P149</f>
        <v>0</v>
      </c>
      <c r="Q149" s="16">
        <f>'3. Quartal'!Q149+'4. Quartal'!Q149</f>
        <v>0</v>
      </c>
      <c r="R149" s="16">
        <f>'3. Quartal'!R149+'4. Quartal'!R149</f>
        <v>0</v>
      </c>
      <c r="S149" s="16">
        <f>'3. Quartal'!S149+'4. Quartal'!S149</f>
        <v>0</v>
      </c>
      <c r="T149" s="16">
        <f>'3. Quartal'!T149+'4. Quartal'!T149</f>
        <v>0</v>
      </c>
    </row>
    <row r="150" spans="1:256" s="4" customFormat="1" x14ac:dyDescent="0.2">
      <c r="A150" s="7"/>
      <c r="B150" s="10"/>
      <c r="C150" s="2"/>
      <c r="D150" s="2"/>
      <c r="E150" s="2"/>
      <c r="F150" s="2"/>
      <c r="G150" s="2"/>
      <c r="H150" s="2"/>
      <c r="I150" s="2"/>
      <c r="J150" s="2"/>
      <c r="K150" s="2"/>
      <c r="L150" s="2"/>
      <c r="M150" s="2"/>
      <c r="N150" s="2"/>
      <c r="O150" s="17"/>
      <c r="P150" s="17"/>
      <c r="Q150" s="17"/>
      <c r="R150" s="17"/>
      <c r="S150" s="17"/>
      <c r="T150" s="17"/>
    </row>
    <row r="151" spans="1:256" s="4" customFormat="1" x14ac:dyDescent="0.2">
      <c r="A151" s="7" t="s">
        <v>114</v>
      </c>
      <c r="B151" s="10"/>
      <c r="C151" s="6">
        <f>'3. Quartal'!C151+'4. Quartal'!C151</f>
        <v>23100</v>
      </c>
      <c r="D151" s="6">
        <f>'3. Quartal'!D151+'4. Quartal'!D151</f>
        <v>17139</v>
      </c>
      <c r="E151" s="6">
        <f>'3. Quartal'!E151+'4. Quartal'!E151</f>
        <v>17238</v>
      </c>
      <c r="F151" s="6">
        <f>'3. Quartal'!F151+'4. Quartal'!F151</f>
        <v>12374</v>
      </c>
      <c r="G151" s="6">
        <f>'3. Quartal'!G151+'4. Quartal'!G151</f>
        <v>5862</v>
      </c>
      <c r="H151" s="6">
        <f>'3. Quartal'!H151+'4. Quartal'!H151</f>
        <v>4765</v>
      </c>
      <c r="I151" s="6">
        <f>'3. Quartal'!I151+'4. Quartal'!I151</f>
        <v>102825</v>
      </c>
      <c r="J151" s="6">
        <f>'3. Quartal'!J151+'4. Quartal'!J151</f>
        <v>76103</v>
      </c>
      <c r="K151" s="6">
        <f>'3. Quartal'!K151+'4. Quartal'!K151</f>
        <v>63411</v>
      </c>
      <c r="L151" s="6">
        <f>'3. Quartal'!L151+'4. Quartal'!L151</f>
        <v>45467</v>
      </c>
      <c r="M151" s="6">
        <f>'3. Quartal'!M151+'4. Quartal'!M151</f>
        <v>39414</v>
      </c>
      <c r="N151" s="6">
        <f>'3. Quartal'!N151+'4. Quartal'!N151</f>
        <v>30636</v>
      </c>
      <c r="O151" s="16">
        <f>'3. Quartal'!O151+'4. Quartal'!O151</f>
        <v>-79725</v>
      </c>
      <c r="P151" s="16">
        <f>'3. Quartal'!P151+'4. Quartal'!P151</f>
        <v>-58964</v>
      </c>
      <c r="Q151" s="16">
        <f>'3. Quartal'!Q151+'4. Quartal'!Q151</f>
        <v>-46173</v>
      </c>
      <c r="R151" s="16">
        <f>'3. Quartal'!R151+'4. Quartal'!R151</f>
        <v>-33093</v>
      </c>
      <c r="S151" s="16">
        <f>'3. Quartal'!S151+'4. Quartal'!S151</f>
        <v>-33552</v>
      </c>
      <c r="T151" s="16">
        <f>'3. Quartal'!T151+'4. Quartal'!T151</f>
        <v>-25871</v>
      </c>
    </row>
    <row r="152" spans="1:256" s="4" customFormat="1" x14ac:dyDescent="0.2">
      <c r="A152" s="5"/>
      <c r="B152" s="10"/>
      <c r="C152" s="2"/>
      <c r="D152" s="2"/>
      <c r="E152" s="2"/>
      <c r="F152" s="2"/>
      <c r="G152" s="2"/>
      <c r="H152" s="2"/>
      <c r="I152" s="2"/>
      <c r="J152" s="2"/>
      <c r="K152" s="2"/>
      <c r="L152" s="2"/>
      <c r="M152" s="2"/>
      <c r="N152" s="2"/>
      <c r="O152" s="17"/>
      <c r="P152" s="17"/>
      <c r="Q152" s="17"/>
      <c r="R152" s="17"/>
      <c r="S152" s="17"/>
      <c r="T152" s="17"/>
    </row>
    <row r="153" spans="1:256" s="4" customFormat="1" x14ac:dyDescent="0.2">
      <c r="A153" s="5" t="s">
        <v>99</v>
      </c>
      <c r="B153" s="10"/>
      <c r="C153" s="6">
        <f>'3. Quartal'!C153+'4. Quartal'!C153</f>
        <v>836500</v>
      </c>
      <c r="D153" s="6">
        <f>'3. Quartal'!D153+'4. Quartal'!D153</f>
        <v>500184</v>
      </c>
      <c r="E153" s="6">
        <f>'3. Quartal'!E153+'4. Quartal'!E153</f>
        <v>78795</v>
      </c>
      <c r="F153" s="6">
        <f>'3. Quartal'!F153+'4. Quartal'!F153</f>
        <v>44989</v>
      </c>
      <c r="G153" s="6">
        <f>'3. Quartal'!G153+'4. Quartal'!G153</f>
        <v>757705</v>
      </c>
      <c r="H153" s="6">
        <f>'3. Quartal'!H153+'4. Quartal'!H153</f>
        <v>455195</v>
      </c>
      <c r="I153" s="6">
        <f>'3. Quartal'!I153+'4. Quartal'!I153</f>
        <v>630857</v>
      </c>
      <c r="J153" s="6">
        <f>'3. Quartal'!J153+'4. Quartal'!J153</f>
        <v>410162</v>
      </c>
      <c r="K153" s="6">
        <f>'3. Quartal'!K153+'4. Quartal'!K153</f>
        <v>131487</v>
      </c>
      <c r="L153" s="6">
        <f>'3. Quartal'!L153+'4. Quartal'!L153</f>
        <v>80748</v>
      </c>
      <c r="M153" s="6">
        <f>'3. Quartal'!M153+'4. Quartal'!M153</f>
        <v>499370</v>
      </c>
      <c r="N153" s="6">
        <f>'3. Quartal'!N153+'4. Quartal'!N153</f>
        <v>329414</v>
      </c>
      <c r="O153" s="16">
        <f>'3. Quartal'!O153+'4. Quartal'!O153</f>
        <v>205643</v>
      </c>
      <c r="P153" s="16">
        <f>'3. Quartal'!P153+'4. Quartal'!P153</f>
        <v>90022</v>
      </c>
      <c r="Q153" s="16">
        <f>'3. Quartal'!Q153+'4. Quartal'!Q153</f>
        <v>-52692</v>
      </c>
      <c r="R153" s="16">
        <f>'3. Quartal'!R153+'4. Quartal'!R153</f>
        <v>-35759</v>
      </c>
      <c r="S153" s="16">
        <f>'3. Quartal'!S153+'4. Quartal'!S153</f>
        <v>258335</v>
      </c>
      <c r="T153" s="16">
        <f>'3. Quartal'!T153+'4. Quartal'!T153</f>
        <v>125781</v>
      </c>
      <c r="U153" s="6">
        <f t="shared" ref="U153" si="2">U8+U60+U87+U106+U139+U145+U147+U149+U151</f>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52" fitToHeight="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61"/>
  <sheetViews>
    <sheetView showGridLines="0" tabSelected="1" workbookViewId="0">
      <pane xSplit="2" ySplit="6" topLeftCell="C7" activePane="bottomRight" state="frozen"/>
      <selection activeCell="A156" sqref="A156:T157"/>
      <selection pane="topRight" activeCell="A156" sqref="A156:T157"/>
      <selection pane="bottomLeft" activeCell="A156" sqref="A156:T157"/>
      <selection pane="bottomRight" sqref="A1:T1"/>
    </sheetView>
  </sheetViews>
  <sheetFormatPr baseColWidth="10" defaultColWidth="0" defaultRowHeight="12.75" zeroHeight="1" x14ac:dyDescent="0.2"/>
  <cols>
    <col min="1" max="1" width="39.7109375" style="1" customWidth="1"/>
    <col min="2" max="2" width="2.42578125" style="1" bestFit="1" customWidth="1"/>
    <col min="3" max="14" width="9.28515625" style="2" customWidth="1"/>
    <col min="15" max="20" width="11.28515625" style="2" customWidth="1"/>
    <col min="21" max="21" width="0.85546875" style="2" customWidth="1"/>
    <col min="22" max="23" width="8.28515625" style="2" hidden="1" customWidth="1"/>
    <col min="24" max="16384" width="11.42578125" style="1" hidden="1"/>
  </cols>
  <sheetData>
    <row r="1" spans="1:23" ht="17.25" x14ac:dyDescent="0.2">
      <c r="A1" s="28" t="s">
        <v>141</v>
      </c>
      <c r="B1" s="28"/>
      <c r="C1" s="28"/>
      <c r="D1" s="28"/>
      <c r="E1" s="28"/>
      <c r="F1" s="28"/>
      <c r="G1" s="28"/>
      <c r="H1" s="28"/>
      <c r="I1" s="28"/>
      <c r="J1" s="28"/>
      <c r="K1" s="28"/>
      <c r="L1" s="28"/>
      <c r="M1" s="28"/>
      <c r="N1" s="28"/>
      <c r="O1" s="28"/>
      <c r="P1" s="28"/>
      <c r="Q1" s="28"/>
      <c r="R1" s="28"/>
      <c r="S1" s="28"/>
      <c r="T1" s="28"/>
    </row>
    <row r="2" spans="1:23" ht="15" x14ac:dyDescent="0.2">
      <c r="A2" s="46" t="s">
        <v>160</v>
      </c>
      <c r="B2" s="46"/>
      <c r="C2" s="46"/>
      <c r="D2" s="46"/>
      <c r="E2" s="46"/>
      <c r="F2" s="46"/>
      <c r="G2" s="46"/>
      <c r="H2" s="46"/>
      <c r="I2" s="46"/>
      <c r="J2" s="46"/>
      <c r="K2" s="46"/>
      <c r="L2" s="46"/>
      <c r="M2" s="46"/>
      <c r="N2" s="46"/>
      <c r="O2" s="46"/>
      <c r="P2" s="46"/>
      <c r="Q2" s="46"/>
      <c r="R2" s="46"/>
      <c r="S2" s="46"/>
      <c r="T2" s="46"/>
    </row>
    <row r="3" spans="1:23" x14ac:dyDescent="0.2"/>
    <row r="4" spans="1:23" x14ac:dyDescent="0.2">
      <c r="A4" s="40" t="s">
        <v>105</v>
      </c>
      <c r="B4" s="41"/>
      <c r="C4" s="33" t="s">
        <v>102</v>
      </c>
      <c r="D4" s="34"/>
      <c r="E4" s="34"/>
      <c r="F4" s="34"/>
      <c r="G4" s="34"/>
      <c r="H4" s="35"/>
      <c r="I4" s="33" t="s">
        <v>103</v>
      </c>
      <c r="J4" s="34"/>
      <c r="K4" s="34"/>
      <c r="L4" s="34"/>
      <c r="M4" s="34"/>
      <c r="N4" s="35"/>
      <c r="O4" s="34" t="s">
        <v>104</v>
      </c>
      <c r="P4" s="34"/>
      <c r="Q4" s="34"/>
      <c r="R4" s="34"/>
      <c r="S4" s="34"/>
      <c r="T4" s="34"/>
    </row>
    <row r="5" spans="1:23" x14ac:dyDescent="0.2">
      <c r="A5" s="42"/>
      <c r="B5" s="43"/>
      <c r="C5" s="36" t="s">
        <v>99</v>
      </c>
      <c r="D5" s="37"/>
      <c r="E5" s="36" t="s">
        <v>116</v>
      </c>
      <c r="F5" s="37"/>
      <c r="G5" s="36" t="s">
        <v>126</v>
      </c>
      <c r="H5" s="37"/>
      <c r="I5" s="36" t="s">
        <v>99</v>
      </c>
      <c r="J5" s="37"/>
      <c r="K5" s="36" t="s">
        <v>116</v>
      </c>
      <c r="L5" s="37"/>
      <c r="M5" s="36" t="s">
        <v>126</v>
      </c>
      <c r="N5" s="37"/>
      <c r="O5" s="36" t="s">
        <v>99</v>
      </c>
      <c r="P5" s="37"/>
      <c r="Q5" s="29" t="s">
        <v>116</v>
      </c>
      <c r="R5" s="30"/>
      <c r="S5" s="31" t="s">
        <v>126</v>
      </c>
      <c r="T5" s="32"/>
    </row>
    <row r="6" spans="1:23" x14ac:dyDescent="0.2">
      <c r="A6" s="44"/>
      <c r="B6" s="45"/>
      <c r="C6" s="18" t="s">
        <v>99</v>
      </c>
      <c r="D6" s="18" t="s">
        <v>127</v>
      </c>
      <c r="E6" s="18" t="s">
        <v>99</v>
      </c>
      <c r="F6" s="18" t="s">
        <v>127</v>
      </c>
      <c r="G6" s="18" t="s">
        <v>99</v>
      </c>
      <c r="H6" s="18" t="s">
        <v>127</v>
      </c>
      <c r="I6" s="18" t="s">
        <v>99</v>
      </c>
      <c r="J6" s="18" t="s">
        <v>127</v>
      </c>
      <c r="K6" s="18" t="s">
        <v>99</v>
      </c>
      <c r="L6" s="18" t="s">
        <v>127</v>
      </c>
      <c r="M6" s="18" t="s">
        <v>99</v>
      </c>
      <c r="N6" s="18" t="s">
        <v>127</v>
      </c>
      <c r="O6" s="18" t="s">
        <v>99</v>
      </c>
      <c r="P6" s="18" t="s">
        <v>127</v>
      </c>
      <c r="Q6" s="18" t="s">
        <v>99</v>
      </c>
      <c r="R6" s="18" t="s">
        <v>127</v>
      </c>
      <c r="S6" s="18" t="s">
        <v>99</v>
      </c>
      <c r="T6" s="15" t="s">
        <v>127</v>
      </c>
    </row>
    <row r="7" spans="1:23" x14ac:dyDescent="0.2">
      <c r="C7" s="12"/>
      <c r="D7" s="12"/>
      <c r="E7" s="12"/>
      <c r="F7" s="12"/>
      <c r="G7" s="12"/>
      <c r="H7" s="12"/>
      <c r="I7" s="12"/>
      <c r="J7" s="12"/>
      <c r="K7" s="12"/>
      <c r="L7" s="12"/>
      <c r="M7" s="12"/>
      <c r="N7" s="12"/>
      <c r="O7" s="12"/>
      <c r="P7" s="12"/>
      <c r="Q7" s="12"/>
      <c r="R7" s="12"/>
      <c r="S7" s="12"/>
      <c r="T7" s="12"/>
    </row>
    <row r="8" spans="1:23" s="4" customFormat="1" x14ac:dyDescent="0.2">
      <c r="A8" s="5" t="s">
        <v>93</v>
      </c>
      <c r="B8" s="10"/>
      <c r="C8" s="6">
        <f>'1. Halbjahr'!C8+'2. Halbjahr'!C8</f>
        <v>1050407</v>
      </c>
      <c r="D8" s="6">
        <f>'1. Halbjahr'!D8+'2. Halbjahr'!D8</f>
        <v>647691</v>
      </c>
      <c r="E8" s="6">
        <f>'1. Halbjahr'!E8+'2. Halbjahr'!E8</f>
        <v>66812</v>
      </c>
      <c r="F8" s="6">
        <f>'1. Halbjahr'!F8+'2. Halbjahr'!F8</f>
        <v>35992</v>
      </c>
      <c r="G8" s="6">
        <f>'1. Halbjahr'!G8+'2. Halbjahr'!G8</f>
        <v>983595</v>
      </c>
      <c r="H8" s="6">
        <f>'1. Halbjahr'!H8+'2. Halbjahr'!H8</f>
        <v>611699</v>
      </c>
      <c r="I8" s="6">
        <f>'1. Halbjahr'!I8+'2. Halbjahr'!I8</f>
        <v>846184</v>
      </c>
      <c r="J8" s="6">
        <f>'1. Halbjahr'!J8+'2. Halbjahr'!J8</f>
        <v>546273</v>
      </c>
      <c r="K8" s="6">
        <f>'1. Halbjahr'!K8+'2. Halbjahr'!K8</f>
        <v>84643</v>
      </c>
      <c r="L8" s="6">
        <f>'1. Halbjahr'!L8+'2. Halbjahr'!L8</f>
        <v>43963</v>
      </c>
      <c r="M8" s="6">
        <f>'1. Halbjahr'!M8+'2. Halbjahr'!M8</f>
        <v>761541</v>
      </c>
      <c r="N8" s="6">
        <f>'1. Halbjahr'!N8+'2. Halbjahr'!N8</f>
        <v>502310</v>
      </c>
      <c r="O8" s="16">
        <f>'1. Halbjahr'!O8+'2. Halbjahr'!O8</f>
        <v>204223</v>
      </c>
      <c r="P8" s="16">
        <f>'1. Halbjahr'!P8+'2. Halbjahr'!P8</f>
        <v>101418</v>
      </c>
      <c r="Q8" s="16">
        <f>'1. Halbjahr'!Q8+'2. Halbjahr'!Q8</f>
        <v>-17831</v>
      </c>
      <c r="R8" s="16">
        <f>'1. Halbjahr'!R8+'2. Halbjahr'!R8</f>
        <v>-7971</v>
      </c>
      <c r="S8" s="16">
        <f>'1. Halbjahr'!S8+'2. Halbjahr'!S8</f>
        <v>222054</v>
      </c>
      <c r="T8" s="16">
        <f>'1. Halbjahr'!T8+'2. Halbjahr'!T8</f>
        <v>109389</v>
      </c>
      <c r="U8" s="6"/>
      <c r="V8" s="6"/>
      <c r="W8" s="6"/>
    </row>
    <row r="9" spans="1:23" s="4" customFormat="1" ht="13.5" customHeight="1" x14ac:dyDescent="0.2">
      <c r="B9" s="10"/>
      <c r="C9" s="2"/>
      <c r="D9" s="2"/>
      <c r="E9" s="2"/>
      <c r="F9" s="2"/>
      <c r="G9" s="2"/>
      <c r="H9" s="2"/>
      <c r="I9" s="2"/>
      <c r="J9" s="2"/>
      <c r="K9" s="2"/>
      <c r="L9" s="2"/>
      <c r="M9" s="2"/>
      <c r="N9" s="2"/>
      <c r="O9" s="17"/>
      <c r="P9" s="17"/>
      <c r="Q9" s="17"/>
      <c r="R9" s="17"/>
      <c r="S9" s="17"/>
      <c r="T9" s="17"/>
      <c r="U9" s="6"/>
      <c r="V9" s="6"/>
      <c r="W9" s="6"/>
    </row>
    <row r="10" spans="1:23" s="4" customFormat="1" ht="14.25" x14ac:dyDescent="0.2">
      <c r="A10" s="7" t="s">
        <v>107</v>
      </c>
      <c r="B10" s="13" t="s">
        <v>106</v>
      </c>
      <c r="C10" s="6">
        <f>'1. Halbjahr'!C10+'2. Halbjahr'!C10</f>
        <v>545137</v>
      </c>
      <c r="D10" s="6">
        <f>'1. Halbjahr'!D10+'2. Halbjahr'!D10</f>
        <v>331954</v>
      </c>
      <c r="E10" s="6">
        <f>'1. Halbjahr'!E10+'2. Halbjahr'!E10</f>
        <v>58390</v>
      </c>
      <c r="F10" s="6">
        <f>'1. Halbjahr'!F10+'2. Halbjahr'!F10</f>
        <v>31436</v>
      </c>
      <c r="G10" s="6">
        <f>'1. Halbjahr'!G10+'2. Halbjahr'!G10</f>
        <v>486747</v>
      </c>
      <c r="H10" s="6">
        <f>'1. Halbjahr'!H10+'2. Halbjahr'!H10</f>
        <v>300518</v>
      </c>
      <c r="I10" s="6">
        <f>'1. Halbjahr'!I10+'2. Halbjahr'!I10</f>
        <v>444407</v>
      </c>
      <c r="J10" s="6">
        <f>'1. Halbjahr'!J10+'2. Halbjahr'!J10</f>
        <v>281647</v>
      </c>
      <c r="K10" s="6">
        <f>'1. Halbjahr'!K10+'2. Halbjahr'!K10</f>
        <v>78770</v>
      </c>
      <c r="L10" s="6">
        <f>'1. Halbjahr'!L10+'2. Halbjahr'!L10</f>
        <v>40498</v>
      </c>
      <c r="M10" s="6">
        <f>'1. Halbjahr'!M10+'2. Halbjahr'!M10</f>
        <v>365637</v>
      </c>
      <c r="N10" s="6">
        <f>'1. Halbjahr'!N10+'2. Halbjahr'!N10</f>
        <v>241149</v>
      </c>
      <c r="O10" s="16">
        <f>'1. Halbjahr'!O10+'2. Halbjahr'!O10</f>
        <v>100730</v>
      </c>
      <c r="P10" s="16">
        <f>'1. Halbjahr'!P10+'2. Halbjahr'!P10</f>
        <v>50307</v>
      </c>
      <c r="Q10" s="16">
        <f>'1. Halbjahr'!Q10+'2. Halbjahr'!Q10</f>
        <v>-20380</v>
      </c>
      <c r="R10" s="16">
        <f>'1. Halbjahr'!R10+'2. Halbjahr'!R10</f>
        <v>-9062</v>
      </c>
      <c r="S10" s="16">
        <f>'1. Halbjahr'!S10+'2. Halbjahr'!S10</f>
        <v>121110</v>
      </c>
      <c r="T10" s="16">
        <f>'1. Halbjahr'!T10+'2. Halbjahr'!T10</f>
        <v>59369</v>
      </c>
      <c r="U10" s="6"/>
      <c r="V10" s="6"/>
      <c r="W10" s="6"/>
    </row>
    <row r="11" spans="1:23" x14ac:dyDescent="0.2">
      <c r="B11" s="9"/>
      <c r="O11" s="17"/>
      <c r="P11" s="17"/>
      <c r="Q11" s="17"/>
      <c r="R11" s="17"/>
      <c r="S11" s="17"/>
      <c r="T11" s="17"/>
    </row>
    <row r="12" spans="1:23" x14ac:dyDescent="0.2">
      <c r="A12" s="3" t="s">
        <v>2</v>
      </c>
      <c r="B12" s="9"/>
      <c r="C12" s="2">
        <f>'1. Halbjahr'!C12+'2. Halbjahr'!C12</f>
        <v>5935</v>
      </c>
      <c r="D12" s="2">
        <f>'1. Halbjahr'!D12+'2. Halbjahr'!D12</f>
        <v>3300</v>
      </c>
      <c r="E12" s="2">
        <f>'1. Halbjahr'!E12+'2. Halbjahr'!E12</f>
        <v>1971</v>
      </c>
      <c r="F12" s="2">
        <f>'1. Halbjahr'!F12+'2. Halbjahr'!F12</f>
        <v>1026</v>
      </c>
      <c r="G12" s="2">
        <f>'1. Halbjahr'!G12+'2. Halbjahr'!G12</f>
        <v>3964</v>
      </c>
      <c r="H12" s="2">
        <f>'1. Halbjahr'!H12+'2. Halbjahr'!H12</f>
        <v>2274</v>
      </c>
      <c r="I12" s="2">
        <f>'1. Halbjahr'!I12+'2. Halbjahr'!I12</f>
        <v>4927</v>
      </c>
      <c r="J12" s="2">
        <f>'1. Halbjahr'!J12+'2. Halbjahr'!J12</f>
        <v>2667</v>
      </c>
      <c r="K12" s="2">
        <f>'1. Halbjahr'!K12+'2. Halbjahr'!K12</f>
        <v>2048</v>
      </c>
      <c r="L12" s="2">
        <f>'1. Halbjahr'!L12+'2. Halbjahr'!L12</f>
        <v>1027</v>
      </c>
      <c r="M12" s="2">
        <f>'1. Halbjahr'!M12+'2. Halbjahr'!M12</f>
        <v>2879</v>
      </c>
      <c r="N12" s="2">
        <f>'1. Halbjahr'!N12+'2. Halbjahr'!N12</f>
        <v>1640</v>
      </c>
      <c r="O12" s="17">
        <f>'1. Halbjahr'!O12+'2. Halbjahr'!O12</f>
        <v>1008</v>
      </c>
      <c r="P12" s="17">
        <f>'1. Halbjahr'!P12+'2. Halbjahr'!P12</f>
        <v>633</v>
      </c>
      <c r="Q12" s="17">
        <f>'1. Halbjahr'!Q12+'2. Halbjahr'!Q12</f>
        <v>-77</v>
      </c>
      <c r="R12" s="17">
        <f>'1. Halbjahr'!R12+'2. Halbjahr'!R12</f>
        <v>-1</v>
      </c>
      <c r="S12" s="17">
        <f>'1. Halbjahr'!S12+'2. Halbjahr'!S12</f>
        <v>1085</v>
      </c>
      <c r="T12" s="17">
        <f>'1. Halbjahr'!T12+'2. Halbjahr'!T12</f>
        <v>634</v>
      </c>
    </row>
    <row r="13" spans="1:23" ht="14.25" x14ac:dyDescent="0.2">
      <c r="A13" s="3" t="s">
        <v>3</v>
      </c>
      <c r="B13" s="14"/>
      <c r="C13" s="2">
        <f>'1. Halbjahr'!C13+'2. Halbjahr'!C13</f>
        <v>79943</v>
      </c>
      <c r="D13" s="2">
        <f>'1. Halbjahr'!D13+'2. Halbjahr'!D13</f>
        <v>49041</v>
      </c>
      <c r="E13" s="2">
        <f>'1. Halbjahr'!E13+'2. Halbjahr'!E13</f>
        <v>322</v>
      </c>
      <c r="F13" s="2">
        <f>'1. Halbjahr'!F13+'2. Halbjahr'!F13</f>
        <v>201</v>
      </c>
      <c r="G13" s="2">
        <f>'1. Halbjahr'!G13+'2. Halbjahr'!G13</f>
        <v>79621</v>
      </c>
      <c r="H13" s="2">
        <f>'1. Halbjahr'!H13+'2. Halbjahr'!H13</f>
        <v>48840</v>
      </c>
      <c r="I13" s="2">
        <f>'1. Halbjahr'!I13+'2. Halbjahr'!I13</f>
        <v>53790</v>
      </c>
      <c r="J13" s="2">
        <f>'1. Halbjahr'!J13+'2. Halbjahr'!J13</f>
        <v>36905</v>
      </c>
      <c r="K13" s="2">
        <f>'1. Halbjahr'!K13+'2. Halbjahr'!K13</f>
        <v>461</v>
      </c>
      <c r="L13" s="2">
        <f>'1. Halbjahr'!L13+'2. Halbjahr'!L13</f>
        <v>285</v>
      </c>
      <c r="M13" s="2">
        <f>'1. Halbjahr'!M13+'2. Halbjahr'!M13</f>
        <v>53329</v>
      </c>
      <c r="N13" s="2">
        <f>'1. Halbjahr'!N13+'2. Halbjahr'!N13</f>
        <v>36620</v>
      </c>
      <c r="O13" s="17">
        <f>'1. Halbjahr'!O13+'2. Halbjahr'!O13</f>
        <v>26153</v>
      </c>
      <c r="P13" s="17">
        <f>'1. Halbjahr'!P13+'2. Halbjahr'!P13</f>
        <v>12136</v>
      </c>
      <c r="Q13" s="17">
        <f>'1. Halbjahr'!Q13+'2. Halbjahr'!Q13</f>
        <v>-139</v>
      </c>
      <c r="R13" s="17">
        <f>'1. Halbjahr'!R13+'2. Halbjahr'!R13</f>
        <v>-84</v>
      </c>
      <c r="S13" s="17">
        <f>'1. Halbjahr'!S13+'2. Halbjahr'!S13</f>
        <v>26292</v>
      </c>
      <c r="T13" s="17">
        <f>'1. Halbjahr'!T13+'2. Halbjahr'!T13</f>
        <v>12220</v>
      </c>
    </row>
    <row r="14" spans="1:23" x14ac:dyDescent="0.2">
      <c r="A14" s="3" t="s">
        <v>117</v>
      </c>
      <c r="B14" s="9"/>
      <c r="C14" s="2">
        <f>'1. Halbjahr'!C14+'2. Halbjahr'!C14</f>
        <v>3419</v>
      </c>
      <c r="D14" s="2">
        <f>'1. Halbjahr'!D14+'2. Halbjahr'!D14</f>
        <v>1862</v>
      </c>
      <c r="E14" s="2">
        <f>'1. Halbjahr'!E14+'2. Halbjahr'!E14</f>
        <v>797</v>
      </c>
      <c r="F14" s="2">
        <f>'1. Halbjahr'!F14+'2. Halbjahr'!F14</f>
        <v>446</v>
      </c>
      <c r="G14" s="2">
        <f>'1. Halbjahr'!G14+'2. Halbjahr'!G14</f>
        <v>2622</v>
      </c>
      <c r="H14" s="2">
        <f>'1. Halbjahr'!H14+'2. Halbjahr'!H14</f>
        <v>1416</v>
      </c>
      <c r="I14" s="2">
        <f>'1. Halbjahr'!I14+'2. Halbjahr'!I14</f>
        <v>3480</v>
      </c>
      <c r="J14" s="2">
        <f>'1. Halbjahr'!J14+'2. Halbjahr'!J14</f>
        <v>1854</v>
      </c>
      <c r="K14" s="2">
        <f>'1. Halbjahr'!K14+'2. Halbjahr'!K14</f>
        <v>1329</v>
      </c>
      <c r="L14" s="2">
        <f>'1. Halbjahr'!L14+'2. Halbjahr'!L14</f>
        <v>652</v>
      </c>
      <c r="M14" s="2">
        <f>'1. Halbjahr'!M14+'2. Halbjahr'!M14</f>
        <v>2151</v>
      </c>
      <c r="N14" s="2">
        <f>'1. Halbjahr'!N14+'2. Halbjahr'!N14</f>
        <v>1202</v>
      </c>
      <c r="O14" s="17">
        <f>'1. Halbjahr'!O14+'2. Halbjahr'!O14</f>
        <v>-61</v>
      </c>
      <c r="P14" s="17">
        <f>'1. Halbjahr'!P14+'2. Halbjahr'!P14</f>
        <v>8</v>
      </c>
      <c r="Q14" s="17">
        <f>'1. Halbjahr'!Q14+'2. Halbjahr'!Q14</f>
        <v>-532</v>
      </c>
      <c r="R14" s="17">
        <f>'1. Halbjahr'!R14+'2. Halbjahr'!R14</f>
        <v>-206</v>
      </c>
      <c r="S14" s="17">
        <f>'1. Halbjahr'!S14+'2. Halbjahr'!S14</f>
        <v>471</v>
      </c>
      <c r="T14" s="17">
        <f>'1. Halbjahr'!T14+'2. Halbjahr'!T14</f>
        <v>214</v>
      </c>
    </row>
    <row r="15" spans="1:23" x14ac:dyDescent="0.2">
      <c r="A15" s="3" t="s">
        <v>72</v>
      </c>
      <c r="B15" s="9"/>
      <c r="C15" s="2">
        <f>'1. Halbjahr'!C15+'2. Halbjahr'!C15</f>
        <v>940</v>
      </c>
      <c r="D15" s="2">
        <f>'1. Halbjahr'!D15+'2. Halbjahr'!D15</f>
        <v>463</v>
      </c>
      <c r="E15" s="2">
        <f>'1. Halbjahr'!E15+'2. Halbjahr'!E15</f>
        <v>40</v>
      </c>
      <c r="F15" s="2">
        <f>'1. Halbjahr'!F15+'2. Halbjahr'!F15</f>
        <v>30</v>
      </c>
      <c r="G15" s="2">
        <f>'1. Halbjahr'!G15+'2. Halbjahr'!G15</f>
        <v>900</v>
      </c>
      <c r="H15" s="2">
        <f>'1. Halbjahr'!H15+'2. Halbjahr'!H15</f>
        <v>433</v>
      </c>
      <c r="I15" s="2">
        <f>'1. Halbjahr'!I15+'2. Halbjahr'!I15</f>
        <v>731</v>
      </c>
      <c r="J15" s="2">
        <f>'1. Halbjahr'!J15+'2. Halbjahr'!J15</f>
        <v>385</v>
      </c>
      <c r="K15" s="2">
        <f>'1. Halbjahr'!K15+'2. Halbjahr'!K15</f>
        <v>74</v>
      </c>
      <c r="L15" s="2">
        <f>'1. Halbjahr'!L15+'2. Halbjahr'!L15</f>
        <v>44</v>
      </c>
      <c r="M15" s="2">
        <f>'1. Halbjahr'!M15+'2. Halbjahr'!M15</f>
        <v>657</v>
      </c>
      <c r="N15" s="2">
        <f>'1. Halbjahr'!N15+'2. Halbjahr'!N15</f>
        <v>341</v>
      </c>
      <c r="O15" s="17">
        <f>'1. Halbjahr'!O15+'2. Halbjahr'!O15</f>
        <v>209</v>
      </c>
      <c r="P15" s="17">
        <f>'1. Halbjahr'!P15+'2. Halbjahr'!P15</f>
        <v>78</v>
      </c>
      <c r="Q15" s="17">
        <f>'1. Halbjahr'!Q15+'2. Halbjahr'!Q15</f>
        <v>-34</v>
      </c>
      <c r="R15" s="17">
        <f>'1. Halbjahr'!R15+'2. Halbjahr'!R15</f>
        <v>-14</v>
      </c>
      <c r="S15" s="17">
        <f>'1. Halbjahr'!S15+'2. Halbjahr'!S15</f>
        <v>243</v>
      </c>
      <c r="T15" s="17">
        <f>'1. Halbjahr'!T15+'2. Halbjahr'!T15</f>
        <v>92</v>
      </c>
    </row>
    <row r="16" spans="1:23" x14ac:dyDescent="0.2">
      <c r="A16" s="3" t="s">
        <v>4</v>
      </c>
      <c r="B16" s="9"/>
      <c r="C16" s="2">
        <f>'1. Halbjahr'!C16+'2. Halbjahr'!C16</f>
        <v>2620</v>
      </c>
      <c r="D16" s="2">
        <f>'1. Halbjahr'!D16+'2. Halbjahr'!D16</f>
        <v>1264</v>
      </c>
      <c r="E16" s="2">
        <f>'1. Halbjahr'!E16+'2. Halbjahr'!E16</f>
        <v>254</v>
      </c>
      <c r="F16" s="2">
        <f>'1. Halbjahr'!F16+'2. Halbjahr'!F16</f>
        <v>134</v>
      </c>
      <c r="G16" s="2">
        <f>'1. Halbjahr'!G16+'2. Halbjahr'!G16</f>
        <v>2366</v>
      </c>
      <c r="H16" s="2">
        <f>'1. Halbjahr'!H16+'2. Halbjahr'!H16</f>
        <v>1130</v>
      </c>
      <c r="I16" s="2">
        <f>'1. Halbjahr'!I16+'2. Halbjahr'!I16</f>
        <v>2192</v>
      </c>
      <c r="J16" s="2">
        <f>'1. Halbjahr'!J16+'2. Halbjahr'!J16</f>
        <v>1051</v>
      </c>
      <c r="K16" s="2">
        <f>'1. Halbjahr'!K16+'2. Halbjahr'!K16</f>
        <v>356</v>
      </c>
      <c r="L16" s="2">
        <f>'1. Halbjahr'!L16+'2. Halbjahr'!L16</f>
        <v>181</v>
      </c>
      <c r="M16" s="2">
        <f>'1. Halbjahr'!M16+'2. Halbjahr'!M16</f>
        <v>1836</v>
      </c>
      <c r="N16" s="2">
        <f>'1. Halbjahr'!N16+'2. Halbjahr'!N16</f>
        <v>870</v>
      </c>
      <c r="O16" s="17">
        <f>'1. Halbjahr'!O16+'2. Halbjahr'!O16</f>
        <v>428</v>
      </c>
      <c r="P16" s="17">
        <f>'1. Halbjahr'!P16+'2. Halbjahr'!P16</f>
        <v>213</v>
      </c>
      <c r="Q16" s="17">
        <f>'1. Halbjahr'!Q16+'2. Halbjahr'!Q16</f>
        <v>-102</v>
      </c>
      <c r="R16" s="17">
        <f>'1. Halbjahr'!R16+'2. Halbjahr'!R16</f>
        <v>-47</v>
      </c>
      <c r="S16" s="17">
        <f>'1. Halbjahr'!S16+'2. Halbjahr'!S16</f>
        <v>530</v>
      </c>
      <c r="T16" s="17">
        <f>'1. Halbjahr'!T16+'2. Halbjahr'!T16</f>
        <v>260</v>
      </c>
    </row>
    <row r="17" spans="1:20" x14ac:dyDescent="0.2">
      <c r="A17" s="3" t="s">
        <v>118</v>
      </c>
      <c r="B17" s="9"/>
      <c r="C17" s="2">
        <f>'1. Halbjahr'!C17+'2. Halbjahr'!C17</f>
        <v>22428</v>
      </c>
      <c r="D17" s="2">
        <f>'1. Halbjahr'!D17+'2. Halbjahr'!D17</f>
        <v>11664</v>
      </c>
      <c r="E17" s="2">
        <f>'1. Halbjahr'!E17+'2. Halbjahr'!E17</f>
        <v>5500</v>
      </c>
      <c r="F17" s="2">
        <f>'1. Halbjahr'!F17+'2. Halbjahr'!F17</f>
        <v>2918</v>
      </c>
      <c r="G17" s="2">
        <f>'1. Halbjahr'!G17+'2. Halbjahr'!G17</f>
        <v>16928</v>
      </c>
      <c r="H17" s="2">
        <f>'1. Halbjahr'!H17+'2. Halbjahr'!H17</f>
        <v>8746</v>
      </c>
      <c r="I17" s="2">
        <f>'1. Halbjahr'!I17+'2. Halbjahr'!I17</f>
        <v>18622</v>
      </c>
      <c r="J17" s="2">
        <f>'1. Halbjahr'!J17+'2. Halbjahr'!J17</f>
        <v>9571</v>
      </c>
      <c r="K17" s="2">
        <f>'1. Halbjahr'!K17+'2. Halbjahr'!K17</f>
        <v>5895</v>
      </c>
      <c r="L17" s="2">
        <f>'1. Halbjahr'!L17+'2. Halbjahr'!L17</f>
        <v>3017</v>
      </c>
      <c r="M17" s="2">
        <f>'1. Halbjahr'!M17+'2. Halbjahr'!M17</f>
        <v>12727</v>
      </c>
      <c r="N17" s="2">
        <f>'1. Halbjahr'!N17+'2. Halbjahr'!N17</f>
        <v>6554</v>
      </c>
      <c r="O17" s="17">
        <f>'1. Halbjahr'!O17+'2. Halbjahr'!O17</f>
        <v>3806</v>
      </c>
      <c r="P17" s="17">
        <f>'1. Halbjahr'!P17+'2. Halbjahr'!P17</f>
        <v>2093</v>
      </c>
      <c r="Q17" s="17">
        <f>'1. Halbjahr'!Q17+'2. Halbjahr'!Q17</f>
        <v>-395</v>
      </c>
      <c r="R17" s="17">
        <f>'1. Halbjahr'!R17+'2. Halbjahr'!R17</f>
        <v>-99</v>
      </c>
      <c r="S17" s="17">
        <f>'1. Halbjahr'!S17+'2. Halbjahr'!S17</f>
        <v>4201</v>
      </c>
      <c r="T17" s="17">
        <f>'1. Halbjahr'!T17+'2. Halbjahr'!T17</f>
        <v>2192</v>
      </c>
    </row>
    <row r="18" spans="1:20" x14ac:dyDescent="0.2">
      <c r="A18" s="3" t="s">
        <v>5</v>
      </c>
      <c r="B18" s="9"/>
      <c r="C18" s="2">
        <f>'1. Halbjahr'!C18+'2. Halbjahr'!C18</f>
        <v>31602</v>
      </c>
      <c r="D18" s="2">
        <f>'1. Halbjahr'!D18+'2. Halbjahr'!D18</f>
        <v>18511</v>
      </c>
      <c r="E18" s="2">
        <f>'1. Halbjahr'!E18+'2. Halbjahr'!E18</f>
        <v>913</v>
      </c>
      <c r="F18" s="2">
        <f>'1. Halbjahr'!F18+'2. Halbjahr'!F18</f>
        <v>441</v>
      </c>
      <c r="G18" s="2">
        <f>'1. Halbjahr'!G18+'2. Halbjahr'!G18</f>
        <v>30689</v>
      </c>
      <c r="H18" s="2">
        <f>'1. Halbjahr'!H18+'2. Halbjahr'!H18</f>
        <v>18070</v>
      </c>
      <c r="I18" s="2">
        <f>'1. Halbjahr'!I18+'2. Halbjahr'!I18</f>
        <v>19053</v>
      </c>
      <c r="J18" s="2">
        <f>'1. Halbjahr'!J18+'2. Halbjahr'!J18</f>
        <v>12063</v>
      </c>
      <c r="K18" s="2">
        <f>'1. Halbjahr'!K18+'2. Halbjahr'!K18</f>
        <v>729</v>
      </c>
      <c r="L18" s="2">
        <f>'1. Halbjahr'!L18+'2. Halbjahr'!L18</f>
        <v>329</v>
      </c>
      <c r="M18" s="2">
        <f>'1. Halbjahr'!M18+'2. Halbjahr'!M18</f>
        <v>18324</v>
      </c>
      <c r="N18" s="2">
        <f>'1. Halbjahr'!N18+'2. Halbjahr'!N18</f>
        <v>11734</v>
      </c>
      <c r="O18" s="17">
        <f>'1. Halbjahr'!O18+'2. Halbjahr'!O18</f>
        <v>12549</v>
      </c>
      <c r="P18" s="17">
        <f>'1. Halbjahr'!P18+'2. Halbjahr'!P18</f>
        <v>6448</v>
      </c>
      <c r="Q18" s="17">
        <f>'1. Halbjahr'!Q18+'2. Halbjahr'!Q18</f>
        <v>184</v>
      </c>
      <c r="R18" s="17">
        <f>'1. Halbjahr'!R18+'2. Halbjahr'!R18</f>
        <v>112</v>
      </c>
      <c r="S18" s="17">
        <f>'1. Halbjahr'!S18+'2. Halbjahr'!S18</f>
        <v>12365</v>
      </c>
      <c r="T18" s="17">
        <f>'1. Halbjahr'!T18+'2. Halbjahr'!T18</f>
        <v>6336</v>
      </c>
    </row>
    <row r="19" spans="1:20" x14ac:dyDescent="0.2">
      <c r="A19" s="3" t="s">
        <v>6</v>
      </c>
      <c r="B19" s="9"/>
      <c r="C19" s="2">
        <f>'1. Halbjahr'!C19+'2. Halbjahr'!C19</f>
        <v>3046</v>
      </c>
      <c r="D19" s="2">
        <f>'1. Halbjahr'!D19+'2. Halbjahr'!D19</f>
        <v>1682</v>
      </c>
      <c r="E19" s="2">
        <f>'1. Halbjahr'!E19+'2. Halbjahr'!E19</f>
        <v>694</v>
      </c>
      <c r="F19" s="2">
        <f>'1. Halbjahr'!F19+'2. Halbjahr'!F19</f>
        <v>338</v>
      </c>
      <c r="G19" s="2">
        <f>'1. Halbjahr'!G19+'2. Halbjahr'!G19</f>
        <v>2352</v>
      </c>
      <c r="H19" s="2">
        <f>'1. Halbjahr'!H19+'2. Halbjahr'!H19</f>
        <v>1344</v>
      </c>
      <c r="I19" s="2">
        <f>'1. Halbjahr'!I19+'2. Halbjahr'!I19</f>
        <v>2685</v>
      </c>
      <c r="J19" s="2">
        <f>'1. Halbjahr'!J19+'2. Halbjahr'!J19</f>
        <v>1386</v>
      </c>
      <c r="K19" s="2">
        <f>'1. Halbjahr'!K19+'2. Halbjahr'!K19</f>
        <v>1006</v>
      </c>
      <c r="L19" s="2">
        <f>'1. Halbjahr'!L19+'2. Halbjahr'!L19</f>
        <v>475</v>
      </c>
      <c r="M19" s="2">
        <f>'1. Halbjahr'!M19+'2. Halbjahr'!M19</f>
        <v>1679</v>
      </c>
      <c r="N19" s="2">
        <f>'1. Halbjahr'!N19+'2. Halbjahr'!N19</f>
        <v>911</v>
      </c>
      <c r="O19" s="17">
        <f>'1. Halbjahr'!O19+'2. Halbjahr'!O19</f>
        <v>361</v>
      </c>
      <c r="P19" s="17">
        <f>'1. Halbjahr'!P19+'2. Halbjahr'!P19</f>
        <v>296</v>
      </c>
      <c r="Q19" s="17">
        <f>'1. Halbjahr'!Q19+'2. Halbjahr'!Q19</f>
        <v>-312</v>
      </c>
      <c r="R19" s="17">
        <f>'1. Halbjahr'!R19+'2. Halbjahr'!R19</f>
        <v>-137</v>
      </c>
      <c r="S19" s="17">
        <f>'1. Halbjahr'!S19+'2. Halbjahr'!S19</f>
        <v>673</v>
      </c>
      <c r="T19" s="17">
        <f>'1. Halbjahr'!T19+'2. Halbjahr'!T19</f>
        <v>433</v>
      </c>
    </row>
    <row r="20" spans="1:20" x14ac:dyDescent="0.2">
      <c r="A20" s="3" t="s">
        <v>8</v>
      </c>
      <c r="B20" s="9"/>
      <c r="C20" s="2">
        <f>'1. Halbjahr'!C20+'2. Halbjahr'!C20</f>
        <v>65471</v>
      </c>
      <c r="D20" s="2">
        <f>'1. Halbjahr'!D20+'2. Halbjahr'!D20</f>
        <v>39151</v>
      </c>
      <c r="E20" s="2">
        <f>'1. Halbjahr'!E20+'2. Halbjahr'!E20</f>
        <v>2280</v>
      </c>
      <c r="F20" s="2">
        <f>'1. Halbjahr'!F20+'2. Halbjahr'!F20</f>
        <v>1097</v>
      </c>
      <c r="G20" s="2">
        <f>'1. Halbjahr'!G20+'2. Halbjahr'!G20</f>
        <v>63191</v>
      </c>
      <c r="H20" s="2">
        <f>'1. Halbjahr'!H20+'2. Halbjahr'!H20</f>
        <v>38054</v>
      </c>
      <c r="I20" s="2">
        <f>'1. Halbjahr'!I20+'2. Halbjahr'!I20</f>
        <v>41514</v>
      </c>
      <c r="J20" s="2">
        <f>'1. Halbjahr'!J20+'2. Halbjahr'!J20</f>
        <v>26138</v>
      </c>
      <c r="K20" s="2">
        <f>'1. Halbjahr'!K20+'2. Halbjahr'!K20</f>
        <v>2457</v>
      </c>
      <c r="L20" s="2">
        <f>'1. Halbjahr'!L20+'2. Halbjahr'!L20</f>
        <v>1115</v>
      </c>
      <c r="M20" s="2">
        <f>'1. Halbjahr'!M20+'2. Halbjahr'!M20</f>
        <v>39057</v>
      </c>
      <c r="N20" s="2">
        <f>'1. Halbjahr'!N20+'2. Halbjahr'!N20</f>
        <v>25023</v>
      </c>
      <c r="O20" s="17">
        <f>'1. Halbjahr'!O20+'2. Halbjahr'!O20</f>
        <v>23957</v>
      </c>
      <c r="P20" s="17">
        <f>'1. Halbjahr'!P20+'2. Halbjahr'!P20</f>
        <v>13013</v>
      </c>
      <c r="Q20" s="17">
        <f>'1. Halbjahr'!Q20+'2. Halbjahr'!Q20</f>
        <v>-177</v>
      </c>
      <c r="R20" s="17">
        <f>'1. Halbjahr'!R20+'2. Halbjahr'!R20</f>
        <v>-18</v>
      </c>
      <c r="S20" s="17">
        <f>'1. Halbjahr'!S20+'2. Halbjahr'!S20</f>
        <v>24134</v>
      </c>
      <c r="T20" s="17">
        <f>'1. Halbjahr'!T20+'2. Halbjahr'!T20</f>
        <v>13031</v>
      </c>
    </row>
    <row r="21" spans="1:20" x14ac:dyDescent="0.2">
      <c r="A21" s="3" t="s">
        <v>74</v>
      </c>
      <c r="B21" s="9"/>
      <c r="C21" s="2">
        <f>'1. Halbjahr'!C21+'2. Halbjahr'!C21</f>
        <v>57475</v>
      </c>
      <c r="D21" s="2">
        <f>'1. Halbjahr'!D21+'2. Halbjahr'!D21</f>
        <v>36967</v>
      </c>
      <c r="E21" s="2">
        <f>'1. Halbjahr'!E21+'2. Halbjahr'!E21</f>
        <v>320</v>
      </c>
      <c r="F21" s="2">
        <f>'1. Halbjahr'!F21+'2. Halbjahr'!F21</f>
        <v>196</v>
      </c>
      <c r="G21" s="2">
        <f>'1. Halbjahr'!G21+'2. Halbjahr'!G21</f>
        <v>57155</v>
      </c>
      <c r="H21" s="2">
        <f>'1. Halbjahr'!H21+'2. Halbjahr'!H21</f>
        <v>36771</v>
      </c>
      <c r="I21" s="2">
        <f>'1. Halbjahr'!I21+'2. Halbjahr'!I21</f>
        <v>25785</v>
      </c>
      <c r="J21" s="2">
        <f>'1. Halbjahr'!J21+'2. Halbjahr'!J21</f>
        <v>19271</v>
      </c>
      <c r="K21" s="2">
        <f>'1. Halbjahr'!K21+'2. Halbjahr'!K21</f>
        <v>461</v>
      </c>
      <c r="L21" s="2">
        <f>'1. Halbjahr'!L21+'2. Halbjahr'!L21</f>
        <v>263</v>
      </c>
      <c r="M21" s="2">
        <f>'1. Halbjahr'!M21+'2. Halbjahr'!M21</f>
        <v>25324</v>
      </c>
      <c r="N21" s="2">
        <f>'1. Halbjahr'!N21+'2. Halbjahr'!N21</f>
        <v>19008</v>
      </c>
      <c r="O21" s="17">
        <f>'1. Halbjahr'!O21+'2. Halbjahr'!O21</f>
        <v>31690</v>
      </c>
      <c r="P21" s="17">
        <f>'1. Halbjahr'!P21+'2. Halbjahr'!P21</f>
        <v>17696</v>
      </c>
      <c r="Q21" s="17">
        <f>'1. Halbjahr'!Q21+'2. Halbjahr'!Q21</f>
        <v>-141</v>
      </c>
      <c r="R21" s="17">
        <f>'1. Halbjahr'!R21+'2. Halbjahr'!R21</f>
        <v>-67</v>
      </c>
      <c r="S21" s="17">
        <f>'1. Halbjahr'!S21+'2. Halbjahr'!S21</f>
        <v>31831</v>
      </c>
      <c r="T21" s="17">
        <f>'1. Halbjahr'!T21+'2. Halbjahr'!T21</f>
        <v>17763</v>
      </c>
    </row>
    <row r="22" spans="1:20" x14ac:dyDescent="0.2">
      <c r="A22" s="3" t="s">
        <v>77</v>
      </c>
      <c r="B22" s="9"/>
      <c r="C22" s="2">
        <f>'1. Halbjahr'!C22+'2. Halbjahr'!C22</f>
        <v>6607</v>
      </c>
      <c r="D22" s="2">
        <f>'1. Halbjahr'!D22+'2. Halbjahr'!D22</f>
        <v>4238</v>
      </c>
      <c r="E22" s="2">
        <f>'1. Halbjahr'!E22+'2. Halbjahr'!E22</f>
        <v>85</v>
      </c>
      <c r="F22" s="2">
        <f>'1. Halbjahr'!F22+'2. Halbjahr'!F22</f>
        <v>53</v>
      </c>
      <c r="G22" s="2">
        <f>'1. Halbjahr'!G22+'2. Halbjahr'!G22</f>
        <v>6522</v>
      </c>
      <c r="H22" s="2">
        <f>'1. Halbjahr'!H22+'2. Halbjahr'!H22</f>
        <v>4185</v>
      </c>
      <c r="I22" s="2">
        <f>'1. Halbjahr'!I22+'2. Halbjahr'!I22</f>
        <v>5108</v>
      </c>
      <c r="J22" s="2">
        <f>'1. Halbjahr'!J22+'2. Halbjahr'!J22</f>
        <v>3526</v>
      </c>
      <c r="K22" s="2">
        <f>'1. Halbjahr'!K22+'2. Halbjahr'!K22</f>
        <v>89</v>
      </c>
      <c r="L22" s="2">
        <f>'1. Halbjahr'!L22+'2. Halbjahr'!L22</f>
        <v>58</v>
      </c>
      <c r="M22" s="2">
        <f>'1. Halbjahr'!M22+'2. Halbjahr'!M22</f>
        <v>5019</v>
      </c>
      <c r="N22" s="2">
        <f>'1. Halbjahr'!N22+'2. Halbjahr'!N22</f>
        <v>3468</v>
      </c>
      <c r="O22" s="17">
        <f>'1. Halbjahr'!O22+'2. Halbjahr'!O22</f>
        <v>1499</v>
      </c>
      <c r="P22" s="17">
        <f>'1. Halbjahr'!P22+'2. Halbjahr'!P22</f>
        <v>712</v>
      </c>
      <c r="Q22" s="17">
        <f>'1. Halbjahr'!Q22+'2. Halbjahr'!Q22</f>
        <v>-4</v>
      </c>
      <c r="R22" s="17">
        <f>'1. Halbjahr'!R22+'2. Halbjahr'!R22</f>
        <v>-5</v>
      </c>
      <c r="S22" s="17">
        <f>'1. Halbjahr'!S22+'2. Halbjahr'!S22</f>
        <v>1503</v>
      </c>
      <c r="T22" s="17">
        <f>'1. Halbjahr'!T22+'2. Halbjahr'!T22</f>
        <v>717</v>
      </c>
    </row>
    <row r="23" spans="1:20" x14ac:dyDescent="0.2">
      <c r="A23" s="3" t="s">
        <v>78</v>
      </c>
      <c r="B23" s="9"/>
      <c r="C23" s="2">
        <f>'1. Halbjahr'!C23+'2. Halbjahr'!C23</f>
        <v>9508</v>
      </c>
      <c r="D23" s="2">
        <f>'1. Halbjahr'!D23+'2. Halbjahr'!D23</f>
        <v>5673</v>
      </c>
      <c r="E23" s="2">
        <f>'1. Halbjahr'!E23+'2. Halbjahr'!E23</f>
        <v>99</v>
      </c>
      <c r="F23" s="2">
        <f>'1. Halbjahr'!F23+'2. Halbjahr'!F23</f>
        <v>53</v>
      </c>
      <c r="G23" s="2">
        <f>'1. Halbjahr'!G23+'2. Halbjahr'!G23</f>
        <v>9409</v>
      </c>
      <c r="H23" s="2">
        <f>'1. Halbjahr'!H23+'2. Halbjahr'!H23</f>
        <v>5620</v>
      </c>
      <c r="I23" s="2">
        <f>'1. Halbjahr'!I23+'2. Halbjahr'!I23</f>
        <v>6665</v>
      </c>
      <c r="J23" s="2">
        <f>'1. Halbjahr'!J23+'2. Halbjahr'!J23</f>
        <v>4256</v>
      </c>
      <c r="K23" s="2">
        <f>'1. Halbjahr'!K23+'2. Halbjahr'!K23</f>
        <v>123</v>
      </c>
      <c r="L23" s="2">
        <f>'1. Halbjahr'!L23+'2. Halbjahr'!L23</f>
        <v>92</v>
      </c>
      <c r="M23" s="2">
        <f>'1. Halbjahr'!M23+'2. Halbjahr'!M23</f>
        <v>6542</v>
      </c>
      <c r="N23" s="2">
        <f>'1. Halbjahr'!N23+'2. Halbjahr'!N23</f>
        <v>4164</v>
      </c>
      <c r="O23" s="17">
        <f>'1. Halbjahr'!O23+'2. Halbjahr'!O23</f>
        <v>2843</v>
      </c>
      <c r="P23" s="17">
        <f>'1. Halbjahr'!P23+'2. Halbjahr'!P23</f>
        <v>1417</v>
      </c>
      <c r="Q23" s="17">
        <f>'1. Halbjahr'!Q23+'2. Halbjahr'!Q23</f>
        <v>-24</v>
      </c>
      <c r="R23" s="17">
        <f>'1. Halbjahr'!R23+'2. Halbjahr'!R23</f>
        <v>-39</v>
      </c>
      <c r="S23" s="17">
        <f>'1. Halbjahr'!S23+'2. Halbjahr'!S23</f>
        <v>2867</v>
      </c>
      <c r="T23" s="17">
        <f>'1. Halbjahr'!T23+'2. Halbjahr'!T23</f>
        <v>1456</v>
      </c>
    </row>
    <row r="24" spans="1:20" x14ac:dyDescent="0.2">
      <c r="A24" s="3" t="s">
        <v>9</v>
      </c>
      <c r="B24" s="9"/>
      <c r="C24" s="2">
        <f>'1. Halbjahr'!C24+'2. Halbjahr'!C24</f>
        <v>4072</v>
      </c>
      <c r="D24" s="2">
        <f>'1. Halbjahr'!D24+'2. Halbjahr'!D24</f>
        <v>2075</v>
      </c>
      <c r="E24" s="2">
        <f>'1. Halbjahr'!E24+'2. Halbjahr'!E24</f>
        <v>656</v>
      </c>
      <c r="F24" s="2">
        <f>'1. Halbjahr'!F24+'2. Halbjahr'!F24</f>
        <v>353</v>
      </c>
      <c r="G24" s="2">
        <f>'1. Halbjahr'!G24+'2. Halbjahr'!G24</f>
        <v>3416</v>
      </c>
      <c r="H24" s="2">
        <f>'1. Halbjahr'!H24+'2. Halbjahr'!H24</f>
        <v>1722</v>
      </c>
      <c r="I24" s="2">
        <f>'1. Halbjahr'!I24+'2. Halbjahr'!I24</f>
        <v>2730</v>
      </c>
      <c r="J24" s="2">
        <f>'1. Halbjahr'!J24+'2. Halbjahr'!J24</f>
        <v>1440</v>
      </c>
      <c r="K24" s="2">
        <f>'1. Halbjahr'!K24+'2. Halbjahr'!K24</f>
        <v>733</v>
      </c>
      <c r="L24" s="2">
        <f>'1. Halbjahr'!L24+'2. Halbjahr'!L24</f>
        <v>382</v>
      </c>
      <c r="M24" s="2">
        <f>'1. Halbjahr'!M24+'2. Halbjahr'!M24</f>
        <v>1997</v>
      </c>
      <c r="N24" s="2">
        <f>'1. Halbjahr'!N24+'2. Halbjahr'!N24</f>
        <v>1058</v>
      </c>
      <c r="O24" s="17">
        <f>'1. Halbjahr'!O24+'2. Halbjahr'!O24</f>
        <v>1342</v>
      </c>
      <c r="P24" s="17">
        <f>'1. Halbjahr'!P24+'2. Halbjahr'!P24</f>
        <v>635</v>
      </c>
      <c r="Q24" s="17">
        <f>'1. Halbjahr'!Q24+'2. Halbjahr'!Q24</f>
        <v>-77</v>
      </c>
      <c r="R24" s="17">
        <f>'1. Halbjahr'!R24+'2. Halbjahr'!R24</f>
        <v>-29</v>
      </c>
      <c r="S24" s="17">
        <f>'1. Halbjahr'!S24+'2. Halbjahr'!S24</f>
        <v>1419</v>
      </c>
      <c r="T24" s="17">
        <f>'1. Halbjahr'!T24+'2. Halbjahr'!T24</f>
        <v>664</v>
      </c>
    </row>
    <row r="25" spans="1:20" x14ac:dyDescent="0.2">
      <c r="A25" s="3" t="s">
        <v>10</v>
      </c>
      <c r="B25" s="9"/>
      <c r="C25" s="2">
        <f>'1. Halbjahr'!C25+'2. Halbjahr'!C25</f>
        <v>304</v>
      </c>
      <c r="D25" s="2">
        <f>'1. Halbjahr'!D25+'2. Halbjahr'!D25</f>
        <v>189</v>
      </c>
      <c r="E25" s="2">
        <f>'1. Halbjahr'!E25+'2. Halbjahr'!E25</f>
        <v>131</v>
      </c>
      <c r="F25" s="2">
        <f>'1. Halbjahr'!F25+'2. Halbjahr'!F25</f>
        <v>81</v>
      </c>
      <c r="G25" s="2">
        <f>'1. Halbjahr'!G25+'2. Halbjahr'!G25</f>
        <v>173</v>
      </c>
      <c r="H25" s="2">
        <f>'1. Halbjahr'!H25+'2. Halbjahr'!H25</f>
        <v>108</v>
      </c>
      <c r="I25" s="2">
        <f>'1. Halbjahr'!I25+'2. Halbjahr'!I25</f>
        <v>386</v>
      </c>
      <c r="J25" s="2">
        <f>'1. Halbjahr'!J25+'2. Halbjahr'!J25</f>
        <v>249</v>
      </c>
      <c r="K25" s="2">
        <f>'1. Halbjahr'!K25+'2. Halbjahr'!K25</f>
        <v>238</v>
      </c>
      <c r="L25" s="2">
        <f>'1. Halbjahr'!L25+'2. Halbjahr'!L25</f>
        <v>154</v>
      </c>
      <c r="M25" s="2">
        <f>'1. Halbjahr'!M25+'2. Halbjahr'!M25</f>
        <v>148</v>
      </c>
      <c r="N25" s="2">
        <f>'1. Halbjahr'!N25+'2. Halbjahr'!N25</f>
        <v>95</v>
      </c>
      <c r="O25" s="17">
        <f>'1. Halbjahr'!O25+'2. Halbjahr'!O25</f>
        <v>-82</v>
      </c>
      <c r="P25" s="17">
        <f>'1. Halbjahr'!P25+'2. Halbjahr'!P25</f>
        <v>-60</v>
      </c>
      <c r="Q25" s="17">
        <f>'1. Halbjahr'!Q25+'2. Halbjahr'!Q25</f>
        <v>-107</v>
      </c>
      <c r="R25" s="17">
        <f>'1. Halbjahr'!R25+'2. Halbjahr'!R25</f>
        <v>-73</v>
      </c>
      <c r="S25" s="17">
        <f>'1. Halbjahr'!S25+'2. Halbjahr'!S25</f>
        <v>25</v>
      </c>
      <c r="T25" s="17">
        <f>'1. Halbjahr'!T25+'2. Halbjahr'!T25</f>
        <v>13</v>
      </c>
    </row>
    <row r="26" spans="1:20" x14ac:dyDescent="0.2">
      <c r="A26" s="3" t="s">
        <v>11</v>
      </c>
      <c r="B26" s="9"/>
      <c r="C26" s="2">
        <f>'1. Halbjahr'!C26+'2. Halbjahr'!C26</f>
        <v>13971</v>
      </c>
      <c r="D26" s="2">
        <f>'1. Halbjahr'!D26+'2. Halbjahr'!D26</f>
        <v>8135</v>
      </c>
      <c r="E26" s="2">
        <f>'1. Halbjahr'!E26+'2. Halbjahr'!E26</f>
        <v>2665</v>
      </c>
      <c r="F26" s="2">
        <f>'1. Halbjahr'!F26+'2. Halbjahr'!F26</f>
        <v>1329</v>
      </c>
      <c r="G26" s="2">
        <f>'1. Halbjahr'!G26+'2. Halbjahr'!G26</f>
        <v>11306</v>
      </c>
      <c r="H26" s="2">
        <f>'1. Halbjahr'!H26+'2. Halbjahr'!H26</f>
        <v>6806</v>
      </c>
      <c r="I26" s="2">
        <f>'1. Halbjahr'!I26+'2. Halbjahr'!I26</f>
        <v>12552</v>
      </c>
      <c r="J26" s="2">
        <f>'1. Halbjahr'!J26+'2. Halbjahr'!J26</f>
        <v>7095</v>
      </c>
      <c r="K26" s="2">
        <f>'1. Halbjahr'!K26+'2. Halbjahr'!K26</f>
        <v>3498</v>
      </c>
      <c r="L26" s="2">
        <f>'1. Halbjahr'!L26+'2. Halbjahr'!L26</f>
        <v>1660</v>
      </c>
      <c r="M26" s="2">
        <f>'1. Halbjahr'!M26+'2. Halbjahr'!M26</f>
        <v>9054</v>
      </c>
      <c r="N26" s="2">
        <f>'1. Halbjahr'!N26+'2. Halbjahr'!N26</f>
        <v>5435</v>
      </c>
      <c r="O26" s="17">
        <f>'1. Halbjahr'!O26+'2. Halbjahr'!O26</f>
        <v>1419</v>
      </c>
      <c r="P26" s="17">
        <f>'1. Halbjahr'!P26+'2. Halbjahr'!P26</f>
        <v>1040</v>
      </c>
      <c r="Q26" s="17">
        <f>'1. Halbjahr'!Q26+'2. Halbjahr'!Q26</f>
        <v>-833</v>
      </c>
      <c r="R26" s="17">
        <f>'1. Halbjahr'!R26+'2. Halbjahr'!R26</f>
        <v>-331</v>
      </c>
      <c r="S26" s="17">
        <f>'1. Halbjahr'!S26+'2. Halbjahr'!S26</f>
        <v>2252</v>
      </c>
      <c r="T26" s="17">
        <f>'1. Halbjahr'!T26+'2. Halbjahr'!T26</f>
        <v>1371</v>
      </c>
    </row>
    <row r="27" spans="1:20" x14ac:dyDescent="0.2">
      <c r="A27" s="3" t="s">
        <v>12</v>
      </c>
      <c r="B27" s="9"/>
      <c r="C27" s="2">
        <f>'1. Halbjahr'!C27+'2. Halbjahr'!C27</f>
        <v>20817</v>
      </c>
      <c r="D27" s="2">
        <f>'1. Halbjahr'!D27+'2. Halbjahr'!D27</f>
        <v>11300</v>
      </c>
      <c r="E27" s="2">
        <f>'1. Halbjahr'!E27+'2. Halbjahr'!E27</f>
        <v>6521</v>
      </c>
      <c r="F27" s="2">
        <f>'1. Halbjahr'!F27+'2. Halbjahr'!F27</f>
        <v>3451</v>
      </c>
      <c r="G27" s="2">
        <f>'1. Halbjahr'!G27+'2. Halbjahr'!G27</f>
        <v>14296</v>
      </c>
      <c r="H27" s="2">
        <f>'1. Halbjahr'!H27+'2. Halbjahr'!H27</f>
        <v>7849</v>
      </c>
      <c r="I27" s="2">
        <f>'1. Halbjahr'!I27+'2. Halbjahr'!I27</f>
        <v>20386</v>
      </c>
      <c r="J27" s="2">
        <f>'1. Halbjahr'!J27+'2. Halbjahr'!J27</f>
        <v>10835</v>
      </c>
      <c r="K27" s="2">
        <f>'1. Halbjahr'!K27+'2. Halbjahr'!K27</f>
        <v>10282</v>
      </c>
      <c r="L27" s="2">
        <f>'1. Halbjahr'!L27+'2. Halbjahr'!L27</f>
        <v>5282</v>
      </c>
      <c r="M27" s="2">
        <f>'1. Halbjahr'!M27+'2. Halbjahr'!M27</f>
        <v>10104</v>
      </c>
      <c r="N27" s="2">
        <f>'1. Halbjahr'!N27+'2. Halbjahr'!N27</f>
        <v>5553</v>
      </c>
      <c r="O27" s="17">
        <f>'1. Halbjahr'!O27+'2. Halbjahr'!O27</f>
        <v>431</v>
      </c>
      <c r="P27" s="17">
        <f>'1. Halbjahr'!P27+'2. Halbjahr'!P27</f>
        <v>465</v>
      </c>
      <c r="Q27" s="17">
        <f>'1. Halbjahr'!Q27+'2. Halbjahr'!Q27</f>
        <v>-3761</v>
      </c>
      <c r="R27" s="17">
        <f>'1. Halbjahr'!R27+'2. Halbjahr'!R27</f>
        <v>-1831</v>
      </c>
      <c r="S27" s="17">
        <f>'1. Halbjahr'!S27+'2. Halbjahr'!S27</f>
        <v>4192</v>
      </c>
      <c r="T27" s="17">
        <f>'1. Halbjahr'!T27+'2. Halbjahr'!T27</f>
        <v>2296</v>
      </c>
    </row>
    <row r="28" spans="1:20" x14ac:dyDescent="0.2">
      <c r="A28" s="3" t="s">
        <v>13</v>
      </c>
      <c r="B28" s="9"/>
      <c r="C28" s="2">
        <f>'1. Halbjahr'!C28+'2. Halbjahr'!C28</f>
        <v>163768</v>
      </c>
      <c r="D28" s="2">
        <f>'1. Halbjahr'!D28+'2. Halbjahr'!D28</f>
        <v>108007</v>
      </c>
      <c r="E28" s="2">
        <f>'1. Halbjahr'!E28+'2. Halbjahr'!E28</f>
        <v>4303</v>
      </c>
      <c r="F28" s="2">
        <f>'1. Halbjahr'!F28+'2. Halbjahr'!F28</f>
        <v>2862</v>
      </c>
      <c r="G28" s="2">
        <f>'1. Halbjahr'!G28+'2. Halbjahr'!G28</f>
        <v>159465</v>
      </c>
      <c r="H28" s="2">
        <f>'1. Halbjahr'!H28+'2. Halbjahr'!H28</f>
        <v>105145</v>
      </c>
      <c r="I28" s="2">
        <f>'1. Halbjahr'!I28+'2. Halbjahr'!I28</f>
        <v>137355</v>
      </c>
      <c r="J28" s="2">
        <f>'1. Halbjahr'!J28+'2. Halbjahr'!J28</f>
        <v>96235</v>
      </c>
      <c r="K28" s="2">
        <f>'1. Halbjahr'!K28+'2. Halbjahr'!K28</f>
        <v>5419</v>
      </c>
      <c r="L28" s="2">
        <f>'1. Halbjahr'!L28+'2. Halbjahr'!L28</f>
        <v>3647</v>
      </c>
      <c r="M28" s="2">
        <f>'1. Halbjahr'!M28+'2. Halbjahr'!M28</f>
        <v>131936</v>
      </c>
      <c r="N28" s="2">
        <f>'1. Halbjahr'!N28+'2. Halbjahr'!N28</f>
        <v>92588</v>
      </c>
      <c r="O28" s="17">
        <f>'1. Halbjahr'!O28+'2. Halbjahr'!O28</f>
        <v>26413</v>
      </c>
      <c r="P28" s="17">
        <f>'1. Halbjahr'!P28+'2. Halbjahr'!P28</f>
        <v>11772</v>
      </c>
      <c r="Q28" s="17">
        <f>'1. Halbjahr'!Q28+'2. Halbjahr'!Q28</f>
        <v>-1116</v>
      </c>
      <c r="R28" s="17">
        <f>'1. Halbjahr'!R28+'2. Halbjahr'!R28</f>
        <v>-785</v>
      </c>
      <c r="S28" s="17">
        <f>'1. Halbjahr'!S28+'2. Halbjahr'!S28</f>
        <v>27529</v>
      </c>
      <c r="T28" s="17">
        <f>'1. Halbjahr'!T28+'2. Halbjahr'!T28</f>
        <v>12557</v>
      </c>
    </row>
    <row r="29" spans="1:20" x14ac:dyDescent="0.2">
      <c r="A29" s="3" t="s">
        <v>14</v>
      </c>
      <c r="B29" s="9"/>
      <c r="C29" s="2">
        <f>'1. Halbjahr'!C29+'2. Halbjahr'!C29</f>
        <v>9899</v>
      </c>
      <c r="D29" s="2">
        <f>'1. Halbjahr'!D29+'2. Halbjahr'!D29</f>
        <v>6526</v>
      </c>
      <c r="E29" s="2">
        <f>'1. Halbjahr'!E29+'2. Halbjahr'!E29</f>
        <v>693</v>
      </c>
      <c r="F29" s="2">
        <f>'1. Halbjahr'!F29+'2. Halbjahr'!F29</f>
        <v>385</v>
      </c>
      <c r="G29" s="2">
        <f>'1. Halbjahr'!G29+'2. Halbjahr'!G29</f>
        <v>9206</v>
      </c>
      <c r="H29" s="2">
        <f>'1. Halbjahr'!H29+'2. Halbjahr'!H29</f>
        <v>6141</v>
      </c>
      <c r="I29" s="2">
        <f>'1. Halbjahr'!I29+'2. Halbjahr'!I29</f>
        <v>8718</v>
      </c>
      <c r="J29" s="2">
        <f>'1. Halbjahr'!J29+'2. Halbjahr'!J29</f>
        <v>5921</v>
      </c>
      <c r="K29" s="2">
        <f>'1. Halbjahr'!K29+'2. Halbjahr'!K29</f>
        <v>1081</v>
      </c>
      <c r="L29" s="2">
        <f>'1. Halbjahr'!L29+'2. Halbjahr'!L29</f>
        <v>587</v>
      </c>
      <c r="M29" s="2">
        <f>'1. Halbjahr'!M29+'2. Halbjahr'!M29</f>
        <v>7637</v>
      </c>
      <c r="N29" s="2">
        <f>'1. Halbjahr'!N29+'2. Halbjahr'!N29</f>
        <v>5334</v>
      </c>
      <c r="O29" s="17">
        <f>'1. Halbjahr'!O29+'2. Halbjahr'!O29</f>
        <v>1181</v>
      </c>
      <c r="P29" s="17">
        <f>'1. Halbjahr'!P29+'2. Halbjahr'!P29</f>
        <v>605</v>
      </c>
      <c r="Q29" s="17">
        <f>'1. Halbjahr'!Q29+'2. Halbjahr'!Q29</f>
        <v>-388</v>
      </c>
      <c r="R29" s="17">
        <f>'1. Halbjahr'!R29+'2. Halbjahr'!R29</f>
        <v>-202</v>
      </c>
      <c r="S29" s="17">
        <f>'1. Halbjahr'!S29+'2. Halbjahr'!S29</f>
        <v>1569</v>
      </c>
      <c r="T29" s="17">
        <f>'1. Halbjahr'!T29+'2. Halbjahr'!T29</f>
        <v>807</v>
      </c>
    </row>
    <row r="30" spans="1:20" ht="14.25" x14ac:dyDescent="0.2">
      <c r="A30" s="3" t="s">
        <v>15</v>
      </c>
      <c r="B30" s="14"/>
      <c r="C30" s="2">
        <f>'1. Halbjahr'!C30+'2. Halbjahr'!C30</f>
        <v>212880</v>
      </c>
      <c r="D30" s="2">
        <f>'1. Halbjahr'!D30+'2. Halbjahr'!D30</f>
        <v>140445</v>
      </c>
      <c r="E30" s="2">
        <f>'1. Halbjahr'!E30+'2. Halbjahr'!E30</f>
        <v>708</v>
      </c>
      <c r="F30" s="2">
        <f>'1. Halbjahr'!F30+'2. Halbjahr'!F30</f>
        <v>446</v>
      </c>
      <c r="G30" s="2">
        <f>'1. Halbjahr'!G30+'2. Halbjahr'!G30</f>
        <v>212172</v>
      </c>
      <c r="H30" s="2">
        <f>'1. Halbjahr'!H30+'2. Halbjahr'!H30</f>
        <v>139999</v>
      </c>
      <c r="I30" s="2">
        <f>'1. Halbjahr'!I30+'2. Halbjahr'!I30</f>
        <v>156665</v>
      </c>
      <c r="J30" s="2">
        <f>'1. Halbjahr'!J30+'2. Halbjahr'!J30</f>
        <v>108732</v>
      </c>
      <c r="K30" s="2">
        <f>'1. Halbjahr'!K30+'2. Halbjahr'!K30</f>
        <v>823</v>
      </c>
      <c r="L30" s="2">
        <f>'1. Halbjahr'!L30+'2. Halbjahr'!L30</f>
        <v>502</v>
      </c>
      <c r="M30" s="2">
        <f>'1. Halbjahr'!M30+'2. Halbjahr'!M30</f>
        <v>155842</v>
      </c>
      <c r="N30" s="2">
        <f>'1. Halbjahr'!N30+'2. Halbjahr'!N30</f>
        <v>108230</v>
      </c>
      <c r="O30" s="17">
        <f>'1. Halbjahr'!O30+'2. Halbjahr'!O30</f>
        <v>56215</v>
      </c>
      <c r="P30" s="17">
        <f>'1. Halbjahr'!P30+'2. Halbjahr'!P30</f>
        <v>31713</v>
      </c>
      <c r="Q30" s="17">
        <f>'1. Halbjahr'!Q30+'2. Halbjahr'!Q30</f>
        <v>-115</v>
      </c>
      <c r="R30" s="17">
        <f>'1. Halbjahr'!R30+'2. Halbjahr'!R30</f>
        <v>-56</v>
      </c>
      <c r="S30" s="17">
        <f>'1. Halbjahr'!S30+'2. Halbjahr'!S30</f>
        <v>56330</v>
      </c>
      <c r="T30" s="17">
        <f>'1. Halbjahr'!T30+'2. Halbjahr'!T30</f>
        <v>31769</v>
      </c>
    </row>
    <row r="31" spans="1:20" x14ac:dyDescent="0.2">
      <c r="A31" s="3" t="s">
        <v>16</v>
      </c>
      <c r="B31" s="9"/>
      <c r="C31" s="2">
        <f>'1. Halbjahr'!C31+'2. Halbjahr'!C31</f>
        <v>4063</v>
      </c>
      <c r="D31" s="2">
        <f>'1. Halbjahr'!D31+'2. Halbjahr'!D31</f>
        <v>2195</v>
      </c>
      <c r="E31" s="2">
        <f>'1. Halbjahr'!E31+'2. Halbjahr'!E31</f>
        <v>975</v>
      </c>
      <c r="F31" s="2">
        <f>'1. Halbjahr'!F31+'2. Halbjahr'!F31</f>
        <v>519</v>
      </c>
      <c r="G31" s="2">
        <f>'1. Halbjahr'!G31+'2. Halbjahr'!G31</f>
        <v>3088</v>
      </c>
      <c r="H31" s="2">
        <f>'1. Halbjahr'!H31+'2. Halbjahr'!H31</f>
        <v>1676</v>
      </c>
      <c r="I31" s="2">
        <f>'1. Halbjahr'!I31+'2. Halbjahr'!I31</f>
        <v>4493</v>
      </c>
      <c r="J31" s="2">
        <f>'1. Halbjahr'!J31+'2. Halbjahr'!J31</f>
        <v>2305</v>
      </c>
      <c r="K31" s="2">
        <f>'1. Halbjahr'!K31+'2. Halbjahr'!K31</f>
        <v>1835</v>
      </c>
      <c r="L31" s="2">
        <f>'1. Halbjahr'!L31+'2. Halbjahr'!L31</f>
        <v>875</v>
      </c>
      <c r="M31" s="2">
        <f>'1. Halbjahr'!M31+'2. Halbjahr'!M31</f>
        <v>2658</v>
      </c>
      <c r="N31" s="2">
        <f>'1. Halbjahr'!N31+'2. Halbjahr'!N31</f>
        <v>1430</v>
      </c>
      <c r="O31" s="17">
        <f>'1. Halbjahr'!O31+'2. Halbjahr'!O31</f>
        <v>-430</v>
      </c>
      <c r="P31" s="17">
        <f>'1. Halbjahr'!P31+'2. Halbjahr'!P31</f>
        <v>-110</v>
      </c>
      <c r="Q31" s="17">
        <f>'1. Halbjahr'!Q31+'2. Halbjahr'!Q31</f>
        <v>-860</v>
      </c>
      <c r="R31" s="17">
        <f>'1. Halbjahr'!R31+'2. Halbjahr'!R31</f>
        <v>-356</v>
      </c>
      <c r="S31" s="17">
        <f>'1. Halbjahr'!S31+'2. Halbjahr'!S31</f>
        <v>430</v>
      </c>
      <c r="T31" s="17">
        <f>'1. Halbjahr'!T31+'2. Halbjahr'!T31</f>
        <v>246</v>
      </c>
    </row>
    <row r="32" spans="1:20" x14ac:dyDescent="0.2">
      <c r="A32" s="3" t="s">
        <v>79</v>
      </c>
      <c r="B32" s="9"/>
      <c r="C32" s="2">
        <f>'1. Halbjahr'!C32+'2. Halbjahr'!C32</f>
        <v>12264</v>
      </c>
      <c r="D32" s="2">
        <f>'1. Halbjahr'!D32+'2. Halbjahr'!D32</f>
        <v>7886</v>
      </c>
      <c r="E32" s="2">
        <f>'1. Halbjahr'!E32+'2. Halbjahr'!E32</f>
        <v>112</v>
      </c>
      <c r="F32" s="2">
        <f>'1. Halbjahr'!F32+'2. Halbjahr'!F32</f>
        <v>75</v>
      </c>
      <c r="G32" s="2">
        <f>'1. Halbjahr'!G32+'2. Halbjahr'!G32</f>
        <v>12152</v>
      </c>
      <c r="H32" s="2">
        <f>'1. Halbjahr'!H32+'2. Halbjahr'!H32</f>
        <v>7811</v>
      </c>
      <c r="I32" s="2">
        <f>'1. Halbjahr'!I32+'2. Halbjahr'!I32</f>
        <v>10375</v>
      </c>
      <c r="J32" s="2">
        <f>'1. Halbjahr'!J32+'2. Halbjahr'!J32</f>
        <v>7040</v>
      </c>
      <c r="K32" s="2">
        <f>'1. Halbjahr'!K32+'2. Halbjahr'!K32</f>
        <v>173</v>
      </c>
      <c r="L32" s="2">
        <f>'1. Halbjahr'!L32+'2. Halbjahr'!L32</f>
        <v>122</v>
      </c>
      <c r="M32" s="2">
        <f>'1. Halbjahr'!M32+'2. Halbjahr'!M32</f>
        <v>10202</v>
      </c>
      <c r="N32" s="2">
        <f>'1. Halbjahr'!N32+'2. Halbjahr'!N32</f>
        <v>6918</v>
      </c>
      <c r="O32" s="17">
        <f>'1. Halbjahr'!O32+'2. Halbjahr'!O32</f>
        <v>1889</v>
      </c>
      <c r="P32" s="17">
        <f>'1. Halbjahr'!P32+'2. Halbjahr'!P32</f>
        <v>846</v>
      </c>
      <c r="Q32" s="17">
        <f>'1. Halbjahr'!Q32+'2. Halbjahr'!Q32</f>
        <v>-61</v>
      </c>
      <c r="R32" s="17">
        <f>'1. Halbjahr'!R32+'2. Halbjahr'!R32</f>
        <v>-47</v>
      </c>
      <c r="S32" s="17">
        <f>'1. Halbjahr'!S32+'2. Halbjahr'!S32</f>
        <v>1950</v>
      </c>
      <c r="T32" s="17">
        <f>'1. Halbjahr'!T32+'2. Halbjahr'!T32</f>
        <v>893</v>
      </c>
    </row>
    <row r="33" spans="1:23" x14ac:dyDescent="0.2">
      <c r="A33" s="3" t="s">
        <v>73</v>
      </c>
      <c r="B33" s="9"/>
      <c r="C33" s="2">
        <f>'1. Halbjahr'!C33+'2. Halbjahr'!C33</f>
        <v>5544</v>
      </c>
      <c r="D33" s="2">
        <f>'1. Halbjahr'!D33+'2. Halbjahr'!D33</f>
        <v>3968</v>
      </c>
      <c r="E33" s="2">
        <f>'1. Halbjahr'!E33+'2. Halbjahr'!E33</f>
        <v>81</v>
      </c>
      <c r="F33" s="2">
        <f>'1. Halbjahr'!F33+'2. Halbjahr'!F33</f>
        <v>52</v>
      </c>
      <c r="G33" s="2">
        <f>'1. Halbjahr'!G33+'2. Halbjahr'!G33</f>
        <v>5463</v>
      </c>
      <c r="H33" s="2">
        <f>'1. Halbjahr'!H33+'2. Halbjahr'!H33</f>
        <v>3916</v>
      </c>
      <c r="I33" s="2">
        <f>'1. Halbjahr'!I33+'2. Halbjahr'!I33</f>
        <v>3854</v>
      </c>
      <c r="J33" s="2">
        <f>'1. Halbjahr'!J33+'2. Halbjahr'!J33</f>
        <v>3034</v>
      </c>
      <c r="K33" s="2">
        <f>'1. Halbjahr'!K33+'2. Halbjahr'!K33</f>
        <v>137</v>
      </c>
      <c r="L33" s="2">
        <f>'1. Halbjahr'!L33+'2. Halbjahr'!L33</f>
        <v>75</v>
      </c>
      <c r="M33" s="2">
        <f>'1. Halbjahr'!M33+'2. Halbjahr'!M33</f>
        <v>3717</v>
      </c>
      <c r="N33" s="2">
        <f>'1. Halbjahr'!N33+'2. Halbjahr'!N33</f>
        <v>2959</v>
      </c>
      <c r="O33" s="17">
        <f>'1. Halbjahr'!O33+'2. Halbjahr'!O33</f>
        <v>1690</v>
      </c>
      <c r="P33" s="17">
        <f>'1. Halbjahr'!P33+'2. Halbjahr'!P33</f>
        <v>934</v>
      </c>
      <c r="Q33" s="17">
        <f>'1. Halbjahr'!Q33+'2. Halbjahr'!Q33</f>
        <v>-56</v>
      </c>
      <c r="R33" s="17">
        <f>'1. Halbjahr'!R33+'2. Halbjahr'!R33</f>
        <v>-23</v>
      </c>
      <c r="S33" s="17">
        <f>'1. Halbjahr'!S33+'2. Halbjahr'!S33</f>
        <v>1746</v>
      </c>
      <c r="T33" s="17">
        <f>'1. Halbjahr'!T33+'2. Halbjahr'!T33</f>
        <v>957</v>
      </c>
    </row>
    <row r="34" spans="1:23" x14ac:dyDescent="0.2">
      <c r="A34" s="3" t="s">
        <v>18</v>
      </c>
      <c r="B34" s="9"/>
      <c r="C34" s="2">
        <f>'1. Halbjahr'!C34+'2. Halbjahr'!C34</f>
        <v>31860</v>
      </c>
      <c r="D34" s="2">
        <f>'1. Halbjahr'!D34+'2. Halbjahr'!D34</f>
        <v>17487</v>
      </c>
      <c r="E34" s="2">
        <f>'1. Halbjahr'!E34+'2. Halbjahr'!E34</f>
        <v>5196</v>
      </c>
      <c r="F34" s="2">
        <f>'1. Halbjahr'!F34+'2. Halbjahr'!F34</f>
        <v>2889</v>
      </c>
      <c r="G34" s="2">
        <f>'1. Halbjahr'!G34+'2. Halbjahr'!G34</f>
        <v>26664</v>
      </c>
      <c r="H34" s="2">
        <f>'1. Halbjahr'!H34+'2. Halbjahr'!H34</f>
        <v>14598</v>
      </c>
      <c r="I34" s="2">
        <f>'1. Halbjahr'!I34+'2. Halbjahr'!I34</f>
        <v>24656</v>
      </c>
      <c r="J34" s="2">
        <f>'1. Halbjahr'!J34+'2. Halbjahr'!J34</f>
        <v>13522</v>
      </c>
      <c r="K34" s="2">
        <f>'1. Halbjahr'!K34+'2. Halbjahr'!K34</f>
        <v>6352</v>
      </c>
      <c r="L34" s="2">
        <f>'1. Halbjahr'!L34+'2. Halbjahr'!L34</f>
        <v>3247</v>
      </c>
      <c r="M34" s="2">
        <f>'1. Halbjahr'!M34+'2. Halbjahr'!M34</f>
        <v>18304</v>
      </c>
      <c r="N34" s="2">
        <f>'1. Halbjahr'!N34+'2. Halbjahr'!N34</f>
        <v>10275</v>
      </c>
      <c r="O34" s="17">
        <f>'1. Halbjahr'!O34+'2. Halbjahr'!O34</f>
        <v>7204</v>
      </c>
      <c r="P34" s="17">
        <f>'1. Halbjahr'!P34+'2. Halbjahr'!P34</f>
        <v>3965</v>
      </c>
      <c r="Q34" s="17">
        <f>'1. Halbjahr'!Q34+'2. Halbjahr'!Q34</f>
        <v>-1156</v>
      </c>
      <c r="R34" s="17">
        <f>'1. Halbjahr'!R34+'2. Halbjahr'!R34</f>
        <v>-358</v>
      </c>
      <c r="S34" s="17">
        <f>'1. Halbjahr'!S34+'2. Halbjahr'!S34</f>
        <v>8360</v>
      </c>
      <c r="T34" s="17">
        <f>'1. Halbjahr'!T34+'2. Halbjahr'!T34</f>
        <v>4323</v>
      </c>
    </row>
    <row r="35" spans="1:23" x14ac:dyDescent="0.2">
      <c r="A35" s="3" t="s">
        <v>81</v>
      </c>
      <c r="B35" s="9"/>
      <c r="C35" s="2">
        <f>'1. Halbjahr'!C35+'2. Halbjahr'!C35</f>
        <v>11845</v>
      </c>
      <c r="D35" s="2">
        <f>'1. Halbjahr'!D35+'2. Halbjahr'!D35</f>
        <v>6969</v>
      </c>
      <c r="E35" s="2">
        <f>'1. Halbjahr'!E35+'2. Halbjahr'!E35</f>
        <v>606</v>
      </c>
      <c r="F35" s="2">
        <f>'1. Halbjahr'!F35+'2. Halbjahr'!F35</f>
        <v>405</v>
      </c>
      <c r="G35" s="2">
        <f>'1. Halbjahr'!G35+'2. Halbjahr'!G35</f>
        <v>11239</v>
      </c>
      <c r="H35" s="2">
        <f>'1. Halbjahr'!H35+'2. Halbjahr'!H35</f>
        <v>6564</v>
      </c>
      <c r="I35" s="2">
        <f>'1. Halbjahr'!I35+'2. Halbjahr'!I35</f>
        <v>9380</v>
      </c>
      <c r="J35" s="2">
        <f>'1. Halbjahr'!J35+'2. Halbjahr'!J35</f>
        <v>5730</v>
      </c>
      <c r="K35" s="2">
        <f>'1. Halbjahr'!K35+'2. Halbjahr'!K35</f>
        <v>952</v>
      </c>
      <c r="L35" s="2">
        <f>'1. Halbjahr'!L35+'2. Halbjahr'!L35</f>
        <v>629</v>
      </c>
      <c r="M35" s="2">
        <f>'1. Halbjahr'!M35+'2. Halbjahr'!M35</f>
        <v>8428</v>
      </c>
      <c r="N35" s="2">
        <f>'1. Halbjahr'!N35+'2. Halbjahr'!N35</f>
        <v>5101</v>
      </c>
      <c r="O35" s="17">
        <f>'1. Halbjahr'!O35+'2. Halbjahr'!O35</f>
        <v>2465</v>
      </c>
      <c r="P35" s="17">
        <f>'1. Halbjahr'!P35+'2. Halbjahr'!P35</f>
        <v>1239</v>
      </c>
      <c r="Q35" s="17">
        <f>'1. Halbjahr'!Q35+'2. Halbjahr'!Q35</f>
        <v>-346</v>
      </c>
      <c r="R35" s="17">
        <f>'1. Halbjahr'!R35+'2. Halbjahr'!R35</f>
        <v>-224</v>
      </c>
      <c r="S35" s="17">
        <f>'1. Halbjahr'!S35+'2. Halbjahr'!S35</f>
        <v>2811</v>
      </c>
      <c r="T35" s="17">
        <f>'1. Halbjahr'!T35+'2. Halbjahr'!T35</f>
        <v>1463</v>
      </c>
    </row>
    <row r="36" spans="1:23" x14ac:dyDescent="0.2">
      <c r="A36" s="3" t="s">
        <v>20</v>
      </c>
      <c r="B36" s="9"/>
      <c r="C36" s="2">
        <f>'1. Halbjahr'!C36+'2. Halbjahr'!C36</f>
        <v>49828</v>
      </c>
      <c r="D36" s="2">
        <f>'1. Halbjahr'!D36+'2. Halbjahr'!D36</f>
        <v>34174</v>
      </c>
      <c r="E36" s="2">
        <f>'1. Halbjahr'!E36+'2. Halbjahr'!E36</f>
        <v>608</v>
      </c>
      <c r="F36" s="2">
        <f>'1. Halbjahr'!F36+'2. Halbjahr'!F36</f>
        <v>384</v>
      </c>
      <c r="G36" s="2">
        <f>'1. Halbjahr'!G36+'2. Halbjahr'!G36</f>
        <v>49220</v>
      </c>
      <c r="H36" s="2">
        <f>'1. Halbjahr'!H36+'2. Halbjahr'!H36</f>
        <v>33790</v>
      </c>
      <c r="I36" s="2">
        <f>'1. Halbjahr'!I36+'2. Halbjahr'!I36</f>
        <v>41267</v>
      </c>
      <c r="J36" s="2">
        <f>'1. Halbjahr'!J36+'2. Halbjahr'!J36</f>
        <v>30838</v>
      </c>
      <c r="K36" s="2">
        <f>'1. Halbjahr'!K36+'2. Halbjahr'!K36</f>
        <v>1086</v>
      </c>
      <c r="L36" s="2">
        <f>'1. Halbjahr'!L36+'2. Halbjahr'!L36</f>
        <v>597</v>
      </c>
      <c r="M36" s="2">
        <f>'1. Halbjahr'!M36+'2. Halbjahr'!M36</f>
        <v>40181</v>
      </c>
      <c r="N36" s="2">
        <f>'1. Halbjahr'!N36+'2. Halbjahr'!N36</f>
        <v>30241</v>
      </c>
      <c r="O36" s="17">
        <f>'1. Halbjahr'!O36+'2. Halbjahr'!O36</f>
        <v>8561</v>
      </c>
      <c r="P36" s="17">
        <f>'1. Halbjahr'!P36+'2. Halbjahr'!P36</f>
        <v>3336</v>
      </c>
      <c r="Q36" s="17">
        <f>'1. Halbjahr'!Q36+'2. Halbjahr'!Q36</f>
        <v>-478</v>
      </c>
      <c r="R36" s="17">
        <f>'1. Halbjahr'!R36+'2. Halbjahr'!R36</f>
        <v>-213</v>
      </c>
      <c r="S36" s="17">
        <f>'1. Halbjahr'!S36+'2. Halbjahr'!S36</f>
        <v>9039</v>
      </c>
      <c r="T36" s="17">
        <f>'1. Halbjahr'!T36+'2. Halbjahr'!T36</f>
        <v>3549</v>
      </c>
    </row>
    <row r="37" spans="1:23" ht="14.25" x14ac:dyDescent="0.2">
      <c r="A37" s="3" t="s">
        <v>21</v>
      </c>
      <c r="B37" s="14" t="s">
        <v>128</v>
      </c>
      <c r="C37" s="2">
        <f>'1. Halbjahr'!C37+'2. Halbjahr'!C37</f>
        <v>20270</v>
      </c>
      <c r="D37" s="2">
        <f>'1. Halbjahr'!D37+'2. Halbjahr'!D37</f>
        <v>11436</v>
      </c>
      <c r="E37" s="2">
        <f>'1. Halbjahr'!E37+'2. Halbjahr'!E37</f>
        <v>6525</v>
      </c>
      <c r="F37" s="2">
        <f>'1. Halbjahr'!F37+'2. Halbjahr'!F37</f>
        <v>3324</v>
      </c>
      <c r="G37" s="2">
        <f>'1. Halbjahr'!G37+'2. Halbjahr'!G37</f>
        <v>13745</v>
      </c>
      <c r="H37" s="2">
        <f>'1. Halbjahr'!H37+'2. Halbjahr'!H37</f>
        <v>8112</v>
      </c>
      <c r="I37" s="2">
        <f>'1. Halbjahr'!I37+'2. Halbjahr'!I37</f>
        <v>18398</v>
      </c>
      <c r="J37" s="2">
        <f>'1. Halbjahr'!J37+'2. Halbjahr'!J37</f>
        <v>9773</v>
      </c>
      <c r="K37" s="2">
        <f>'1. Halbjahr'!K37+'2. Halbjahr'!K37</f>
        <v>8246</v>
      </c>
      <c r="L37" s="2">
        <f>'1. Halbjahr'!L37+'2. Halbjahr'!L37</f>
        <v>3879</v>
      </c>
      <c r="M37" s="2">
        <f>'1. Halbjahr'!M37+'2. Halbjahr'!M37</f>
        <v>10152</v>
      </c>
      <c r="N37" s="2">
        <f>'1. Halbjahr'!N37+'2. Halbjahr'!N37</f>
        <v>5894</v>
      </c>
      <c r="O37" s="17">
        <f>'1. Halbjahr'!O37+'2. Halbjahr'!O37</f>
        <v>1872</v>
      </c>
      <c r="P37" s="17">
        <f>'1. Halbjahr'!P37+'2. Halbjahr'!P37</f>
        <v>1663</v>
      </c>
      <c r="Q37" s="17">
        <f>'1. Halbjahr'!Q37+'2. Halbjahr'!Q37</f>
        <v>-1721</v>
      </c>
      <c r="R37" s="17">
        <f>'1. Halbjahr'!R37+'2. Halbjahr'!R37</f>
        <v>-555</v>
      </c>
      <c r="S37" s="17">
        <f>'1. Halbjahr'!S37+'2. Halbjahr'!S37</f>
        <v>3593</v>
      </c>
      <c r="T37" s="17">
        <f>'1. Halbjahr'!T37+'2. Halbjahr'!T37</f>
        <v>2218</v>
      </c>
    </row>
    <row r="38" spans="1:23" x14ac:dyDescent="0.2">
      <c r="A38" s="3" t="s">
        <v>22</v>
      </c>
      <c r="B38" s="9"/>
      <c r="C38" s="2">
        <f>'1. Halbjahr'!C38+'2. Halbjahr'!C38</f>
        <v>1029</v>
      </c>
      <c r="D38" s="2">
        <f>'1. Halbjahr'!D38+'2. Halbjahr'!D38</f>
        <v>519</v>
      </c>
      <c r="E38" s="2">
        <f>'1. Halbjahr'!E38+'2. Halbjahr'!E38</f>
        <v>141</v>
      </c>
      <c r="F38" s="2">
        <f>'1. Halbjahr'!F38+'2. Halbjahr'!F38</f>
        <v>77</v>
      </c>
      <c r="G38" s="2">
        <f>'1. Halbjahr'!G38+'2. Halbjahr'!G38</f>
        <v>888</v>
      </c>
      <c r="H38" s="2">
        <f>'1. Halbjahr'!H38+'2. Halbjahr'!H38</f>
        <v>442</v>
      </c>
      <c r="I38" s="2">
        <f>'1. Halbjahr'!I38+'2. Halbjahr'!I38</f>
        <v>570</v>
      </c>
      <c r="J38" s="2">
        <f>'1. Halbjahr'!J38+'2. Halbjahr'!J38</f>
        <v>276</v>
      </c>
      <c r="K38" s="2">
        <f>'1. Halbjahr'!K38+'2. Halbjahr'!K38</f>
        <v>193</v>
      </c>
      <c r="L38" s="2">
        <f>'1. Halbjahr'!L38+'2. Halbjahr'!L38</f>
        <v>102</v>
      </c>
      <c r="M38" s="2">
        <f>'1. Halbjahr'!M38+'2. Halbjahr'!M38</f>
        <v>377</v>
      </c>
      <c r="N38" s="2">
        <f>'1. Halbjahr'!N38+'2. Halbjahr'!N38</f>
        <v>174</v>
      </c>
      <c r="O38" s="17">
        <f>'1. Halbjahr'!O38+'2. Halbjahr'!O38</f>
        <v>459</v>
      </c>
      <c r="P38" s="17">
        <f>'1. Halbjahr'!P38+'2. Halbjahr'!P38</f>
        <v>243</v>
      </c>
      <c r="Q38" s="17">
        <f>'1. Halbjahr'!Q38+'2. Halbjahr'!Q38</f>
        <v>-52</v>
      </c>
      <c r="R38" s="17">
        <f>'1. Halbjahr'!R38+'2. Halbjahr'!R38</f>
        <v>-25</v>
      </c>
      <c r="S38" s="17">
        <f>'1. Halbjahr'!S38+'2. Halbjahr'!S38</f>
        <v>511</v>
      </c>
      <c r="T38" s="17">
        <f>'1. Halbjahr'!T38+'2. Halbjahr'!T38</f>
        <v>268</v>
      </c>
    </row>
    <row r="39" spans="1:23" s="4" customFormat="1" x14ac:dyDescent="0.2">
      <c r="A39" s="19"/>
      <c r="B39" s="10"/>
      <c r="C39" s="2"/>
      <c r="D39" s="2"/>
      <c r="E39" s="2"/>
      <c r="F39" s="2"/>
      <c r="G39" s="2"/>
      <c r="H39" s="2"/>
      <c r="I39" s="2"/>
      <c r="J39" s="2"/>
      <c r="K39" s="2"/>
      <c r="L39" s="2"/>
      <c r="M39" s="2"/>
      <c r="N39" s="2"/>
      <c r="O39" s="17"/>
      <c r="P39" s="17"/>
      <c r="Q39" s="17"/>
      <c r="R39" s="17"/>
      <c r="S39" s="17"/>
      <c r="T39" s="17"/>
      <c r="U39" s="6"/>
      <c r="V39" s="6"/>
      <c r="W39" s="6"/>
    </row>
    <row r="40" spans="1:23" s="4" customFormat="1" x14ac:dyDescent="0.2">
      <c r="A40" s="19" t="s">
        <v>136</v>
      </c>
      <c r="B40" s="10"/>
      <c r="C40" s="6">
        <f>'1. Halbjahr'!C40+'2. Halbjahr'!C40</f>
        <v>851408</v>
      </c>
      <c r="D40" s="6">
        <f>'1. Halbjahr'!D40+'2. Halbjahr'!D40</f>
        <v>535127</v>
      </c>
      <c r="E40" s="6">
        <f>'1. Halbjahr'!E40+'2. Halbjahr'!E40</f>
        <v>43196</v>
      </c>
      <c r="F40" s="6">
        <f>'1. Halbjahr'!F40+'2. Halbjahr'!F40</f>
        <v>23565</v>
      </c>
      <c r="G40" s="6">
        <f>'1. Halbjahr'!G40+'2. Halbjahr'!G40</f>
        <v>808212</v>
      </c>
      <c r="H40" s="6">
        <f>'1. Halbjahr'!H40+'2. Halbjahr'!H40</f>
        <v>511562</v>
      </c>
      <c r="I40" s="6">
        <f>'1. Halbjahr'!I40+'2. Halbjahr'!I40</f>
        <v>636337</v>
      </c>
      <c r="J40" s="6">
        <f>'1. Halbjahr'!J40+'2. Halbjahr'!J40</f>
        <v>422098</v>
      </c>
      <c r="K40" s="6">
        <f>'1. Halbjahr'!K40+'2. Halbjahr'!K40</f>
        <v>56076</v>
      </c>
      <c r="L40" s="6">
        <f>'1. Halbjahr'!L40+'2. Halbjahr'!L40</f>
        <v>29278</v>
      </c>
      <c r="M40" s="6">
        <f>'1. Halbjahr'!M40+'2. Halbjahr'!M40</f>
        <v>580261</v>
      </c>
      <c r="N40" s="6">
        <f>'1. Halbjahr'!N40+'2. Halbjahr'!N40</f>
        <v>392820</v>
      </c>
      <c r="O40" s="16">
        <f>'1. Halbjahr'!O40+'2. Halbjahr'!O40</f>
        <v>215071</v>
      </c>
      <c r="P40" s="16">
        <f>'1. Halbjahr'!P40+'2. Halbjahr'!P40</f>
        <v>113029</v>
      </c>
      <c r="Q40" s="16">
        <f>'1. Halbjahr'!Q40+'2. Halbjahr'!Q40</f>
        <v>-12880</v>
      </c>
      <c r="R40" s="16">
        <f>'1. Halbjahr'!R40+'2. Halbjahr'!R40</f>
        <v>-5713</v>
      </c>
      <c r="S40" s="16">
        <f>'1. Halbjahr'!S40+'2. Halbjahr'!S40</f>
        <v>227951</v>
      </c>
      <c r="T40" s="16">
        <f>'1. Halbjahr'!T40+'2. Halbjahr'!T40</f>
        <v>118742</v>
      </c>
      <c r="U40" s="6"/>
      <c r="V40" s="6"/>
      <c r="W40" s="6"/>
    </row>
    <row r="41" spans="1:23" x14ac:dyDescent="0.2">
      <c r="B41" s="9"/>
      <c r="O41" s="17"/>
      <c r="P41" s="17"/>
      <c r="Q41" s="17"/>
      <c r="R41" s="17"/>
      <c r="S41" s="17"/>
      <c r="T41" s="17"/>
    </row>
    <row r="42" spans="1:23" x14ac:dyDescent="0.2">
      <c r="A42" s="3" t="s">
        <v>0</v>
      </c>
      <c r="B42" s="9"/>
      <c r="C42" s="2">
        <f>'1. Halbjahr'!C42+'2. Halbjahr'!C42</f>
        <v>10528</v>
      </c>
      <c r="D42" s="2">
        <f>'1. Halbjahr'!D42+'2. Halbjahr'!D42</f>
        <v>6638</v>
      </c>
      <c r="E42" s="2">
        <f>'1. Halbjahr'!E42+'2. Halbjahr'!E42</f>
        <v>70</v>
      </c>
      <c r="F42" s="2">
        <f>'1. Halbjahr'!F42+'2. Halbjahr'!F42</f>
        <v>39</v>
      </c>
      <c r="G42" s="2">
        <f>'1. Halbjahr'!G42+'2. Halbjahr'!G42</f>
        <v>10458</v>
      </c>
      <c r="H42" s="2">
        <f>'1. Halbjahr'!H42+'2. Halbjahr'!H42</f>
        <v>6599</v>
      </c>
      <c r="I42" s="2">
        <f>'1. Halbjahr'!I42+'2. Halbjahr'!I42</f>
        <v>37273</v>
      </c>
      <c r="J42" s="2">
        <f>'1. Halbjahr'!J42+'2. Halbjahr'!J42</f>
        <v>22896</v>
      </c>
      <c r="K42" s="2">
        <f>'1. Halbjahr'!K42+'2. Halbjahr'!K42</f>
        <v>49</v>
      </c>
      <c r="L42" s="2">
        <f>'1. Halbjahr'!L42+'2. Halbjahr'!L42</f>
        <v>27</v>
      </c>
      <c r="M42" s="2">
        <f>'1. Halbjahr'!M42+'2. Halbjahr'!M42</f>
        <v>37224</v>
      </c>
      <c r="N42" s="2">
        <f>'1. Halbjahr'!N42+'2. Halbjahr'!N42</f>
        <v>22869</v>
      </c>
      <c r="O42" s="17">
        <f>'1. Halbjahr'!O42+'2. Halbjahr'!O42</f>
        <v>-26745</v>
      </c>
      <c r="P42" s="17">
        <f>'1. Halbjahr'!P42+'2. Halbjahr'!P42</f>
        <v>-16258</v>
      </c>
      <c r="Q42" s="17">
        <f>'1. Halbjahr'!Q42+'2. Halbjahr'!Q42</f>
        <v>21</v>
      </c>
      <c r="R42" s="17">
        <f>'1. Halbjahr'!R42+'2. Halbjahr'!R42</f>
        <v>12</v>
      </c>
      <c r="S42" s="17">
        <f>'1. Halbjahr'!S42+'2. Halbjahr'!S42</f>
        <v>-26766</v>
      </c>
      <c r="T42" s="17">
        <f>'1. Halbjahr'!T42+'2. Halbjahr'!T42</f>
        <v>-16270</v>
      </c>
    </row>
    <row r="43" spans="1:23" x14ac:dyDescent="0.2">
      <c r="A43" s="3" t="s">
        <v>1</v>
      </c>
      <c r="B43" s="9"/>
      <c r="C43" s="2">
        <f>'1. Halbjahr'!C43+'2. Halbjahr'!C43</f>
        <v>18</v>
      </c>
      <c r="D43" s="2">
        <f>'1. Halbjahr'!D43+'2. Halbjahr'!D43</f>
        <v>13</v>
      </c>
      <c r="E43" s="2">
        <f>'1. Halbjahr'!E43+'2. Halbjahr'!E43</f>
        <v>6</v>
      </c>
      <c r="F43" s="2">
        <f>'1. Halbjahr'!F43+'2. Halbjahr'!F43</f>
        <v>5</v>
      </c>
      <c r="G43" s="2">
        <f>'1. Halbjahr'!G43+'2. Halbjahr'!G43</f>
        <v>12</v>
      </c>
      <c r="H43" s="2">
        <f>'1. Halbjahr'!H43+'2. Halbjahr'!H43</f>
        <v>8</v>
      </c>
      <c r="I43" s="2">
        <f>'1. Halbjahr'!I43+'2. Halbjahr'!I43</f>
        <v>24</v>
      </c>
      <c r="J43" s="2">
        <f>'1. Halbjahr'!J43+'2. Halbjahr'!J43</f>
        <v>18</v>
      </c>
      <c r="K43" s="2">
        <f>'1. Halbjahr'!K43+'2. Halbjahr'!K43</f>
        <v>12</v>
      </c>
      <c r="L43" s="2">
        <f>'1. Halbjahr'!L43+'2. Halbjahr'!L43</f>
        <v>10</v>
      </c>
      <c r="M43" s="2">
        <f>'1. Halbjahr'!M43+'2. Halbjahr'!M43</f>
        <v>12</v>
      </c>
      <c r="N43" s="2">
        <f>'1. Halbjahr'!N43+'2. Halbjahr'!N43</f>
        <v>8</v>
      </c>
      <c r="O43" s="17">
        <f>'1. Halbjahr'!O43+'2. Halbjahr'!O43</f>
        <v>-6</v>
      </c>
      <c r="P43" s="17">
        <f>'1. Halbjahr'!P43+'2. Halbjahr'!P43</f>
        <v>-5</v>
      </c>
      <c r="Q43" s="17">
        <f>'1. Halbjahr'!Q43+'2. Halbjahr'!Q43</f>
        <v>-6</v>
      </c>
      <c r="R43" s="17">
        <f>'1. Halbjahr'!R43+'2. Halbjahr'!R43</f>
        <v>-5</v>
      </c>
      <c r="S43" s="17">
        <f>'1. Halbjahr'!S43+'2. Halbjahr'!S43</f>
        <v>0</v>
      </c>
      <c r="T43" s="17">
        <f>'1. Halbjahr'!T43+'2. Halbjahr'!T43</f>
        <v>0</v>
      </c>
    </row>
    <row r="44" spans="1:23" x14ac:dyDescent="0.2">
      <c r="A44" s="3" t="s">
        <v>75</v>
      </c>
      <c r="B44" s="9"/>
      <c r="C44" s="2">
        <f>'1. Halbjahr'!C44+'2. Halbjahr'!C44</f>
        <v>24018</v>
      </c>
      <c r="D44" s="2">
        <f>'1. Halbjahr'!D44+'2. Halbjahr'!D44</f>
        <v>15605</v>
      </c>
      <c r="E44" s="2">
        <f>'1. Halbjahr'!E44+'2. Halbjahr'!E44</f>
        <v>125</v>
      </c>
      <c r="F44" s="2">
        <f>'1. Halbjahr'!F44+'2. Halbjahr'!F44</f>
        <v>63</v>
      </c>
      <c r="G44" s="2">
        <f>'1. Halbjahr'!G44+'2. Halbjahr'!G44</f>
        <v>23893</v>
      </c>
      <c r="H44" s="2">
        <f>'1. Halbjahr'!H44+'2. Halbjahr'!H44</f>
        <v>15542</v>
      </c>
      <c r="I44" s="2">
        <f>'1. Halbjahr'!I44+'2. Halbjahr'!I44</f>
        <v>16394</v>
      </c>
      <c r="J44" s="2">
        <f>'1. Halbjahr'!J44+'2. Halbjahr'!J44</f>
        <v>11223</v>
      </c>
      <c r="K44" s="2">
        <f>'1. Halbjahr'!K44+'2. Halbjahr'!K44</f>
        <v>148</v>
      </c>
      <c r="L44" s="2">
        <f>'1. Halbjahr'!L44+'2. Halbjahr'!L44</f>
        <v>74</v>
      </c>
      <c r="M44" s="2">
        <f>'1. Halbjahr'!M44+'2. Halbjahr'!M44</f>
        <v>16246</v>
      </c>
      <c r="N44" s="2">
        <f>'1. Halbjahr'!N44+'2. Halbjahr'!N44</f>
        <v>11149</v>
      </c>
      <c r="O44" s="17">
        <f>'1. Halbjahr'!O44+'2. Halbjahr'!O44</f>
        <v>7624</v>
      </c>
      <c r="P44" s="17">
        <f>'1. Halbjahr'!P44+'2. Halbjahr'!P44</f>
        <v>4382</v>
      </c>
      <c r="Q44" s="17">
        <f>'1. Halbjahr'!Q44+'2. Halbjahr'!Q44</f>
        <v>-23</v>
      </c>
      <c r="R44" s="17">
        <f>'1. Halbjahr'!R44+'2. Halbjahr'!R44</f>
        <v>-11</v>
      </c>
      <c r="S44" s="17">
        <f>'1. Halbjahr'!S44+'2. Halbjahr'!S44</f>
        <v>7647</v>
      </c>
      <c r="T44" s="17">
        <f>'1. Halbjahr'!T44+'2. Halbjahr'!T44</f>
        <v>4393</v>
      </c>
    </row>
    <row r="45" spans="1:23" x14ac:dyDescent="0.2">
      <c r="A45" s="3" t="s">
        <v>7</v>
      </c>
      <c r="B45" s="9"/>
      <c r="C45" s="2">
        <f>'1. Halbjahr'!C45+'2. Halbjahr'!C45</f>
        <v>337</v>
      </c>
      <c r="D45" s="2">
        <f>'1. Halbjahr'!D45+'2. Halbjahr'!D45</f>
        <v>167</v>
      </c>
      <c r="E45" s="2">
        <f>'1. Halbjahr'!E45+'2. Halbjahr'!E45</f>
        <v>81</v>
      </c>
      <c r="F45" s="2">
        <f>'1. Halbjahr'!F45+'2. Halbjahr'!F45</f>
        <v>38</v>
      </c>
      <c r="G45" s="2">
        <f>'1. Halbjahr'!G45+'2. Halbjahr'!G45</f>
        <v>256</v>
      </c>
      <c r="H45" s="2">
        <f>'1. Halbjahr'!H45+'2. Halbjahr'!H45</f>
        <v>129</v>
      </c>
      <c r="I45" s="2">
        <f>'1. Halbjahr'!I45+'2. Halbjahr'!I45</f>
        <v>336</v>
      </c>
      <c r="J45" s="2">
        <f>'1. Halbjahr'!J45+'2. Halbjahr'!J45</f>
        <v>177</v>
      </c>
      <c r="K45" s="2">
        <f>'1. Halbjahr'!K45+'2. Halbjahr'!K45</f>
        <v>107</v>
      </c>
      <c r="L45" s="2">
        <f>'1. Halbjahr'!L45+'2. Halbjahr'!L45</f>
        <v>44</v>
      </c>
      <c r="M45" s="2">
        <f>'1. Halbjahr'!M45+'2. Halbjahr'!M45</f>
        <v>229</v>
      </c>
      <c r="N45" s="2">
        <f>'1. Halbjahr'!N45+'2. Halbjahr'!N45</f>
        <v>133</v>
      </c>
      <c r="O45" s="17">
        <f>'1. Halbjahr'!O45+'2. Halbjahr'!O45</f>
        <v>1</v>
      </c>
      <c r="P45" s="17">
        <f>'1. Halbjahr'!P45+'2. Halbjahr'!P45</f>
        <v>-10</v>
      </c>
      <c r="Q45" s="17">
        <f>'1. Halbjahr'!Q45+'2. Halbjahr'!Q45</f>
        <v>-26</v>
      </c>
      <c r="R45" s="17">
        <f>'1. Halbjahr'!R45+'2. Halbjahr'!R45</f>
        <v>-6</v>
      </c>
      <c r="S45" s="17">
        <f>'1. Halbjahr'!S45+'2. Halbjahr'!S45</f>
        <v>27</v>
      </c>
      <c r="T45" s="17">
        <f>'1. Halbjahr'!T45+'2. Halbjahr'!T45</f>
        <v>-4</v>
      </c>
    </row>
    <row r="46" spans="1:23" x14ac:dyDescent="0.2">
      <c r="A46" s="3" t="s">
        <v>129</v>
      </c>
      <c r="B46" s="9"/>
      <c r="C46" s="2">
        <f>'1. Halbjahr'!C46+'2. Halbjahr'!C46</f>
        <v>12510</v>
      </c>
      <c r="D46" s="2">
        <f>'1. Halbjahr'!D46+'2. Halbjahr'!D46</f>
        <v>8916</v>
      </c>
      <c r="E46" s="2">
        <f>'1. Halbjahr'!E46+'2. Halbjahr'!E46</f>
        <v>147</v>
      </c>
      <c r="F46" s="2">
        <f>'1. Halbjahr'!F46+'2. Halbjahr'!F46</f>
        <v>98</v>
      </c>
      <c r="G46" s="2">
        <f>'1. Halbjahr'!G46+'2. Halbjahr'!G46</f>
        <v>12363</v>
      </c>
      <c r="H46" s="2">
        <f>'1. Halbjahr'!H46+'2. Halbjahr'!H46</f>
        <v>8818</v>
      </c>
      <c r="I46" s="2">
        <f>'1. Halbjahr'!I46+'2. Halbjahr'!I46</f>
        <v>19956</v>
      </c>
      <c r="J46" s="2">
        <f>'1. Halbjahr'!J46+'2. Halbjahr'!J46</f>
        <v>13082</v>
      </c>
      <c r="K46" s="2">
        <f>'1. Halbjahr'!K46+'2. Halbjahr'!K46</f>
        <v>147</v>
      </c>
      <c r="L46" s="2">
        <f>'1. Halbjahr'!L46+'2. Halbjahr'!L46</f>
        <v>88</v>
      </c>
      <c r="M46" s="2">
        <f>'1. Halbjahr'!M46+'2. Halbjahr'!M46</f>
        <v>19809</v>
      </c>
      <c r="N46" s="2">
        <f>'1. Halbjahr'!N46+'2. Halbjahr'!N46</f>
        <v>12994</v>
      </c>
      <c r="O46" s="17">
        <f>'1. Halbjahr'!O46+'2. Halbjahr'!O46</f>
        <v>-7446</v>
      </c>
      <c r="P46" s="17">
        <f>'1. Halbjahr'!P46+'2. Halbjahr'!P46</f>
        <v>-4166</v>
      </c>
      <c r="Q46" s="17">
        <f>'1. Halbjahr'!Q46+'2. Halbjahr'!Q46</f>
        <v>0</v>
      </c>
      <c r="R46" s="17">
        <f>'1. Halbjahr'!R46+'2. Halbjahr'!R46</f>
        <v>10</v>
      </c>
      <c r="S46" s="17">
        <f>'1. Halbjahr'!S46+'2. Halbjahr'!S46</f>
        <v>-7446</v>
      </c>
      <c r="T46" s="17">
        <f>'1. Halbjahr'!T46+'2. Halbjahr'!T46</f>
        <v>-4176</v>
      </c>
    </row>
    <row r="47" spans="1:23" x14ac:dyDescent="0.2">
      <c r="A47" s="3" t="s">
        <v>76</v>
      </c>
      <c r="B47" s="9"/>
      <c r="C47" s="2">
        <f>'1. Halbjahr'!C47+'2. Halbjahr'!C47</f>
        <v>13770</v>
      </c>
      <c r="D47" s="2">
        <f>'1. Halbjahr'!D47+'2. Halbjahr'!D47</f>
        <v>7937</v>
      </c>
      <c r="E47" s="2">
        <f>'1. Halbjahr'!E47+'2. Halbjahr'!E47</f>
        <v>72</v>
      </c>
      <c r="F47" s="2">
        <f>'1. Halbjahr'!F47+'2. Halbjahr'!F47</f>
        <v>37</v>
      </c>
      <c r="G47" s="2">
        <f>'1. Halbjahr'!G47+'2. Halbjahr'!G47</f>
        <v>13698</v>
      </c>
      <c r="H47" s="2">
        <f>'1. Halbjahr'!H47+'2. Halbjahr'!H47</f>
        <v>7900</v>
      </c>
      <c r="I47" s="2">
        <f>'1. Halbjahr'!I47+'2. Halbjahr'!I47</f>
        <v>17479</v>
      </c>
      <c r="J47" s="2">
        <f>'1. Halbjahr'!J47+'2. Halbjahr'!J47</f>
        <v>9624</v>
      </c>
      <c r="K47" s="2">
        <f>'1. Halbjahr'!K47+'2. Halbjahr'!K47</f>
        <v>60</v>
      </c>
      <c r="L47" s="2">
        <f>'1. Halbjahr'!L47+'2. Halbjahr'!L47</f>
        <v>33</v>
      </c>
      <c r="M47" s="2">
        <f>'1. Halbjahr'!M47+'2. Halbjahr'!M47</f>
        <v>17419</v>
      </c>
      <c r="N47" s="2">
        <f>'1. Halbjahr'!N47+'2. Halbjahr'!N47</f>
        <v>9591</v>
      </c>
      <c r="O47" s="17">
        <f>'1. Halbjahr'!O47+'2. Halbjahr'!O47</f>
        <v>-3709</v>
      </c>
      <c r="P47" s="17">
        <f>'1. Halbjahr'!P47+'2. Halbjahr'!P47</f>
        <v>-1687</v>
      </c>
      <c r="Q47" s="17">
        <f>'1. Halbjahr'!Q47+'2. Halbjahr'!Q47</f>
        <v>12</v>
      </c>
      <c r="R47" s="17">
        <f>'1. Halbjahr'!R47+'2. Halbjahr'!R47</f>
        <v>4</v>
      </c>
      <c r="S47" s="17">
        <f>'1. Halbjahr'!S47+'2. Halbjahr'!S47</f>
        <v>-3721</v>
      </c>
      <c r="T47" s="17">
        <f>'1. Halbjahr'!T47+'2. Halbjahr'!T47</f>
        <v>-1691</v>
      </c>
    </row>
    <row r="48" spans="1:23" x14ac:dyDescent="0.2">
      <c r="A48" s="3" t="s">
        <v>124</v>
      </c>
      <c r="B48" s="9"/>
      <c r="C48" s="2">
        <f>'1. Halbjahr'!C48+'2. Halbjahr'!C48</f>
        <v>1903</v>
      </c>
      <c r="D48" s="2">
        <f>'1. Halbjahr'!D48+'2. Halbjahr'!D48</f>
        <v>1273</v>
      </c>
      <c r="E48" s="2">
        <f>'1. Halbjahr'!E48+'2. Halbjahr'!E48</f>
        <v>39</v>
      </c>
      <c r="F48" s="2">
        <f>'1. Halbjahr'!F48+'2. Halbjahr'!F48</f>
        <v>23</v>
      </c>
      <c r="G48" s="2">
        <f>'1. Halbjahr'!G48+'2. Halbjahr'!G48</f>
        <v>1864</v>
      </c>
      <c r="H48" s="2">
        <f>'1. Halbjahr'!H48+'2. Halbjahr'!H48</f>
        <v>1250</v>
      </c>
      <c r="I48" s="2">
        <f>'1. Halbjahr'!I48+'2. Halbjahr'!I48</f>
        <v>3902</v>
      </c>
      <c r="J48" s="2">
        <f>'1. Halbjahr'!J48+'2. Halbjahr'!J48</f>
        <v>2163</v>
      </c>
      <c r="K48" s="2">
        <f>'1. Halbjahr'!K48+'2. Halbjahr'!K48</f>
        <v>38</v>
      </c>
      <c r="L48" s="2">
        <f>'1. Halbjahr'!L48+'2. Halbjahr'!L48</f>
        <v>25</v>
      </c>
      <c r="M48" s="2">
        <f>'1. Halbjahr'!M48+'2. Halbjahr'!M48</f>
        <v>3864</v>
      </c>
      <c r="N48" s="2">
        <f>'1. Halbjahr'!N48+'2. Halbjahr'!N48</f>
        <v>2138</v>
      </c>
      <c r="O48" s="17">
        <f>'1. Halbjahr'!O48+'2. Halbjahr'!O48</f>
        <v>-1999</v>
      </c>
      <c r="P48" s="17">
        <f>'1. Halbjahr'!P48+'2. Halbjahr'!P48</f>
        <v>-890</v>
      </c>
      <c r="Q48" s="17">
        <f>'1. Halbjahr'!Q48+'2. Halbjahr'!Q48</f>
        <v>1</v>
      </c>
      <c r="R48" s="17">
        <f>'1. Halbjahr'!R48+'2. Halbjahr'!R48</f>
        <v>-2</v>
      </c>
      <c r="S48" s="17">
        <f>'1. Halbjahr'!S48+'2. Halbjahr'!S48</f>
        <v>-2000</v>
      </c>
      <c r="T48" s="17">
        <f>'1. Halbjahr'!T48+'2. Halbjahr'!T48</f>
        <v>-888</v>
      </c>
    </row>
    <row r="49" spans="1:256" ht="13.5" customHeight="1" x14ac:dyDescent="0.2">
      <c r="A49" s="3" t="s">
        <v>119</v>
      </c>
      <c r="B49" s="9"/>
      <c r="C49" s="2">
        <f>'1. Halbjahr'!C49+'2. Halbjahr'!C49</f>
        <v>2159</v>
      </c>
      <c r="D49" s="2">
        <f>'1. Halbjahr'!D49+'2. Halbjahr'!D49</f>
        <v>1192</v>
      </c>
      <c r="E49" s="2">
        <f>'1. Halbjahr'!E49+'2. Halbjahr'!E49</f>
        <v>826</v>
      </c>
      <c r="F49" s="2">
        <f>'1. Halbjahr'!F49+'2. Halbjahr'!F49</f>
        <v>463</v>
      </c>
      <c r="G49" s="2">
        <f>'1. Halbjahr'!G49+'2. Halbjahr'!G49</f>
        <v>1333</v>
      </c>
      <c r="H49" s="2">
        <f>'1. Halbjahr'!H49+'2. Halbjahr'!H49</f>
        <v>729</v>
      </c>
      <c r="I49" s="2">
        <f>'1. Halbjahr'!I49+'2. Halbjahr'!I49</f>
        <v>2153</v>
      </c>
      <c r="J49" s="2">
        <f>'1. Halbjahr'!J49+'2. Halbjahr'!J49</f>
        <v>1170</v>
      </c>
      <c r="K49" s="2">
        <f>'1. Halbjahr'!K49+'2. Halbjahr'!K49</f>
        <v>1095</v>
      </c>
      <c r="L49" s="2">
        <f>'1. Halbjahr'!L49+'2. Halbjahr'!L49</f>
        <v>582</v>
      </c>
      <c r="M49" s="2">
        <f>'1. Halbjahr'!M49+'2. Halbjahr'!M49</f>
        <v>1058</v>
      </c>
      <c r="N49" s="2">
        <f>'1. Halbjahr'!N49+'2. Halbjahr'!N49</f>
        <v>588</v>
      </c>
      <c r="O49" s="17">
        <f>'1. Halbjahr'!O49+'2. Halbjahr'!O49</f>
        <v>6</v>
      </c>
      <c r="P49" s="17">
        <f>'1. Halbjahr'!P49+'2. Halbjahr'!P49</f>
        <v>22</v>
      </c>
      <c r="Q49" s="17">
        <f>'1. Halbjahr'!Q49+'2. Halbjahr'!Q49</f>
        <v>-269</v>
      </c>
      <c r="R49" s="17">
        <f>'1. Halbjahr'!R49+'2. Halbjahr'!R49</f>
        <v>-119</v>
      </c>
      <c r="S49" s="17">
        <f>'1. Halbjahr'!S49+'2. Halbjahr'!S49</f>
        <v>275</v>
      </c>
      <c r="T49" s="17">
        <f>'1. Halbjahr'!T49+'2. Halbjahr'!T49</f>
        <v>141</v>
      </c>
    </row>
    <row r="50" spans="1:256" x14ac:dyDescent="0.2">
      <c r="A50" s="3" t="s">
        <v>80</v>
      </c>
      <c r="B50" s="9"/>
      <c r="C50" s="2">
        <f>'1. Halbjahr'!C50+'2. Halbjahr'!C50</f>
        <v>24996</v>
      </c>
      <c r="D50" s="2">
        <f>'1. Halbjahr'!D50+'2. Halbjahr'!D50</f>
        <v>10917</v>
      </c>
      <c r="E50" s="2">
        <f>'1. Halbjahr'!E50+'2. Halbjahr'!E50</f>
        <v>4465</v>
      </c>
      <c r="F50" s="2">
        <f>'1. Halbjahr'!F50+'2. Halbjahr'!F50</f>
        <v>2276</v>
      </c>
      <c r="G50" s="2">
        <f>'1. Halbjahr'!G50+'2. Halbjahr'!G50</f>
        <v>20531</v>
      </c>
      <c r="H50" s="2">
        <f>'1. Halbjahr'!H50+'2. Halbjahr'!H50</f>
        <v>8641</v>
      </c>
      <c r="I50" s="2">
        <f>'1. Halbjahr'!I50+'2. Halbjahr'!I50</f>
        <v>11810</v>
      </c>
      <c r="J50" s="2">
        <f>'1. Halbjahr'!J50+'2. Halbjahr'!J50</f>
        <v>5686</v>
      </c>
      <c r="K50" s="2">
        <f>'1. Halbjahr'!K50+'2. Halbjahr'!K50</f>
        <v>2254</v>
      </c>
      <c r="L50" s="2">
        <f>'1. Halbjahr'!L50+'2. Halbjahr'!L50</f>
        <v>1285</v>
      </c>
      <c r="M50" s="2">
        <f>'1. Halbjahr'!M50+'2. Halbjahr'!M50</f>
        <v>9556</v>
      </c>
      <c r="N50" s="2">
        <f>'1. Halbjahr'!N50+'2. Halbjahr'!N50</f>
        <v>4401</v>
      </c>
      <c r="O50" s="17">
        <f>'1. Halbjahr'!O50+'2. Halbjahr'!O50</f>
        <v>13186</v>
      </c>
      <c r="P50" s="17">
        <f>'1. Halbjahr'!P50+'2. Halbjahr'!P50</f>
        <v>5231</v>
      </c>
      <c r="Q50" s="17">
        <f>'1. Halbjahr'!Q50+'2. Halbjahr'!Q50</f>
        <v>2211</v>
      </c>
      <c r="R50" s="17">
        <f>'1. Halbjahr'!R50+'2. Halbjahr'!R50</f>
        <v>991</v>
      </c>
      <c r="S50" s="17">
        <f>'1. Halbjahr'!S50+'2. Halbjahr'!S50</f>
        <v>10975</v>
      </c>
      <c r="T50" s="17">
        <f>'1. Halbjahr'!T50+'2. Halbjahr'!T50</f>
        <v>4240</v>
      </c>
    </row>
    <row r="51" spans="1:256" x14ac:dyDescent="0.2">
      <c r="A51" s="3" t="s">
        <v>17</v>
      </c>
      <c r="B51" s="9"/>
      <c r="C51" s="2">
        <f>'1. Halbjahr'!C51+'2. Halbjahr'!C51</f>
        <v>17677</v>
      </c>
      <c r="D51" s="2">
        <f>'1. Halbjahr'!D51+'2. Halbjahr'!D51</f>
        <v>9564</v>
      </c>
      <c r="E51" s="2">
        <f>'1. Halbjahr'!E51+'2. Halbjahr'!E51</f>
        <v>11211</v>
      </c>
      <c r="F51" s="2">
        <f>'1. Halbjahr'!F51+'2. Halbjahr'!F51</f>
        <v>6239</v>
      </c>
      <c r="G51" s="2">
        <f>'1. Halbjahr'!G51+'2. Halbjahr'!G51</f>
        <v>6466</v>
      </c>
      <c r="H51" s="2">
        <f>'1. Halbjahr'!H51+'2. Halbjahr'!H51</f>
        <v>3325</v>
      </c>
      <c r="I51" s="2">
        <f>'1. Halbjahr'!I51+'2. Halbjahr'!I51</f>
        <v>23961</v>
      </c>
      <c r="J51" s="2">
        <f>'1. Halbjahr'!J51+'2. Halbjahr'!J51</f>
        <v>12573</v>
      </c>
      <c r="K51" s="2">
        <f>'1. Halbjahr'!K51+'2. Halbjahr'!K51</f>
        <v>17650</v>
      </c>
      <c r="L51" s="2">
        <f>'1. Halbjahr'!L51+'2. Halbjahr'!L51</f>
        <v>9383</v>
      </c>
      <c r="M51" s="2">
        <f>'1. Halbjahr'!M51+'2. Halbjahr'!M51</f>
        <v>6311</v>
      </c>
      <c r="N51" s="2">
        <f>'1. Halbjahr'!N51+'2. Halbjahr'!N51</f>
        <v>3190</v>
      </c>
      <c r="O51" s="17">
        <f>'1. Halbjahr'!O51+'2. Halbjahr'!O51</f>
        <v>-6284</v>
      </c>
      <c r="P51" s="17">
        <f>'1. Halbjahr'!P51+'2. Halbjahr'!P51</f>
        <v>-3009</v>
      </c>
      <c r="Q51" s="17">
        <f>'1. Halbjahr'!Q51+'2. Halbjahr'!Q51</f>
        <v>-6439</v>
      </c>
      <c r="R51" s="17">
        <f>'1. Halbjahr'!R51+'2. Halbjahr'!R51</f>
        <v>-3144</v>
      </c>
      <c r="S51" s="17">
        <f>'1. Halbjahr'!S51+'2. Halbjahr'!S51</f>
        <v>155</v>
      </c>
      <c r="T51" s="17">
        <f>'1. Halbjahr'!T51+'2. Halbjahr'!T51</f>
        <v>135</v>
      </c>
    </row>
    <row r="52" spans="1:256" ht="14.25" x14ac:dyDescent="0.2">
      <c r="A52" s="3" t="s">
        <v>123</v>
      </c>
      <c r="B52" s="14"/>
      <c r="C52" s="2">
        <f>'1. Halbjahr'!C52+'2. Halbjahr'!C52</f>
        <v>24625</v>
      </c>
      <c r="D52" s="2">
        <f>'1. Halbjahr'!D52+'2. Halbjahr'!D52</f>
        <v>15410</v>
      </c>
      <c r="E52" s="2">
        <f>'1. Halbjahr'!E52+'2. Halbjahr'!E52</f>
        <v>237</v>
      </c>
      <c r="F52" s="2">
        <f>'1. Halbjahr'!F52+'2. Halbjahr'!F52</f>
        <v>146</v>
      </c>
      <c r="G52" s="2">
        <f>'1. Halbjahr'!G52+'2. Halbjahr'!G52</f>
        <v>24388</v>
      </c>
      <c r="H52" s="2">
        <f>'1. Halbjahr'!H52+'2. Halbjahr'!H52</f>
        <v>15264</v>
      </c>
      <c r="I52" s="2">
        <f>'1. Halbjahr'!I52+'2. Halbjahr'!I52</f>
        <v>33098</v>
      </c>
      <c r="J52" s="2">
        <f>'1. Halbjahr'!J52+'2. Halbjahr'!J52</f>
        <v>19453</v>
      </c>
      <c r="K52" s="2">
        <f>'1. Halbjahr'!K52+'2. Halbjahr'!K52</f>
        <v>225</v>
      </c>
      <c r="L52" s="2">
        <f>'1. Halbjahr'!L52+'2. Halbjahr'!L52</f>
        <v>128</v>
      </c>
      <c r="M52" s="2">
        <f>'1. Halbjahr'!M52+'2. Halbjahr'!M52</f>
        <v>32873</v>
      </c>
      <c r="N52" s="2">
        <f>'1. Halbjahr'!N52+'2. Halbjahr'!N52</f>
        <v>19325</v>
      </c>
      <c r="O52" s="17">
        <f>'1. Halbjahr'!O52+'2. Halbjahr'!O52</f>
        <v>-8473</v>
      </c>
      <c r="P52" s="17">
        <f>'1. Halbjahr'!P52+'2. Halbjahr'!P52</f>
        <v>-4043</v>
      </c>
      <c r="Q52" s="17">
        <f>'1. Halbjahr'!Q52+'2. Halbjahr'!Q52</f>
        <v>12</v>
      </c>
      <c r="R52" s="17">
        <f>'1. Halbjahr'!R52+'2. Halbjahr'!R52</f>
        <v>18</v>
      </c>
      <c r="S52" s="17">
        <f>'1. Halbjahr'!S52+'2. Halbjahr'!S52</f>
        <v>-8485</v>
      </c>
      <c r="T52" s="17">
        <f>'1. Halbjahr'!T52+'2. Halbjahr'!T52</f>
        <v>-4061</v>
      </c>
    </row>
    <row r="53" spans="1:256" ht="14.25" x14ac:dyDescent="0.2">
      <c r="A53" s="3" t="s">
        <v>19</v>
      </c>
      <c r="B53" s="14"/>
      <c r="C53" s="2">
        <f>'1. Halbjahr'!C53+'2. Halbjahr'!C53</f>
        <v>41302</v>
      </c>
      <c r="D53" s="2">
        <f>'1. Halbjahr'!D53+'2. Halbjahr'!D53</f>
        <v>22976</v>
      </c>
      <c r="E53" s="2">
        <f>'1. Halbjahr'!E53+'2. Halbjahr'!E53</f>
        <v>4882</v>
      </c>
      <c r="F53" s="2">
        <f>'1. Halbjahr'!F53+'2. Halbjahr'!F53</f>
        <v>2238</v>
      </c>
      <c r="G53" s="2">
        <f>'1. Halbjahr'!G53+'2. Halbjahr'!G53</f>
        <v>36420</v>
      </c>
      <c r="H53" s="2">
        <f>'1. Halbjahr'!H53+'2. Halbjahr'!H53</f>
        <v>20738</v>
      </c>
      <c r="I53" s="2">
        <f>'1. Halbjahr'!I53+'2. Halbjahr'!I53</f>
        <v>30589</v>
      </c>
      <c r="J53" s="2">
        <f>'1. Halbjahr'!J53+'2. Halbjahr'!J53</f>
        <v>18844</v>
      </c>
      <c r="K53" s="2">
        <f>'1. Halbjahr'!K53+'2. Halbjahr'!K53</f>
        <v>6230</v>
      </c>
      <c r="L53" s="2">
        <f>'1. Halbjahr'!L53+'2. Halbjahr'!L53</f>
        <v>2667</v>
      </c>
      <c r="M53" s="2">
        <f>'1. Halbjahr'!M53+'2. Halbjahr'!M53</f>
        <v>24359</v>
      </c>
      <c r="N53" s="2">
        <f>'1. Halbjahr'!N53+'2. Halbjahr'!N53</f>
        <v>16177</v>
      </c>
      <c r="O53" s="17">
        <f>'1. Halbjahr'!O53+'2. Halbjahr'!O53</f>
        <v>10713</v>
      </c>
      <c r="P53" s="17">
        <f>'1. Halbjahr'!P53+'2. Halbjahr'!P53</f>
        <v>4132</v>
      </c>
      <c r="Q53" s="17">
        <f>'1. Halbjahr'!Q53+'2. Halbjahr'!Q53</f>
        <v>-1348</v>
      </c>
      <c r="R53" s="17">
        <f>'1. Halbjahr'!R53+'2. Halbjahr'!R53</f>
        <v>-429</v>
      </c>
      <c r="S53" s="17">
        <f>'1. Halbjahr'!S53+'2. Halbjahr'!S53</f>
        <v>12061</v>
      </c>
      <c r="T53" s="17">
        <f>'1. Halbjahr'!T53+'2. Halbjahr'!T53</f>
        <v>4561</v>
      </c>
    </row>
    <row r="54" spans="1:256" x14ac:dyDescent="0.2">
      <c r="A54" s="3" t="s">
        <v>82</v>
      </c>
      <c r="B54" s="9"/>
      <c r="C54" s="2">
        <f>'1. Halbjahr'!C54+'2. Halbjahr'!C54</f>
        <v>13259</v>
      </c>
      <c r="D54" s="2">
        <f>'1. Halbjahr'!D54+'2. Halbjahr'!D54</f>
        <v>5530</v>
      </c>
      <c r="E54" s="2">
        <f>'1. Halbjahr'!E54+'2. Halbjahr'!E54</f>
        <v>1063</v>
      </c>
      <c r="F54" s="2">
        <f>'1. Halbjahr'!F54+'2. Halbjahr'!F54</f>
        <v>554</v>
      </c>
      <c r="G54" s="2">
        <f>'1. Halbjahr'!G54+'2. Halbjahr'!G54</f>
        <v>12196</v>
      </c>
      <c r="H54" s="2">
        <f>'1. Halbjahr'!H54+'2. Halbjahr'!H54</f>
        <v>4976</v>
      </c>
      <c r="I54" s="2">
        <f>'1. Halbjahr'!I54+'2. Halbjahr'!I54</f>
        <v>6200</v>
      </c>
      <c r="J54" s="2">
        <f>'1. Halbjahr'!J54+'2. Halbjahr'!J54</f>
        <v>3138</v>
      </c>
      <c r="K54" s="2">
        <f>'1. Halbjahr'!K54+'2. Halbjahr'!K54</f>
        <v>301</v>
      </c>
      <c r="L54" s="2">
        <f>'1. Halbjahr'!L54+'2. Halbjahr'!L54</f>
        <v>190</v>
      </c>
      <c r="M54" s="2">
        <f>'1. Halbjahr'!M54+'2. Halbjahr'!M54</f>
        <v>5899</v>
      </c>
      <c r="N54" s="2">
        <f>'1. Halbjahr'!N54+'2. Halbjahr'!N54</f>
        <v>2948</v>
      </c>
      <c r="O54" s="17">
        <f>'1. Halbjahr'!O54+'2. Halbjahr'!O54</f>
        <v>7059</v>
      </c>
      <c r="P54" s="17">
        <f>'1. Halbjahr'!P54+'2. Halbjahr'!P54</f>
        <v>2392</v>
      </c>
      <c r="Q54" s="17">
        <f>'1. Halbjahr'!Q54+'2. Halbjahr'!Q54</f>
        <v>762</v>
      </c>
      <c r="R54" s="17">
        <f>'1. Halbjahr'!R54+'2. Halbjahr'!R54</f>
        <v>364</v>
      </c>
      <c r="S54" s="17">
        <f>'1. Halbjahr'!S54+'2. Halbjahr'!S54</f>
        <v>6297</v>
      </c>
      <c r="T54" s="17">
        <f>'1. Halbjahr'!T54+'2. Halbjahr'!T54</f>
        <v>2028</v>
      </c>
    </row>
    <row r="55" spans="1:256" x14ac:dyDescent="0.2">
      <c r="A55" s="3" t="s">
        <v>130</v>
      </c>
      <c r="B55" s="9"/>
      <c r="C55" s="2">
        <f>'1. Halbjahr'!C55+'2. Halbjahr'!C55</f>
        <v>2314</v>
      </c>
      <c r="D55" s="2">
        <f>'1. Halbjahr'!D55+'2. Halbjahr'!D55</f>
        <v>878</v>
      </c>
      <c r="E55" s="2">
        <f>'1. Halbjahr'!E55+'2. Halbjahr'!E55</f>
        <v>252</v>
      </c>
      <c r="F55" s="2">
        <f>'1. Halbjahr'!F55+'2. Halbjahr'!F55</f>
        <v>130</v>
      </c>
      <c r="G55" s="2">
        <f>'1. Halbjahr'!G55+'2. Halbjahr'!G55</f>
        <v>2062</v>
      </c>
      <c r="H55" s="2">
        <f>'1. Halbjahr'!H55+'2. Halbjahr'!H55</f>
        <v>748</v>
      </c>
      <c r="I55" s="2">
        <f>'1. Halbjahr'!I55+'2. Halbjahr'!I55</f>
        <v>1082</v>
      </c>
      <c r="J55" s="2">
        <f>'1. Halbjahr'!J55+'2. Halbjahr'!J55</f>
        <v>511</v>
      </c>
      <c r="K55" s="2">
        <f>'1. Halbjahr'!K55+'2. Halbjahr'!K55</f>
        <v>146</v>
      </c>
      <c r="L55" s="2">
        <f>'1. Halbjahr'!L55+'2. Halbjahr'!L55</f>
        <v>80</v>
      </c>
      <c r="M55" s="2">
        <f>'1. Halbjahr'!M55+'2. Halbjahr'!M55</f>
        <v>936</v>
      </c>
      <c r="N55" s="2">
        <f>'1. Halbjahr'!N55+'2. Halbjahr'!N55</f>
        <v>431</v>
      </c>
      <c r="O55" s="17">
        <f>'1. Halbjahr'!O55+'2. Halbjahr'!O55</f>
        <v>1232</v>
      </c>
      <c r="P55" s="17">
        <f>'1. Halbjahr'!P55+'2. Halbjahr'!P55</f>
        <v>367</v>
      </c>
      <c r="Q55" s="17">
        <f>'1. Halbjahr'!Q55+'2. Halbjahr'!Q55</f>
        <v>106</v>
      </c>
      <c r="R55" s="17">
        <f>'1. Halbjahr'!R55+'2. Halbjahr'!R55</f>
        <v>50</v>
      </c>
      <c r="S55" s="17">
        <f>'1. Halbjahr'!S55+'2. Halbjahr'!S55</f>
        <v>1126</v>
      </c>
      <c r="T55" s="17">
        <f>'1. Halbjahr'!T55+'2. Halbjahr'!T55</f>
        <v>317</v>
      </c>
    </row>
    <row r="56" spans="1:256" x14ac:dyDescent="0.2">
      <c r="A56" s="3" t="s">
        <v>125</v>
      </c>
      <c r="B56" s="9"/>
      <c r="C56" s="2">
        <f>'1. Halbjahr'!C56+'2. Halbjahr'!C56</f>
        <v>9583</v>
      </c>
      <c r="D56" s="2">
        <f>'1. Halbjahr'!D56+'2. Halbjahr'!D56</f>
        <v>5548</v>
      </c>
      <c r="E56" s="2">
        <f>'1. Halbjahr'!E56+'2. Halbjahr'!E56</f>
        <v>140</v>
      </c>
      <c r="F56" s="2">
        <f>'1. Halbjahr'!F56+'2. Halbjahr'!F56</f>
        <v>78</v>
      </c>
      <c r="G56" s="2">
        <f>'1. Halbjahr'!G56+'2. Halbjahr'!G56</f>
        <v>9443</v>
      </c>
      <c r="H56" s="2">
        <f>'1. Halbjahr'!H56+'2. Halbjahr'!H56</f>
        <v>5470</v>
      </c>
      <c r="I56" s="2">
        <f>'1. Halbjahr'!I56+'2. Halbjahr'!I56</f>
        <v>5590</v>
      </c>
      <c r="J56" s="2">
        <f>'1. Halbjahr'!J56+'2. Halbjahr'!J56</f>
        <v>3617</v>
      </c>
      <c r="K56" s="2">
        <f>'1. Halbjahr'!K56+'2. Halbjahr'!K56</f>
        <v>105</v>
      </c>
      <c r="L56" s="2">
        <f>'1. Halbjahr'!L56+'2. Halbjahr'!L56</f>
        <v>69</v>
      </c>
      <c r="M56" s="2">
        <f>'1. Halbjahr'!M56+'2. Halbjahr'!M56</f>
        <v>5485</v>
      </c>
      <c r="N56" s="2">
        <f>'1. Halbjahr'!N56+'2. Halbjahr'!N56</f>
        <v>3548</v>
      </c>
      <c r="O56" s="17">
        <f>'1. Halbjahr'!O56+'2. Halbjahr'!O56</f>
        <v>3993</v>
      </c>
      <c r="P56" s="17">
        <f>'1. Halbjahr'!P56+'2. Halbjahr'!P56</f>
        <v>1931</v>
      </c>
      <c r="Q56" s="17">
        <f>'1. Halbjahr'!Q56+'2. Halbjahr'!Q56</f>
        <v>35</v>
      </c>
      <c r="R56" s="17">
        <f>'1. Halbjahr'!R56+'2. Halbjahr'!R56</f>
        <v>9</v>
      </c>
      <c r="S56" s="17">
        <f>'1. Halbjahr'!S56+'2. Halbjahr'!S56</f>
        <v>3958</v>
      </c>
      <c r="T56" s="17">
        <f>'1. Halbjahr'!T56+'2. Halbjahr'!T56</f>
        <v>1922</v>
      </c>
    </row>
    <row r="57" spans="1:256" x14ac:dyDescent="0.2">
      <c r="B57" s="9"/>
      <c r="O57" s="17"/>
      <c r="P57" s="17"/>
      <c r="Q57" s="17"/>
      <c r="R57" s="17"/>
      <c r="S57" s="17"/>
      <c r="T57" s="17"/>
    </row>
    <row r="58" spans="1:256" s="4" customFormat="1" x14ac:dyDescent="0.2">
      <c r="A58" s="5" t="s">
        <v>94</v>
      </c>
      <c r="B58" s="10"/>
      <c r="C58" s="6">
        <f>'1. Halbjahr'!C58+'2. Halbjahr'!C58</f>
        <v>641282</v>
      </c>
      <c r="D58" s="6">
        <f>'1. Halbjahr'!D58+'2. Halbjahr'!D58</f>
        <v>385963</v>
      </c>
      <c r="E58" s="6">
        <f>'1. Halbjahr'!E58+'2. Halbjahr'!E58</f>
        <v>46578</v>
      </c>
      <c r="F58" s="6">
        <f>'1. Halbjahr'!F58+'2. Halbjahr'!F58</f>
        <v>24989</v>
      </c>
      <c r="G58" s="6">
        <f>'1. Halbjahr'!G58+'2. Halbjahr'!G58</f>
        <v>594704</v>
      </c>
      <c r="H58" s="6">
        <f>'1. Halbjahr'!H58+'2. Halbjahr'!H58</f>
        <v>360974</v>
      </c>
      <c r="I58" s="6">
        <f>'1. Halbjahr'!I58+'2. Halbjahr'!I58</f>
        <v>220957</v>
      </c>
      <c r="J58" s="6">
        <f>'1. Halbjahr'!J58+'2. Halbjahr'!J58</f>
        <v>137953</v>
      </c>
      <c r="K58" s="6">
        <f>'1. Halbjahr'!K58+'2. Halbjahr'!K58</f>
        <v>44079</v>
      </c>
      <c r="L58" s="6">
        <f>'1. Halbjahr'!L58+'2. Halbjahr'!L58</f>
        <v>23562</v>
      </c>
      <c r="M58" s="6">
        <f>'1. Halbjahr'!M58+'2. Halbjahr'!M58</f>
        <v>176878</v>
      </c>
      <c r="N58" s="6">
        <f>'1. Halbjahr'!N58+'2. Halbjahr'!N58</f>
        <v>114391</v>
      </c>
      <c r="O58" s="16">
        <f>'1. Halbjahr'!O58+'2. Halbjahr'!O58</f>
        <v>420325</v>
      </c>
      <c r="P58" s="16">
        <f>'1. Halbjahr'!P58+'2. Halbjahr'!P58</f>
        <v>248010</v>
      </c>
      <c r="Q58" s="16">
        <f>'1. Halbjahr'!Q58+'2. Halbjahr'!Q58</f>
        <v>2499</v>
      </c>
      <c r="R58" s="16">
        <f>'1. Halbjahr'!R58+'2. Halbjahr'!R58</f>
        <v>1427</v>
      </c>
      <c r="S58" s="16">
        <f>'1. Halbjahr'!S58+'2. Halbjahr'!S58</f>
        <v>417826</v>
      </c>
      <c r="T58" s="16">
        <f>'1. Halbjahr'!T58+'2. Halbjahr'!T58</f>
        <v>246583</v>
      </c>
      <c r="U58" s="6"/>
      <c r="V58" s="6"/>
      <c r="W58" s="6"/>
    </row>
    <row r="59" spans="1:256" s="4" customFormat="1" x14ac:dyDescent="0.2">
      <c r="B59" s="10"/>
      <c r="C59" s="2"/>
      <c r="D59" s="2"/>
      <c r="E59" s="2"/>
      <c r="F59" s="2"/>
      <c r="G59" s="2"/>
      <c r="H59" s="2"/>
      <c r="I59" s="2"/>
      <c r="J59" s="2"/>
      <c r="K59" s="2"/>
      <c r="L59" s="2"/>
      <c r="M59" s="2"/>
      <c r="N59" s="2"/>
      <c r="O59" s="17"/>
      <c r="P59" s="17"/>
      <c r="Q59" s="17"/>
      <c r="R59" s="17"/>
      <c r="S59" s="17"/>
      <c r="T59" s="17"/>
      <c r="U59" s="6"/>
      <c r="V59" s="6"/>
      <c r="W59" s="6"/>
    </row>
    <row r="60" spans="1:256" s="4" customFormat="1" x14ac:dyDescent="0.2">
      <c r="A60" s="5" t="s">
        <v>95</v>
      </c>
      <c r="B60" s="10"/>
      <c r="C60" s="6">
        <f>'1. Halbjahr'!C60+'2. Halbjahr'!C60</f>
        <v>92216</v>
      </c>
      <c r="D60" s="6">
        <f>'1. Halbjahr'!D60+'2. Halbjahr'!D60</f>
        <v>66026</v>
      </c>
      <c r="E60" s="6">
        <f>'1. Halbjahr'!E60+'2. Halbjahr'!E60</f>
        <v>5561</v>
      </c>
      <c r="F60" s="6">
        <f>'1. Halbjahr'!F60+'2. Halbjahr'!F60</f>
        <v>2962</v>
      </c>
      <c r="G60" s="6">
        <f>'1. Halbjahr'!G60+'2. Halbjahr'!G60</f>
        <v>86655</v>
      </c>
      <c r="H60" s="6">
        <f>'1. Halbjahr'!H60+'2. Halbjahr'!H60</f>
        <v>63064</v>
      </c>
      <c r="I60" s="6">
        <f>'1. Halbjahr'!I60+'2. Halbjahr'!I60</f>
        <v>44552</v>
      </c>
      <c r="J60" s="6">
        <f>'1. Halbjahr'!J60+'2. Halbjahr'!J60</f>
        <v>37201</v>
      </c>
      <c r="K60" s="6">
        <f>'1. Halbjahr'!K60+'2. Halbjahr'!K60</f>
        <v>4231</v>
      </c>
      <c r="L60" s="6">
        <f>'1. Halbjahr'!L60+'2. Halbjahr'!L60</f>
        <v>2241</v>
      </c>
      <c r="M60" s="6">
        <f>'1. Halbjahr'!M60+'2. Halbjahr'!M60</f>
        <v>40321</v>
      </c>
      <c r="N60" s="6">
        <f>'1. Halbjahr'!N60+'2. Halbjahr'!N60</f>
        <v>34960</v>
      </c>
      <c r="O60" s="16">
        <f>'1. Halbjahr'!O60+'2. Halbjahr'!O60</f>
        <v>47664</v>
      </c>
      <c r="P60" s="16">
        <f>'1. Halbjahr'!P60+'2. Halbjahr'!P60</f>
        <v>28825</v>
      </c>
      <c r="Q60" s="16">
        <f>'1. Halbjahr'!Q60+'2. Halbjahr'!Q60</f>
        <v>1330</v>
      </c>
      <c r="R60" s="16">
        <f>'1. Halbjahr'!R60+'2. Halbjahr'!R60</f>
        <v>721</v>
      </c>
      <c r="S60" s="16">
        <f>'1. Halbjahr'!S60+'2. Halbjahr'!S60</f>
        <v>46334</v>
      </c>
      <c r="T60" s="16">
        <f>'1. Halbjahr'!T60+'2. Halbjahr'!T60</f>
        <v>28104</v>
      </c>
      <c r="U60" s="6"/>
      <c r="V60" s="6"/>
      <c r="W60" s="6"/>
      <c r="IV60" s="6"/>
    </row>
    <row r="61" spans="1:256" x14ac:dyDescent="0.2">
      <c r="B61" s="9"/>
      <c r="O61" s="17"/>
      <c r="P61" s="17"/>
      <c r="Q61" s="17"/>
      <c r="R61" s="17"/>
      <c r="S61" s="17"/>
      <c r="T61" s="17"/>
    </row>
    <row r="62" spans="1:256" x14ac:dyDescent="0.2">
      <c r="A62" s="3" t="s">
        <v>40</v>
      </c>
      <c r="B62" s="9"/>
      <c r="C62" s="2">
        <f>'1. Halbjahr'!C62+'2. Halbjahr'!C62</f>
        <v>7418</v>
      </c>
      <c r="D62" s="2">
        <f>'1. Halbjahr'!D62+'2. Halbjahr'!D62</f>
        <v>4739</v>
      </c>
      <c r="E62" s="2">
        <f>'1. Halbjahr'!E62+'2. Halbjahr'!E62</f>
        <v>701</v>
      </c>
      <c r="F62" s="2">
        <f>'1. Halbjahr'!F62+'2. Halbjahr'!F62</f>
        <v>349</v>
      </c>
      <c r="G62" s="2">
        <f>'1. Halbjahr'!G62+'2. Halbjahr'!G62</f>
        <v>6717</v>
      </c>
      <c r="H62" s="2">
        <f>'1. Halbjahr'!H62+'2. Halbjahr'!H62</f>
        <v>4390</v>
      </c>
      <c r="I62" s="2">
        <f>'1. Halbjahr'!I62+'2. Halbjahr'!I62</f>
        <v>3331</v>
      </c>
      <c r="J62" s="2">
        <f>'1. Halbjahr'!J62+'2. Halbjahr'!J62</f>
        <v>2277</v>
      </c>
      <c r="K62" s="2">
        <f>'1. Halbjahr'!K62+'2. Halbjahr'!K62</f>
        <v>523</v>
      </c>
      <c r="L62" s="2">
        <f>'1. Halbjahr'!L62+'2. Halbjahr'!L62</f>
        <v>235</v>
      </c>
      <c r="M62" s="2">
        <f>'1. Halbjahr'!M62+'2. Halbjahr'!M62</f>
        <v>2808</v>
      </c>
      <c r="N62" s="2">
        <f>'1. Halbjahr'!N62+'2. Halbjahr'!N62</f>
        <v>2042</v>
      </c>
      <c r="O62" s="17">
        <f>'1. Halbjahr'!O62+'2. Halbjahr'!O62</f>
        <v>4087</v>
      </c>
      <c r="P62" s="17">
        <f>'1. Halbjahr'!P62+'2. Halbjahr'!P62</f>
        <v>2462</v>
      </c>
      <c r="Q62" s="17">
        <f>'1. Halbjahr'!Q62+'2. Halbjahr'!Q62</f>
        <v>178</v>
      </c>
      <c r="R62" s="17">
        <f>'1. Halbjahr'!R62+'2. Halbjahr'!R62</f>
        <v>114</v>
      </c>
      <c r="S62" s="17">
        <f>'1. Halbjahr'!S62+'2. Halbjahr'!S62</f>
        <v>3909</v>
      </c>
      <c r="T62" s="17">
        <f>'1. Halbjahr'!T62+'2. Halbjahr'!T62</f>
        <v>2348</v>
      </c>
    </row>
    <row r="63" spans="1:256" x14ac:dyDescent="0.2">
      <c r="A63" s="3" t="s">
        <v>23</v>
      </c>
      <c r="B63" s="9"/>
      <c r="C63" s="2">
        <f>'1. Halbjahr'!C63+'2. Halbjahr'!C63</f>
        <v>4864</v>
      </c>
      <c r="D63" s="2">
        <f>'1. Halbjahr'!D63+'2. Halbjahr'!D63</f>
        <v>4279</v>
      </c>
      <c r="E63" s="2">
        <f>'1. Halbjahr'!E63+'2. Halbjahr'!E63</f>
        <v>169</v>
      </c>
      <c r="F63" s="2">
        <f>'1. Halbjahr'!F63+'2. Halbjahr'!F63</f>
        <v>81</v>
      </c>
      <c r="G63" s="2">
        <f>'1. Halbjahr'!G63+'2. Halbjahr'!G63</f>
        <v>4695</v>
      </c>
      <c r="H63" s="2">
        <f>'1. Halbjahr'!H63+'2. Halbjahr'!H63</f>
        <v>4198</v>
      </c>
      <c r="I63" s="2">
        <f>'1. Halbjahr'!I63+'2. Halbjahr'!I63</f>
        <v>7687</v>
      </c>
      <c r="J63" s="2">
        <f>'1. Halbjahr'!J63+'2. Halbjahr'!J63</f>
        <v>7369</v>
      </c>
      <c r="K63" s="2">
        <f>'1. Halbjahr'!K63+'2. Halbjahr'!K63</f>
        <v>154</v>
      </c>
      <c r="L63" s="2">
        <f>'1. Halbjahr'!L63+'2. Halbjahr'!L63</f>
        <v>74</v>
      </c>
      <c r="M63" s="2">
        <f>'1. Halbjahr'!M63+'2. Halbjahr'!M63</f>
        <v>7533</v>
      </c>
      <c r="N63" s="2">
        <f>'1. Halbjahr'!N63+'2. Halbjahr'!N63</f>
        <v>7295</v>
      </c>
      <c r="O63" s="17">
        <f>'1. Halbjahr'!O63+'2. Halbjahr'!O63</f>
        <v>-2823</v>
      </c>
      <c r="P63" s="17">
        <f>'1. Halbjahr'!P63+'2. Halbjahr'!P63</f>
        <v>-3090</v>
      </c>
      <c r="Q63" s="17">
        <f>'1. Halbjahr'!Q63+'2. Halbjahr'!Q63</f>
        <v>15</v>
      </c>
      <c r="R63" s="17">
        <f>'1. Halbjahr'!R63+'2. Halbjahr'!R63</f>
        <v>7</v>
      </c>
      <c r="S63" s="17">
        <f>'1. Halbjahr'!S63+'2. Halbjahr'!S63</f>
        <v>-2838</v>
      </c>
      <c r="T63" s="17">
        <f>'1. Halbjahr'!T63+'2. Halbjahr'!T63</f>
        <v>-3097</v>
      </c>
    </row>
    <row r="64" spans="1:256" x14ac:dyDescent="0.2">
      <c r="A64" s="3" t="s">
        <v>24</v>
      </c>
      <c r="B64" s="9"/>
      <c r="C64" s="2">
        <f>'1. Halbjahr'!C64+'2. Halbjahr'!C64</f>
        <v>375</v>
      </c>
      <c r="D64" s="2">
        <f>'1. Halbjahr'!D64+'2. Halbjahr'!D64</f>
        <v>230</v>
      </c>
      <c r="E64" s="2">
        <f>'1. Halbjahr'!E64+'2. Halbjahr'!E64</f>
        <v>39</v>
      </c>
      <c r="F64" s="2">
        <f>'1. Halbjahr'!F64+'2. Halbjahr'!F64</f>
        <v>24</v>
      </c>
      <c r="G64" s="2">
        <f>'1. Halbjahr'!G64+'2. Halbjahr'!G64</f>
        <v>336</v>
      </c>
      <c r="H64" s="2">
        <f>'1. Halbjahr'!H64+'2. Halbjahr'!H64</f>
        <v>206</v>
      </c>
      <c r="I64" s="2">
        <f>'1. Halbjahr'!I64+'2. Halbjahr'!I64</f>
        <v>299</v>
      </c>
      <c r="J64" s="2">
        <f>'1. Halbjahr'!J64+'2. Halbjahr'!J64</f>
        <v>196</v>
      </c>
      <c r="K64" s="2">
        <f>'1. Halbjahr'!K64+'2. Halbjahr'!K64</f>
        <v>13</v>
      </c>
      <c r="L64" s="2">
        <f>'1. Halbjahr'!L64+'2. Halbjahr'!L64</f>
        <v>6</v>
      </c>
      <c r="M64" s="2">
        <f>'1. Halbjahr'!M64+'2. Halbjahr'!M64</f>
        <v>286</v>
      </c>
      <c r="N64" s="2">
        <f>'1. Halbjahr'!N64+'2. Halbjahr'!N64</f>
        <v>190</v>
      </c>
      <c r="O64" s="17">
        <f>'1. Halbjahr'!O64+'2. Halbjahr'!O64</f>
        <v>76</v>
      </c>
      <c r="P64" s="17">
        <f>'1. Halbjahr'!P64+'2. Halbjahr'!P64</f>
        <v>34</v>
      </c>
      <c r="Q64" s="17">
        <f>'1. Halbjahr'!Q64+'2. Halbjahr'!Q64</f>
        <v>26</v>
      </c>
      <c r="R64" s="17">
        <f>'1. Halbjahr'!R64+'2. Halbjahr'!R64</f>
        <v>18</v>
      </c>
      <c r="S64" s="17">
        <f>'1. Halbjahr'!S64+'2. Halbjahr'!S64</f>
        <v>50</v>
      </c>
      <c r="T64" s="17">
        <f>'1. Halbjahr'!T64+'2. Halbjahr'!T64</f>
        <v>16</v>
      </c>
    </row>
    <row r="65" spans="1:20" x14ac:dyDescent="0.2">
      <c r="A65" s="3" t="s">
        <v>25</v>
      </c>
      <c r="B65" s="9"/>
      <c r="C65" s="2">
        <f>'1. Halbjahr'!C65+'2. Halbjahr'!C65</f>
        <v>3732</v>
      </c>
      <c r="D65" s="2">
        <f>'1. Halbjahr'!D65+'2. Halbjahr'!D65</f>
        <v>2578</v>
      </c>
      <c r="E65" s="2">
        <f>'1. Halbjahr'!E65+'2. Halbjahr'!E65</f>
        <v>141</v>
      </c>
      <c r="F65" s="2">
        <f>'1. Halbjahr'!F65+'2. Halbjahr'!F65</f>
        <v>82</v>
      </c>
      <c r="G65" s="2">
        <f>'1. Halbjahr'!G65+'2. Halbjahr'!G65</f>
        <v>3591</v>
      </c>
      <c r="H65" s="2">
        <f>'1. Halbjahr'!H65+'2. Halbjahr'!H65</f>
        <v>2496</v>
      </c>
      <c r="I65" s="2">
        <f>'1. Halbjahr'!I65+'2. Halbjahr'!I65</f>
        <v>1226</v>
      </c>
      <c r="J65" s="2">
        <f>'1. Halbjahr'!J65+'2. Halbjahr'!J65</f>
        <v>859</v>
      </c>
      <c r="K65" s="2">
        <f>'1. Halbjahr'!K65+'2. Halbjahr'!K65</f>
        <v>131</v>
      </c>
      <c r="L65" s="2">
        <f>'1. Halbjahr'!L65+'2. Halbjahr'!L65</f>
        <v>72</v>
      </c>
      <c r="M65" s="2">
        <f>'1. Halbjahr'!M65+'2. Halbjahr'!M65</f>
        <v>1095</v>
      </c>
      <c r="N65" s="2">
        <f>'1. Halbjahr'!N65+'2. Halbjahr'!N65</f>
        <v>787</v>
      </c>
      <c r="O65" s="17">
        <f>'1. Halbjahr'!O65+'2. Halbjahr'!O65</f>
        <v>2506</v>
      </c>
      <c r="P65" s="17">
        <f>'1. Halbjahr'!P65+'2. Halbjahr'!P65</f>
        <v>1719</v>
      </c>
      <c r="Q65" s="17">
        <f>'1. Halbjahr'!Q65+'2. Halbjahr'!Q65</f>
        <v>10</v>
      </c>
      <c r="R65" s="17">
        <f>'1. Halbjahr'!R65+'2. Halbjahr'!R65</f>
        <v>10</v>
      </c>
      <c r="S65" s="17">
        <f>'1. Halbjahr'!S65+'2. Halbjahr'!S65</f>
        <v>2496</v>
      </c>
      <c r="T65" s="17">
        <f>'1. Halbjahr'!T65+'2. Halbjahr'!T65</f>
        <v>1709</v>
      </c>
    </row>
    <row r="66" spans="1:20" x14ac:dyDescent="0.2">
      <c r="A66" s="3" t="s">
        <v>137</v>
      </c>
      <c r="B66" s="9"/>
      <c r="C66" s="2">
        <f>'1. Halbjahr'!C66+'2. Halbjahr'!C66</f>
        <v>1611</v>
      </c>
      <c r="D66" s="2">
        <f>'1. Halbjahr'!D66+'2. Halbjahr'!D66</f>
        <v>1287</v>
      </c>
      <c r="E66" s="2">
        <f>'1. Halbjahr'!E66+'2. Halbjahr'!E66</f>
        <v>35</v>
      </c>
      <c r="F66" s="2">
        <f>'1. Halbjahr'!F66+'2. Halbjahr'!F66</f>
        <v>17</v>
      </c>
      <c r="G66" s="2">
        <f>'1. Halbjahr'!G66+'2. Halbjahr'!G66</f>
        <v>1576</v>
      </c>
      <c r="H66" s="2">
        <f>'1. Halbjahr'!H66+'2. Halbjahr'!H66</f>
        <v>1270</v>
      </c>
      <c r="I66" s="2">
        <f>'1. Halbjahr'!I66+'2. Halbjahr'!I66</f>
        <v>459</v>
      </c>
      <c r="J66" s="2">
        <f>'1. Halbjahr'!J66+'2. Halbjahr'!J66</f>
        <v>395</v>
      </c>
      <c r="K66" s="2">
        <f>'1. Halbjahr'!K66+'2. Halbjahr'!K66</f>
        <v>16</v>
      </c>
      <c r="L66" s="2">
        <f>'1. Halbjahr'!L66+'2. Halbjahr'!L66</f>
        <v>5</v>
      </c>
      <c r="M66" s="2">
        <f>'1. Halbjahr'!M66+'2. Halbjahr'!M66</f>
        <v>443</v>
      </c>
      <c r="N66" s="2">
        <f>'1. Halbjahr'!N66+'2. Halbjahr'!N66</f>
        <v>390</v>
      </c>
      <c r="O66" s="17">
        <f>'1. Halbjahr'!O66+'2. Halbjahr'!O66</f>
        <v>1152</v>
      </c>
      <c r="P66" s="17">
        <f>'1. Halbjahr'!P66+'2. Halbjahr'!P66</f>
        <v>892</v>
      </c>
      <c r="Q66" s="17">
        <f>'1. Halbjahr'!Q66+'2. Halbjahr'!Q66</f>
        <v>19</v>
      </c>
      <c r="R66" s="17">
        <f>'1. Halbjahr'!R66+'2. Halbjahr'!R66</f>
        <v>12</v>
      </c>
      <c r="S66" s="17">
        <f>'1. Halbjahr'!S66+'2. Halbjahr'!S66</f>
        <v>1133</v>
      </c>
      <c r="T66" s="17">
        <f>'1. Halbjahr'!T66+'2. Halbjahr'!T66</f>
        <v>880</v>
      </c>
    </row>
    <row r="67" spans="1:20" x14ac:dyDescent="0.2">
      <c r="A67" s="3" t="s">
        <v>27</v>
      </c>
      <c r="B67" s="9"/>
      <c r="C67" s="2">
        <f>'1. Halbjahr'!C67+'2. Halbjahr'!C67</f>
        <v>2956</v>
      </c>
      <c r="D67" s="2">
        <f>'1. Halbjahr'!D67+'2. Halbjahr'!D67</f>
        <v>1791</v>
      </c>
      <c r="E67" s="2">
        <f>'1. Halbjahr'!E67+'2. Halbjahr'!E67</f>
        <v>213</v>
      </c>
      <c r="F67" s="2">
        <f>'1. Halbjahr'!F67+'2. Halbjahr'!F67</f>
        <v>127</v>
      </c>
      <c r="G67" s="2">
        <f>'1. Halbjahr'!G67+'2. Halbjahr'!G67</f>
        <v>2743</v>
      </c>
      <c r="H67" s="2">
        <f>'1. Halbjahr'!H67+'2. Halbjahr'!H67</f>
        <v>1664</v>
      </c>
      <c r="I67" s="2">
        <f>'1. Halbjahr'!I67+'2. Halbjahr'!I67</f>
        <v>1821</v>
      </c>
      <c r="J67" s="2">
        <f>'1. Halbjahr'!J67+'2. Halbjahr'!J67</f>
        <v>1408</v>
      </c>
      <c r="K67" s="2">
        <f>'1. Halbjahr'!K67+'2. Halbjahr'!K67</f>
        <v>143</v>
      </c>
      <c r="L67" s="2">
        <f>'1. Halbjahr'!L67+'2. Halbjahr'!L67</f>
        <v>85</v>
      </c>
      <c r="M67" s="2">
        <f>'1. Halbjahr'!M67+'2. Halbjahr'!M67</f>
        <v>1678</v>
      </c>
      <c r="N67" s="2">
        <f>'1. Halbjahr'!N67+'2. Halbjahr'!N67</f>
        <v>1323</v>
      </c>
      <c r="O67" s="17">
        <f>'1. Halbjahr'!O67+'2. Halbjahr'!O67</f>
        <v>1135</v>
      </c>
      <c r="P67" s="17">
        <f>'1. Halbjahr'!P67+'2. Halbjahr'!P67</f>
        <v>383</v>
      </c>
      <c r="Q67" s="17">
        <f>'1. Halbjahr'!Q67+'2. Halbjahr'!Q67</f>
        <v>70</v>
      </c>
      <c r="R67" s="17">
        <f>'1. Halbjahr'!R67+'2. Halbjahr'!R67</f>
        <v>42</v>
      </c>
      <c r="S67" s="17">
        <f>'1. Halbjahr'!S67+'2. Halbjahr'!S67</f>
        <v>1065</v>
      </c>
      <c r="T67" s="17">
        <f>'1. Halbjahr'!T67+'2. Halbjahr'!T67</f>
        <v>341</v>
      </c>
    </row>
    <row r="68" spans="1:20" x14ac:dyDescent="0.2">
      <c r="A68" s="3" t="s">
        <v>32</v>
      </c>
      <c r="B68" s="9"/>
      <c r="C68" s="2">
        <f>'1. Halbjahr'!C68+'2. Halbjahr'!C68</f>
        <v>2660</v>
      </c>
      <c r="D68" s="2">
        <f>'1. Halbjahr'!D68+'2. Halbjahr'!D68</f>
        <v>1556</v>
      </c>
      <c r="E68" s="2">
        <f>'1. Halbjahr'!E68+'2. Halbjahr'!E68</f>
        <v>97</v>
      </c>
      <c r="F68" s="2">
        <f>'1. Halbjahr'!F68+'2. Halbjahr'!F68</f>
        <v>50</v>
      </c>
      <c r="G68" s="2">
        <f>'1. Halbjahr'!G68+'2. Halbjahr'!G68</f>
        <v>2563</v>
      </c>
      <c r="H68" s="2">
        <f>'1. Halbjahr'!H68+'2. Halbjahr'!H68</f>
        <v>1506</v>
      </c>
      <c r="I68" s="2">
        <f>'1. Halbjahr'!I68+'2. Halbjahr'!I68</f>
        <v>1287</v>
      </c>
      <c r="J68" s="2">
        <f>'1. Halbjahr'!J68+'2. Halbjahr'!J68</f>
        <v>909</v>
      </c>
      <c r="K68" s="2">
        <f>'1. Halbjahr'!K68+'2. Halbjahr'!K68</f>
        <v>110</v>
      </c>
      <c r="L68" s="2">
        <f>'1. Halbjahr'!L68+'2. Halbjahr'!L68</f>
        <v>55</v>
      </c>
      <c r="M68" s="2">
        <f>'1. Halbjahr'!M68+'2. Halbjahr'!M68</f>
        <v>1177</v>
      </c>
      <c r="N68" s="2">
        <f>'1. Halbjahr'!N68+'2. Halbjahr'!N68</f>
        <v>854</v>
      </c>
      <c r="O68" s="17">
        <f>'1. Halbjahr'!O68+'2. Halbjahr'!O68</f>
        <v>1373</v>
      </c>
      <c r="P68" s="17">
        <f>'1. Halbjahr'!P68+'2. Halbjahr'!P68</f>
        <v>647</v>
      </c>
      <c r="Q68" s="17">
        <f>'1. Halbjahr'!Q68+'2. Halbjahr'!Q68</f>
        <v>-13</v>
      </c>
      <c r="R68" s="17">
        <f>'1. Halbjahr'!R68+'2. Halbjahr'!R68</f>
        <v>-5</v>
      </c>
      <c r="S68" s="17">
        <f>'1. Halbjahr'!S68+'2. Halbjahr'!S68</f>
        <v>1386</v>
      </c>
      <c r="T68" s="17">
        <f>'1. Halbjahr'!T68+'2. Halbjahr'!T68</f>
        <v>652</v>
      </c>
    </row>
    <row r="69" spans="1:20" x14ac:dyDescent="0.2">
      <c r="A69" s="3" t="s">
        <v>28</v>
      </c>
      <c r="B69" s="9"/>
      <c r="C69" s="2">
        <f>'1. Halbjahr'!C69+'2. Halbjahr'!C69</f>
        <v>1245</v>
      </c>
      <c r="D69" s="2">
        <f>'1. Halbjahr'!D69+'2. Halbjahr'!D69</f>
        <v>549</v>
      </c>
      <c r="E69" s="2">
        <f>'1. Halbjahr'!E69+'2. Halbjahr'!E69</f>
        <v>278</v>
      </c>
      <c r="F69" s="2">
        <f>'1. Halbjahr'!F69+'2. Halbjahr'!F69</f>
        <v>145</v>
      </c>
      <c r="G69" s="2">
        <f>'1. Halbjahr'!G69+'2. Halbjahr'!G69</f>
        <v>967</v>
      </c>
      <c r="H69" s="2">
        <f>'1. Halbjahr'!H69+'2. Halbjahr'!H69</f>
        <v>404</v>
      </c>
      <c r="I69" s="2">
        <f>'1. Halbjahr'!I69+'2. Halbjahr'!I69</f>
        <v>656</v>
      </c>
      <c r="J69" s="2">
        <f>'1. Halbjahr'!J69+'2. Halbjahr'!J69</f>
        <v>346</v>
      </c>
      <c r="K69" s="2">
        <f>'1. Halbjahr'!K69+'2. Halbjahr'!K69</f>
        <v>176</v>
      </c>
      <c r="L69" s="2">
        <f>'1. Halbjahr'!L69+'2. Halbjahr'!L69</f>
        <v>92</v>
      </c>
      <c r="M69" s="2">
        <f>'1. Halbjahr'!M69+'2. Halbjahr'!M69</f>
        <v>480</v>
      </c>
      <c r="N69" s="2">
        <f>'1. Halbjahr'!N69+'2. Halbjahr'!N69</f>
        <v>254</v>
      </c>
      <c r="O69" s="17">
        <f>'1. Halbjahr'!O69+'2. Halbjahr'!O69</f>
        <v>589</v>
      </c>
      <c r="P69" s="17">
        <f>'1. Halbjahr'!P69+'2. Halbjahr'!P69</f>
        <v>203</v>
      </c>
      <c r="Q69" s="17">
        <f>'1. Halbjahr'!Q69+'2. Halbjahr'!Q69</f>
        <v>102</v>
      </c>
      <c r="R69" s="17">
        <f>'1. Halbjahr'!R69+'2. Halbjahr'!R69</f>
        <v>53</v>
      </c>
      <c r="S69" s="17">
        <f>'1. Halbjahr'!S69+'2. Halbjahr'!S69</f>
        <v>487</v>
      </c>
      <c r="T69" s="17">
        <f>'1. Halbjahr'!T69+'2. Halbjahr'!T69</f>
        <v>150</v>
      </c>
    </row>
    <row r="70" spans="1:20" x14ac:dyDescent="0.2">
      <c r="A70" s="3" t="s">
        <v>133</v>
      </c>
      <c r="B70" s="9"/>
      <c r="C70" s="2">
        <f>'1. Halbjahr'!C70+'2. Halbjahr'!C70</f>
        <v>168</v>
      </c>
      <c r="D70" s="2">
        <f>'1. Halbjahr'!D70+'2. Halbjahr'!D70</f>
        <v>90</v>
      </c>
      <c r="E70" s="2">
        <f>'1. Halbjahr'!E70+'2. Halbjahr'!E70</f>
        <v>22</v>
      </c>
      <c r="F70" s="2">
        <f>'1. Halbjahr'!F70+'2. Halbjahr'!F70</f>
        <v>10</v>
      </c>
      <c r="G70" s="2">
        <f>'1. Halbjahr'!G70+'2. Halbjahr'!G70</f>
        <v>146</v>
      </c>
      <c r="H70" s="2">
        <f>'1. Halbjahr'!H70+'2. Halbjahr'!H70</f>
        <v>80</v>
      </c>
      <c r="I70" s="2">
        <f>'1. Halbjahr'!I70+'2. Halbjahr'!I70</f>
        <v>149</v>
      </c>
      <c r="J70" s="2">
        <f>'1. Halbjahr'!J70+'2. Halbjahr'!J70</f>
        <v>107</v>
      </c>
      <c r="K70" s="2">
        <f>'1. Halbjahr'!K70+'2. Halbjahr'!K70</f>
        <v>8</v>
      </c>
      <c r="L70" s="2">
        <f>'1. Halbjahr'!L70+'2. Halbjahr'!L70</f>
        <v>5</v>
      </c>
      <c r="M70" s="2">
        <f>'1. Halbjahr'!M70+'2. Halbjahr'!M70</f>
        <v>141</v>
      </c>
      <c r="N70" s="2">
        <f>'1. Halbjahr'!N70+'2. Halbjahr'!N70</f>
        <v>102</v>
      </c>
      <c r="O70" s="17">
        <f>'1. Halbjahr'!O70+'2. Halbjahr'!O70</f>
        <v>19</v>
      </c>
      <c r="P70" s="17">
        <f>'1. Halbjahr'!P70+'2. Halbjahr'!P70</f>
        <v>-17</v>
      </c>
      <c r="Q70" s="17">
        <f>'1. Halbjahr'!Q70+'2. Halbjahr'!Q70</f>
        <v>14</v>
      </c>
      <c r="R70" s="17">
        <f>'1. Halbjahr'!R70+'2. Halbjahr'!R70</f>
        <v>5</v>
      </c>
      <c r="S70" s="17">
        <f>'1. Halbjahr'!S70+'2. Halbjahr'!S70</f>
        <v>5</v>
      </c>
      <c r="T70" s="17">
        <f>'1. Halbjahr'!T70+'2. Halbjahr'!T70</f>
        <v>-22</v>
      </c>
    </row>
    <row r="71" spans="1:20" ht="14.25" x14ac:dyDescent="0.2">
      <c r="A71" s="3" t="s">
        <v>100</v>
      </c>
      <c r="B71" s="14"/>
      <c r="C71" s="2">
        <f>'1. Halbjahr'!C71+'2. Halbjahr'!C71</f>
        <v>396</v>
      </c>
      <c r="D71" s="2">
        <f>'1. Halbjahr'!D71+'2. Halbjahr'!D71</f>
        <v>242</v>
      </c>
      <c r="E71" s="2">
        <f>'1. Halbjahr'!E71+'2. Halbjahr'!E71</f>
        <v>54</v>
      </c>
      <c r="F71" s="2">
        <f>'1. Halbjahr'!F71+'2. Halbjahr'!F71</f>
        <v>33</v>
      </c>
      <c r="G71" s="2">
        <f>'1. Halbjahr'!G71+'2. Halbjahr'!G71</f>
        <v>342</v>
      </c>
      <c r="H71" s="2">
        <f>'1. Halbjahr'!H71+'2. Halbjahr'!H71</f>
        <v>209</v>
      </c>
      <c r="I71" s="2">
        <f>'1. Halbjahr'!I71+'2. Halbjahr'!I71</f>
        <v>278</v>
      </c>
      <c r="J71" s="2">
        <f>'1. Halbjahr'!J71+'2. Halbjahr'!J71</f>
        <v>196</v>
      </c>
      <c r="K71" s="2">
        <f>'1. Halbjahr'!K71+'2. Halbjahr'!K71</f>
        <v>38</v>
      </c>
      <c r="L71" s="2">
        <f>'1. Halbjahr'!L71+'2. Halbjahr'!L71</f>
        <v>25</v>
      </c>
      <c r="M71" s="2">
        <f>'1. Halbjahr'!M71+'2. Halbjahr'!M71</f>
        <v>240</v>
      </c>
      <c r="N71" s="2">
        <f>'1. Halbjahr'!N71+'2. Halbjahr'!N71</f>
        <v>171</v>
      </c>
      <c r="O71" s="17">
        <f>'1. Halbjahr'!O71+'2. Halbjahr'!O71</f>
        <v>118</v>
      </c>
      <c r="P71" s="17">
        <f>'1. Halbjahr'!P71+'2. Halbjahr'!P71</f>
        <v>46</v>
      </c>
      <c r="Q71" s="17">
        <f>'1. Halbjahr'!Q71+'2. Halbjahr'!Q71</f>
        <v>16</v>
      </c>
      <c r="R71" s="17">
        <f>'1. Halbjahr'!R71+'2. Halbjahr'!R71</f>
        <v>8</v>
      </c>
      <c r="S71" s="17">
        <f>'1. Halbjahr'!S71+'2. Halbjahr'!S71</f>
        <v>102</v>
      </c>
      <c r="T71" s="17">
        <f>'1. Halbjahr'!T71+'2. Halbjahr'!T71</f>
        <v>38</v>
      </c>
    </row>
    <row r="72" spans="1:20" x14ac:dyDescent="0.2">
      <c r="A72" s="3" t="s">
        <v>29</v>
      </c>
      <c r="B72" s="9"/>
      <c r="C72" s="2">
        <f>'1. Halbjahr'!C72+'2. Halbjahr'!C72</f>
        <v>2458</v>
      </c>
      <c r="D72" s="2">
        <f>'1. Halbjahr'!D72+'2. Halbjahr'!D72</f>
        <v>1902</v>
      </c>
      <c r="E72" s="2">
        <f>'1. Halbjahr'!E72+'2. Halbjahr'!E72</f>
        <v>30</v>
      </c>
      <c r="F72" s="2">
        <f>'1. Halbjahr'!F72+'2. Halbjahr'!F72</f>
        <v>18</v>
      </c>
      <c r="G72" s="2">
        <f>'1. Halbjahr'!G72+'2. Halbjahr'!G72</f>
        <v>2428</v>
      </c>
      <c r="H72" s="2">
        <f>'1. Halbjahr'!H72+'2. Halbjahr'!H72</f>
        <v>1884</v>
      </c>
      <c r="I72" s="2">
        <f>'1. Halbjahr'!I72+'2. Halbjahr'!I72</f>
        <v>1472</v>
      </c>
      <c r="J72" s="2">
        <f>'1. Halbjahr'!J72+'2. Halbjahr'!J72</f>
        <v>1117</v>
      </c>
      <c r="K72" s="2">
        <f>'1. Halbjahr'!K72+'2. Halbjahr'!K72</f>
        <v>23</v>
      </c>
      <c r="L72" s="2">
        <f>'1. Halbjahr'!L72+'2. Halbjahr'!L72</f>
        <v>18</v>
      </c>
      <c r="M72" s="2">
        <f>'1. Halbjahr'!M72+'2. Halbjahr'!M72</f>
        <v>1449</v>
      </c>
      <c r="N72" s="2">
        <f>'1. Halbjahr'!N72+'2. Halbjahr'!N72</f>
        <v>1099</v>
      </c>
      <c r="O72" s="17">
        <f>'1. Halbjahr'!O72+'2. Halbjahr'!O72</f>
        <v>986</v>
      </c>
      <c r="P72" s="17">
        <f>'1. Halbjahr'!P72+'2. Halbjahr'!P72</f>
        <v>785</v>
      </c>
      <c r="Q72" s="17">
        <f>'1. Halbjahr'!Q72+'2. Halbjahr'!Q72</f>
        <v>7</v>
      </c>
      <c r="R72" s="17">
        <f>'1. Halbjahr'!R72+'2. Halbjahr'!R72</f>
        <v>0</v>
      </c>
      <c r="S72" s="17">
        <f>'1. Halbjahr'!S72+'2. Halbjahr'!S72</f>
        <v>979</v>
      </c>
      <c r="T72" s="17">
        <f>'1. Halbjahr'!T72+'2. Halbjahr'!T72</f>
        <v>785</v>
      </c>
    </row>
    <row r="73" spans="1:20" x14ac:dyDescent="0.2">
      <c r="A73" s="3" t="s">
        <v>30</v>
      </c>
      <c r="B73" s="9"/>
      <c r="C73" s="2">
        <f>'1. Halbjahr'!C73+'2. Halbjahr'!C73</f>
        <v>8240</v>
      </c>
      <c r="D73" s="2">
        <f>'1. Halbjahr'!D73+'2. Halbjahr'!D73</f>
        <v>5998</v>
      </c>
      <c r="E73" s="2">
        <f>'1. Halbjahr'!E73+'2. Halbjahr'!E73</f>
        <v>412</v>
      </c>
      <c r="F73" s="2">
        <f>'1. Halbjahr'!F73+'2. Halbjahr'!F73</f>
        <v>231</v>
      </c>
      <c r="G73" s="2">
        <f>'1. Halbjahr'!G73+'2. Halbjahr'!G73</f>
        <v>7828</v>
      </c>
      <c r="H73" s="2">
        <f>'1. Halbjahr'!H73+'2. Halbjahr'!H73</f>
        <v>5767</v>
      </c>
      <c r="I73" s="2">
        <f>'1. Halbjahr'!I73+'2. Halbjahr'!I73</f>
        <v>8293</v>
      </c>
      <c r="J73" s="2">
        <f>'1. Halbjahr'!J73+'2. Halbjahr'!J73</f>
        <v>7300</v>
      </c>
      <c r="K73" s="2">
        <f>'1. Halbjahr'!K73+'2. Halbjahr'!K73</f>
        <v>464</v>
      </c>
      <c r="L73" s="2">
        <f>'1. Halbjahr'!L73+'2. Halbjahr'!L73</f>
        <v>271</v>
      </c>
      <c r="M73" s="2">
        <f>'1. Halbjahr'!M73+'2. Halbjahr'!M73</f>
        <v>7829</v>
      </c>
      <c r="N73" s="2">
        <f>'1. Halbjahr'!N73+'2. Halbjahr'!N73</f>
        <v>7029</v>
      </c>
      <c r="O73" s="17">
        <f>'1. Halbjahr'!O73+'2. Halbjahr'!O73</f>
        <v>-53</v>
      </c>
      <c r="P73" s="17">
        <f>'1. Halbjahr'!P73+'2. Halbjahr'!P73</f>
        <v>-1302</v>
      </c>
      <c r="Q73" s="17">
        <f>'1. Halbjahr'!Q73+'2. Halbjahr'!Q73</f>
        <v>-52</v>
      </c>
      <c r="R73" s="17">
        <f>'1. Halbjahr'!R73+'2. Halbjahr'!R73</f>
        <v>-40</v>
      </c>
      <c r="S73" s="17">
        <f>'1. Halbjahr'!S73+'2. Halbjahr'!S73</f>
        <v>-1</v>
      </c>
      <c r="T73" s="17">
        <f>'1. Halbjahr'!T73+'2. Halbjahr'!T73</f>
        <v>-1262</v>
      </c>
    </row>
    <row r="74" spans="1:20" x14ac:dyDescent="0.2">
      <c r="A74" s="3" t="s">
        <v>35</v>
      </c>
      <c r="B74" s="9"/>
      <c r="C74" s="2">
        <f>'1. Halbjahr'!C74+'2. Halbjahr'!C74</f>
        <v>421</v>
      </c>
      <c r="D74" s="2">
        <f>'1. Halbjahr'!D74+'2. Halbjahr'!D74</f>
        <v>197</v>
      </c>
      <c r="E74" s="2">
        <f>'1. Halbjahr'!E74+'2. Halbjahr'!E74</f>
        <v>305</v>
      </c>
      <c r="F74" s="2">
        <f>'1. Halbjahr'!F74+'2. Halbjahr'!F74</f>
        <v>149</v>
      </c>
      <c r="G74" s="2">
        <f>'1. Halbjahr'!G74+'2. Halbjahr'!G74</f>
        <v>116</v>
      </c>
      <c r="H74" s="2">
        <f>'1. Halbjahr'!H74+'2. Halbjahr'!H74</f>
        <v>48</v>
      </c>
      <c r="I74" s="2">
        <f>'1. Halbjahr'!I74+'2. Halbjahr'!I74</f>
        <v>259</v>
      </c>
      <c r="J74" s="2">
        <f>'1. Halbjahr'!J74+'2. Halbjahr'!J74</f>
        <v>112</v>
      </c>
      <c r="K74" s="2">
        <f>'1. Halbjahr'!K74+'2. Halbjahr'!K74</f>
        <v>191</v>
      </c>
      <c r="L74" s="2">
        <f>'1. Halbjahr'!L74+'2. Halbjahr'!L74</f>
        <v>83</v>
      </c>
      <c r="M74" s="2">
        <f>'1. Halbjahr'!M74+'2. Halbjahr'!M74</f>
        <v>68</v>
      </c>
      <c r="N74" s="2">
        <f>'1. Halbjahr'!N74+'2. Halbjahr'!N74</f>
        <v>29</v>
      </c>
      <c r="O74" s="17">
        <f>'1. Halbjahr'!O74+'2. Halbjahr'!O74</f>
        <v>162</v>
      </c>
      <c r="P74" s="17">
        <f>'1. Halbjahr'!P74+'2. Halbjahr'!P74</f>
        <v>85</v>
      </c>
      <c r="Q74" s="17">
        <f>'1. Halbjahr'!Q74+'2. Halbjahr'!Q74</f>
        <v>114</v>
      </c>
      <c r="R74" s="17">
        <f>'1. Halbjahr'!R74+'2. Halbjahr'!R74</f>
        <v>66</v>
      </c>
      <c r="S74" s="17">
        <f>'1. Halbjahr'!S74+'2. Halbjahr'!S74</f>
        <v>48</v>
      </c>
      <c r="T74" s="17">
        <f>'1. Halbjahr'!T74+'2. Halbjahr'!T74</f>
        <v>19</v>
      </c>
    </row>
    <row r="75" spans="1:20" x14ac:dyDescent="0.2">
      <c r="A75" s="3" t="s">
        <v>31</v>
      </c>
      <c r="B75" s="9"/>
      <c r="C75" s="2">
        <f>'1. Halbjahr'!C75+'2. Halbjahr'!C75</f>
        <v>201</v>
      </c>
      <c r="D75" s="2">
        <f>'1. Halbjahr'!D75+'2. Halbjahr'!D75</f>
        <v>172</v>
      </c>
      <c r="E75" s="2">
        <f>'1. Halbjahr'!E75+'2. Halbjahr'!E75</f>
        <v>9</v>
      </c>
      <c r="F75" s="2">
        <f>'1. Halbjahr'!F75+'2. Halbjahr'!F75</f>
        <v>3</v>
      </c>
      <c r="G75" s="2">
        <f>'1. Halbjahr'!G75+'2. Halbjahr'!G75</f>
        <v>192</v>
      </c>
      <c r="H75" s="2">
        <f>'1. Halbjahr'!H75+'2. Halbjahr'!H75</f>
        <v>169</v>
      </c>
      <c r="I75" s="2">
        <f>'1. Halbjahr'!I75+'2. Halbjahr'!I75</f>
        <v>154</v>
      </c>
      <c r="J75" s="2">
        <f>'1. Halbjahr'!J75+'2. Halbjahr'!J75</f>
        <v>139</v>
      </c>
      <c r="K75" s="2">
        <f>'1. Halbjahr'!K75+'2. Halbjahr'!K75</f>
        <v>9</v>
      </c>
      <c r="L75" s="2">
        <f>'1. Halbjahr'!L75+'2. Halbjahr'!L75</f>
        <v>6</v>
      </c>
      <c r="M75" s="2">
        <f>'1. Halbjahr'!M75+'2. Halbjahr'!M75</f>
        <v>145</v>
      </c>
      <c r="N75" s="2">
        <f>'1. Halbjahr'!N75+'2. Halbjahr'!N75</f>
        <v>133</v>
      </c>
      <c r="O75" s="17">
        <f>'1. Halbjahr'!O75+'2. Halbjahr'!O75</f>
        <v>47</v>
      </c>
      <c r="P75" s="17">
        <f>'1. Halbjahr'!P75+'2. Halbjahr'!P75</f>
        <v>33</v>
      </c>
      <c r="Q75" s="17">
        <f>'1. Halbjahr'!Q75+'2. Halbjahr'!Q75</f>
        <v>0</v>
      </c>
      <c r="R75" s="17">
        <f>'1. Halbjahr'!R75+'2. Halbjahr'!R75</f>
        <v>-3</v>
      </c>
      <c r="S75" s="17">
        <f>'1. Halbjahr'!S75+'2. Halbjahr'!S75</f>
        <v>47</v>
      </c>
      <c r="T75" s="17">
        <f>'1. Halbjahr'!T75+'2. Halbjahr'!T75</f>
        <v>36</v>
      </c>
    </row>
    <row r="76" spans="1:20" x14ac:dyDescent="0.2">
      <c r="A76" s="3" t="s">
        <v>26</v>
      </c>
      <c r="B76" s="9"/>
      <c r="C76" s="2">
        <f>'1. Halbjahr'!C76+'2. Halbjahr'!C76</f>
        <v>8297</v>
      </c>
      <c r="D76" s="2">
        <f>'1. Halbjahr'!D76+'2. Halbjahr'!D76</f>
        <v>5138</v>
      </c>
      <c r="E76" s="2">
        <f>'1. Halbjahr'!E76+'2. Halbjahr'!E76</f>
        <v>224</v>
      </c>
      <c r="F76" s="2">
        <f>'1. Halbjahr'!F76+'2. Halbjahr'!F76</f>
        <v>142</v>
      </c>
      <c r="G76" s="2">
        <f>'1. Halbjahr'!G76+'2. Halbjahr'!G76</f>
        <v>8073</v>
      </c>
      <c r="H76" s="2">
        <f>'1. Halbjahr'!H76+'2. Halbjahr'!H76</f>
        <v>4996</v>
      </c>
      <c r="I76" s="2">
        <f>'1. Halbjahr'!I76+'2. Halbjahr'!I76</f>
        <v>507</v>
      </c>
      <c r="J76" s="2">
        <f>'1. Halbjahr'!J76+'2. Halbjahr'!J76</f>
        <v>372</v>
      </c>
      <c r="K76" s="2">
        <f>'1. Halbjahr'!K76+'2. Halbjahr'!K76</f>
        <v>127</v>
      </c>
      <c r="L76" s="2">
        <f>'1. Halbjahr'!L76+'2. Halbjahr'!L76</f>
        <v>90</v>
      </c>
      <c r="M76" s="2">
        <f>'1. Halbjahr'!M76+'2. Halbjahr'!M76</f>
        <v>380</v>
      </c>
      <c r="N76" s="2">
        <f>'1. Halbjahr'!N76+'2. Halbjahr'!N76</f>
        <v>282</v>
      </c>
      <c r="O76" s="17">
        <f>'1. Halbjahr'!O76+'2. Halbjahr'!O76</f>
        <v>7790</v>
      </c>
      <c r="P76" s="17">
        <f>'1. Halbjahr'!P76+'2. Halbjahr'!P76</f>
        <v>4766</v>
      </c>
      <c r="Q76" s="17">
        <f>'1. Halbjahr'!Q76+'2. Halbjahr'!Q76</f>
        <v>97</v>
      </c>
      <c r="R76" s="17">
        <f>'1. Halbjahr'!R76+'2. Halbjahr'!R76</f>
        <v>52</v>
      </c>
      <c r="S76" s="17">
        <f>'1. Halbjahr'!S76+'2. Halbjahr'!S76</f>
        <v>7693</v>
      </c>
      <c r="T76" s="17">
        <f>'1. Halbjahr'!T76+'2. Halbjahr'!T76</f>
        <v>4714</v>
      </c>
    </row>
    <row r="77" spans="1:20" x14ac:dyDescent="0.2">
      <c r="A77" s="3" t="s">
        <v>34</v>
      </c>
      <c r="B77" s="9"/>
      <c r="C77" s="2">
        <f>'1. Halbjahr'!C77+'2. Halbjahr'!C77</f>
        <v>225</v>
      </c>
      <c r="D77" s="2">
        <f>'1. Halbjahr'!D77+'2. Halbjahr'!D77</f>
        <v>114</v>
      </c>
      <c r="E77" s="2">
        <f>'1. Halbjahr'!E77+'2. Halbjahr'!E77</f>
        <v>49</v>
      </c>
      <c r="F77" s="2">
        <f>'1. Halbjahr'!F77+'2. Halbjahr'!F77</f>
        <v>20</v>
      </c>
      <c r="G77" s="2">
        <f>'1. Halbjahr'!G77+'2. Halbjahr'!G77</f>
        <v>176</v>
      </c>
      <c r="H77" s="2">
        <f>'1. Halbjahr'!H77+'2. Halbjahr'!H77</f>
        <v>94</v>
      </c>
      <c r="I77" s="2">
        <f>'1. Halbjahr'!I77+'2. Halbjahr'!I77</f>
        <v>90</v>
      </c>
      <c r="J77" s="2">
        <f>'1. Halbjahr'!J77+'2. Halbjahr'!J77</f>
        <v>54</v>
      </c>
      <c r="K77" s="2">
        <f>'1. Halbjahr'!K77+'2. Halbjahr'!K77</f>
        <v>35</v>
      </c>
      <c r="L77" s="2">
        <f>'1. Halbjahr'!L77+'2. Halbjahr'!L77</f>
        <v>19</v>
      </c>
      <c r="M77" s="2">
        <f>'1. Halbjahr'!M77+'2. Halbjahr'!M77</f>
        <v>55</v>
      </c>
      <c r="N77" s="2">
        <f>'1. Halbjahr'!N77+'2. Halbjahr'!N77</f>
        <v>35</v>
      </c>
      <c r="O77" s="17">
        <f>'1. Halbjahr'!O77+'2. Halbjahr'!O77</f>
        <v>135</v>
      </c>
      <c r="P77" s="17">
        <f>'1. Halbjahr'!P77+'2. Halbjahr'!P77</f>
        <v>60</v>
      </c>
      <c r="Q77" s="17">
        <f>'1. Halbjahr'!Q77+'2. Halbjahr'!Q77</f>
        <v>14</v>
      </c>
      <c r="R77" s="17">
        <f>'1. Halbjahr'!R77+'2. Halbjahr'!R77</f>
        <v>1</v>
      </c>
      <c r="S77" s="17">
        <f>'1. Halbjahr'!S77+'2. Halbjahr'!S77</f>
        <v>121</v>
      </c>
      <c r="T77" s="17">
        <f>'1. Halbjahr'!T77+'2. Halbjahr'!T77</f>
        <v>59</v>
      </c>
    </row>
    <row r="78" spans="1:20" x14ac:dyDescent="0.2">
      <c r="A78" s="3" t="s">
        <v>36</v>
      </c>
      <c r="B78" s="9"/>
      <c r="C78" s="2">
        <f>'1. Halbjahr'!C78+'2. Halbjahr'!C78</f>
        <v>1140</v>
      </c>
      <c r="D78" s="2">
        <f>'1. Halbjahr'!D78+'2. Halbjahr'!D78</f>
        <v>964</v>
      </c>
      <c r="E78" s="2">
        <f>'1. Halbjahr'!E78+'2. Halbjahr'!E78</f>
        <v>81</v>
      </c>
      <c r="F78" s="2">
        <f>'1. Halbjahr'!F78+'2. Halbjahr'!F78</f>
        <v>51</v>
      </c>
      <c r="G78" s="2">
        <f>'1. Halbjahr'!G78+'2. Halbjahr'!G78</f>
        <v>1059</v>
      </c>
      <c r="H78" s="2">
        <f>'1. Halbjahr'!H78+'2. Halbjahr'!H78</f>
        <v>913</v>
      </c>
      <c r="I78" s="2">
        <f>'1. Halbjahr'!I78+'2. Halbjahr'!I78</f>
        <v>1238</v>
      </c>
      <c r="J78" s="2">
        <f>'1. Halbjahr'!J78+'2. Halbjahr'!J78</f>
        <v>1159</v>
      </c>
      <c r="K78" s="2">
        <f>'1. Halbjahr'!K78+'2. Halbjahr'!K78</f>
        <v>56</v>
      </c>
      <c r="L78" s="2">
        <f>'1. Halbjahr'!L78+'2. Halbjahr'!L78</f>
        <v>30</v>
      </c>
      <c r="M78" s="2">
        <f>'1. Halbjahr'!M78+'2. Halbjahr'!M78</f>
        <v>1182</v>
      </c>
      <c r="N78" s="2">
        <f>'1. Halbjahr'!N78+'2. Halbjahr'!N78</f>
        <v>1129</v>
      </c>
      <c r="O78" s="17">
        <f>'1. Halbjahr'!O78+'2. Halbjahr'!O78</f>
        <v>-98</v>
      </c>
      <c r="P78" s="17">
        <f>'1. Halbjahr'!P78+'2. Halbjahr'!P78</f>
        <v>-195</v>
      </c>
      <c r="Q78" s="17">
        <f>'1. Halbjahr'!Q78+'2. Halbjahr'!Q78</f>
        <v>25</v>
      </c>
      <c r="R78" s="17">
        <f>'1. Halbjahr'!R78+'2. Halbjahr'!R78</f>
        <v>21</v>
      </c>
      <c r="S78" s="17">
        <f>'1. Halbjahr'!S78+'2. Halbjahr'!S78</f>
        <v>-123</v>
      </c>
      <c r="T78" s="17">
        <f>'1. Halbjahr'!T78+'2. Halbjahr'!T78</f>
        <v>-216</v>
      </c>
    </row>
    <row r="79" spans="1:20" x14ac:dyDescent="0.2">
      <c r="A79" s="3" t="s">
        <v>37</v>
      </c>
      <c r="B79" s="9"/>
      <c r="C79" s="2">
        <f>'1. Halbjahr'!C79+'2. Halbjahr'!C79</f>
        <v>7029</v>
      </c>
      <c r="D79" s="2">
        <f>'1. Halbjahr'!D79+'2. Halbjahr'!D79</f>
        <v>5019</v>
      </c>
      <c r="E79" s="2">
        <f>'1. Halbjahr'!E79+'2. Halbjahr'!E79</f>
        <v>16</v>
      </c>
      <c r="F79" s="2">
        <f>'1. Halbjahr'!F79+'2. Halbjahr'!F79</f>
        <v>12</v>
      </c>
      <c r="G79" s="2">
        <f>'1. Halbjahr'!G79+'2. Halbjahr'!G79</f>
        <v>7013</v>
      </c>
      <c r="H79" s="2">
        <f>'1. Halbjahr'!H79+'2. Halbjahr'!H79</f>
        <v>5007</v>
      </c>
      <c r="I79" s="2">
        <f>'1. Halbjahr'!I79+'2. Halbjahr'!I79</f>
        <v>152</v>
      </c>
      <c r="J79" s="2">
        <f>'1. Halbjahr'!J79+'2. Halbjahr'!J79</f>
        <v>122</v>
      </c>
      <c r="K79" s="2">
        <f>'1. Halbjahr'!K79+'2. Halbjahr'!K79</f>
        <v>15</v>
      </c>
      <c r="L79" s="2">
        <f>'1. Halbjahr'!L79+'2. Halbjahr'!L79</f>
        <v>9</v>
      </c>
      <c r="M79" s="2">
        <f>'1. Halbjahr'!M79+'2. Halbjahr'!M79</f>
        <v>137</v>
      </c>
      <c r="N79" s="2">
        <f>'1. Halbjahr'!N79+'2. Halbjahr'!N79</f>
        <v>113</v>
      </c>
      <c r="O79" s="17">
        <f>'1. Halbjahr'!O79+'2. Halbjahr'!O79</f>
        <v>6877</v>
      </c>
      <c r="P79" s="17">
        <f>'1. Halbjahr'!P79+'2. Halbjahr'!P79</f>
        <v>4897</v>
      </c>
      <c r="Q79" s="17">
        <f>'1. Halbjahr'!Q79+'2. Halbjahr'!Q79</f>
        <v>1</v>
      </c>
      <c r="R79" s="17">
        <f>'1. Halbjahr'!R79+'2. Halbjahr'!R79</f>
        <v>3</v>
      </c>
      <c r="S79" s="17">
        <f>'1. Halbjahr'!S79+'2. Halbjahr'!S79</f>
        <v>6876</v>
      </c>
      <c r="T79" s="17">
        <f>'1. Halbjahr'!T79+'2. Halbjahr'!T79</f>
        <v>4894</v>
      </c>
    </row>
    <row r="80" spans="1:20" x14ac:dyDescent="0.2">
      <c r="A80" s="3" t="s">
        <v>33</v>
      </c>
      <c r="B80" s="9"/>
      <c r="C80" s="2">
        <f>'1. Halbjahr'!C80+'2. Halbjahr'!C80</f>
        <v>2364</v>
      </c>
      <c r="D80" s="2">
        <f>'1. Halbjahr'!D80+'2. Halbjahr'!D80</f>
        <v>1230</v>
      </c>
      <c r="E80" s="2">
        <f>'1. Halbjahr'!E80+'2. Halbjahr'!E80</f>
        <v>1197</v>
      </c>
      <c r="F80" s="2">
        <f>'1. Halbjahr'!F80+'2. Halbjahr'!F80</f>
        <v>639</v>
      </c>
      <c r="G80" s="2">
        <f>'1. Halbjahr'!G80+'2. Halbjahr'!G80</f>
        <v>1167</v>
      </c>
      <c r="H80" s="2">
        <f>'1. Halbjahr'!H80+'2. Halbjahr'!H80</f>
        <v>591</v>
      </c>
      <c r="I80" s="2">
        <f>'1. Halbjahr'!I80+'2. Halbjahr'!I80</f>
        <v>1425</v>
      </c>
      <c r="J80" s="2">
        <f>'1. Halbjahr'!J80+'2. Halbjahr'!J80</f>
        <v>746</v>
      </c>
      <c r="K80" s="2">
        <f>'1. Halbjahr'!K80+'2. Halbjahr'!K80</f>
        <v>866</v>
      </c>
      <c r="L80" s="2">
        <f>'1. Halbjahr'!L80+'2. Halbjahr'!L80</f>
        <v>461</v>
      </c>
      <c r="M80" s="2">
        <f>'1. Halbjahr'!M80+'2. Halbjahr'!M80</f>
        <v>559</v>
      </c>
      <c r="N80" s="2">
        <f>'1. Halbjahr'!N80+'2. Halbjahr'!N80</f>
        <v>285</v>
      </c>
      <c r="O80" s="17">
        <f>'1. Halbjahr'!O80+'2. Halbjahr'!O80</f>
        <v>939</v>
      </c>
      <c r="P80" s="17">
        <f>'1. Halbjahr'!P80+'2. Halbjahr'!P80</f>
        <v>484</v>
      </c>
      <c r="Q80" s="17">
        <f>'1. Halbjahr'!Q80+'2. Halbjahr'!Q80</f>
        <v>331</v>
      </c>
      <c r="R80" s="17">
        <f>'1. Halbjahr'!R80+'2. Halbjahr'!R80</f>
        <v>178</v>
      </c>
      <c r="S80" s="17">
        <f>'1. Halbjahr'!S80+'2. Halbjahr'!S80</f>
        <v>608</v>
      </c>
      <c r="T80" s="17">
        <f>'1. Halbjahr'!T80+'2. Halbjahr'!T80</f>
        <v>306</v>
      </c>
    </row>
    <row r="81" spans="1:23" x14ac:dyDescent="0.2">
      <c r="A81" s="3" t="s">
        <v>134</v>
      </c>
      <c r="B81" s="9"/>
      <c r="C81" s="2">
        <f>'1. Halbjahr'!C81+'2. Halbjahr'!C81</f>
        <v>477</v>
      </c>
      <c r="D81" s="2">
        <f>'1. Halbjahr'!D81+'2. Halbjahr'!D81</f>
        <v>239</v>
      </c>
      <c r="E81" s="2">
        <f>'1. Halbjahr'!E81+'2. Halbjahr'!E81</f>
        <v>143</v>
      </c>
      <c r="F81" s="2">
        <f>'1. Halbjahr'!F81+'2. Halbjahr'!F81</f>
        <v>72</v>
      </c>
      <c r="G81" s="2">
        <f>'1. Halbjahr'!G81+'2. Halbjahr'!G81</f>
        <v>334</v>
      </c>
      <c r="H81" s="2">
        <f>'1. Halbjahr'!H81+'2. Halbjahr'!H81</f>
        <v>167</v>
      </c>
      <c r="I81" s="2">
        <f>'1. Halbjahr'!I81+'2. Halbjahr'!I81</f>
        <v>266</v>
      </c>
      <c r="J81" s="2">
        <f>'1. Halbjahr'!J81+'2. Halbjahr'!J81</f>
        <v>143</v>
      </c>
      <c r="K81" s="2">
        <f>'1. Halbjahr'!K81+'2. Halbjahr'!K81</f>
        <v>119</v>
      </c>
      <c r="L81" s="2">
        <f>'1. Halbjahr'!L81+'2. Halbjahr'!L81</f>
        <v>54</v>
      </c>
      <c r="M81" s="2">
        <f>'1. Halbjahr'!M81+'2. Halbjahr'!M81</f>
        <v>147</v>
      </c>
      <c r="N81" s="2">
        <f>'1. Halbjahr'!N81+'2. Halbjahr'!N81</f>
        <v>89</v>
      </c>
      <c r="O81" s="17">
        <f>'1. Halbjahr'!O81+'2. Halbjahr'!O81</f>
        <v>211</v>
      </c>
      <c r="P81" s="17">
        <f>'1. Halbjahr'!P81+'2. Halbjahr'!P81</f>
        <v>96</v>
      </c>
      <c r="Q81" s="17">
        <f>'1. Halbjahr'!Q81+'2. Halbjahr'!Q81</f>
        <v>24</v>
      </c>
      <c r="R81" s="17">
        <f>'1. Halbjahr'!R81+'2. Halbjahr'!R81</f>
        <v>18</v>
      </c>
      <c r="S81" s="17">
        <f>'1. Halbjahr'!S81+'2. Halbjahr'!S81</f>
        <v>187</v>
      </c>
      <c r="T81" s="17">
        <f>'1. Halbjahr'!T81+'2. Halbjahr'!T81</f>
        <v>78</v>
      </c>
    </row>
    <row r="82" spans="1:23" x14ac:dyDescent="0.2">
      <c r="A82" s="3" t="s">
        <v>38</v>
      </c>
      <c r="B82" s="9"/>
      <c r="C82" s="2">
        <f>'1. Halbjahr'!C82+'2. Halbjahr'!C82</f>
        <v>5586</v>
      </c>
      <c r="D82" s="2">
        <f>'1. Halbjahr'!D82+'2. Halbjahr'!D82</f>
        <v>3853</v>
      </c>
      <c r="E82" s="2">
        <f>'1. Halbjahr'!E82+'2. Halbjahr'!E82</f>
        <v>469</v>
      </c>
      <c r="F82" s="2">
        <f>'1. Halbjahr'!F82+'2. Halbjahr'!F82</f>
        <v>235</v>
      </c>
      <c r="G82" s="2">
        <f>'1. Halbjahr'!G82+'2. Halbjahr'!G82</f>
        <v>5117</v>
      </c>
      <c r="H82" s="2">
        <f>'1. Halbjahr'!H82+'2. Halbjahr'!H82</f>
        <v>3618</v>
      </c>
      <c r="I82" s="2">
        <f>'1. Halbjahr'!I82+'2. Halbjahr'!I82</f>
        <v>3271</v>
      </c>
      <c r="J82" s="2">
        <f>'1. Halbjahr'!J82+'2. Halbjahr'!J82</f>
        <v>2677</v>
      </c>
      <c r="K82" s="2">
        <f>'1. Halbjahr'!K82+'2. Halbjahr'!K82</f>
        <v>337</v>
      </c>
      <c r="L82" s="2">
        <f>'1. Halbjahr'!L82+'2. Halbjahr'!L82</f>
        <v>180</v>
      </c>
      <c r="M82" s="2">
        <f>'1. Halbjahr'!M82+'2. Halbjahr'!M82</f>
        <v>2934</v>
      </c>
      <c r="N82" s="2">
        <f>'1. Halbjahr'!N82+'2. Halbjahr'!N82</f>
        <v>2497</v>
      </c>
      <c r="O82" s="17">
        <f>'1. Halbjahr'!O82+'2. Halbjahr'!O82</f>
        <v>2315</v>
      </c>
      <c r="P82" s="17">
        <f>'1. Halbjahr'!P82+'2. Halbjahr'!P82</f>
        <v>1176</v>
      </c>
      <c r="Q82" s="17">
        <f>'1. Halbjahr'!Q82+'2. Halbjahr'!Q82</f>
        <v>132</v>
      </c>
      <c r="R82" s="17">
        <f>'1. Halbjahr'!R82+'2. Halbjahr'!R82</f>
        <v>55</v>
      </c>
      <c r="S82" s="17">
        <f>'1. Halbjahr'!S82+'2. Halbjahr'!S82</f>
        <v>2183</v>
      </c>
      <c r="T82" s="17">
        <f>'1. Halbjahr'!T82+'2. Halbjahr'!T82</f>
        <v>1121</v>
      </c>
    </row>
    <row r="83" spans="1:23" x14ac:dyDescent="0.2">
      <c r="A83" s="3" t="s">
        <v>39</v>
      </c>
      <c r="B83" s="9"/>
      <c r="C83" s="2">
        <f>'1. Halbjahr'!C83+'2. Halbjahr'!C83</f>
        <v>486</v>
      </c>
      <c r="D83" s="2">
        <f>'1. Halbjahr'!D83+'2. Halbjahr'!D83</f>
        <v>232</v>
      </c>
      <c r="E83" s="2">
        <f>'1. Halbjahr'!E83+'2. Halbjahr'!E83</f>
        <v>110</v>
      </c>
      <c r="F83" s="2">
        <f>'1. Halbjahr'!F83+'2. Halbjahr'!F83</f>
        <v>58</v>
      </c>
      <c r="G83" s="2">
        <f>'1. Halbjahr'!G83+'2. Halbjahr'!G83</f>
        <v>376</v>
      </c>
      <c r="H83" s="2">
        <f>'1. Halbjahr'!H83+'2. Halbjahr'!H83</f>
        <v>174</v>
      </c>
      <c r="I83" s="2">
        <f>'1. Halbjahr'!I83+'2. Halbjahr'!I83</f>
        <v>171</v>
      </c>
      <c r="J83" s="2">
        <f>'1. Halbjahr'!J83+'2. Halbjahr'!J83</f>
        <v>86</v>
      </c>
      <c r="K83" s="2">
        <f>'1. Halbjahr'!K83+'2. Halbjahr'!K83</f>
        <v>65</v>
      </c>
      <c r="L83" s="2">
        <f>'1. Halbjahr'!L83+'2. Halbjahr'!L83</f>
        <v>29</v>
      </c>
      <c r="M83" s="2">
        <f>'1. Halbjahr'!M83+'2. Halbjahr'!M83</f>
        <v>106</v>
      </c>
      <c r="N83" s="2">
        <f>'1. Halbjahr'!N83+'2. Halbjahr'!N83</f>
        <v>57</v>
      </c>
      <c r="O83" s="17">
        <f>'1. Halbjahr'!O83+'2. Halbjahr'!O83</f>
        <v>315</v>
      </c>
      <c r="P83" s="17">
        <f>'1. Halbjahr'!P83+'2. Halbjahr'!P83</f>
        <v>146</v>
      </c>
      <c r="Q83" s="17">
        <f>'1. Halbjahr'!Q83+'2. Halbjahr'!Q83</f>
        <v>45</v>
      </c>
      <c r="R83" s="17">
        <f>'1. Halbjahr'!R83+'2. Halbjahr'!R83</f>
        <v>29</v>
      </c>
      <c r="S83" s="17">
        <f>'1. Halbjahr'!S83+'2. Halbjahr'!S83</f>
        <v>270</v>
      </c>
      <c r="T83" s="17">
        <f>'1. Halbjahr'!T83+'2. Halbjahr'!T83</f>
        <v>117</v>
      </c>
    </row>
    <row r="84" spans="1:23" x14ac:dyDescent="0.2">
      <c r="A84" s="3" t="s">
        <v>41</v>
      </c>
      <c r="B84" s="9"/>
      <c r="C84" s="2">
        <f>'1. Halbjahr'!C84+'2. Halbjahr'!C84</f>
        <v>60</v>
      </c>
      <c r="D84" s="2">
        <f>'1. Halbjahr'!D84+'2. Halbjahr'!D84</f>
        <v>38</v>
      </c>
      <c r="E84" s="2">
        <f>'1. Halbjahr'!E84+'2. Halbjahr'!E84</f>
        <v>16</v>
      </c>
      <c r="F84" s="2">
        <f>'1. Halbjahr'!F84+'2. Halbjahr'!F84</f>
        <v>8</v>
      </c>
      <c r="G84" s="2">
        <f>'1. Halbjahr'!G84+'2. Halbjahr'!G84</f>
        <v>44</v>
      </c>
      <c r="H84" s="2">
        <f>'1. Halbjahr'!H84+'2. Halbjahr'!H84</f>
        <v>30</v>
      </c>
      <c r="I84" s="2">
        <f>'1. Halbjahr'!I84+'2. Halbjahr'!I84</f>
        <v>50</v>
      </c>
      <c r="J84" s="2">
        <f>'1. Halbjahr'!J84+'2. Halbjahr'!J84</f>
        <v>34</v>
      </c>
      <c r="K84" s="2">
        <f>'1. Halbjahr'!K84+'2. Halbjahr'!K84</f>
        <v>24</v>
      </c>
      <c r="L84" s="2">
        <f>'1. Halbjahr'!L84+'2. Halbjahr'!L84</f>
        <v>11</v>
      </c>
      <c r="M84" s="2">
        <f>'1. Halbjahr'!M84+'2. Halbjahr'!M84</f>
        <v>26</v>
      </c>
      <c r="N84" s="2">
        <f>'1. Halbjahr'!N84+'2. Halbjahr'!N84</f>
        <v>23</v>
      </c>
      <c r="O84" s="17">
        <f>'1. Halbjahr'!O84+'2. Halbjahr'!O84</f>
        <v>10</v>
      </c>
      <c r="P84" s="17">
        <f>'1. Halbjahr'!P84+'2. Halbjahr'!P84</f>
        <v>4</v>
      </c>
      <c r="Q84" s="17">
        <f>'1. Halbjahr'!Q84+'2. Halbjahr'!Q84</f>
        <v>-8</v>
      </c>
      <c r="R84" s="17">
        <f>'1. Halbjahr'!R84+'2. Halbjahr'!R84</f>
        <v>-3</v>
      </c>
      <c r="S84" s="17">
        <f>'1. Halbjahr'!S84+'2. Halbjahr'!S84</f>
        <v>18</v>
      </c>
      <c r="T84" s="17">
        <f>'1. Halbjahr'!T84+'2. Halbjahr'!T84</f>
        <v>7</v>
      </c>
    </row>
    <row r="85" spans="1:23" x14ac:dyDescent="0.2">
      <c r="A85" s="3" t="s">
        <v>92</v>
      </c>
      <c r="B85" s="9"/>
      <c r="C85" s="2">
        <f>'1. Halbjahr'!C85+'2. Halbjahr'!C85</f>
        <v>29807</v>
      </c>
      <c r="D85" s="2">
        <f>'1. Halbjahr'!D85+'2. Halbjahr'!D85</f>
        <v>23589</v>
      </c>
      <c r="E85" s="2">
        <f>'1. Halbjahr'!E85+'2. Halbjahr'!E85</f>
        <v>751</v>
      </c>
      <c r="F85" s="2">
        <f>'1. Halbjahr'!F85+'2. Halbjahr'!F85</f>
        <v>406</v>
      </c>
      <c r="G85" s="2">
        <f>'1. Halbjahr'!G85+'2. Halbjahr'!G85</f>
        <v>29056</v>
      </c>
      <c r="H85" s="2">
        <f>'1. Halbjahr'!H85+'2. Halbjahr'!H85</f>
        <v>23183</v>
      </c>
      <c r="I85" s="2">
        <f>'1. Halbjahr'!I85+'2. Halbjahr'!I85</f>
        <v>10011</v>
      </c>
      <c r="J85" s="2">
        <f>'1. Halbjahr'!J85+'2. Halbjahr'!J85</f>
        <v>9078</v>
      </c>
      <c r="K85" s="2">
        <f>'1. Halbjahr'!K85+'2. Halbjahr'!K85</f>
        <v>588</v>
      </c>
      <c r="L85" s="2">
        <f>'1. Halbjahr'!L85+'2. Halbjahr'!L85</f>
        <v>326</v>
      </c>
      <c r="M85" s="2">
        <f>'1. Halbjahr'!M85+'2. Halbjahr'!M85</f>
        <v>9423</v>
      </c>
      <c r="N85" s="2">
        <f>'1. Halbjahr'!N85+'2. Halbjahr'!N85</f>
        <v>8752</v>
      </c>
      <c r="O85" s="17">
        <f>'1. Halbjahr'!O85+'2. Halbjahr'!O85</f>
        <v>19796</v>
      </c>
      <c r="P85" s="17">
        <f>'1. Halbjahr'!P85+'2. Halbjahr'!P85</f>
        <v>14511</v>
      </c>
      <c r="Q85" s="17">
        <f>'1. Halbjahr'!Q85+'2. Halbjahr'!Q85</f>
        <v>163</v>
      </c>
      <c r="R85" s="17">
        <f>'1. Halbjahr'!R85+'2. Halbjahr'!R85</f>
        <v>80</v>
      </c>
      <c r="S85" s="17">
        <f>'1. Halbjahr'!S85+'2. Halbjahr'!S85</f>
        <v>19633</v>
      </c>
      <c r="T85" s="17">
        <f>'1. Halbjahr'!T85+'2. Halbjahr'!T85</f>
        <v>14431</v>
      </c>
    </row>
    <row r="86" spans="1:23" x14ac:dyDescent="0.2">
      <c r="A86" s="3"/>
      <c r="B86" s="9"/>
      <c r="O86" s="17"/>
      <c r="P86" s="17"/>
      <c r="Q86" s="17"/>
      <c r="R86" s="17"/>
      <c r="S86" s="17"/>
      <c r="T86" s="17"/>
    </row>
    <row r="87" spans="1:23" s="4" customFormat="1" x14ac:dyDescent="0.2">
      <c r="A87" s="8" t="s">
        <v>96</v>
      </c>
      <c r="B87" s="10"/>
      <c r="C87" s="6">
        <f>'1. Halbjahr'!C87+'2. Halbjahr'!C87</f>
        <v>70292</v>
      </c>
      <c r="D87" s="6">
        <f>'1. Halbjahr'!D87+'2. Halbjahr'!D87</f>
        <v>35467</v>
      </c>
      <c r="E87" s="6">
        <f>'1. Halbjahr'!E87+'2. Halbjahr'!E87</f>
        <v>18928</v>
      </c>
      <c r="F87" s="6">
        <f>'1. Halbjahr'!F87+'2. Halbjahr'!F87</f>
        <v>9632</v>
      </c>
      <c r="G87" s="6">
        <f>'1. Halbjahr'!G87+'2. Halbjahr'!G87</f>
        <v>51364</v>
      </c>
      <c r="H87" s="6">
        <f>'1. Halbjahr'!H87+'2. Halbjahr'!H87</f>
        <v>25835</v>
      </c>
      <c r="I87" s="6">
        <f>'1. Halbjahr'!I87+'2. Halbjahr'!I87</f>
        <v>60764</v>
      </c>
      <c r="J87" s="6">
        <f>'1. Halbjahr'!J87+'2. Halbjahr'!J87</f>
        <v>31152</v>
      </c>
      <c r="K87" s="6">
        <f>'1. Halbjahr'!K87+'2. Halbjahr'!K87</f>
        <v>20870</v>
      </c>
      <c r="L87" s="6">
        <f>'1. Halbjahr'!L87+'2. Halbjahr'!L87</f>
        <v>10351</v>
      </c>
      <c r="M87" s="6">
        <f>'1. Halbjahr'!M87+'2. Halbjahr'!M87</f>
        <v>39894</v>
      </c>
      <c r="N87" s="6">
        <f>'1. Halbjahr'!N87+'2. Halbjahr'!N87</f>
        <v>20801</v>
      </c>
      <c r="O87" s="16">
        <f>'1. Halbjahr'!O87+'2. Halbjahr'!O87</f>
        <v>9528</v>
      </c>
      <c r="P87" s="16">
        <f>'1. Halbjahr'!P87+'2. Halbjahr'!P87</f>
        <v>4315</v>
      </c>
      <c r="Q87" s="16">
        <f>'1. Halbjahr'!Q87+'2. Halbjahr'!Q87</f>
        <v>-1942</v>
      </c>
      <c r="R87" s="16">
        <f>'1. Halbjahr'!R87+'2. Halbjahr'!R87</f>
        <v>-719</v>
      </c>
      <c r="S87" s="16">
        <f>'1. Halbjahr'!S87+'2. Halbjahr'!S87</f>
        <v>11470</v>
      </c>
      <c r="T87" s="16">
        <f>'1. Halbjahr'!T87+'2. Halbjahr'!T87</f>
        <v>5034</v>
      </c>
      <c r="U87" s="6"/>
      <c r="V87" s="6"/>
      <c r="W87" s="6"/>
    </row>
    <row r="88" spans="1:23" x14ac:dyDescent="0.2">
      <c r="B88" s="9"/>
      <c r="O88" s="17"/>
      <c r="P88" s="17"/>
      <c r="Q88" s="17"/>
      <c r="R88" s="17"/>
      <c r="S88" s="17"/>
      <c r="T88" s="17"/>
      <c r="U88" s="1"/>
      <c r="V88" s="1"/>
      <c r="W88" s="1"/>
    </row>
    <row r="89" spans="1:23" x14ac:dyDescent="0.2">
      <c r="A89" s="3" t="s">
        <v>42</v>
      </c>
      <c r="B89" s="9"/>
      <c r="C89" s="2">
        <f>'1. Halbjahr'!C89+'2. Halbjahr'!C89</f>
        <v>2010</v>
      </c>
      <c r="D89" s="2">
        <f>'1. Halbjahr'!D89+'2. Halbjahr'!D89</f>
        <v>1071</v>
      </c>
      <c r="E89" s="2">
        <f>'1. Halbjahr'!E89+'2. Halbjahr'!E89</f>
        <v>486</v>
      </c>
      <c r="F89" s="2">
        <f>'1. Halbjahr'!F89+'2. Halbjahr'!F89</f>
        <v>256</v>
      </c>
      <c r="G89" s="2">
        <f>'1. Halbjahr'!G89+'2. Halbjahr'!G89</f>
        <v>1524</v>
      </c>
      <c r="H89" s="2">
        <f>'1. Halbjahr'!H89+'2. Halbjahr'!H89</f>
        <v>815</v>
      </c>
      <c r="I89" s="2">
        <f>'1. Halbjahr'!I89+'2. Halbjahr'!I89</f>
        <v>1376</v>
      </c>
      <c r="J89" s="2">
        <f>'1. Halbjahr'!J89+'2. Halbjahr'!J89</f>
        <v>730</v>
      </c>
      <c r="K89" s="2">
        <f>'1. Halbjahr'!K89+'2. Halbjahr'!K89</f>
        <v>388</v>
      </c>
      <c r="L89" s="2">
        <f>'1. Halbjahr'!L89+'2. Halbjahr'!L89</f>
        <v>219</v>
      </c>
      <c r="M89" s="2">
        <f>'1. Halbjahr'!M89+'2. Halbjahr'!M89</f>
        <v>988</v>
      </c>
      <c r="N89" s="2">
        <f>'1. Halbjahr'!N89+'2. Halbjahr'!N89</f>
        <v>511</v>
      </c>
      <c r="O89" s="17">
        <f>'1. Halbjahr'!O89+'2. Halbjahr'!O89</f>
        <v>634</v>
      </c>
      <c r="P89" s="17">
        <f>'1. Halbjahr'!P89+'2. Halbjahr'!P89</f>
        <v>341</v>
      </c>
      <c r="Q89" s="17">
        <f>'1. Halbjahr'!Q89+'2. Halbjahr'!Q89</f>
        <v>98</v>
      </c>
      <c r="R89" s="17">
        <f>'1. Halbjahr'!R89+'2. Halbjahr'!R89</f>
        <v>37</v>
      </c>
      <c r="S89" s="17">
        <f>'1. Halbjahr'!S89+'2. Halbjahr'!S89</f>
        <v>536</v>
      </c>
      <c r="T89" s="17">
        <f>'1. Halbjahr'!T89+'2. Halbjahr'!T89</f>
        <v>304</v>
      </c>
    </row>
    <row r="90" spans="1:23" x14ac:dyDescent="0.2">
      <c r="A90" s="3" t="s">
        <v>43</v>
      </c>
      <c r="B90" s="9"/>
      <c r="C90" s="2">
        <f>'1. Halbjahr'!C90+'2. Halbjahr'!C90</f>
        <v>521</v>
      </c>
      <c r="D90" s="2">
        <f>'1. Halbjahr'!D90+'2. Halbjahr'!D90</f>
        <v>242</v>
      </c>
      <c r="E90" s="2">
        <f>'1. Halbjahr'!E90+'2. Halbjahr'!E90</f>
        <v>241</v>
      </c>
      <c r="F90" s="2">
        <f>'1. Halbjahr'!F90+'2. Halbjahr'!F90</f>
        <v>116</v>
      </c>
      <c r="G90" s="2">
        <f>'1. Halbjahr'!G90+'2. Halbjahr'!G90</f>
        <v>280</v>
      </c>
      <c r="H90" s="2">
        <f>'1. Halbjahr'!H90+'2. Halbjahr'!H90</f>
        <v>126</v>
      </c>
      <c r="I90" s="2">
        <f>'1. Halbjahr'!I90+'2. Halbjahr'!I90</f>
        <v>395</v>
      </c>
      <c r="J90" s="2">
        <f>'1. Halbjahr'!J90+'2. Halbjahr'!J90</f>
        <v>179</v>
      </c>
      <c r="K90" s="2">
        <f>'1. Halbjahr'!K90+'2. Halbjahr'!K90</f>
        <v>195</v>
      </c>
      <c r="L90" s="2">
        <f>'1. Halbjahr'!L90+'2. Halbjahr'!L90</f>
        <v>95</v>
      </c>
      <c r="M90" s="2">
        <f>'1. Halbjahr'!M90+'2. Halbjahr'!M90</f>
        <v>200</v>
      </c>
      <c r="N90" s="2">
        <f>'1. Halbjahr'!N90+'2. Halbjahr'!N90</f>
        <v>84</v>
      </c>
      <c r="O90" s="17">
        <f>'1. Halbjahr'!O90+'2. Halbjahr'!O90</f>
        <v>126</v>
      </c>
      <c r="P90" s="17">
        <f>'1. Halbjahr'!P90+'2. Halbjahr'!P90</f>
        <v>63</v>
      </c>
      <c r="Q90" s="17">
        <f>'1. Halbjahr'!Q90+'2. Halbjahr'!Q90</f>
        <v>46</v>
      </c>
      <c r="R90" s="17">
        <f>'1. Halbjahr'!R90+'2. Halbjahr'!R90</f>
        <v>21</v>
      </c>
      <c r="S90" s="17">
        <f>'1. Halbjahr'!S90+'2. Halbjahr'!S90</f>
        <v>80</v>
      </c>
      <c r="T90" s="17">
        <f>'1. Halbjahr'!T90+'2. Halbjahr'!T90</f>
        <v>42</v>
      </c>
    </row>
    <row r="91" spans="1:23" x14ac:dyDescent="0.2">
      <c r="A91" s="3" t="s">
        <v>44</v>
      </c>
      <c r="B91" s="9"/>
      <c r="C91" s="2">
        <f>'1. Halbjahr'!C91+'2. Halbjahr'!C91</f>
        <v>11222</v>
      </c>
      <c r="D91" s="2">
        <f>'1. Halbjahr'!D91+'2. Halbjahr'!D91</f>
        <v>5458</v>
      </c>
      <c r="E91" s="2">
        <f>'1. Halbjahr'!E91+'2. Halbjahr'!E91</f>
        <v>2027</v>
      </c>
      <c r="F91" s="2">
        <f>'1. Halbjahr'!F91+'2. Halbjahr'!F91</f>
        <v>1191</v>
      </c>
      <c r="G91" s="2">
        <f>'1. Halbjahr'!G91+'2. Halbjahr'!G91</f>
        <v>9195</v>
      </c>
      <c r="H91" s="2">
        <f>'1. Halbjahr'!H91+'2. Halbjahr'!H91</f>
        <v>4267</v>
      </c>
      <c r="I91" s="2">
        <f>'1. Halbjahr'!I91+'2. Halbjahr'!I91</f>
        <v>8112</v>
      </c>
      <c r="J91" s="2">
        <f>'1. Halbjahr'!J91+'2. Halbjahr'!J91</f>
        <v>4367</v>
      </c>
      <c r="K91" s="2">
        <f>'1. Halbjahr'!K91+'2. Halbjahr'!K91</f>
        <v>1219</v>
      </c>
      <c r="L91" s="2">
        <f>'1. Halbjahr'!L91+'2. Halbjahr'!L91</f>
        <v>703</v>
      </c>
      <c r="M91" s="2">
        <f>'1. Halbjahr'!M91+'2. Halbjahr'!M91</f>
        <v>6893</v>
      </c>
      <c r="N91" s="2">
        <f>'1. Halbjahr'!N91+'2. Halbjahr'!N91</f>
        <v>3664</v>
      </c>
      <c r="O91" s="17">
        <f>'1. Halbjahr'!O91+'2. Halbjahr'!O91</f>
        <v>3110</v>
      </c>
      <c r="P91" s="17">
        <f>'1. Halbjahr'!P91+'2. Halbjahr'!P91</f>
        <v>1091</v>
      </c>
      <c r="Q91" s="17">
        <f>'1. Halbjahr'!Q91+'2. Halbjahr'!Q91</f>
        <v>808</v>
      </c>
      <c r="R91" s="17">
        <f>'1. Halbjahr'!R91+'2. Halbjahr'!R91</f>
        <v>488</v>
      </c>
      <c r="S91" s="17">
        <f>'1. Halbjahr'!S91+'2. Halbjahr'!S91</f>
        <v>2302</v>
      </c>
      <c r="T91" s="17">
        <f>'1. Halbjahr'!T91+'2. Halbjahr'!T91</f>
        <v>603</v>
      </c>
    </row>
    <row r="92" spans="1:23" x14ac:dyDescent="0.2">
      <c r="A92" s="3" t="s">
        <v>45</v>
      </c>
      <c r="B92" s="9"/>
      <c r="C92" s="2">
        <f>'1. Halbjahr'!C92+'2. Halbjahr'!C92</f>
        <v>2193</v>
      </c>
      <c r="D92" s="2">
        <f>'1. Halbjahr'!D92+'2. Halbjahr'!D92</f>
        <v>1200</v>
      </c>
      <c r="E92" s="2">
        <f>'1. Halbjahr'!E92+'2. Halbjahr'!E92</f>
        <v>656</v>
      </c>
      <c r="F92" s="2">
        <f>'1. Halbjahr'!F92+'2. Halbjahr'!F92</f>
        <v>357</v>
      </c>
      <c r="G92" s="2">
        <f>'1. Halbjahr'!G92+'2. Halbjahr'!G92</f>
        <v>1537</v>
      </c>
      <c r="H92" s="2">
        <f>'1. Halbjahr'!H92+'2. Halbjahr'!H92</f>
        <v>843</v>
      </c>
      <c r="I92" s="2">
        <f>'1. Halbjahr'!I92+'2. Halbjahr'!I92</f>
        <v>1319</v>
      </c>
      <c r="J92" s="2">
        <f>'1. Halbjahr'!J92+'2. Halbjahr'!J92</f>
        <v>716</v>
      </c>
      <c r="K92" s="2">
        <f>'1. Halbjahr'!K92+'2. Halbjahr'!K92</f>
        <v>423</v>
      </c>
      <c r="L92" s="2">
        <f>'1. Halbjahr'!L92+'2. Halbjahr'!L92</f>
        <v>239</v>
      </c>
      <c r="M92" s="2">
        <f>'1. Halbjahr'!M92+'2. Halbjahr'!M92</f>
        <v>896</v>
      </c>
      <c r="N92" s="2">
        <f>'1. Halbjahr'!N92+'2. Halbjahr'!N92</f>
        <v>477</v>
      </c>
      <c r="O92" s="17">
        <f>'1. Halbjahr'!O92+'2. Halbjahr'!O92</f>
        <v>874</v>
      </c>
      <c r="P92" s="17">
        <f>'1. Halbjahr'!P92+'2. Halbjahr'!P92</f>
        <v>484</v>
      </c>
      <c r="Q92" s="17">
        <f>'1. Halbjahr'!Q92+'2. Halbjahr'!Q92</f>
        <v>233</v>
      </c>
      <c r="R92" s="17">
        <f>'1. Halbjahr'!R92+'2. Halbjahr'!R92</f>
        <v>118</v>
      </c>
      <c r="S92" s="17">
        <f>'1. Halbjahr'!S92+'2. Halbjahr'!S92</f>
        <v>641</v>
      </c>
      <c r="T92" s="17">
        <f>'1. Halbjahr'!T92+'2. Halbjahr'!T92</f>
        <v>366</v>
      </c>
    </row>
    <row r="93" spans="1:23" x14ac:dyDescent="0.2">
      <c r="A93" s="3" t="s">
        <v>46</v>
      </c>
      <c r="B93" s="9"/>
      <c r="C93" s="2">
        <f>'1. Halbjahr'!C93+'2. Halbjahr'!C93</f>
        <v>523</v>
      </c>
      <c r="D93" s="2">
        <f>'1. Halbjahr'!D93+'2. Halbjahr'!D93</f>
        <v>279</v>
      </c>
      <c r="E93" s="2">
        <f>'1. Halbjahr'!E93+'2. Halbjahr'!E93</f>
        <v>188</v>
      </c>
      <c r="F93" s="2">
        <f>'1. Halbjahr'!F93+'2. Halbjahr'!F93</f>
        <v>104</v>
      </c>
      <c r="G93" s="2">
        <f>'1. Halbjahr'!G93+'2. Halbjahr'!G93</f>
        <v>335</v>
      </c>
      <c r="H93" s="2">
        <f>'1. Halbjahr'!H93+'2. Halbjahr'!H93</f>
        <v>175</v>
      </c>
      <c r="I93" s="2">
        <f>'1. Halbjahr'!I93+'2. Halbjahr'!I93</f>
        <v>368</v>
      </c>
      <c r="J93" s="2">
        <f>'1. Halbjahr'!J93+'2. Halbjahr'!J93</f>
        <v>182</v>
      </c>
      <c r="K93" s="2">
        <f>'1. Halbjahr'!K93+'2. Halbjahr'!K93</f>
        <v>176</v>
      </c>
      <c r="L93" s="2">
        <f>'1. Halbjahr'!L93+'2. Halbjahr'!L93</f>
        <v>95</v>
      </c>
      <c r="M93" s="2">
        <f>'1. Halbjahr'!M93+'2. Halbjahr'!M93</f>
        <v>192</v>
      </c>
      <c r="N93" s="2">
        <f>'1. Halbjahr'!N93+'2. Halbjahr'!N93</f>
        <v>87</v>
      </c>
      <c r="O93" s="17">
        <f>'1. Halbjahr'!O93+'2. Halbjahr'!O93</f>
        <v>155</v>
      </c>
      <c r="P93" s="17">
        <f>'1. Halbjahr'!P93+'2. Halbjahr'!P93</f>
        <v>97</v>
      </c>
      <c r="Q93" s="17">
        <f>'1. Halbjahr'!Q93+'2. Halbjahr'!Q93</f>
        <v>12</v>
      </c>
      <c r="R93" s="17">
        <f>'1. Halbjahr'!R93+'2. Halbjahr'!R93</f>
        <v>9</v>
      </c>
      <c r="S93" s="17">
        <f>'1. Halbjahr'!S93+'2. Halbjahr'!S93</f>
        <v>143</v>
      </c>
      <c r="T93" s="17">
        <f>'1. Halbjahr'!T93+'2. Halbjahr'!T93</f>
        <v>88</v>
      </c>
    </row>
    <row r="94" spans="1:23" x14ac:dyDescent="0.2">
      <c r="A94" s="3" t="s">
        <v>47</v>
      </c>
      <c r="B94" s="9"/>
      <c r="C94" s="2">
        <f>'1. Halbjahr'!C94+'2. Halbjahr'!C94</f>
        <v>226</v>
      </c>
      <c r="D94" s="2">
        <f>'1. Halbjahr'!D94+'2. Halbjahr'!D94</f>
        <v>103</v>
      </c>
      <c r="E94" s="2">
        <f>'1. Halbjahr'!E94+'2. Halbjahr'!E94</f>
        <v>51</v>
      </c>
      <c r="F94" s="2">
        <f>'1. Halbjahr'!F94+'2. Halbjahr'!F94</f>
        <v>22</v>
      </c>
      <c r="G94" s="2">
        <f>'1. Halbjahr'!G94+'2. Halbjahr'!G94</f>
        <v>175</v>
      </c>
      <c r="H94" s="2">
        <f>'1. Halbjahr'!H94+'2. Halbjahr'!H94</f>
        <v>81</v>
      </c>
      <c r="I94" s="2">
        <f>'1. Halbjahr'!I94+'2. Halbjahr'!I94</f>
        <v>95</v>
      </c>
      <c r="J94" s="2">
        <f>'1. Halbjahr'!J94+'2. Halbjahr'!J94</f>
        <v>49</v>
      </c>
      <c r="K94" s="2">
        <f>'1. Halbjahr'!K94+'2. Halbjahr'!K94</f>
        <v>25</v>
      </c>
      <c r="L94" s="2">
        <f>'1. Halbjahr'!L94+'2. Halbjahr'!L94</f>
        <v>13</v>
      </c>
      <c r="M94" s="2">
        <f>'1. Halbjahr'!M94+'2. Halbjahr'!M94</f>
        <v>70</v>
      </c>
      <c r="N94" s="2">
        <f>'1. Halbjahr'!N94+'2. Halbjahr'!N94</f>
        <v>36</v>
      </c>
      <c r="O94" s="17">
        <f>'1. Halbjahr'!O94+'2. Halbjahr'!O94</f>
        <v>131</v>
      </c>
      <c r="P94" s="17">
        <f>'1. Halbjahr'!P94+'2. Halbjahr'!P94</f>
        <v>54</v>
      </c>
      <c r="Q94" s="17">
        <f>'1. Halbjahr'!Q94+'2. Halbjahr'!Q94</f>
        <v>26</v>
      </c>
      <c r="R94" s="17">
        <f>'1. Halbjahr'!R94+'2. Halbjahr'!R94</f>
        <v>9</v>
      </c>
      <c r="S94" s="17">
        <f>'1. Halbjahr'!S94+'2. Halbjahr'!S94</f>
        <v>105</v>
      </c>
      <c r="T94" s="17">
        <f>'1. Halbjahr'!T94+'2. Halbjahr'!T94</f>
        <v>45</v>
      </c>
    </row>
    <row r="95" spans="1:23" x14ac:dyDescent="0.2">
      <c r="A95" s="3" t="s">
        <v>48</v>
      </c>
      <c r="B95" s="9"/>
      <c r="C95" s="2">
        <f>'1. Halbjahr'!C95+'2. Halbjahr'!C95</f>
        <v>5388</v>
      </c>
      <c r="D95" s="2">
        <f>'1. Halbjahr'!D95+'2. Halbjahr'!D95</f>
        <v>2749</v>
      </c>
      <c r="E95" s="2">
        <f>'1. Halbjahr'!E95+'2. Halbjahr'!E95</f>
        <v>1735</v>
      </c>
      <c r="F95" s="2">
        <f>'1. Halbjahr'!F95+'2. Halbjahr'!F95</f>
        <v>912</v>
      </c>
      <c r="G95" s="2">
        <f>'1. Halbjahr'!G95+'2. Halbjahr'!G95</f>
        <v>3653</v>
      </c>
      <c r="H95" s="2">
        <f>'1. Halbjahr'!H95+'2. Halbjahr'!H95</f>
        <v>1837</v>
      </c>
      <c r="I95" s="2">
        <f>'1. Halbjahr'!I95+'2. Halbjahr'!I95</f>
        <v>5475</v>
      </c>
      <c r="J95" s="2">
        <f>'1. Halbjahr'!J95+'2. Halbjahr'!J95</f>
        <v>2837</v>
      </c>
      <c r="K95" s="2">
        <f>'1. Halbjahr'!K95+'2. Halbjahr'!K95</f>
        <v>2431</v>
      </c>
      <c r="L95" s="2">
        <f>'1. Halbjahr'!L95+'2. Halbjahr'!L95</f>
        <v>1269</v>
      </c>
      <c r="M95" s="2">
        <f>'1. Halbjahr'!M95+'2. Halbjahr'!M95</f>
        <v>3044</v>
      </c>
      <c r="N95" s="2">
        <f>'1. Halbjahr'!N95+'2. Halbjahr'!N95</f>
        <v>1568</v>
      </c>
      <c r="O95" s="17">
        <f>'1. Halbjahr'!O95+'2. Halbjahr'!O95</f>
        <v>-87</v>
      </c>
      <c r="P95" s="17">
        <f>'1. Halbjahr'!P95+'2. Halbjahr'!P95</f>
        <v>-88</v>
      </c>
      <c r="Q95" s="17">
        <f>'1. Halbjahr'!Q95+'2. Halbjahr'!Q95</f>
        <v>-696</v>
      </c>
      <c r="R95" s="17">
        <f>'1. Halbjahr'!R95+'2. Halbjahr'!R95</f>
        <v>-357</v>
      </c>
      <c r="S95" s="17">
        <f>'1. Halbjahr'!S95+'2. Halbjahr'!S95</f>
        <v>609</v>
      </c>
      <c r="T95" s="17">
        <f>'1. Halbjahr'!T95+'2. Halbjahr'!T95</f>
        <v>269</v>
      </c>
    </row>
    <row r="96" spans="1:23" x14ac:dyDescent="0.2">
      <c r="A96" s="3" t="s">
        <v>49</v>
      </c>
      <c r="B96" s="9"/>
      <c r="C96" s="2">
        <f>'1. Halbjahr'!C96+'2. Halbjahr'!C96</f>
        <v>3434</v>
      </c>
      <c r="D96" s="2">
        <f>'1. Halbjahr'!D96+'2. Halbjahr'!D96</f>
        <v>1611</v>
      </c>
      <c r="E96" s="2">
        <f>'1. Halbjahr'!E96+'2. Halbjahr'!E96</f>
        <v>453</v>
      </c>
      <c r="F96" s="2">
        <f>'1. Halbjahr'!F96+'2. Halbjahr'!F96</f>
        <v>254</v>
      </c>
      <c r="G96" s="2">
        <f>'1. Halbjahr'!G96+'2. Halbjahr'!G96</f>
        <v>2981</v>
      </c>
      <c r="H96" s="2">
        <f>'1. Halbjahr'!H96+'2. Halbjahr'!H96</f>
        <v>1357</v>
      </c>
      <c r="I96" s="2">
        <f>'1. Halbjahr'!I96+'2. Halbjahr'!I96</f>
        <v>2123</v>
      </c>
      <c r="J96" s="2">
        <f>'1. Halbjahr'!J96+'2. Halbjahr'!J96</f>
        <v>1043</v>
      </c>
      <c r="K96" s="2">
        <f>'1. Halbjahr'!K96+'2. Halbjahr'!K96</f>
        <v>378</v>
      </c>
      <c r="L96" s="2">
        <f>'1. Halbjahr'!L96+'2. Halbjahr'!L96</f>
        <v>218</v>
      </c>
      <c r="M96" s="2">
        <f>'1. Halbjahr'!M96+'2. Halbjahr'!M96</f>
        <v>1745</v>
      </c>
      <c r="N96" s="2">
        <f>'1. Halbjahr'!N96+'2. Halbjahr'!N96</f>
        <v>825</v>
      </c>
      <c r="O96" s="17">
        <f>'1. Halbjahr'!O96+'2. Halbjahr'!O96</f>
        <v>1311</v>
      </c>
      <c r="P96" s="17">
        <f>'1. Halbjahr'!P96+'2. Halbjahr'!P96</f>
        <v>568</v>
      </c>
      <c r="Q96" s="17">
        <f>'1. Halbjahr'!Q96+'2. Halbjahr'!Q96</f>
        <v>75</v>
      </c>
      <c r="R96" s="17">
        <f>'1. Halbjahr'!R96+'2. Halbjahr'!R96</f>
        <v>36</v>
      </c>
      <c r="S96" s="17">
        <f>'1. Halbjahr'!S96+'2. Halbjahr'!S96</f>
        <v>1236</v>
      </c>
      <c r="T96" s="17">
        <f>'1. Halbjahr'!T96+'2. Halbjahr'!T96</f>
        <v>532</v>
      </c>
    </row>
    <row r="97" spans="1:256" x14ac:dyDescent="0.2">
      <c r="A97" s="3" t="s">
        <v>50</v>
      </c>
      <c r="B97" s="9"/>
      <c r="C97" s="2">
        <f>'1. Halbjahr'!C97+'2. Halbjahr'!C97</f>
        <v>5405</v>
      </c>
      <c r="D97" s="2">
        <f>'1. Halbjahr'!D97+'2. Halbjahr'!D97</f>
        <v>2792</v>
      </c>
      <c r="E97" s="2">
        <f>'1. Halbjahr'!E97+'2. Halbjahr'!E97</f>
        <v>892</v>
      </c>
      <c r="F97" s="2">
        <f>'1. Halbjahr'!F97+'2. Halbjahr'!F97</f>
        <v>478</v>
      </c>
      <c r="G97" s="2">
        <f>'1. Halbjahr'!G97+'2. Halbjahr'!G97</f>
        <v>4513</v>
      </c>
      <c r="H97" s="2">
        <f>'1. Halbjahr'!H97+'2. Halbjahr'!H97</f>
        <v>2314</v>
      </c>
      <c r="I97" s="2">
        <f>'1. Halbjahr'!I97+'2. Halbjahr'!I97</f>
        <v>4162</v>
      </c>
      <c r="J97" s="2">
        <f>'1. Halbjahr'!J97+'2. Halbjahr'!J97</f>
        <v>2249</v>
      </c>
      <c r="K97" s="2">
        <f>'1. Halbjahr'!K97+'2. Halbjahr'!K97</f>
        <v>952</v>
      </c>
      <c r="L97" s="2">
        <f>'1. Halbjahr'!L97+'2. Halbjahr'!L97</f>
        <v>512</v>
      </c>
      <c r="M97" s="2">
        <f>'1. Halbjahr'!M97+'2. Halbjahr'!M97</f>
        <v>3210</v>
      </c>
      <c r="N97" s="2">
        <f>'1. Halbjahr'!N97+'2. Halbjahr'!N97</f>
        <v>1737</v>
      </c>
      <c r="O97" s="17">
        <f>'1. Halbjahr'!O97+'2. Halbjahr'!O97</f>
        <v>1243</v>
      </c>
      <c r="P97" s="17">
        <f>'1. Halbjahr'!P97+'2. Halbjahr'!P97</f>
        <v>543</v>
      </c>
      <c r="Q97" s="17">
        <f>'1. Halbjahr'!Q97+'2. Halbjahr'!Q97</f>
        <v>-60</v>
      </c>
      <c r="R97" s="17">
        <f>'1. Halbjahr'!R97+'2. Halbjahr'!R97</f>
        <v>-34</v>
      </c>
      <c r="S97" s="17">
        <f>'1. Halbjahr'!S97+'2. Halbjahr'!S97</f>
        <v>1303</v>
      </c>
      <c r="T97" s="17">
        <f>'1. Halbjahr'!T97+'2. Halbjahr'!T97</f>
        <v>577</v>
      </c>
    </row>
    <row r="98" spans="1:256" x14ac:dyDescent="0.2">
      <c r="A98" s="3" t="s">
        <v>51</v>
      </c>
      <c r="B98" s="9"/>
      <c r="C98" s="2">
        <f>'1. Halbjahr'!C98+'2. Halbjahr'!C98</f>
        <v>196</v>
      </c>
      <c r="D98" s="2">
        <f>'1. Halbjahr'!D98+'2. Halbjahr'!D98</f>
        <v>96</v>
      </c>
      <c r="E98" s="2">
        <f>'1. Halbjahr'!E98+'2. Halbjahr'!E98</f>
        <v>67</v>
      </c>
      <c r="F98" s="2">
        <f>'1. Halbjahr'!F98+'2. Halbjahr'!F98</f>
        <v>35</v>
      </c>
      <c r="G98" s="2">
        <f>'1. Halbjahr'!G98+'2. Halbjahr'!G98</f>
        <v>129</v>
      </c>
      <c r="H98" s="2">
        <f>'1. Halbjahr'!H98+'2. Halbjahr'!H98</f>
        <v>61</v>
      </c>
      <c r="I98" s="2">
        <f>'1. Halbjahr'!I98+'2. Halbjahr'!I98</f>
        <v>95</v>
      </c>
      <c r="J98" s="2">
        <f>'1. Halbjahr'!J98+'2. Halbjahr'!J98</f>
        <v>50</v>
      </c>
      <c r="K98" s="2">
        <f>'1. Halbjahr'!K98+'2. Halbjahr'!K98</f>
        <v>43</v>
      </c>
      <c r="L98" s="2">
        <f>'1. Halbjahr'!L98+'2. Halbjahr'!L98</f>
        <v>25</v>
      </c>
      <c r="M98" s="2">
        <f>'1. Halbjahr'!M98+'2. Halbjahr'!M98</f>
        <v>52</v>
      </c>
      <c r="N98" s="2">
        <f>'1. Halbjahr'!N98+'2. Halbjahr'!N98</f>
        <v>25</v>
      </c>
      <c r="O98" s="17">
        <f>'1. Halbjahr'!O98+'2. Halbjahr'!O98</f>
        <v>101</v>
      </c>
      <c r="P98" s="17">
        <f>'1. Halbjahr'!P98+'2. Halbjahr'!P98</f>
        <v>46</v>
      </c>
      <c r="Q98" s="17">
        <f>'1. Halbjahr'!Q98+'2. Halbjahr'!Q98</f>
        <v>24</v>
      </c>
      <c r="R98" s="17">
        <f>'1. Halbjahr'!R98+'2. Halbjahr'!R98</f>
        <v>10</v>
      </c>
      <c r="S98" s="17">
        <f>'1. Halbjahr'!S98+'2. Halbjahr'!S98</f>
        <v>77</v>
      </c>
      <c r="T98" s="17">
        <f>'1. Halbjahr'!T98+'2. Halbjahr'!T98</f>
        <v>36</v>
      </c>
    </row>
    <row r="99" spans="1:256" x14ac:dyDescent="0.2">
      <c r="A99" s="3" t="s">
        <v>52</v>
      </c>
      <c r="B99" s="9"/>
      <c r="C99" s="2">
        <f>'1. Halbjahr'!C99+'2. Halbjahr'!C99</f>
        <v>616</v>
      </c>
      <c r="D99" s="2">
        <f>'1. Halbjahr'!D99+'2. Halbjahr'!D99</f>
        <v>337</v>
      </c>
      <c r="E99" s="2">
        <f>'1. Halbjahr'!E99+'2. Halbjahr'!E99</f>
        <v>359</v>
      </c>
      <c r="F99" s="2">
        <f>'1. Halbjahr'!F99+'2. Halbjahr'!F99</f>
        <v>210</v>
      </c>
      <c r="G99" s="2">
        <f>'1. Halbjahr'!G99+'2. Halbjahr'!G99</f>
        <v>257</v>
      </c>
      <c r="H99" s="2">
        <f>'1. Halbjahr'!H99+'2. Halbjahr'!H99</f>
        <v>127</v>
      </c>
      <c r="I99" s="2">
        <f>'1. Halbjahr'!I99+'2. Halbjahr'!I99</f>
        <v>555</v>
      </c>
      <c r="J99" s="2">
        <f>'1. Halbjahr'!J99+'2. Halbjahr'!J99</f>
        <v>308</v>
      </c>
      <c r="K99" s="2">
        <f>'1. Halbjahr'!K99+'2. Halbjahr'!K99</f>
        <v>418</v>
      </c>
      <c r="L99" s="2">
        <f>'1. Halbjahr'!L99+'2. Halbjahr'!L99</f>
        <v>240</v>
      </c>
      <c r="M99" s="2">
        <f>'1. Halbjahr'!M99+'2. Halbjahr'!M99</f>
        <v>137</v>
      </c>
      <c r="N99" s="2">
        <f>'1. Halbjahr'!N99+'2. Halbjahr'!N99</f>
        <v>68</v>
      </c>
      <c r="O99" s="17">
        <f>'1. Halbjahr'!O99+'2. Halbjahr'!O99</f>
        <v>61</v>
      </c>
      <c r="P99" s="17">
        <f>'1. Halbjahr'!P99+'2. Halbjahr'!P99</f>
        <v>29</v>
      </c>
      <c r="Q99" s="17">
        <f>'1. Halbjahr'!Q99+'2. Halbjahr'!Q99</f>
        <v>-59</v>
      </c>
      <c r="R99" s="17">
        <f>'1. Halbjahr'!R99+'2. Halbjahr'!R99</f>
        <v>-30</v>
      </c>
      <c r="S99" s="17">
        <f>'1. Halbjahr'!S99+'2. Halbjahr'!S99</f>
        <v>120</v>
      </c>
      <c r="T99" s="17">
        <f>'1. Halbjahr'!T99+'2. Halbjahr'!T99</f>
        <v>59</v>
      </c>
    </row>
    <row r="100" spans="1:256" x14ac:dyDescent="0.2">
      <c r="A100" s="3" t="s">
        <v>53</v>
      </c>
      <c r="B100" s="9"/>
      <c r="C100" s="2">
        <f>'1. Halbjahr'!C100+'2. Halbjahr'!C100</f>
        <v>1374</v>
      </c>
      <c r="D100" s="2">
        <f>'1. Halbjahr'!D100+'2. Halbjahr'!D100</f>
        <v>623</v>
      </c>
      <c r="E100" s="2">
        <f>'1. Halbjahr'!E100+'2. Halbjahr'!E100</f>
        <v>381</v>
      </c>
      <c r="F100" s="2">
        <f>'1. Halbjahr'!F100+'2. Halbjahr'!F100</f>
        <v>193</v>
      </c>
      <c r="G100" s="2">
        <f>'1. Halbjahr'!G100+'2. Halbjahr'!G100</f>
        <v>993</v>
      </c>
      <c r="H100" s="2">
        <f>'1. Halbjahr'!H100+'2. Halbjahr'!H100</f>
        <v>430</v>
      </c>
      <c r="I100" s="2">
        <f>'1. Halbjahr'!I100+'2. Halbjahr'!I100</f>
        <v>777</v>
      </c>
      <c r="J100" s="2">
        <f>'1. Halbjahr'!J100+'2. Halbjahr'!J100</f>
        <v>369</v>
      </c>
      <c r="K100" s="2">
        <f>'1. Halbjahr'!K100+'2. Halbjahr'!K100</f>
        <v>303</v>
      </c>
      <c r="L100" s="2">
        <f>'1. Halbjahr'!L100+'2. Halbjahr'!L100</f>
        <v>142</v>
      </c>
      <c r="M100" s="2">
        <f>'1. Halbjahr'!M100+'2. Halbjahr'!M100</f>
        <v>474</v>
      </c>
      <c r="N100" s="2">
        <f>'1. Halbjahr'!N100+'2. Halbjahr'!N100</f>
        <v>227</v>
      </c>
      <c r="O100" s="17">
        <f>'1. Halbjahr'!O100+'2. Halbjahr'!O100</f>
        <v>597</v>
      </c>
      <c r="P100" s="17">
        <f>'1. Halbjahr'!P100+'2. Halbjahr'!P100</f>
        <v>254</v>
      </c>
      <c r="Q100" s="17">
        <f>'1. Halbjahr'!Q100+'2. Halbjahr'!Q100</f>
        <v>78</v>
      </c>
      <c r="R100" s="17">
        <f>'1. Halbjahr'!R100+'2. Halbjahr'!R100</f>
        <v>51</v>
      </c>
      <c r="S100" s="17">
        <f>'1. Halbjahr'!S100+'2. Halbjahr'!S100</f>
        <v>519</v>
      </c>
      <c r="T100" s="17">
        <f>'1. Halbjahr'!T100+'2. Halbjahr'!T100</f>
        <v>203</v>
      </c>
    </row>
    <row r="101" spans="1:256" x14ac:dyDescent="0.2">
      <c r="A101" s="3" t="s">
        <v>54</v>
      </c>
      <c r="B101" s="9"/>
      <c r="C101" s="2">
        <f>'1. Halbjahr'!C101+'2. Halbjahr'!C101</f>
        <v>256</v>
      </c>
      <c r="D101" s="2">
        <f>'1. Halbjahr'!D101+'2. Halbjahr'!D101</f>
        <v>127</v>
      </c>
      <c r="E101" s="2">
        <f>'1. Halbjahr'!E101+'2. Halbjahr'!E101</f>
        <v>111</v>
      </c>
      <c r="F101" s="2">
        <f>'1. Halbjahr'!F101+'2. Halbjahr'!F101</f>
        <v>59</v>
      </c>
      <c r="G101" s="2">
        <f>'1. Halbjahr'!G101+'2. Halbjahr'!G101</f>
        <v>145</v>
      </c>
      <c r="H101" s="2">
        <f>'1. Halbjahr'!H101+'2. Halbjahr'!H101</f>
        <v>68</v>
      </c>
      <c r="I101" s="2">
        <f>'1. Halbjahr'!I101+'2. Halbjahr'!I101</f>
        <v>204</v>
      </c>
      <c r="J101" s="2">
        <f>'1. Halbjahr'!J101+'2. Halbjahr'!J101</f>
        <v>103</v>
      </c>
      <c r="K101" s="2">
        <f>'1. Halbjahr'!K101+'2. Halbjahr'!K101</f>
        <v>126</v>
      </c>
      <c r="L101" s="2">
        <f>'1. Halbjahr'!L101+'2. Halbjahr'!L101</f>
        <v>72</v>
      </c>
      <c r="M101" s="2">
        <f>'1. Halbjahr'!M101+'2. Halbjahr'!M101</f>
        <v>78</v>
      </c>
      <c r="N101" s="2">
        <f>'1. Halbjahr'!N101+'2. Halbjahr'!N101</f>
        <v>31</v>
      </c>
      <c r="O101" s="17">
        <f>'1. Halbjahr'!O101+'2. Halbjahr'!O101</f>
        <v>52</v>
      </c>
      <c r="P101" s="17">
        <f>'1. Halbjahr'!P101+'2. Halbjahr'!P101</f>
        <v>24</v>
      </c>
      <c r="Q101" s="17">
        <f>'1. Halbjahr'!Q101+'2. Halbjahr'!Q101</f>
        <v>-15</v>
      </c>
      <c r="R101" s="17">
        <f>'1. Halbjahr'!R101+'2. Halbjahr'!R101</f>
        <v>-13</v>
      </c>
      <c r="S101" s="17">
        <f>'1. Halbjahr'!S101+'2. Halbjahr'!S101</f>
        <v>67</v>
      </c>
      <c r="T101" s="17">
        <f>'1. Halbjahr'!T101+'2. Halbjahr'!T101</f>
        <v>37</v>
      </c>
    </row>
    <row r="102" spans="1:256" x14ac:dyDescent="0.2">
      <c r="A102" s="3" t="s">
        <v>55</v>
      </c>
      <c r="B102" s="9"/>
      <c r="C102" s="2">
        <f>'1. Halbjahr'!C102+'2. Halbjahr'!C102</f>
        <v>1373</v>
      </c>
      <c r="D102" s="2">
        <f>'1. Halbjahr'!D102+'2. Halbjahr'!D102</f>
        <v>677</v>
      </c>
      <c r="E102" s="2">
        <f>'1. Halbjahr'!E102+'2. Halbjahr'!E102</f>
        <v>326</v>
      </c>
      <c r="F102" s="2">
        <f>'1. Halbjahr'!F102+'2. Halbjahr'!F102</f>
        <v>176</v>
      </c>
      <c r="G102" s="2">
        <f>'1. Halbjahr'!G102+'2. Halbjahr'!G102</f>
        <v>1047</v>
      </c>
      <c r="H102" s="2">
        <f>'1. Halbjahr'!H102+'2. Halbjahr'!H102</f>
        <v>501</v>
      </c>
      <c r="I102" s="2">
        <f>'1. Halbjahr'!I102+'2. Halbjahr'!I102</f>
        <v>401</v>
      </c>
      <c r="J102" s="2">
        <f>'1. Halbjahr'!J102+'2. Halbjahr'!J102</f>
        <v>210</v>
      </c>
      <c r="K102" s="2">
        <f>'1. Halbjahr'!K102+'2. Halbjahr'!K102</f>
        <v>90</v>
      </c>
      <c r="L102" s="2">
        <f>'1. Halbjahr'!L102+'2. Halbjahr'!L102</f>
        <v>50</v>
      </c>
      <c r="M102" s="2">
        <f>'1. Halbjahr'!M102+'2. Halbjahr'!M102</f>
        <v>311</v>
      </c>
      <c r="N102" s="2">
        <f>'1. Halbjahr'!N102+'2. Halbjahr'!N102</f>
        <v>160</v>
      </c>
      <c r="O102" s="17">
        <f>'1. Halbjahr'!O102+'2. Halbjahr'!O102</f>
        <v>972</v>
      </c>
      <c r="P102" s="17">
        <f>'1. Halbjahr'!P102+'2. Halbjahr'!P102</f>
        <v>467</v>
      </c>
      <c r="Q102" s="17">
        <f>'1. Halbjahr'!Q102+'2. Halbjahr'!Q102</f>
        <v>236</v>
      </c>
      <c r="R102" s="17">
        <f>'1. Halbjahr'!R102+'2. Halbjahr'!R102</f>
        <v>126</v>
      </c>
      <c r="S102" s="17">
        <f>'1. Halbjahr'!S102+'2. Halbjahr'!S102</f>
        <v>736</v>
      </c>
      <c r="T102" s="17">
        <f>'1. Halbjahr'!T102+'2. Halbjahr'!T102</f>
        <v>341</v>
      </c>
    </row>
    <row r="103" spans="1:256" x14ac:dyDescent="0.2">
      <c r="A103" s="3" t="s">
        <v>56</v>
      </c>
      <c r="B103" s="9"/>
      <c r="C103" s="2">
        <f>'1. Halbjahr'!C103+'2. Halbjahr'!C103</f>
        <v>31646</v>
      </c>
      <c r="D103" s="2">
        <f>'1. Halbjahr'!D103+'2. Halbjahr'!D103</f>
        <v>16130</v>
      </c>
      <c r="E103" s="2">
        <f>'1. Halbjahr'!E103+'2. Halbjahr'!E103</f>
        <v>9812</v>
      </c>
      <c r="F103" s="2">
        <f>'1. Halbjahr'!F103+'2. Halbjahr'!F103</f>
        <v>4643</v>
      </c>
      <c r="G103" s="2">
        <f>'1. Halbjahr'!G103+'2. Halbjahr'!G103</f>
        <v>21834</v>
      </c>
      <c r="H103" s="2">
        <f>'1. Halbjahr'!H103+'2. Halbjahr'!H103</f>
        <v>11487</v>
      </c>
      <c r="I103" s="2">
        <f>'1. Halbjahr'!I103+'2. Halbjahr'!I103</f>
        <v>32752</v>
      </c>
      <c r="J103" s="2">
        <f>'1. Halbjahr'!J103+'2. Halbjahr'!J103</f>
        <v>16392</v>
      </c>
      <c r="K103" s="2">
        <f>'1. Halbjahr'!K103+'2. Halbjahr'!K103</f>
        <v>12781</v>
      </c>
      <c r="L103" s="2">
        <f>'1. Halbjahr'!L103+'2. Halbjahr'!L103</f>
        <v>5952</v>
      </c>
      <c r="M103" s="2">
        <f>'1. Halbjahr'!M103+'2. Halbjahr'!M103</f>
        <v>19971</v>
      </c>
      <c r="N103" s="2">
        <f>'1. Halbjahr'!N103+'2. Halbjahr'!N103</f>
        <v>10440</v>
      </c>
      <c r="O103" s="17">
        <f>'1. Halbjahr'!O103+'2. Halbjahr'!O103</f>
        <v>-1106</v>
      </c>
      <c r="P103" s="17">
        <f>'1. Halbjahr'!P103+'2. Halbjahr'!P103</f>
        <v>-262</v>
      </c>
      <c r="Q103" s="17">
        <f>'1. Halbjahr'!Q103+'2. Halbjahr'!Q103</f>
        <v>-2969</v>
      </c>
      <c r="R103" s="17">
        <f>'1. Halbjahr'!R103+'2. Halbjahr'!R103</f>
        <v>-1309</v>
      </c>
      <c r="S103" s="17">
        <f>'1. Halbjahr'!S103+'2. Halbjahr'!S103</f>
        <v>1863</v>
      </c>
      <c r="T103" s="17">
        <f>'1. Halbjahr'!T103+'2. Halbjahr'!T103</f>
        <v>1047</v>
      </c>
    </row>
    <row r="104" spans="1:256" x14ac:dyDescent="0.2">
      <c r="A104" s="3" t="s">
        <v>83</v>
      </c>
      <c r="B104" s="9"/>
      <c r="C104" s="2">
        <f>'1. Halbjahr'!C104+'2. Halbjahr'!C104</f>
        <v>3909</v>
      </c>
      <c r="D104" s="2">
        <f>'1. Halbjahr'!D104+'2. Halbjahr'!D104</f>
        <v>1972</v>
      </c>
      <c r="E104" s="2">
        <f>'1. Halbjahr'!E104+'2. Halbjahr'!E104</f>
        <v>1143</v>
      </c>
      <c r="F104" s="2">
        <f>'1. Halbjahr'!F104+'2. Halbjahr'!F104</f>
        <v>626</v>
      </c>
      <c r="G104" s="2">
        <f>'1. Halbjahr'!G104+'2. Halbjahr'!G104</f>
        <v>2766</v>
      </c>
      <c r="H104" s="2">
        <f>'1. Halbjahr'!H104+'2. Halbjahr'!H104</f>
        <v>1346</v>
      </c>
      <c r="I104" s="2">
        <f>'1. Halbjahr'!I104+'2. Halbjahr'!I104</f>
        <v>2555</v>
      </c>
      <c r="J104" s="2">
        <f>'1. Halbjahr'!J104+'2. Halbjahr'!J104</f>
        <v>1368</v>
      </c>
      <c r="K104" s="2">
        <f>'1. Halbjahr'!K104+'2. Halbjahr'!K104</f>
        <v>922</v>
      </c>
      <c r="L104" s="2">
        <f>'1. Halbjahr'!L104+'2. Halbjahr'!L104</f>
        <v>507</v>
      </c>
      <c r="M104" s="2">
        <f>'1. Halbjahr'!M104+'2. Halbjahr'!M104</f>
        <v>1633</v>
      </c>
      <c r="N104" s="2">
        <f>'1. Halbjahr'!N104+'2. Halbjahr'!N104</f>
        <v>861</v>
      </c>
      <c r="O104" s="17">
        <f>'1. Halbjahr'!O104+'2. Halbjahr'!O104</f>
        <v>1354</v>
      </c>
      <c r="P104" s="17">
        <f>'1. Halbjahr'!P104+'2. Halbjahr'!P104</f>
        <v>604</v>
      </c>
      <c r="Q104" s="17">
        <f>'1. Halbjahr'!Q104+'2. Halbjahr'!Q104</f>
        <v>221</v>
      </c>
      <c r="R104" s="17">
        <f>'1. Halbjahr'!R104+'2. Halbjahr'!R104</f>
        <v>119</v>
      </c>
      <c r="S104" s="17">
        <f>'1. Halbjahr'!S104+'2. Halbjahr'!S104</f>
        <v>1133</v>
      </c>
      <c r="T104" s="17">
        <f>'1. Halbjahr'!T104+'2. Halbjahr'!T104</f>
        <v>485</v>
      </c>
      <c r="U104" s="2">
        <v>0</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x14ac:dyDescent="0.2">
      <c r="A105" s="3"/>
      <c r="B105" s="9"/>
      <c r="O105" s="17"/>
      <c r="P105" s="17"/>
      <c r="Q105" s="17"/>
      <c r="R105" s="17"/>
      <c r="S105" s="17"/>
      <c r="T105" s="17"/>
    </row>
    <row r="106" spans="1:256" s="4" customFormat="1" ht="12" customHeight="1" x14ac:dyDescent="0.2">
      <c r="A106" s="8" t="s">
        <v>97</v>
      </c>
      <c r="B106" s="10"/>
      <c r="C106" s="6">
        <f>'1. Halbjahr'!C106+'2. Halbjahr'!C106</f>
        <v>470824</v>
      </c>
      <c r="D106" s="6">
        <f>'1. Halbjahr'!D106+'2. Halbjahr'!D106</f>
        <v>280169</v>
      </c>
      <c r="E106" s="6">
        <f>'1. Halbjahr'!E106+'2. Halbjahr'!E106</f>
        <v>18290</v>
      </c>
      <c r="F106" s="6">
        <f>'1. Halbjahr'!F106+'2. Halbjahr'!F106</f>
        <v>10488</v>
      </c>
      <c r="G106" s="6">
        <f>'1. Halbjahr'!G106+'2. Halbjahr'!G106</f>
        <v>452534</v>
      </c>
      <c r="H106" s="6">
        <f>'1. Halbjahr'!H106+'2. Halbjahr'!H106</f>
        <v>269681</v>
      </c>
      <c r="I106" s="6">
        <f>'1. Halbjahr'!I106+'2. Halbjahr'!I106</f>
        <v>107936</v>
      </c>
      <c r="J106" s="6">
        <f>'1. Halbjahr'!J106+'2. Halbjahr'!J106</f>
        <v>65728</v>
      </c>
      <c r="K106" s="6">
        <f>'1. Halbjahr'!K106+'2. Halbjahr'!K106</f>
        <v>14184</v>
      </c>
      <c r="L106" s="6">
        <f>'1. Halbjahr'!L106+'2. Halbjahr'!L106</f>
        <v>8720</v>
      </c>
      <c r="M106" s="6">
        <f>'1. Halbjahr'!M106+'2. Halbjahr'!M106</f>
        <v>93752</v>
      </c>
      <c r="N106" s="6">
        <f>'1. Halbjahr'!N106+'2. Halbjahr'!N106</f>
        <v>57008</v>
      </c>
      <c r="O106" s="16">
        <f>'1. Halbjahr'!O106+'2. Halbjahr'!O106</f>
        <v>362888</v>
      </c>
      <c r="P106" s="16">
        <f>'1. Halbjahr'!P106+'2. Halbjahr'!P106</f>
        <v>214441</v>
      </c>
      <c r="Q106" s="16">
        <f>'1. Halbjahr'!Q106+'2. Halbjahr'!Q106</f>
        <v>4106</v>
      </c>
      <c r="R106" s="16">
        <f>'1. Halbjahr'!R106+'2. Halbjahr'!R106</f>
        <v>1768</v>
      </c>
      <c r="S106" s="16">
        <f>'1. Halbjahr'!S106+'2. Halbjahr'!S106</f>
        <v>358782</v>
      </c>
      <c r="T106" s="16">
        <f>'1. Halbjahr'!T106+'2. Halbjahr'!T106</f>
        <v>212673</v>
      </c>
      <c r="U106" s="6"/>
      <c r="V106" s="6"/>
      <c r="W106" s="6"/>
    </row>
    <row r="107" spans="1:256" x14ac:dyDescent="0.2">
      <c r="B107" s="9"/>
      <c r="O107" s="17"/>
      <c r="P107" s="17"/>
      <c r="Q107" s="17"/>
      <c r="R107" s="17"/>
      <c r="S107" s="17"/>
      <c r="T107" s="17"/>
      <c r="U107" s="1"/>
      <c r="V107" s="1"/>
      <c r="W107" s="1"/>
    </row>
    <row r="108" spans="1:256" x14ac:dyDescent="0.2">
      <c r="A108" s="3" t="s">
        <v>58</v>
      </c>
      <c r="B108" s="9"/>
      <c r="C108" s="2">
        <f>'1. Halbjahr'!C108+'2. Halbjahr'!C108</f>
        <v>70140</v>
      </c>
      <c r="D108" s="2">
        <f>'1. Halbjahr'!D108+'2. Halbjahr'!D108</f>
        <v>48757</v>
      </c>
      <c r="E108" s="2">
        <f>'1. Halbjahr'!E108+'2. Halbjahr'!E108</f>
        <v>193</v>
      </c>
      <c r="F108" s="2">
        <f>'1. Halbjahr'!F108+'2. Halbjahr'!F108</f>
        <v>138</v>
      </c>
      <c r="G108" s="2">
        <f>'1. Halbjahr'!G108+'2. Halbjahr'!G108</f>
        <v>69947</v>
      </c>
      <c r="H108" s="2">
        <f>'1. Halbjahr'!H108+'2. Halbjahr'!H108</f>
        <v>48619</v>
      </c>
      <c r="I108" s="2">
        <f>'1. Halbjahr'!I108+'2. Halbjahr'!I108</f>
        <v>2508</v>
      </c>
      <c r="J108" s="2">
        <f>'1. Halbjahr'!J108+'2. Halbjahr'!J108</f>
        <v>1948</v>
      </c>
      <c r="K108" s="2">
        <f>'1. Halbjahr'!K108+'2. Halbjahr'!K108</f>
        <v>83</v>
      </c>
      <c r="L108" s="2">
        <f>'1. Halbjahr'!L108+'2. Halbjahr'!L108</f>
        <v>59</v>
      </c>
      <c r="M108" s="2">
        <f>'1. Halbjahr'!M108+'2. Halbjahr'!M108</f>
        <v>2425</v>
      </c>
      <c r="N108" s="2">
        <f>'1. Halbjahr'!N108+'2. Halbjahr'!N108</f>
        <v>1889</v>
      </c>
      <c r="O108" s="17">
        <f>'1. Halbjahr'!O108+'2. Halbjahr'!O108</f>
        <v>67632</v>
      </c>
      <c r="P108" s="17">
        <f>'1. Halbjahr'!P108+'2. Halbjahr'!P108</f>
        <v>46809</v>
      </c>
      <c r="Q108" s="17">
        <f>'1. Halbjahr'!Q108+'2. Halbjahr'!Q108</f>
        <v>110</v>
      </c>
      <c r="R108" s="17">
        <f>'1. Halbjahr'!R108+'2. Halbjahr'!R108</f>
        <v>79</v>
      </c>
      <c r="S108" s="17">
        <f>'1. Halbjahr'!S108+'2. Halbjahr'!S108</f>
        <v>67522</v>
      </c>
      <c r="T108" s="17">
        <f>'1. Halbjahr'!T108+'2. Halbjahr'!T108</f>
        <v>46730</v>
      </c>
    </row>
    <row r="109" spans="1:256" x14ac:dyDescent="0.2">
      <c r="A109" s="3" t="s">
        <v>84</v>
      </c>
      <c r="B109" s="9"/>
      <c r="C109" s="2">
        <f>'1. Halbjahr'!C109+'2. Halbjahr'!C109</f>
        <v>4156</v>
      </c>
      <c r="D109" s="2">
        <f>'1. Halbjahr'!D109+'2. Halbjahr'!D109</f>
        <v>2048</v>
      </c>
      <c r="E109" s="2">
        <f>'1. Halbjahr'!E109+'2. Halbjahr'!E109</f>
        <v>40</v>
      </c>
      <c r="F109" s="2">
        <f>'1. Halbjahr'!F109+'2. Halbjahr'!F109</f>
        <v>20</v>
      </c>
      <c r="G109" s="2">
        <f>'1. Halbjahr'!G109+'2. Halbjahr'!G109</f>
        <v>4116</v>
      </c>
      <c r="H109" s="2">
        <f>'1. Halbjahr'!H109+'2. Halbjahr'!H109</f>
        <v>2028</v>
      </c>
      <c r="I109" s="2">
        <f>'1. Halbjahr'!I109+'2. Halbjahr'!I109</f>
        <v>1147</v>
      </c>
      <c r="J109" s="2">
        <f>'1. Halbjahr'!J109+'2. Halbjahr'!J109</f>
        <v>639</v>
      </c>
      <c r="K109" s="2">
        <f>'1. Halbjahr'!K109+'2. Halbjahr'!K109</f>
        <v>37</v>
      </c>
      <c r="L109" s="2">
        <f>'1. Halbjahr'!L109+'2. Halbjahr'!L109</f>
        <v>18</v>
      </c>
      <c r="M109" s="2">
        <f>'1. Halbjahr'!M109+'2. Halbjahr'!M109</f>
        <v>1110</v>
      </c>
      <c r="N109" s="2">
        <f>'1. Halbjahr'!N109+'2. Halbjahr'!N109</f>
        <v>621</v>
      </c>
      <c r="O109" s="17">
        <f>'1. Halbjahr'!O109+'2. Halbjahr'!O109</f>
        <v>3009</v>
      </c>
      <c r="P109" s="17">
        <f>'1. Halbjahr'!P109+'2. Halbjahr'!P109</f>
        <v>1409</v>
      </c>
      <c r="Q109" s="17">
        <f>'1. Halbjahr'!Q109+'2. Halbjahr'!Q109</f>
        <v>3</v>
      </c>
      <c r="R109" s="17">
        <f>'1. Halbjahr'!R109+'2. Halbjahr'!R109</f>
        <v>2</v>
      </c>
      <c r="S109" s="17">
        <f>'1. Halbjahr'!S109+'2. Halbjahr'!S109</f>
        <v>3006</v>
      </c>
      <c r="T109" s="17">
        <f>'1. Halbjahr'!T109+'2. Halbjahr'!T109</f>
        <v>1407</v>
      </c>
    </row>
    <row r="110" spans="1:256" x14ac:dyDescent="0.2">
      <c r="A110" s="3" t="s">
        <v>85</v>
      </c>
      <c r="B110" s="9"/>
      <c r="C110" s="2">
        <f>'1. Halbjahr'!C110+'2. Halbjahr'!C110</f>
        <v>3702</v>
      </c>
      <c r="D110" s="2">
        <f>'1. Halbjahr'!D110+'2. Halbjahr'!D110</f>
        <v>2097</v>
      </c>
      <c r="E110" s="2">
        <f>'1. Halbjahr'!E110+'2. Halbjahr'!E110</f>
        <v>39</v>
      </c>
      <c r="F110" s="2">
        <f>'1. Halbjahr'!F110+'2. Halbjahr'!F110</f>
        <v>19</v>
      </c>
      <c r="G110" s="2">
        <f>'1. Halbjahr'!G110+'2. Halbjahr'!G110</f>
        <v>3663</v>
      </c>
      <c r="H110" s="2">
        <f>'1. Halbjahr'!H110+'2. Halbjahr'!H110</f>
        <v>2078</v>
      </c>
      <c r="I110" s="2">
        <f>'1. Halbjahr'!I110+'2. Halbjahr'!I110</f>
        <v>1119</v>
      </c>
      <c r="J110" s="2">
        <f>'1. Halbjahr'!J110+'2. Halbjahr'!J110</f>
        <v>710</v>
      </c>
      <c r="K110" s="2">
        <f>'1. Halbjahr'!K110+'2. Halbjahr'!K110</f>
        <v>23</v>
      </c>
      <c r="L110" s="2">
        <f>'1. Halbjahr'!L110+'2. Halbjahr'!L110</f>
        <v>13</v>
      </c>
      <c r="M110" s="2">
        <f>'1. Halbjahr'!M110+'2. Halbjahr'!M110</f>
        <v>1096</v>
      </c>
      <c r="N110" s="2">
        <f>'1. Halbjahr'!N110+'2. Halbjahr'!N110</f>
        <v>697</v>
      </c>
      <c r="O110" s="17">
        <f>'1. Halbjahr'!O110+'2. Halbjahr'!O110</f>
        <v>2583</v>
      </c>
      <c r="P110" s="17">
        <f>'1. Halbjahr'!P110+'2. Halbjahr'!P110</f>
        <v>1387</v>
      </c>
      <c r="Q110" s="17">
        <f>'1. Halbjahr'!Q110+'2. Halbjahr'!Q110</f>
        <v>16</v>
      </c>
      <c r="R110" s="17">
        <f>'1. Halbjahr'!R110+'2. Halbjahr'!R110</f>
        <v>6</v>
      </c>
      <c r="S110" s="17">
        <f>'1. Halbjahr'!S110+'2. Halbjahr'!S110</f>
        <v>2567</v>
      </c>
      <c r="T110" s="17">
        <f>'1. Halbjahr'!T110+'2. Halbjahr'!T110</f>
        <v>1381</v>
      </c>
    </row>
    <row r="111" spans="1:256" x14ac:dyDescent="0.2">
      <c r="A111" s="3" t="s">
        <v>122</v>
      </c>
      <c r="B111" s="9"/>
      <c r="C111" s="2">
        <f>'1. Halbjahr'!C111+'2. Halbjahr'!C111</f>
        <v>29357</v>
      </c>
      <c r="D111" s="2">
        <f>'1. Halbjahr'!D111+'2. Halbjahr'!D111</f>
        <v>14429</v>
      </c>
      <c r="E111" s="2">
        <f>'1. Halbjahr'!E111+'2. Halbjahr'!E111</f>
        <v>2972</v>
      </c>
      <c r="F111" s="2">
        <f>'1. Halbjahr'!F111+'2. Halbjahr'!F111</f>
        <v>1802</v>
      </c>
      <c r="G111" s="2">
        <f>'1. Halbjahr'!G111+'2. Halbjahr'!G111</f>
        <v>26385</v>
      </c>
      <c r="H111" s="2">
        <f>'1. Halbjahr'!H111+'2. Halbjahr'!H111</f>
        <v>12627</v>
      </c>
      <c r="I111" s="2">
        <f>'1. Halbjahr'!I111+'2. Halbjahr'!I111</f>
        <v>18941</v>
      </c>
      <c r="J111" s="2">
        <f>'1. Halbjahr'!J111+'2. Halbjahr'!J111</f>
        <v>9939</v>
      </c>
      <c r="K111" s="2">
        <f>'1. Halbjahr'!K111+'2. Halbjahr'!K111</f>
        <v>2379</v>
      </c>
      <c r="L111" s="2">
        <f>'1. Halbjahr'!L111+'2. Halbjahr'!L111</f>
        <v>1546</v>
      </c>
      <c r="M111" s="2">
        <f>'1. Halbjahr'!M111+'2. Halbjahr'!M111</f>
        <v>16562</v>
      </c>
      <c r="N111" s="2">
        <f>'1. Halbjahr'!N111+'2. Halbjahr'!N111</f>
        <v>8393</v>
      </c>
      <c r="O111" s="17">
        <f>'1. Halbjahr'!O111+'2. Halbjahr'!O111</f>
        <v>10416</v>
      </c>
      <c r="P111" s="17">
        <f>'1. Halbjahr'!P111+'2. Halbjahr'!P111</f>
        <v>4490</v>
      </c>
      <c r="Q111" s="17">
        <f>'1. Halbjahr'!Q111+'2. Halbjahr'!Q111</f>
        <v>593</v>
      </c>
      <c r="R111" s="17">
        <f>'1. Halbjahr'!R111+'2. Halbjahr'!R111</f>
        <v>256</v>
      </c>
      <c r="S111" s="17">
        <f>'1. Halbjahr'!S111+'2. Halbjahr'!S111</f>
        <v>9823</v>
      </c>
      <c r="T111" s="17">
        <f>'1. Halbjahr'!T111+'2. Halbjahr'!T111</f>
        <v>4234</v>
      </c>
    </row>
    <row r="112" spans="1:256" x14ac:dyDescent="0.2">
      <c r="A112" s="3" t="s">
        <v>86</v>
      </c>
      <c r="B112" s="9"/>
      <c r="C112" s="2">
        <f>'1. Halbjahr'!C112+'2. Halbjahr'!C112</f>
        <v>4769</v>
      </c>
      <c r="D112" s="2">
        <f>'1. Halbjahr'!D112+'2. Halbjahr'!D112</f>
        <v>2618</v>
      </c>
      <c r="E112" s="2">
        <f>'1. Halbjahr'!E112+'2. Halbjahr'!E112</f>
        <v>80</v>
      </c>
      <c r="F112" s="2">
        <f>'1. Halbjahr'!F112+'2. Halbjahr'!F112</f>
        <v>38</v>
      </c>
      <c r="G112" s="2">
        <f>'1. Halbjahr'!G112+'2. Halbjahr'!G112</f>
        <v>4689</v>
      </c>
      <c r="H112" s="2">
        <f>'1. Halbjahr'!H112+'2. Halbjahr'!H112</f>
        <v>2580</v>
      </c>
      <c r="I112" s="2">
        <f>'1. Halbjahr'!I112+'2. Halbjahr'!I112</f>
        <v>4399</v>
      </c>
      <c r="J112" s="2">
        <f>'1. Halbjahr'!J112+'2. Halbjahr'!J112</f>
        <v>2986</v>
      </c>
      <c r="K112" s="2">
        <f>'1. Halbjahr'!K112+'2. Halbjahr'!K112</f>
        <v>78</v>
      </c>
      <c r="L112" s="2">
        <f>'1. Halbjahr'!L112+'2. Halbjahr'!L112</f>
        <v>49</v>
      </c>
      <c r="M112" s="2">
        <f>'1. Halbjahr'!M112+'2. Halbjahr'!M112</f>
        <v>4321</v>
      </c>
      <c r="N112" s="2">
        <f>'1. Halbjahr'!N112+'2. Halbjahr'!N112</f>
        <v>2937</v>
      </c>
      <c r="O112" s="17">
        <f>'1. Halbjahr'!O112+'2. Halbjahr'!O112</f>
        <v>370</v>
      </c>
      <c r="P112" s="17">
        <f>'1. Halbjahr'!P112+'2. Halbjahr'!P112</f>
        <v>-368</v>
      </c>
      <c r="Q112" s="17">
        <f>'1. Halbjahr'!Q112+'2. Halbjahr'!Q112</f>
        <v>2</v>
      </c>
      <c r="R112" s="17">
        <f>'1. Halbjahr'!R112+'2. Halbjahr'!R112</f>
        <v>-11</v>
      </c>
      <c r="S112" s="17">
        <f>'1. Halbjahr'!S112+'2. Halbjahr'!S112</f>
        <v>368</v>
      </c>
      <c r="T112" s="17">
        <f>'1. Halbjahr'!T112+'2. Halbjahr'!T112</f>
        <v>-357</v>
      </c>
    </row>
    <row r="113" spans="1:20" x14ac:dyDescent="0.2">
      <c r="A113" s="3" t="s">
        <v>120</v>
      </c>
      <c r="B113" s="9"/>
      <c r="C113" s="2">
        <f>'1. Halbjahr'!C113+'2. Halbjahr'!C113</f>
        <v>26027</v>
      </c>
      <c r="D113" s="2">
        <f>'1. Halbjahr'!D113+'2. Halbjahr'!D113</f>
        <v>17047</v>
      </c>
      <c r="E113" s="2">
        <f>'1. Halbjahr'!E113+'2. Halbjahr'!E113</f>
        <v>682</v>
      </c>
      <c r="F113" s="2">
        <f>'1. Halbjahr'!F113+'2. Halbjahr'!F113</f>
        <v>366</v>
      </c>
      <c r="G113" s="2">
        <f>'1. Halbjahr'!G113+'2. Halbjahr'!G113</f>
        <v>25345</v>
      </c>
      <c r="H113" s="2">
        <f>'1. Halbjahr'!H113+'2. Halbjahr'!H113</f>
        <v>16681</v>
      </c>
      <c r="I113" s="2">
        <f>'1. Halbjahr'!I113+'2. Halbjahr'!I113</f>
        <v>16380</v>
      </c>
      <c r="J113" s="2">
        <f>'1. Halbjahr'!J113+'2. Halbjahr'!J113</f>
        <v>11487</v>
      </c>
      <c r="K113" s="2">
        <f>'1. Halbjahr'!K113+'2. Halbjahr'!K113</f>
        <v>708</v>
      </c>
      <c r="L113" s="2">
        <f>'1. Halbjahr'!L113+'2. Halbjahr'!L113</f>
        <v>386</v>
      </c>
      <c r="M113" s="2">
        <f>'1. Halbjahr'!M113+'2. Halbjahr'!M113</f>
        <v>15672</v>
      </c>
      <c r="N113" s="2">
        <f>'1. Halbjahr'!N113+'2. Halbjahr'!N113</f>
        <v>11101</v>
      </c>
      <c r="O113" s="17">
        <f>'1. Halbjahr'!O113+'2. Halbjahr'!O113</f>
        <v>9647</v>
      </c>
      <c r="P113" s="17">
        <f>'1. Halbjahr'!P113+'2. Halbjahr'!P113</f>
        <v>5560</v>
      </c>
      <c r="Q113" s="17">
        <f>'1. Halbjahr'!Q113+'2. Halbjahr'!Q113</f>
        <v>-26</v>
      </c>
      <c r="R113" s="17">
        <f>'1. Halbjahr'!R113+'2. Halbjahr'!R113</f>
        <v>-20</v>
      </c>
      <c r="S113" s="17">
        <f>'1. Halbjahr'!S113+'2. Halbjahr'!S113</f>
        <v>9673</v>
      </c>
      <c r="T113" s="17">
        <f>'1. Halbjahr'!T113+'2. Halbjahr'!T113</f>
        <v>5580</v>
      </c>
    </row>
    <row r="114" spans="1:20" x14ac:dyDescent="0.2">
      <c r="A114" s="3" t="s">
        <v>121</v>
      </c>
      <c r="B114" s="9"/>
      <c r="C114" s="2">
        <f>'1. Halbjahr'!C114+'2. Halbjahr'!C114</f>
        <v>2988</v>
      </c>
      <c r="D114" s="2">
        <f>'1. Halbjahr'!D114+'2. Halbjahr'!D114</f>
        <v>1431</v>
      </c>
      <c r="E114" s="2">
        <f>'1. Halbjahr'!E114+'2. Halbjahr'!E114</f>
        <v>419</v>
      </c>
      <c r="F114" s="2">
        <f>'1. Halbjahr'!F114+'2. Halbjahr'!F114</f>
        <v>243</v>
      </c>
      <c r="G114" s="2">
        <f>'1. Halbjahr'!G114+'2. Halbjahr'!G114</f>
        <v>2569</v>
      </c>
      <c r="H114" s="2">
        <f>'1. Halbjahr'!H114+'2. Halbjahr'!H114</f>
        <v>1188</v>
      </c>
      <c r="I114" s="2">
        <f>'1. Halbjahr'!I114+'2. Halbjahr'!I114</f>
        <v>1931</v>
      </c>
      <c r="J114" s="2">
        <f>'1. Halbjahr'!J114+'2. Halbjahr'!J114</f>
        <v>1061</v>
      </c>
      <c r="K114" s="2">
        <f>'1. Halbjahr'!K114+'2. Halbjahr'!K114</f>
        <v>359</v>
      </c>
      <c r="L114" s="2">
        <f>'1. Halbjahr'!L114+'2. Halbjahr'!L114</f>
        <v>224</v>
      </c>
      <c r="M114" s="2">
        <f>'1. Halbjahr'!M114+'2. Halbjahr'!M114</f>
        <v>1572</v>
      </c>
      <c r="N114" s="2">
        <f>'1. Halbjahr'!N114+'2. Halbjahr'!N114</f>
        <v>837</v>
      </c>
      <c r="O114" s="17">
        <f>'1. Halbjahr'!O114+'2. Halbjahr'!O114</f>
        <v>1057</v>
      </c>
      <c r="P114" s="17">
        <f>'1. Halbjahr'!P114+'2. Halbjahr'!P114</f>
        <v>370</v>
      </c>
      <c r="Q114" s="17">
        <f>'1. Halbjahr'!Q114+'2. Halbjahr'!Q114</f>
        <v>60</v>
      </c>
      <c r="R114" s="17">
        <f>'1. Halbjahr'!R114+'2. Halbjahr'!R114</f>
        <v>19</v>
      </c>
      <c r="S114" s="17">
        <f>'1. Halbjahr'!S114+'2. Halbjahr'!S114</f>
        <v>997</v>
      </c>
      <c r="T114" s="17">
        <f>'1. Halbjahr'!T114+'2. Halbjahr'!T114</f>
        <v>351</v>
      </c>
    </row>
    <row r="115" spans="1:20" x14ac:dyDescent="0.2">
      <c r="A115" s="3" t="s">
        <v>60</v>
      </c>
      <c r="B115" s="9"/>
      <c r="C115" s="2">
        <f>'1. Halbjahr'!C115+'2. Halbjahr'!C115</f>
        <v>67360</v>
      </c>
      <c r="D115" s="2">
        <f>'1. Halbjahr'!D115+'2. Halbjahr'!D115</f>
        <v>39708</v>
      </c>
      <c r="E115" s="2">
        <f>'1. Halbjahr'!E115+'2. Halbjahr'!E115</f>
        <v>1260</v>
      </c>
      <c r="F115" s="2">
        <f>'1. Halbjahr'!F115+'2. Halbjahr'!F115</f>
        <v>724</v>
      </c>
      <c r="G115" s="2">
        <f>'1. Halbjahr'!G115+'2. Halbjahr'!G115</f>
        <v>66100</v>
      </c>
      <c r="H115" s="2">
        <f>'1. Halbjahr'!H115+'2. Halbjahr'!H115</f>
        <v>38984</v>
      </c>
      <c r="I115" s="2">
        <f>'1. Halbjahr'!I115+'2. Halbjahr'!I115</f>
        <v>5827</v>
      </c>
      <c r="J115" s="2">
        <f>'1. Halbjahr'!J115+'2. Halbjahr'!J115</f>
        <v>4223</v>
      </c>
      <c r="K115" s="2">
        <f>'1. Halbjahr'!K115+'2. Halbjahr'!K115</f>
        <v>799</v>
      </c>
      <c r="L115" s="2">
        <f>'1. Halbjahr'!L115+'2. Halbjahr'!L115</f>
        <v>484</v>
      </c>
      <c r="M115" s="2">
        <f>'1. Halbjahr'!M115+'2. Halbjahr'!M115</f>
        <v>5028</v>
      </c>
      <c r="N115" s="2">
        <f>'1. Halbjahr'!N115+'2. Halbjahr'!N115</f>
        <v>3739</v>
      </c>
      <c r="O115" s="17">
        <f>'1. Halbjahr'!O115+'2. Halbjahr'!O115</f>
        <v>61533</v>
      </c>
      <c r="P115" s="17">
        <f>'1. Halbjahr'!P115+'2. Halbjahr'!P115</f>
        <v>35485</v>
      </c>
      <c r="Q115" s="17">
        <f>'1. Halbjahr'!Q115+'2. Halbjahr'!Q115</f>
        <v>461</v>
      </c>
      <c r="R115" s="17">
        <f>'1. Halbjahr'!R115+'2. Halbjahr'!R115</f>
        <v>240</v>
      </c>
      <c r="S115" s="17">
        <f>'1. Halbjahr'!S115+'2. Halbjahr'!S115</f>
        <v>61072</v>
      </c>
      <c r="T115" s="17">
        <f>'1. Halbjahr'!T115+'2. Halbjahr'!T115</f>
        <v>35245</v>
      </c>
    </row>
    <row r="116" spans="1:20" x14ac:dyDescent="0.2">
      <c r="A116" s="3" t="s">
        <v>135</v>
      </c>
      <c r="B116" s="9"/>
      <c r="C116" s="2">
        <f>'1. Halbjahr'!C116+'2. Halbjahr'!C116</f>
        <v>21080</v>
      </c>
      <c r="D116" s="2">
        <f>'1. Halbjahr'!D116+'2. Halbjahr'!D116</f>
        <v>14091</v>
      </c>
      <c r="E116" s="2">
        <f>'1. Halbjahr'!E116+'2. Halbjahr'!E116</f>
        <v>332</v>
      </c>
      <c r="F116" s="2">
        <f>'1. Halbjahr'!F116+'2. Halbjahr'!F116</f>
        <v>185</v>
      </c>
      <c r="G116" s="2">
        <f>'1. Halbjahr'!G116+'2. Halbjahr'!G116</f>
        <v>20748</v>
      </c>
      <c r="H116" s="2">
        <f>'1. Halbjahr'!H116+'2. Halbjahr'!H116</f>
        <v>13906</v>
      </c>
      <c r="I116" s="2">
        <f>'1. Halbjahr'!I116+'2. Halbjahr'!I116</f>
        <v>2661</v>
      </c>
      <c r="J116" s="2">
        <f>'1. Halbjahr'!J116+'2. Halbjahr'!J116</f>
        <v>1850</v>
      </c>
      <c r="K116" s="2">
        <f>'1. Halbjahr'!K116+'2. Halbjahr'!K116</f>
        <v>339</v>
      </c>
      <c r="L116" s="2">
        <f>'1. Halbjahr'!L116+'2. Halbjahr'!L116</f>
        <v>204</v>
      </c>
      <c r="M116" s="2">
        <f>'1. Halbjahr'!M116+'2. Halbjahr'!M116</f>
        <v>2322</v>
      </c>
      <c r="N116" s="2">
        <f>'1. Halbjahr'!N116+'2. Halbjahr'!N116</f>
        <v>1646</v>
      </c>
      <c r="O116" s="17">
        <f>'1. Halbjahr'!O116+'2. Halbjahr'!O116</f>
        <v>18419</v>
      </c>
      <c r="P116" s="17">
        <f>'1. Halbjahr'!P116+'2. Halbjahr'!P116</f>
        <v>12241</v>
      </c>
      <c r="Q116" s="17">
        <f>'1. Halbjahr'!Q116+'2. Halbjahr'!Q116</f>
        <v>-7</v>
      </c>
      <c r="R116" s="17">
        <f>'1. Halbjahr'!R116+'2. Halbjahr'!R116</f>
        <v>-19</v>
      </c>
      <c r="S116" s="17">
        <f>'1. Halbjahr'!S116+'2. Halbjahr'!S116</f>
        <v>18426</v>
      </c>
      <c r="T116" s="17">
        <f>'1. Halbjahr'!T116+'2. Halbjahr'!T116</f>
        <v>12260</v>
      </c>
    </row>
    <row r="117" spans="1:20" x14ac:dyDescent="0.2">
      <c r="A117" s="3" t="s">
        <v>61</v>
      </c>
      <c r="B117" s="9"/>
      <c r="C117" s="2">
        <f>'1. Halbjahr'!C117+'2. Halbjahr'!C117</f>
        <v>2874</v>
      </c>
      <c r="D117" s="2">
        <f>'1. Halbjahr'!D117+'2. Halbjahr'!D117</f>
        <v>1695</v>
      </c>
      <c r="E117" s="2">
        <f>'1. Halbjahr'!E117+'2. Halbjahr'!E117</f>
        <v>576</v>
      </c>
      <c r="F117" s="2">
        <f>'1. Halbjahr'!F117+'2. Halbjahr'!F117</f>
        <v>292</v>
      </c>
      <c r="G117" s="2">
        <f>'1. Halbjahr'!G117+'2. Halbjahr'!G117</f>
        <v>2298</v>
      </c>
      <c r="H117" s="2">
        <f>'1. Halbjahr'!H117+'2. Halbjahr'!H117</f>
        <v>1403</v>
      </c>
      <c r="I117" s="2">
        <f>'1. Halbjahr'!I117+'2. Halbjahr'!I117</f>
        <v>1978</v>
      </c>
      <c r="J117" s="2">
        <f>'1. Halbjahr'!J117+'2. Halbjahr'!J117</f>
        <v>1149</v>
      </c>
      <c r="K117" s="2">
        <f>'1. Halbjahr'!K117+'2. Halbjahr'!K117</f>
        <v>509</v>
      </c>
      <c r="L117" s="2">
        <f>'1. Halbjahr'!L117+'2. Halbjahr'!L117</f>
        <v>241</v>
      </c>
      <c r="M117" s="2">
        <f>'1. Halbjahr'!M117+'2. Halbjahr'!M117</f>
        <v>1469</v>
      </c>
      <c r="N117" s="2">
        <f>'1. Halbjahr'!N117+'2. Halbjahr'!N117</f>
        <v>908</v>
      </c>
      <c r="O117" s="17">
        <f>'1. Halbjahr'!O117+'2. Halbjahr'!O117</f>
        <v>896</v>
      </c>
      <c r="P117" s="17">
        <f>'1. Halbjahr'!P117+'2. Halbjahr'!P117</f>
        <v>546</v>
      </c>
      <c r="Q117" s="17">
        <f>'1. Halbjahr'!Q117+'2. Halbjahr'!Q117</f>
        <v>67</v>
      </c>
      <c r="R117" s="17">
        <f>'1. Halbjahr'!R117+'2. Halbjahr'!R117</f>
        <v>51</v>
      </c>
      <c r="S117" s="17">
        <f>'1. Halbjahr'!S117+'2. Halbjahr'!S117</f>
        <v>829</v>
      </c>
      <c r="T117" s="17">
        <f>'1. Halbjahr'!T117+'2. Halbjahr'!T117</f>
        <v>495</v>
      </c>
    </row>
    <row r="118" spans="1:20" x14ac:dyDescent="0.2">
      <c r="A118" s="3" t="s">
        <v>62</v>
      </c>
      <c r="B118" s="9"/>
      <c r="C118" s="2">
        <f>'1. Halbjahr'!C118+'2. Halbjahr'!C118</f>
        <v>7350</v>
      </c>
      <c r="D118" s="2">
        <f>'1. Halbjahr'!D118+'2. Halbjahr'!D118</f>
        <v>3735</v>
      </c>
      <c r="E118" s="2">
        <f>'1. Halbjahr'!E118+'2. Halbjahr'!E118</f>
        <v>581</v>
      </c>
      <c r="F118" s="2">
        <f>'1. Halbjahr'!F118+'2. Halbjahr'!F118</f>
        <v>349</v>
      </c>
      <c r="G118" s="2">
        <f>'1. Halbjahr'!G118+'2. Halbjahr'!G118</f>
        <v>6769</v>
      </c>
      <c r="H118" s="2">
        <f>'1. Halbjahr'!H118+'2. Halbjahr'!H118</f>
        <v>3386</v>
      </c>
      <c r="I118" s="2">
        <f>'1. Halbjahr'!I118+'2. Halbjahr'!I118</f>
        <v>6974</v>
      </c>
      <c r="J118" s="2">
        <f>'1. Halbjahr'!J118+'2. Halbjahr'!J118</f>
        <v>3632</v>
      </c>
      <c r="K118" s="2">
        <f>'1. Halbjahr'!K118+'2. Halbjahr'!K118</f>
        <v>731</v>
      </c>
      <c r="L118" s="2">
        <f>'1. Halbjahr'!L118+'2. Halbjahr'!L118</f>
        <v>446</v>
      </c>
      <c r="M118" s="2">
        <f>'1. Halbjahr'!M118+'2. Halbjahr'!M118</f>
        <v>6243</v>
      </c>
      <c r="N118" s="2">
        <f>'1. Halbjahr'!N118+'2. Halbjahr'!N118</f>
        <v>3186</v>
      </c>
      <c r="O118" s="17">
        <f>'1. Halbjahr'!O118+'2. Halbjahr'!O118</f>
        <v>376</v>
      </c>
      <c r="P118" s="17">
        <f>'1. Halbjahr'!P118+'2. Halbjahr'!P118</f>
        <v>103</v>
      </c>
      <c r="Q118" s="17">
        <f>'1. Halbjahr'!Q118+'2. Halbjahr'!Q118</f>
        <v>-150</v>
      </c>
      <c r="R118" s="17">
        <f>'1. Halbjahr'!R118+'2. Halbjahr'!R118</f>
        <v>-97</v>
      </c>
      <c r="S118" s="17">
        <f>'1. Halbjahr'!S118+'2. Halbjahr'!S118</f>
        <v>526</v>
      </c>
      <c r="T118" s="17">
        <f>'1. Halbjahr'!T118+'2. Halbjahr'!T118</f>
        <v>200</v>
      </c>
    </row>
    <row r="119" spans="1:20" x14ac:dyDescent="0.2">
      <c r="A119" s="3" t="s">
        <v>57</v>
      </c>
      <c r="B119" s="9"/>
      <c r="C119" s="2">
        <f>'1. Halbjahr'!C119+'2. Halbjahr'!C119</f>
        <v>788</v>
      </c>
      <c r="D119" s="2">
        <f>'1. Halbjahr'!D119+'2. Halbjahr'!D119</f>
        <v>522</v>
      </c>
      <c r="E119" s="2">
        <f>'1. Halbjahr'!E119+'2. Halbjahr'!E119</f>
        <v>5</v>
      </c>
      <c r="F119" s="2">
        <f>'1. Halbjahr'!F119+'2. Halbjahr'!F119</f>
        <v>5</v>
      </c>
      <c r="G119" s="2">
        <f>'1. Halbjahr'!G119+'2. Halbjahr'!G119</f>
        <v>783</v>
      </c>
      <c r="H119" s="2">
        <f>'1. Halbjahr'!H119+'2. Halbjahr'!H119</f>
        <v>517</v>
      </c>
      <c r="I119" s="2">
        <f>'1. Halbjahr'!I119+'2. Halbjahr'!I119</f>
        <v>275</v>
      </c>
      <c r="J119" s="2">
        <f>'1. Halbjahr'!J119+'2. Halbjahr'!J119</f>
        <v>198</v>
      </c>
      <c r="K119" s="2">
        <f>'1. Halbjahr'!K119+'2. Halbjahr'!K119</f>
        <v>6</v>
      </c>
      <c r="L119" s="2">
        <f>'1. Halbjahr'!L119+'2. Halbjahr'!L119</f>
        <v>3</v>
      </c>
      <c r="M119" s="2">
        <f>'1. Halbjahr'!M119+'2. Halbjahr'!M119</f>
        <v>269</v>
      </c>
      <c r="N119" s="2">
        <f>'1. Halbjahr'!N119+'2. Halbjahr'!N119</f>
        <v>195</v>
      </c>
      <c r="O119" s="17">
        <f>'1. Halbjahr'!O119+'2. Halbjahr'!O119</f>
        <v>513</v>
      </c>
      <c r="P119" s="17">
        <f>'1. Halbjahr'!P119+'2. Halbjahr'!P119</f>
        <v>324</v>
      </c>
      <c r="Q119" s="17">
        <f>'1. Halbjahr'!Q119+'2. Halbjahr'!Q119</f>
        <v>-1</v>
      </c>
      <c r="R119" s="17">
        <f>'1. Halbjahr'!R119+'2. Halbjahr'!R119</f>
        <v>2</v>
      </c>
      <c r="S119" s="17">
        <f>'1. Halbjahr'!S119+'2. Halbjahr'!S119</f>
        <v>514</v>
      </c>
      <c r="T119" s="17">
        <f>'1. Halbjahr'!T119+'2. Halbjahr'!T119</f>
        <v>322</v>
      </c>
    </row>
    <row r="120" spans="1:20" x14ac:dyDescent="0.2">
      <c r="A120" s="3" t="s">
        <v>63</v>
      </c>
      <c r="B120" s="9"/>
      <c r="C120" s="2">
        <f>'1. Halbjahr'!C120+'2. Halbjahr'!C120</f>
        <v>3570</v>
      </c>
      <c r="D120" s="2">
        <f>'1. Halbjahr'!D120+'2. Halbjahr'!D120</f>
        <v>1735</v>
      </c>
      <c r="E120" s="2">
        <f>'1. Halbjahr'!E120+'2. Halbjahr'!E120</f>
        <v>282</v>
      </c>
      <c r="F120" s="2">
        <f>'1. Halbjahr'!F120+'2. Halbjahr'!F120</f>
        <v>135</v>
      </c>
      <c r="G120" s="2">
        <f>'1. Halbjahr'!G120+'2. Halbjahr'!G120</f>
        <v>3288</v>
      </c>
      <c r="H120" s="2">
        <f>'1. Halbjahr'!H120+'2. Halbjahr'!H120</f>
        <v>1600</v>
      </c>
      <c r="I120" s="2">
        <f>'1. Halbjahr'!I120+'2. Halbjahr'!I120</f>
        <v>1373</v>
      </c>
      <c r="J120" s="2">
        <f>'1. Halbjahr'!J120+'2. Halbjahr'!J120</f>
        <v>844</v>
      </c>
      <c r="K120" s="2">
        <f>'1. Halbjahr'!K120+'2. Halbjahr'!K120</f>
        <v>274</v>
      </c>
      <c r="L120" s="2">
        <f>'1. Halbjahr'!L120+'2. Halbjahr'!L120</f>
        <v>125</v>
      </c>
      <c r="M120" s="2">
        <f>'1. Halbjahr'!M120+'2. Halbjahr'!M120</f>
        <v>1099</v>
      </c>
      <c r="N120" s="2">
        <f>'1. Halbjahr'!N120+'2. Halbjahr'!N120</f>
        <v>719</v>
      </c>
      <c r="O120" s="17">
        <f>'1. Halbjahr'!O120+'2. Halbjahr'!O120</f>
        <v>2197</v>
      </c>
      <c r="P120" s="17">
        <f>'1. Halbjahr'!P120+'2. Halbjahr'!P120</f>
        <v>891</v>
      </c>
      <c r="Q120" s="17">
        <f>'1. Halbjahr'!Q120+'2. Halbjahr'!Q120</f>
        <v>8</v>
      </c>
      <c r="R120" s="17">
        <f>'1. Halbjahr'!R120+'2. Halbjahr'!R120</f>
        <v>10</v>
      </c>
      <c r="S120" s="17">
        <f>'1. Halbjahr'!S120+'2. Halbjahr'!S120</f>
        <v>2189</v>
      </c>
      <c r="T120" s="17">
        <f>'1. Halbjahr'!T120+'2. Halbjahr'!T120</f>
        <v>881</v>
      </c>
    </row>
    <row r="121" spans="1:20" x14ac:dyDescent="0.2">
      <c r="A121" s="3" t="s">
        <v>87</v>
      </c>
      <c r="B121" s="9"/>
      <c r="C121" s="2">
        <f>'1. Halbjahr'!C121+'2. Halbjahr'!C121</f>
        <v>4758</v>
      </c>
      <c r="D121" s="2">
        <f>'1. Halbjahr'!D121+'2. Halbjahr'!D121</f>
        <v>2109</v>
      </c>
      <c r="E121" s="2">
        <f>'1. Halbjahr'!E121+'2. Halbjahr'!E121</f>
        <v>2368</v>
      </c>
      <c r="F121" s="2">
        <f>'1. Halbjahr'!F121+'2. Halbjahr'!F121</f>
        <v>1126</v>
      </c>
      <c r="G121" s="2">
        <f>'1. Halbjahr'!G121+'2. Halbjahr'!G121</f>
        <v>2390</v>
      </c>
      <c r="H121" s="2">
        <f>'1. Halbjahr'!H121+'2. Halbjahr'!H121</f>
        <v>983</v>
      </c>
      <c r="I121" s="2">
        <f>'1. Halbjahr'!I121+'2. Halbjahr'!I121</f>
        <v>1185</v>
      </c>
      <c r="J121" s="2">
        <f>'1. Halbjahr'!J121+'2. Halbjahr'!J121</f>
        <v>618</v>
      </c>
      <c r="K121" s="2">
        <f>'1. Halbjahr'!K121+'2. Halbjahr'!K121</f>
        <v>323</v>
      </c>
      <c r="L121" s="2">
        <f>'1. Halbjahr'!L121+'2. Halbjahr'!L121</f>
        <v>172</v>
      </c>
      <c r="M121" s="2">
        <f>'1. Halbjahr'!M121+'2. Halbjahr'!M121</f>
        <v>862</v>
      </c>
      <c r="N121" s="2">
        <f>'1. Halbjahr'!N121+'2. Halbjahr'!N121</f>
        <v>446</v>
      </c>
      <c r="O121" s="17">
        <f>'1. Halbjahr'!O121+'2. Halbjahr'!O121</f>
        <v>3573</v>
      </c>
      <c r="P121" s="17">
        <f>'1. Halbjahr'!P121+'2. Halbjahr'!P121</f>
        <v>1491</v>
      </c>
      <c r="Q121" s="17">
        <f>'1. Halbjahr'!Q121+'2. Halbjahr'!Q121</f>
        <v>2045</v>
      </c>
      <c r="R121" s="17">
        <f>'1. Halbjahr'!R121+'2. Halbjahr'!R121</f>
        <v>954</v>
      </c>
      <c r="S121" s="17">
        <f>'1. Halbjahr'!S121+'2. Halbjahr'!S121</f>
        <v>1528</v>
      </c>
      <c r="T121" s="17">
        <f>'1. Halbjahr'!T121+'2. Halbjahr'!T121</f>
        <v>537</v>
      </c>
    </row>
    <row r="122" spans="1:20" x14ac:dyDescent="0.2">
      <c r="A122" s="3" t="s">
        <v>131</v>
      </c>
      <c r="B122" s="9"/>
      <c r="C122" s="2">
        <f>'1. Halbjahr'!C122+'2. Halbjahr'!C122</f>
        <v>813</v>
      </c>
      <c r="D122" s="2">
        <f>'1. Halbjahr'!D122+'2. Halbjahr'!D122</f>
        <v>369</v>
      </c>
      <c r="E122" s="2">
        <f>'1. Halbjahr'!E122+'2. Halbjahr'!E122</f>
        <v>220</v>
      </c>
      <c r="F122" s="2">
        <f>'1. Halbjahr'!F122+'2. Halbjahr'!F122</f>
        <v>112</v>
      </c>
      <c r="G122" s="2">
        <f>'1. Halbjahr'!G122+'2. Halbjahr'!G122</f>
        <v>593</v>
      </c>
      <c r="H122" s="2">
        <f>'1. Halbjahr'!H122+'2. Halbjahr'!H122</f>
        <v>257</v>
      </c>
      <c r="I122" s="2">
        <f>'1. Halbjahr'!I122+'2. Halbjahr'!I122</f>
        <v>443</v>
      </c>
      <c r="J122" s="2">
        <f>'1. Halbjahr'!J122+'2. Halbjahr'!J122</f>
        <v>230</v>
      </c>
      <c r="K122" s="2">
        <f>'1. Halbjahr'!K122+'2. Halbjahr'!K122</f>
        <v>41</v>
      </c>
      <c r="L122" s="2">
        <f>'1. Halbjahr'!L122+'2. Halbjahr'!L122</f>
        <v>26</v>
      </c>
      <c r="M122" s="2">
        <f>'1. Halbjahr'!M122+'2. Halbjahr'!M122</f>
        <v>402</v>
      </c>
      <c r="N122" s="2">
        <f>'1. Halbjahr'!N122+'2. Halbjahr'!N122</f>
        <v>204</v>
      </c>
      <c r="O122" s="17">
        <f>'1. Halbjahr'!O122+'2. Halbjahr'!O122</f>
        <v>370</v>
      </c>
      <c r="P122" s="17">
        <f>'1. Halbjahr'!P122+'2. Halbjahr'!P122</f>
        <v>139</v>
      </c>
      <c r="Q122" s="17">
        <f>'1. Halbjahr'!Q122+'2. Halbjahr'!Q122</f>
        <v>179</v>
      </c>
      <c r="R122" s="17">
        <f>'1. Halbjahr'!R122+'2. Halbjahr'!R122</f>
        <v>86</v>
      </c>
      <c r="S122" s="17">
        <f>'1. Halbjahr'!S122+'2. Halbjahr'!S122</f>
        <v>191</v>
      </c>
      <c r="T122" s="17">
        <f>'1. Halbjahr'!T122+'2. Halbjahr'!T122</f>
        <v>53</v>
      </c>
    </row>
    <row r="123" spans="1:20" x14ac:dyDescent="0.2">
      <c r="A123" s="3" t="s">
        <v>108</v>
      </c>
      <c r="B123" s="9"/>
      <c r="C123" s="2">
        <f>'1. Halbjahr'!C123+'2. Halbjahr'!C123</f>
        <v>252</v>
      </c>
      <c r="D123" s="2">
        <f>'1. Halbjahr'!D123+'2. Halbjahr'!D123</f>
        <v>114</v>
      </c>
      <c r="E123" s="2">
        <f>'1. Halbjahr'!E123+'2. Halbjahr'!E123</f>
        <v>29</v>
      </c>
      <c r="F123" s="2">
        <f>'1. Halbjahr'!F123+'2. Halbjahr'!F123</f>
        <v>12</v>
      </c>
      <c r="G123" s="2">
        <f>'1. Halbjahr'!G123+'2. Halbjahr'!G123</f>
        <v>223</v>
      </c>
      <c r="H123" s="2">
        <f>'1. Halbjahr'!H123+'2. Halbjahr'!H123</f>
        <v>102</v>
      </c>
      <c r="I123" s="2">
        <f>'1. Halbjahr'!I123+'2. Halbjahr'!I123</f>
        <v>299</v>
      </c>
      <c r="J123" s="2">
        <f>'1. Halbjahr'!J123+'2. Halbjahr'!J123</f>
        <v>152</v>
      </c>
      <c r="K123" s="2">
        <f>'1. Halbjahr'!K123+'2. Halbjahr'!K123</f>
        <v>29</v>
      </c>
      <c r="L123" s="2">
        <f>'1. Halbjahr'!L123+'2. Halbjahr'!L123</f>
        <v>19</v>
      </c>
      <c r="M123" s="2">
        <f>'1. Halbjahr'!M123+'2. Halbjahr'!M123</f>
        <v>270</v>
      </c>
      <c r="N123" s="2">
        <f>'1. Halbjahr'!N123+'2. Halbjahr'!N123</f>
        <v>133</v>
      </c>
      <c r="O123" s="17">
        <f>'1. Halbjahr'!O123+'2. Halbjahr'!O123</f>
        <v>-47</v>
      </c>
      <c r="P123" s="17">
        <f>'1. Halbjahr'!P123+'2. Halbjahr'!P123</f>
        <v>-38</v>
      </c>
      <c r="Q123" s="17">
        <f>'1. Halbjahr'!Q123+'2. Halbjahr'!Q123</f>
        <v>0</v>
      </c>
      <c r="R123" s="17">
        <f>'1. Halbjahr'!R123+'2. Halbjahr'!R123</f>
        <v>-7</v>
      </c>
      <c r="S123" s="17">
        <f>'1. Halbjahr'!S123+'2. Halbjahr'!S123</f>
        <v>-47</v>
      </c>
      <c r="T123" s="17">
        <f>'1. Halbjahr'!T123+'2. Halbjahr'!T123</f>
        <v>-31</v>
      </c>
    </row>
    <row r="124" spans="1:20" x14ac:dyDescent="0.2">
      <c r="A124" s="3" t="s">
        <v>109</v>
      </c>
      <c r="B124" s="9"/>
      <c r="C124" s="2">
        <f>'1. Halbjahr'!C124+'2. Halbjahr'!C124</f>
        <v>7637</v>
      </c>
      <c r="D124" s="2">
        <f>'1. Halbjahr'!D124+'2. Halbjahr'!D124</f>
        <v>3386</v>
      </c>
      <c r="E124" s="2">
        <f>'1. Halbjahr'!E124+'2. Halbjahr'!E124</f>
        <v>221</v>
      </c>
      <c r="F124" s="2">
        <f>'1. Halbjahr'!F124+'2. Halbjahr'!F124</f>
        <v>119</v>
      </c>
      <c r="G124" s="2">
        <f>'1. Halbjahr'!G124+'2. Halbjahr'!G124</f>
        <v>7416</v>
      </c>
      <c r="H124" s="2">
        <f>'1. Halbjahr'!H124+'2. Halbjahr'!H124</f>
        <v>3267</v>
      </c>
      <c r="I124" s="2">
        <f>'1. Halbjahr'!I124+'2. Halbjahr'!I124</f>
        <v>5569</v>
      </c>
      <c r="J124" s="2">
        <f>'1. Halbjahr'!J124+'2. Halbjahr'!J124</f>
        <v>2435</v>
      </c>
      <c r="K124" s="2">
        <f>'1. Halbjahr'!K124+'2. Halbjahr'!K124</f>
        <v>232</v>
      </c>
      <c r="L124" s="2">
        <f>'1. Halbjahr'!L124+'2. Halbjahr'!L124</f>
        <v>130</v>
      </c>
      <c r="M124" s="2">
        <f>'1. Halbjahr'!M124+'2. Halbjahr'!M124</f>
        <v>5337</v>
      </c>
      <c r="N124" s="2">
        <f>'1. Halbjahr'!N124+'2. Halbjahr'!N124</f>
        <v>2305</v>
      </c>
      <c r="O124" s="17">
        <f>'1. Halbjahr'!O124+'2. Halbjahr'!O124</f>
        <v>2068</v>
      </c>
      <c r="P124" s="17">
        <f>'1. Halbjahr'!P124+'2. Halbjahr'!P124</f>
        <v>951</v>
      </c>
      <c r="Q124" s="17">
        <f>'1. Halbjahr'!Q124+'2. Halbjahr'!Q124</f>
        <v>-11</v>
      </c>
      <c r="R124" s="17">
        <f>'1. Halbjahr'!R124+'2. Halbjahr'!R124</f>
        <v>-11</v>
      </c>
      <c r="S124" s="17">
        <f>'1. Halbjahr'!S124+'2. Halbjahr'!S124</f>
        <v>2079</v>
      </c>
      <c r="T124" s="17">
        <f>'1. Halbjahr'!T124+'2. Halbjahr'!T124</f>
        <v>962</v>
      </c>
    </row>
    <row r="125" spans="1:20" x14ac:dyDescent="0.2">
      <c r="A125" s="3" t="s">
        <v>64</v>
      </c>
      <c r="B125" s="9"/>
      <c r="C125" s="2">
        <f>'1. Halbjahr'!C125+'2. Halbjahr'!C125</f>
        <v>3146</v>
      </c>
      <c r="D125" s="2">
        <f>'1. Halbjahr'!D125+'2. Halbjahr'!D125</f>
        <v>1835</v>
      </c>
      <c r="E125" s="2">
        <f>'1. Halbjahr'!E125+'2. Halbjahr'!E125</f>
        <v>91</v>
      </c>
      <c r="F125" s="2">
        <f>'1. Halbjahr'!F125+'2. Halbjahr'!F125</f>
        <v>48</v>
      </c>
      <c r="G125" s="2">
        <f>'1. Halbjahr'!G125+'2. Halbjahr'!G125</f>
        <v>3055</v>
      </c>
      <c r="H125" s="2">
        <f>'1. Halbjahr'!H125+'2. Halbjahr'!H125</f>
        <v>1787</v>
      </c>
      <c r="I125" s="2">
        <f>'1. Halbjahr'!I125+'2. Halbjahr'!I125</f>
        <v>3033</v>
      </c>
      <c r="J125" s="2">
        <f>'1. Halbjahr'!J125+'2. Halbjahr'!J125</f>
        <v>1775</v>
      </c>
      <c r="K125" s="2">
        <f>'1. Halbjahr'!K125+'2. Halbjahr'!K125</f>
        <v>54</v>
      </c>
      <c r="L125" s="2">
        <f>'1. Halbjahr'!L125+'2. Halbjahr'!L125</f>
        <v>29</v>
      </c>
      <c r="M125" s="2">
        <f>'1. Halbjahr'!M125+'2. Halbjahr'!M125</f>
        <v>2979</v>
      </c>
      <c r="N125" s="2">
        <f>'1. Halbjahr'!N125+'2. Halbjahr'!N125</f>
        <v>1746</v>
      </c>
      <c r="O125" s="17">
        <f>'1. Halbjahr'!O125+'2. Halbjahr'!O125</f>
        <v>113</v>
      </c>
      <c r="P125" s="17">
        <f>'1. Halbjahr'!P125+'2. Halbjahr'!P125</f>
        <v>60</v>
      </c>
      <c r="Q125" s="17">
        <f>'1. Halbjahr'!Q125+'2. Halbjahr'!Q125</f>
        <v>37</v>
      </c>
      <c r="R125" s="17">
        <f>'1. Halbjahr'!R125+'2. Halbjahr'!R125</f>
        <v>19</v>
      </c>
      <c r="S125" s="17">
        <f>'1. Halbjahr'!S125+'2. Halbjahr'!S125</f>
        <v>76</v>
      </c>
      <c r="T125" s="17">
        <f>'1. Halbjahr'!T125+'2. Halbjahr'!T125</f>
        <v>41</v>
      </c>
    </row>
    <row r="126" spans="1:20" x14ac:dyDescent="0.2">
      <c r="A126" s="3" t="s">
        <v>65</v>
      </c>
      <c r="B126" s="9"/>
      <c r="C126" s="2">
        <f>'1. Halbjahr'!C126+'2. Halbjahr'!C126</f>
        <v>7464</v>
      </c>
      <c r="D126" s="2">
        <f>'1. Halbjahr'!D126+'2. Halbjahr'!D126</f>
        <v>4466</v>
      </c>
      <c r="E126" s="2">
        <f>'1. Halbjahr'!E126+'2. Halbjahr'!E126</f>
        <v>664</v>
      </c>
      <c r="F126" s="2">
        <f>'1. Halbjahr'!F126+'2. Halbjahr'!F126</f>
        <v>321</v>
      </c>
      <c r="G126" s="2">
        <f>'1. Halbjahr'!G126+'2. Halbjahr'!G126</f>
        <v>6800</v>
      </c>
      <c r="H126" s="2">
        <f>'1. Halbjahr'!H126+'2. Halbjahr'!H126</f>
        <v>4145</v>
      </c>
      <c r="I126" s="2">
        <f>'1. Halbjahr'!I126+'2. Halbjahr'!I126</f>
        <v>3755</v>
      </c>
      <c r="J126" s="2">
        <f>'1. Halbjahr'!J126+'2. Halbjahr'!J126</f>
        <v>2755</v>
      </c>
      <c r="K126" s="2">
        <f>'1. Halbjahr'!K126+'2. Halbjahr'!K126</f>
        <v>647</v>
      </c>
      <c r="L126" s="2">
        <f>'1. Halbjahr'!L126+'2. Halbjahr'!L126</f>
        <v>308</v>
      </c>
      <c r="M126" s="2">
        <f>'1. Halbjahr'!M126+'2. Halbjahr'!M126</f>
        <v>3108</v>
      </c>
      <c r="N126" s="2">
        <f>'1. Halbjahr'!N126+'2. Halbjahr'!N126</f>
        <v>2447</v>
      </c>
      <c r="O126" s="17">
        <f>'1. Halbjahr'!O126+'2. Halbjahr'!O126</f>
        <v>3709</v>
      </c>
      <c r="P126" s="17">
        <f>'1. Halbjahr'!P126+'2. Halbjahr'!P126</f>
        <v>1711</v>
      </c>
      <c r="Q126" s="17">
        <f>'1. Halbjahr'!Q126+'2. Halbjahr'!Q126</f>
        <v>17</v>
      </c>
      <c r="R126" s="17">
        <f>'1. Halbjahr'!R126+'2. Halbjahr'!R126</f>
        <v>13</v>
      </c>
      <c r="S126" s="17">
        <f>'1. Halbjahr'!S126+'2. Halbjahr'!S126</f>
        <v>3692</v>
      </c>
      <c r="T126" s="17">
        <f>'1. Halbjahr'!T126+'2. Halbjahr'!T126</f>
        <v>1698</v>
      </c>
    </row>
    <row r="127" spans="1:20" x14ac:dyDescent="0.2">
      <c r="A127" s="3" t="s">
        <v>66</v>
      </c>
      <c r="B127" s="9"/>
      <c r="C127" s="2">
        <f>'1. Halbjahr'!C127+'2. Halbjahr'!C127</f>
        <v>10202</v>
      </c>
      <c r="D127" s="2">
        <f>'1. Halbjahr'!D127+'2. Halbjahr'!D127</f>
        <v>7800</v>
      </c>
      <c r="E127" s="2">
        <f>'1. Halbjahr'!E127+'2. Halbjahr'!E127</f>
        <v>401</v>
      </c>
      <c r="F127" s="2">
        <f>'1. Halbjahr'!F127+'2. Halbjahr'!F127</f>
        <v>227</v>
      </c>
      <c r="G127" s="2">
        <f>'1. Halbjahr'!G127+'2. Halbjahr'!G127</f>
        <v>9801</v>
      </c>
      <c r="H127" s="2">
        <f>'1. Halbjahr'!H127+'2. Halbjahr'!H127</f>
        <v>7573</v>
      </c>
      <c r="I127" s="2">
        <f>'1. Halbjahr'!I127+'2. Halbjahr'!I127</f>
        <v>1392</v>
      </c>
      <c r="J127" s="2">
        <f>'1. Halbjahr'!J127+'2. Halbjahr'!J127</f>
        <v>1029</v>
      </c>
      <c r="K127" s="2">
        <f>'1. Halbjahr'!K127+'2. Halbjahr'!K127</f>
        <v>347</v>
      </c>
      <c r="L127" s="2">
        <f>'1. Halbjahr'!L127+'2. Halbjahr'!L127</f>
        <v>191</v>
      </c>
      <c r="M127" s="2">
        <f>'1. Halbjahr'!M127+'2. Halbjahr'!M127</f>
        <v>1045</v>
      </c>
      <c r="N127" s="2">
        <f>'1. Halbjahr'!N127+'2. Halbjahr'!N127</f>
        <v>838</v>
      </c>
      <c r="O127" s="17">
        <f>'1. Halbjahr'!O127+'2. Halbjahr'!O127</f>
        <v>8810</v>
      </c>
      <c r="P127" s="17">
        <f>'1. Halbjahr'!P127+'2. Halbjahr'!P127</f>
        <v>6771</v>
      </c>
      <c r="Q127" s="17">
        <f>'1. Halbjahr'!Q127+'2. Halbjahr'!Q127</f>
        <v>54</v>
      </c>
      <c r="R127" s="17">
        <f>'1. Halbjahr'!R127+'2. Halbjahr'!R127</f>
        <v>36</v>
      </c>
      <c r="S127" s="17">
        <f>'1. Halbjahr'!S127+'2. Halbjahr'!S127</f>
        <v>8756</v>
      </c>
      <c r="T127" s="17">
        <f>'1. Halbjahr'!T127+'2. Halbjahr'!T127</f>
        <v>6735</v>
      </c>
    </row>
    <row r="128" spans="1:20" x14ac:dyDescent="0.2">
      <c r="A128" s="3" t="s">
        <v>67</v>
      </c>
      <c r="B128" s="9"/>
      <c r="C128" s="2">
        <f>'1. Halbjahr'!C128+'2. Halbjahr'!C128</f>
        <v>2779</v>
      </c>
      <c r="D128" s="2">
        <f>'1. Halbjahr'!D128+'2. Halbjahr'!D128</f>
        <v>1209</v>
      </c>
      <c r="E128" s="2">
        <f>'1. Halbjahr'!E128+'2. Halbjahr'!E128</f>
        <v>653</v>
      </c>
      <c r="F128" s="2">
        <f>'1. Halbjahr'!F128+'2. Halbjahr'!F128</f>
        <v>405</v>
      </c>
      <c r="G128" s="2">
        <f>'1. Halbjahr'!G128+'2. Halbjahr'!G128</f>
        <v>2126</v>
      </c>
      <c r="H128" s="2">
        <f>'1. Halbjahr'!H128+'2. Halbjahr'!H128</f>
        <v>804</v>
      </c>
      <c r="I128" s="2">
        <f>'1. Halbjahr'!I128+'2. Halbjahr'!I128</f>
        <v>1409</v>
      </c>
      <c r="J128" s="2">
        <f>'1. Halbjahr'!J128+'2. Halbjahr'!J128</f>
        <v>809</v>
      </c>
      <c r="K128" s="2">
        <f>'1. Halbjahr'!K128+'2. Halbjahr'!K128</f>
        <v>528</v>
      </c>
      <c r="L128" s="2">
        <f>'1. Halbjahr'!L128+'2. Halbjahr'!L128</f>
        <v>359</v>
      </c>
      <c r="M128" s="2">
        <f>'1. Halbjahr'!M128+'2. Halbjahr'!M128</f>
        <v>881</v>
      </c>
      <c r="N128" s="2">
        <f>'1. Halbjahr'!N128+'2. Halbjahr'!N128</f>
        <v>450</v>
      </c>
      <c r="O128" s="17">
        <f>'1. Halbjahr'!O128+'2. Halbjahr'!O128</f>
        <v>1370</v>
      </c>
      <c r="P128" s="17">
        <f>'1. Halbjahr'!P128+'2. Halbjahr'!P128</f>
        <v>400</v>
      </c>
      <c r="Q128" s="17">
        <f>'1. Halbjahr'!Q128+'2. Halbjahr'!Q128</f>
        <v>125</v>
      </c>
      <c r="R128" s="17">
        <f>'1. Halbjahr'!R128+'2. Halbjahr'!R128</f>
        <v>46</v>
      </c>
      <c r="S128" s="17">
        <f>'1. Halbjahr'!S128+'2. Halbjahr'!S128</f>
        <v>1245</v>
      </c>
      <c r="T128" s="17">
        <f>'1. Halbjahr'!T128+'2. Halbjahr'!T128</f>
        <v>354</v>
      </c>
    </row>
    <row r="129" spans="1:256" x14ac:dyDescent="0.2">
      <c r="A129" s="3" t="s">
        <v>68</v>
      </c>
      <c r="B129" s="9"/>
      <c r="C129" s="2">
        <f>'1. Halbjahr'!C129+'2. Halbjahr'!C129</f>
        <v>2881</v>
      </c>
      <c r="D129" s="2">
        <f>'1. Halbjahr'!D129+'2. Halbjahr'!D129</f>
        <v>1692</v>
      </c>
      <c r="E129" s="2">
        <f>'1. Halbjahr'!E129+'2. Halbjahr'!E129</f>
        <v>343</v>
      </c>
      <c r="F129" s="2">
        <f>'1. Halbjahr'!F129+'2. Halbjahr'!F129</f>
        <v>219</v>
      </c>
      <c r="G129" s="2">
        <f>'1. Halbjahr'!G129+'2. Halbjahr'!G129</f>
        <v>2538</v>
      </c>
      <c r="H129" s="2">
        <f>'1. Halbjahr'!H129+'2. Halbjahr'!H129</f>
        <v>1473</v>
      </c>
      <c r="I129" s="2">
        <f>'1. Halbjahr'!I129+'2. Halbjahr'!I129</f>
        <v>3045</v>
      </c>
      <c r="J129" s="2">
        <f>'1. Halbjahr'!J129+'2. Halbjahr'!J129</f>
        <v>1841</v>
      </c>
      <c r="K129" s="2">
        <f>'1. Halbjahr'!K129+'2. Halbjahr'!K129</f>
        <v>293</v>
      </c>
      <c r="L129" s="2">
        <f>'1. Halbjahr'!L129+'2. Halbjahr'!L129</f>
        <v>174</v>
      </c>
      <c r="M129" s="2">
        <f>'1. Halbjahr'!M129+'2. Halbjahr'!M129</f>
        <v>2752</v>
      </c>
      <c r="N129" s="2">
        <f>'1. Halbjahr'!N129+'2. Halbjahr'!N129</f>
        <v>1667</v>
      </c>
      <c r="O129" s="17">
        <f>'1. Halbjahr'!O129+'2. Halbjahr'!O129</f>
        <v>-164</v>
      </c>
      <c r="P129" s="17">
        <f>'1. Halbjahr'!P129+'2. Halbjahr'!P129</f>
        <v>-149</v>
      </c>
      <c r="Q129" s="17">
        <f>'1. Halbjahr'!Q129+'2. Halbjahr'!Q129</f>
        <v>50</v>
      </c>
      <c r="R129" s="17">
        <f>'1. Halbjahr'!R129+'2. Halbjahr'!R129</f>
        <v>45</v>
      </c>
      <c r="S129" s="17">
        <f>'1. Halbjahr'!S129+'2. Halbjahr'!S129</f>
        <v>-214</v>
      </c>
      <c r="T129" s="17">
        <f>'1. Halbjahr'!T129+'2. Halbjahr'!T129</f>
        <v>-194</v>
      </c>
    </row>
    <row r="130" spans="1:256" x14ac:dyDescent="0.2">
      <c r="A130" s="3" t="s">
        <v>69</v>
      </c>
      <c r="B130" s="9"/>
      <c r="C130" s="2">
        <f>'1. Halbjahr'!C130+'2. Halbjahr'!C130</f>
        <v>1760</v>
      </c>
      <c r="D130" s="2">
        <f>'1. Halbjahr'!D130+'2. Halbjahr'!D130</f>
        <v>926</v>
      </c>
      <c r="E130" s="2">
        <f>'1. Halbjahr'!E130+'2. Halbjahr'!E130</f>
        <v>777</v>
      </c>
      <c r="F130" s="2">
        <f>'1. Halbjahr'!F130+'2. Halbjahr'!F130</f>
        <v>450</v>
      </c>
      <c r="G130" s="2">
        <f>'1. Halbjahr'!G130+'2. Halbjahr'!G130</f>
        <v>983</v>
      </c>
      <c r="H130" s="2">
        <f>'1. Halbjahr'!H130+'2. Halbjahr'!H130</f>
        <v>476</v>
      </c>
      <c r="I130" s="2">
        <f>'1. Halbjahr'!I130+'2. Halbjahr'!I130</f>
        <v>1563</v>
      </c>
      <c r="J130" s="2">
        <f>'1. Halbjahr'!J130+'2. Halbjahr'!J130</f>
        <v>886</v>
      </c>
      <c r="K130" s="2">
        <f>'1. Halbjahr'!K130+'2. Halbjahr'!K130</f>
        <v>710</v>
      </c>
      <c r="L130" s="2">
        <f>'1. Halbjahr'!L130+'2. Halbjahr'!L130</f>
        <v>453</v>
      </c>
      <c r="M130" s="2">
        <f>'1. Halbjahr'!M130+'2. Halbjahr'!M130</f>
        <v>853</v>
      </c>
      <c r="N130" s="2">
        <f>'1. Halbjahr'!N130+'2. Halbjahr'!N130</f>
        <v>433</v>
      </c>
      <c r="O130" s="17">
        <f>'1. Halbjahr'!O130+'2. Halbjahr'!O130</f>
        <v>197</v>
      </c>
      <c r="P130" s="17">
        <f>'1. Halbjahr'!P130+'2. Halbjahr'!P130</f>
        <v>40</v>
      </c>
      <c r="Q130" s="17">
        <f>'1. Halbjahr'!Q130+'2. Halbjahr'!Q130</f>
        <v>67</v>
      </c>
      <c r="R130" s="17">
        <f>'1. Halbjahr'!R130+'2. Halbjahr'!R130</f>
        <v>-3</v>
      </c>
      <c r="S130" s="17">
        <f>'1. Halbjahr'!S130+'2. Halbjahr'!S130</f>
        <v>130</v>
      </c>
      <c r="T130" s="17">
        <f>'1. Halbjahr'!T130+'2. Halbjahr'!T130</f>
        <v>43</v>
      </c>
    </row>
    <row r="131" spans="1:256" x14ac:dyDescent="0.2">
      <c r="A131" s="3" t="s">
        <v>110</v>
      </c>
      <c r="B131" s="9"/>
      <c r="C131" s="2">
        <f>'1. Halbjahr'!C131+'2. Halbjahr'!C131</f>
        <v>155593</v>
      </c>
      <c r="D131" s="2">
        <f>'1. Halbjahr'!D131+'2. Halbjahr'!D131</f>
        <v>91692</v>
      </c>
      <c r="E131" s="2">
        <f>'1. Halbjahr'!E131+'2. Halbjahr'!E131</f>
        <v>204</v>
      </c>
      <c r="F131" s="2">
        <f>'1. Halbjahr'!F131+'2. Halbjahr'!F131</f>
        <v>122</v>
      </c>
      <c r="G131" s="2">
        <f>'1. Halbjahr'!G131+'2. Halbjahr'!G131</f>
        <v>155389</v>
      </c>
      <c r="H131" s="2">
        <f>'1. Halbjahr'!H131+'2. Halbjahr'!H131</f>
        <v>91570</v>
      </c>
      <c r="I131" s="2">
        <f>'1. Halbjahr'!I131+'2. Halbjahr'!I131</f>
        <v>2176</v>
      </c>
      <c r="J131" s="2">
        <f>'1. Halbjahr'!J131+'2. Halbjahr'!J131</f>
        <v>1528</v>
      </c>
      <c r="K131" s="2">
        <f>'1. Halbjahr'!K131+'2. Halbjahr'!K131</f>
        <v>43</v>
      </c>
      <c r="L131" s="2">
        <f>'1. Halbjahr'!L131+'2. Halbjahr'!L131</f>
        <v>20</v>
      </c>
      <c r="M131" s="2">
        <f>'1. Halbjahr'!M131+'2. Halbjahr'!M131</f>
        <v>2133</v>
      </c>
      <c r="N131" s="2">
        <f>'1. Halbjahr'!N131+'2. Halbjahr'!N131</f>
        <v>1508</v>
      </c>
      <c r="O131" s="17">
        <f>'1. Halbjahr'!O131+'2. Halbjahr'!O131</f>
        <v>153417</v>
      </c>
      <c r="P131" s="17">
        <f>'1. Halbjahr'!P131+'2. Halbjahr'!P131</f>
        <v>90164</v>
      </c>
      <c r="Q131" s="17">
        <f>'1. Halbjahr'!Q131+'2. Halbjahr'!Q131</f>
        <v>161</v>
      </c>
      <c r="R131" s="17">
        <f>'1. Halbjahr'!R131+'2. Halbjahr'!R131</f>
        <v>102</v>
      </c>
      <c r="S131" s="17">
        <f>'1. Halbjahr'!S131+'2. Halbjahr'!S131</f>
        <v>153256</v>
      </c>
      <c r="T131" s="17">
        <f>'1. Halbjahr'!T131+'2. Halbjahr'!T131</f>
        <v>90062</v>
      </c>
    </row>
    <row r="132" spans="1:256" x14ac:dyDescent="0.2">
      <c r="A132" s="3" t="s">
        <v>132</v>
      </c>
      <c r="B132" s="9"/>
      <c r="C132" s="2">
        <f>'1. Halbjahr'!C132+'2. Halbjahr'!C132</f>
        <v>1574</v>
      </c>
      <c r="D132" s="2">
        <f>'1. Halbjahr'!D132+'2. Halbjahr'!D132</f>
        <v>971</v>
      </c>
      <c r="E132" s="2">
        <f>'1. Halbjahr'!E132+'2. Halbjahr'!E132</f>
        <v>31</v>
      </c>
      <c r="F132" s="2">
        <f>'1. Halbjahr'!F132+'2. Halbjahr'!F132</f>
        <v>16</v>
      </c>
      <c r="G132" s="2">
        <f>'1. Halbjahr'!G132+'2. Halbjahr'!G132</f>
        <v>1543</v>
      </c>
      <c r="H132" s="2">
        <f>'1. Halbjahr'!H132+'2. Halbjahr'!H132</f>
        <v>955</v>
      </c>
      <c r="I132" s="2">
        <f>'1. Halbjahr'!I132+'2. Halbjahr'!I132</f>
        <v>457</v>
      </c>
      <c r="J132" s="2">
        <f>'1. Halbjahr'!J132+'2. Halbjahr'!J132</f>
        <v>293</v>
      </c>
      <c r="K132" s="2">
        <f>'1. Halbjahr'!K132+'2. Halbjahr'!K132</f>
        <v>14</v>
      </c>
      <c r="L132" s="2">
        <f>'1. Halbjahr'!L132+'2. Halbjahr'!L132</f>
        <v>7</v>
      </c>
      <c r="M132" s="2">
        <f>'1. Halbjahr'!M132+'2. Halbjahr'!M132</f>
        <v>443</v>
      </c>
      <c r="N132" s="2">
        <f>'1. Halbjahr'!N132+'2. Halbjahr'!N132</f>
        <v>286</v>
      </c>
      <c r="O132" s="17">
        <f>'1. Halbjahr'!O132+'2. Halbjahr'!O132</f>
        <v>1117</v>
      </c>
      <c r="P132" s="17">
        <f>'1. Halbjahr'!P132+'2. Halbjahr'!P132</f>
        <v>678</v>
      </c>
      <c r="Q132" s="17">
        <f>'1. Halbjahr'!Q132+'2. Halbjahr'!Q132</f>
        <v>17</v>
      </c>
      <c r="R132" s="17">
        <f>'1. Halbjahr'!R132+'2. Halbjahr'!R132</f>
        <v>9</v>
      </c>
      <c r="S132" s="17">
        <f>'1. Halbjahr'!S132+'2. Halbjahr'!S132</f>
        <v>1100</v>
      </c>
      <c r="T132" s="17">
        <f>'1. Halbjahr'!T132+'2. Halbjahr'!T132</f>
        <v>669</v>
      </c>
    </row>
    <row r="133" spans="1:256" x14ac:dyDescent="0.2">
      <c r="A133" s="3" t="s">
        <v>70</v>
      </c>
      <c r="B133" s="9"/>
      <c r="C133" s="2">
        <f>'1. Halbjahr'!C133+'2. Halbjahr'!C133</f>
        <v>4992</v>
      </c>
      <c r="D133" s="2">
        <f>'1. Halbjahr'!D133+'2. Halbjahr'!D133</f>
        <v>2073</v>
      </c>
      <c r="E133" s="2">
        <f>'1. Halbjahr'!E133+'2. Halbjahr'!E133</f>
        <v>1542</v>
      </c>
      <c r="F133" s="2">
        <f>'1. Halbjahr'!F133+'2. Halbjahr'!F133</f>
        <v>1118</v>
      </c>
      <c r="G133" s="2">
        <f>'1. Halbjahr'!G133+'2. Halbjahr'!G133</f>
        <v>3450</v>
      </c>
      <c r="H133" s="2">
        <f>'1. Halbjahr'!H133+'2. Halbjahr'!H133</f>
        <v>955</v>
      </c>
      <c r="I133" s="2">
        <f>'1. Halbjahr'!I133+'2. Halbjahr'!I133</f>
        <v>3965</v>
      </c>
      <c r="J133" s="2">
        <f>'1. Halbjahr'!J133+'2. Halbjahr'!J133</f>
        <v>2157</v>
      </c>
      <c r="K133" s="2">
        <f>'1. Halbjahr'!K133+'2. Halbjahr'!K133</f>
        <v>1776</v>
      </c>
      <c r="L133" s="2">
        <f>'1. Halbjahr'!L133+'2. Halbjahr'!L133</f>
        <v>1363</v>
      </c>
      <c r="M133" s="2">
        <f>'1. Halbjahr'!M133+'2. Halbjahr'!M133</f>
        <v>2189</v>
      </c>
      <c r="N133" s="2">
        <f>'1. Halbjahr'!N133+'2. Halbjahr'!N133</f>
        <v>794</v>
      </c>
      <c r="O133" s="17">
        <f>'1. Halbjahr'!O133+'2. Halbjahr'!O133</f>
        <v>1027</v>
      </c>
      <c r="P133" s="17">
        <f>'1. Halbjahr'!P133+'2. Halbjahr'!P133</f>
        <v>-84</v>
      </c>
      <c r="Q133" s="17">
        <f>'1. Halbjahr'!Q133+'2. Halbjahr'!Q133</f>
        <v>-234</v>
      </c>
      <c r="R133" s="17">
        <f>'1. Halbjahr'!R133+'2. Halbjahr'!R133</f>
        <v>-245</v>
      </c>
      <c r="S133" s="17">
        <f>'1. Halbjahr'!S133+'2. Halbjahr'!S133</f>
        <v>1261</v>
      </c>
      <c r="T133" s="17">
        <f>'1. Halbjahr'!T133+'2. Halbjahr'!T133</f>
        <v>161</v>
      </c>
    </row>
    <row r="134" spans="1:256" x14ac:dyDescent="0.2">
      <c r="A134" s="3" t="s">
        <v>88</v>
      </c>
      <c r="B134" s="9"/>
      <c r="C134" s="2">
        <f>'1. Halbjahr'!C134+'2. Halbjahr'!C134</f>
        <v>662</v>
      </c>
      <c r="D134" s="2">
        <f>'1. Halbjahr'!D134+'2. Halbjahr'!D134</f>
        <v>368</v>
      </c>
      <c r="E134" s="2">
        <f>'1. Halbjahr'!E134+'2. Halbjahr'!E134</f>
        <v>61</v>
      </c>
      <c r="F134" s="2">
        <f>'1. Halbjahr'!F134+'2. Halbjahr'!F134</f>
        <v>32</v>
      </c>
      <c r="G134" s="2">
        <f>'1. Halbjahr'!G134+'2. Halbjahr'!G134</f>
        <v>601</v>
      </c>
      <c r="H134" s="2">
        <f>'1. Halbjahr'!H134+'2. Halbjahr'!H134</f>
        <v>336</v>
      </c>
      <c r="I134" s="2">
        <f>'1. Halbjahr'!I134+'2. Halbjahr'!I134</f>
        <v>326</v>
      </c>
      <c r="J134" s="2">
        <f>'1. Halbjahr'!J134+'2. Halbjahr'!J134</f>
        <v>188</v>
      </c>
      <c r="K134" s="2">
        <f>'1. Halbjahr'!K134+'2. Halbjahr'!K134</f>
        <v>37</v>
      </c>
      <c r="L134" s="2">
        <f>'1. Halbjahr'!L134+'2. Halbjahr'!L134</f>
        <v>21</v>
      </c>
      <c r="M134" s="2">
        <f>'1. Halbjahr'!M134+'2. Halbjahr'!M134</f>
        <v>289</v>
      </c>
      <c r="N134" s="2">
        <f>'1. Halbjahr'!N134+'2. Halbjahr'!N134</f>
        <v>167</v>
      </c>
      <c r="O134" s="17">
        <f>'1. Halbjahr'!O134+'2. Halbjahr'!O134</f>
        <v>336</v>
      </c>
      <c r="P134" s="17">
        <f>'1. Halbjahr'!P134+'2. Halbjahr'!P134</f>
        <v>180</v>
      </c>
      <c r="Q134" s="17">
        <f>'1. Halbjahr'!Q134+'2. Halbjahr'!Q134</f>
        <v>24</v>
      </c>
      <c r="R134" s="17">
        <f>'1. Halbjahr'!R134+'2. Halbjahr'!R134</f>
        <v>11</v>
      </c>
      <c r="S134" s="17">
        <f>'1. Halbjahr'!S134+'2. Halbjahr'!S134</f>
        <v>312</v>
      </c>
      <c r="T134" s="17">
        <f>'1. Halbjahr'!T134+'2. Halbjahr'!T134</f>
        <v>169</v>
      </c>
    </row>
    <row r="135" spans="1:256" x14ac:dyDescent="0.2">
      <c r="A135" s="3" t="s">
        <v>111</v>
      </c>
      <c r="B135" s="9"/>
      <c r="C135" s="2">
        <f>'1. Halbjahr'!C135+'2. Halbjahr'!C135</f>
        <v>4749</v>
      </c>
      <c r="D135" s="2">
        <f>'1. Halbjahr'!D135+'2. Halbjahr'!D135</f>
        <v>2577</v>
      </c>
      <c r="E135" s="2">
        <f>'1. Halbjahr'!E135+'2. Halbjahr'!E135</f>
        <v>1445</v>
      </c>
      <c r="F135" s="2">
        <f>'1. Halbjahr'!F135+'2. Halbjahr'!F135</f>
        <v>797</v>
      </c>
      <c r="G135" s="2">
        <f>'1. Halbjahr'!G135+'2. Halbjahr'!G135</f>
        <v>3304</v>
      </c>
      <c r="H135" s="2">
        <f>'1. Halbjahr'!H135+'2. Halbjahr'!H135</f>
        <v>1780</v>
      </c>
      <c r="I135" s="2">
        <f>'1. Halbjahr'!I135+'2. Halbjahr'!I135</f>
        <v>3240</v>
      </c>
      <c r="J135" s="2">
        <f>'1. Halbjahr'!J135+'2. Halbjahr'!J135</f>
        <v>1796</v>
      </c>
      <c r="K135" s="2">
        <f>'1. Halbjahr'!K135+'2. Halbjahr'!K135</f>
        <v>1282</v>
      </c>
      <c r="L135" s="2">
        <f>'1. Halbjahr'!L135+'2. Halbjahr'!L135</f>
        <v>707</v>
      </c>
      <c r="M135" s="2">
        <f>'1. Halbjahr'!M135+'2. Halbjahr'!M135</f>
        <v>1958</v>
      </c>
      <c r="N135" s="2">
        <f>'1. Halbjahr'!N135+'2. Halbjahr'!N135</f>
        <v>1089</v>
      </c>
      <c r="O135" s="17">
        <f>'1. Halbjahr'!O135+'2. Halbjahr'!O135</f>
        <v>1509</v>
      </c>
      <c r="P135" s="17">
        <f>'1. Halbjahr'!P135+'2. Halbjahr'!P135</f>
        <v>781</v>
      </c>
      <c r="Q135" s="17">
        <f>'1. Halbjahr'!Q135+'2. Halbjahr'!Q135</f>
        <v>163</v>
      </c>
      <c r="R135" s="17">
        <f>'1. Halbjahr'!R135+'2. Halbjahr'!R135</f>
        <v>90</v>
      </c>
      <c r="S135" s="17">
        <f>'1. Halbjahr'!S135+'2. Halbjahr'!S135</f>
        <v>1346</v>
      </c>
      <c r="T135" s="17">
        <f>'1. Halbjahr'!T135+'2. Halbjahr'!T135</f>
        <v>691</v>
      </c>
    </row>
    <row r="136" spans="1:256" x14ac:dyDescent="0.2">
      <c r="A136" s="3" t="s">
        <v>59</v>
      </c>
      <c r="B136" s="9"/>
      <c r="C136" s="2">
        <f>'1. Halbjahr'!C136+'2. Halbjahr'!C136</f>
        <v>5679</v>
      </c>
      <c r="D136" s="2">
        <f>'1. Halbjahr'!D136+'2. Halbjahr'!D136</f>
        <v>2394</v>
      </c>
      <c r="E136" s="2">
        <f>'1. Halbjahr'!E136+'2. Halbjahr'!E136</f>
        <v>308</v>
      </c>
      <c r="F136" s="2">
        <f>'1. Halbjahr'!F136+'2. Halbjahr'!F136</f>
        <v>175</v>
      </c>
      <c r="G136" s="2">
        <f>'1. Halbjahr'!G136+'2. Halbjahr'!G136</f>
        <v>5371</v>
      </c>
      <c r="H136" s="2">
        <f>'1. Halbjahr'!H136+'2. Halbjahr'!H136</f>
        <v>2219</v>
      </c>
      <c r="I136" s="2">
        <f>'1. Halbjahr'!I136+'2. Halbjahr'!I136</f>
        <v>2503</v>
      </c>
      <c r="J136" s="2">
        <f>'1. Halbjahr'!J136+'2. Halbjahr'!J136</f>
        <v>1546</v>
      </c>
      <c r="K136" s="2">
        <f>'1. Halbjahr'!K136+'2. Halbjahr'!K136</f>
        <v>292</v>
      </c>
      <c r="L136" s="2">
        <f>'1. Halbjahr'!L136+'2. Halbjahr'!L136</f>
        <v>198</v>
      </c>
      <c r="M136" s="2">
        <f>'1. Halbjahr'!M136+'2. Halbjahr'!M136</f>
        <v>2211</v>
      </c>
      <c r="N136" s="2">
        <f>'1. Halbjahr'!N136+'2. Halbjahr'!N136</f>
        <v>1348</v>
      </c>
      <c r="O136" s="17">
        <f>'1. Halbjahr'!O136+'2. Halbjahr'!O136</f>
        <v>3176</v>
      </c>
      <c r="P136" s="17">
        <f>'1. Halbjahr'!P136+'2. Halbjahr'!P136</f>
        <v>848</v>
      </c>
      <c r="Q136" s="17">
        <f>'1. Halbjahr'!Q136+'2. Halbjahr'!Q136</f>
        <v>16</v>
      </c>
      <c r="R136" s="17">
        <f>'1. Halbjahr'!R136+'2. Halbjahr'!R136</f>
        <v>-23</v>
      </c>
      <c r="S136" s="17">
        <f>'1. Halbjahr'!S136+'2. Halbjahr'!S136</f>
        <v>3160</v>
      </c>
      <c r="T136" s="17">
        <f>'1. Halbjahr'!T136+'2. Halbjahr'!T136</f>
        <v>871</v>
      </c>
    </row>
    <row r="137" spans="1:256" x14ac:dyDescent="0.2">
      <c r="A137" s="3" t="s">
        <v>89</v>
      </c>
      <c r="B137" s="9"/>
      <c r="C137" s="2">
        <f>'1. Halbjahr'!C137+'2. Halbjahr'!C137</f>
        <v>11722</v>
      </c>
      <c r="D137" s="2">
        <f>'1. Halbjahr'!D137+'2. Halbjahr'!D137</f>
        <v>6275</v>
      </c>
      <c r="E137" s="2">
        <f>'1. Halbjahr'!E137+'2. Halbjahr'!E137</f>
        <v>1471</v>
      </c>
      <c r="F137" s="2">
        <f>'1. Halbjahr'!F137+'2. Halbjahr'!F137</f>
        <v>873</v>
      </c>
      <c r="G137" s="2">
        <f>'1. Halbjahr'!G137+'2. Halbjahr'!G137</f>
        <v>10251</v>
      </c>
      <c r="H137" s="2">
        <f>'1. Halbjahr'!H137+'2. Halbjahr'!H137</f>
        <v>5402</v>
      </c>
      <c r="I137" s="2">
        <f>'1. Halbjahr'!I137+'2. Halbjahr'!I137</f>
        <v>8063</v>
      </c>
      <c r="J137" s="2">
        <f>'1. Halbjahr'!J137+'2. Halbjahr'!J137</f>
        <v>5024</v>
      </c>
      <c r="K137" s="2">
        <f>'1. Halbjahr'!K137+'2. Halbjahr'!K137</f>
        <v>1211</v>
      </c>
      <c r="L137" s="2">
        <f>'1. Halbjahr'!L137+'2. Halbjahr'!L137</f>
        <v>745</v>
      </c>
      <c r="M137" s="2">
        <f>'1. Halbjahr'!M137+'2. Halbjahr'!M137</f>
        <v>6852</v>
      </c>
      <c r="N137" s="2">
        <f>'1. Halbjahr'!N137+'2. Halbjahr'!N137</f>
        <v>4279</v>
      </c>
      <c r="O137" s="17">
        <f>'1. Halbjahr'!O137+'2. Halbjahr'!O137</f>
        <v>3659</v>
      </c>
      <c r="P137" s="17">
        <f>'1. Halbjahr'!P137+'2. Halbjahr'!P137</f>
        <v>1251</v>
      </c>
      <c r="Q137" s="17">
        <f>'1. Halbjahr'!Q137+'2. Halbjahr'!Q137</f>
        <v>260</v>
      </c>
      <c r="R137" s="17">
        <f>'1. Halbjahr'!R137+'2. Halbjahr'!R137</f>
        <v>128</v>
      </c>
      <c r="S137" s="17">
        <f>'1. Halbjahr'!S137+'2. Halbjahr'!S137</f>
        <v>3399</v>
      </c>
      <c r="T137" s="17">
        <f>'1. Halbjahr'!T137+'2. Halbjahr'!T137</f>
        <v>1123</v>
      </c>
      <c r="U137" s="2">
        <v>0</v>
      </c>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x14ac:dyDescent="0.2">
      <c r="B138" s="9"/>
      <c r="O138" s="17"/>
      <c r="P138" s="17"/>
      <c r="Q138" s="17"/>
      <c r="R138" s="17"/>
      <c r="S138" s="17"/>
      <c r="T138" s="17"/>
    </row>
    <row r="139" spans="1:256" s="4" customFormat="1" x14ac:dyDescent="0.2">
      <c r="A139" s="5" t="s">
        <v>98</v>
      </c>
      <c r="B139" s="10"/>
      <c r="C139" s="6">
        <f>'1. Halbjahr'!C139+'2. Halbjahr'!C139</f>
        <v>7950</v>
      </c>
      <c r="D139" s="6">
        <f>'1. Halbjahr'!D139+'2. Halbjahr'!D139</f>
        <v>4301</v>
      </c>
      <c r="E139" s="6">
        <f>'1. Halbjahr'!E139+'2. Halbjahr'!E139</f>
        <v>3799</v>
      </c>
      <c r="F139" s="6">
        <f>'1. Halbjahr'!F139+'2. Halbjahr'!F139</f>
        <v>1907</v>
      </c>
      <c r="G139" s="6">
        <f>'1. Halbjahr'!G139+'2. Halbjahr'!G139</f>
        <v>4151</v>
      </c>
      <c r="H139" s="6">
        <f>'1. Halbjahr'!H139+'2. Halbjahr'!H139</f>
        <v>2394</v>
      </c>
      <c r="I139" s="6">
        <f>'1. Halbjahr'!I139+'2. Halbjahr'!I139</f>
        <v>7705</v>
      </c>
      <c r="J139" s="6">
        <f>'1. Halbjahr'!J139+'2. Halbjahr'!J139</f>
        <v>3872</v>
      </c>
      <c r="K139" s="6">
        <f>'1. Halbjahr'!K139+'2. Halbjahr'!K139</f>
        <v>4794</v>
      </c>
      <c r="L139" s="6">
        <f>'1. Halbjahr'!L139+'2. Halbjahr'!L139</f>
        <v>2250</v>
      </c>
      <c r="M139" s="6">
        <f>'1. Halbjahr'!M139+'2. Halbjahr'!M139</f>
        <v>2911</v>
      </c>
      <c r="N139" s="6">
        <f>'1. Halbjahr'!N139+'2. Halbjahr'!N139</f>
        <v>1622</v>
      </c>
      <c r="O139" s="16">
        <f>'1. Halbjahr'!O139+'2. Halbjahr'!O139</f>
        <v>245</v>
      </c>
      <c r="P139" s="16">
        <f>'1. Halbjahr'!P139+'2. Halbjahr'!P139</f>
        <v>429</v>
      </c>
      <c r="Q139" s="16">
        <f>'1. Halbjahr'!Q139+'2. Halbjahr'!Q139</f>
        <v>-995</v>
      </c>
      <c r="R139" s="16">
        <f>'1. Halbjahr'!R139+'2. Halbjahr'!R139</f>
        <v>-343</v>
      </c>
      <c r="S139" s="16">
        <f>'1. Halbjahr'!S139+'2. Halbjahr'!S139</f>
        <v>1240</v>
      </c>
      <c r="T139" s="16">
        <f>'1. Halbjahr'!T139+'2. Halbjahr'!T139</f>
        <v>772</v>
      </c>
      <c r="U139" s="6">
        <v>0</v>
      </c>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6"/>
      <c r="IN139" s="6"/>
      <c r="IO139" s="6"/>
      <c r="IP139" s="6"/>
      <c r="IQ139" s="6"/>
      <c r="IR139" s="6"/>
      <c r="IS139" s="6"/>
      <c r="IT139" s="6"/>
      <c r="IU139" s="6"/>
      <c r="IV139" s="6"/>
    </row>
    <row r="140" spans="1:256" x14ac:dyDescent="0.2">
      <c r="B140" s="9"/>
      <c r="O140" s="17"/>
      <c r="P140" s="17"/>
      <c r="Q140" s="17"/>
      <c r="R140" s="17"/>
      <c r="S140" s="17"/>
      <c r="T140" s="17"/>
    </row>
    <row r="141" spans="1:256" x14ac:dyDescent="0.2">
      <c r="A141" s="3" t="s">
        <v>91</v>
      </c>
      <c r="B141" s="9"/>
      <c r="C141" s="2">
        <f>'1. Halbjahr'!C141+'2. Halbjahr'!C141</f>
        <v>6138</v>
      </c>
      <c r="D141" s="2">
        <f>'1. Halbjahr'!D141+'2. Halbjahr'!D141</f>
        <v>3310</v>
      </c>
      <c r="E141" s="2">
        <f>'1. Halbjahr'!E141+'2. Halbjahr'!E141</f>
        <v>2781</v>
      </c>
      <c r="F141" s="2">
        <f>'1. Halbjahr'!F141+'2. Halbjahr'!F141</f>
        <v>1400</v>
      </c>
      <c r="G141" s="2">
        <f>'1. Halbjahr'!G141+'2. Halbjahr'!G141</f>
        <v>3357</v>
      </c>
      <c r="H141" s="2">
        <f>'1. Halbjahr'!H141+'2. Halbjahr'!H141</f>
        <v>1910</v>
      </c>
      <c r="I141" s="2">
        <f>'1. Halbjahr'!I141+'2. Halbjahr'!I141</f>
        <v>5736</v>
      </c>
      <c r="J141" s="2">
        <f>'1. Halbjahr'!J141+'2. Halbjahr'!J141</f>
        <v>2866</v>
      </c>
      <c r="K141" s="2">
        <f>'1. Halbjahr'!K141+'2. Halbjahr'!K141</f>
        <v>3439</v>
      </c>
      <c r="L141" s="2">
        <f>'1. Halbjahr'!L141+'2. Halbjahr'!L141</f>
        <v>1618</v>
      </c>
      <c r="M141" s="2">
        <f>'1. Halbjahr'!M141+'2. Halbjahr'!M141</f>
        <v>2297</v>
      </c>
      <c r="N141" s="2">
        <f>'1. Halbjahr'!N141+'2. Halbjahr'!N141</f>
        <v>1248</v>
      </c>
      <c r="O141" s="17">
        <f>'1. Halbjahr'!O141+'2. Halbjahr'!O141</f>
        <v>402</v>
      </c>
      <c r="P141" s="17">
        <f>'1. Halbjahr'!P141+'2. Halbjahr'!P141</f>
        <v>444</v>
      </c>
      <c r="Q141" s="17">
        <f>'1. Halbjahr'!Q141+'2. Halbjahr'!Q141</f>
        <v>-658</v>
      </c>
      <c r="R141" s="17">
        <f>'1. Halbjahr'!R141+'2. Halbjahr'!R141</f>
        <v>-218</v>
      </c>
      <c r="S141" s="17">
        <f>'1. Halbjahr'!S141+'2. Halbjahr'!S141</f>
        <v>1060</v>
      </c>
      <c r="T141" s="17">
        <f>'1. Halbjahr'!T141+'2. Halbjahr'!T141</f>
        <v>662</v>
      </c>
    </row>
    <row r="142" spans="1:256" x14ac:dyDescent="0.2">
      <c r="A142" s="3" t="s">
        <v>71</v>
      </c>
      <c r="B142" s="9"/>
      <c r="C142" s="2">
        <f>'1. Halbjahr'!C142+'2. Halbjahr'!C142</f>
        <v>1664</v>
      </c>
      <c r="D142" s="2">
        <f>'1. Halbjahr'!D142+'2. Halbjahr'!D142</f>
        <v>903</v>
      </c>
      <c r="E142" s="2">
        <f>'1. Halbjahr'!E142+'2. Halbjahr'!E142</f>
        <v>924</v>
      </c>
      <c r="F142" s="2">
        <f>'1. Halbjahr'!F142+'2. Halbjahr'!F142</f>
        <v>455</v>
      </c>
      <c r="G142" s="2">
        <f>'1. Halbjahr'!G142+'2. Halbjahr'!G142</f>
        <v>740</v>
      </c>
      <c r="H142" s="2">
        <f>'1. Halbjahr'!H142+'2. Halbjahr'!H142</f>
        <v>448</v>
      </c>
      <c r="I142" s="2">
        <f>'1. Halbjahr'!I142+'2. Halbjahr'!I142</f>
        <v>1813</v>
      </c>
      <c r="J142" s="2">
        <f>'1. Halbjahr'!J142+'2. Halbjahr'!J142</f>
        <v>903</v>
      </c>
      <c r="K142" s="2">
        <f>'1. Halbjahr'!K142+'2. Halbjahr'!K142</f>
        <v>1269</v>
      </c>
      <c r="L142" s="2">
        <f>'1. Halbjahr'!L142+'2. Halbjahr'!L142</f>
        <v>590</v>
      </c>
      <c r="M142" s="2">
        <f>'1. Halbjahr'!M142+'2. Halbjahr'!M142</f>
        <v>544</v>
      </c>
      <c r="N142" s="2">
        <f>'1. Halbjahr'!N142+'2. Halbjahr'!N142</f>
        <v>313</v>
      </c>
      <c r="O142" s="17">
        <f>'1. Halbjahr'!O142+'2. Halbjahr'!O142</f>
        <v>-149</v>
      </c>
      <c r="P142" s="17">
        <f>'1. Halbjahr'!P142+'2. Halbjahr'!P142</f>
        <v>0</v>
      </c>
      <c r="Q142" s="17">
        <f>'1. Halbjahr'!Q142+'2. Halbjahr'!Q142</f>
        <v>-345</v>
      </c>
      <c r="R142" s="17">
        <f>'1. Halbjahr'!R142+'2. Halbjahr'!R142</f>
        <v>-135</v>
      </c>
      <c r="S142" s="17">
        <f>'1. Halbjahr'!S142+'2. Halbjahr'!S142</f>
        <v>196</v>
      </c>
      <c r="T142" s="17">
        <f>'1. Halbjahr'!T142+'2. Halbjahr'!T142</f>
        <v>135</v>
      </c>
    </row>
    <row r="143" spans="1:256" x14ac:dyDescent="0.2">
      <c r="A143" s="3" t="s">
        <v>90</v>
      </c>
      <c r="B143" s="9"/>
      <c r="C143" s="2">
        <f>'1. Halbjahr'!C143+'2. Halbjahr'!C143</f>
        <v>148</v>
      </c>
      <c r="D143" s="2">
        <f>'1. Halbjahr'!D143+'2. Halbjahr'!D143</f>
        <v>88</v>
      </c>
      <c r="E143" s="2">
        <f>'1. Halbjahr'!E143+'2. Halbjahr'!E143</f>
        <v>94</v>
      </c>
      <c r="F143" s="2">
        <f>'1. Halbjahr'!F143+'2. Halbjahr'!F143</f>
        <v>52</v>
      </c>
      <c r="G143" s="2">
        <f>'1. Halbjahr'!G143+'2. Halbjahr'!G143</f>
        <v>54</v>
      </c>
      <c r="H143" s="2">
        <f>'1. Halbjahr'!H143+'2. Halbjahr'!H143</f>
        <v>36</v>
      </c>
      <c r="I143" s="2">
        <f>'1. Halbjahr'!I143+'2. Halbjahr'!I143</f>
        <v>156</v>
      </c>
      <c r="J143" s="2">
        <f>'1. Halbjahr'!J143+'2. Halbjahr'!J143</f>
        <v>103</v>
      </c>
      <c r="K143" s="2">
        <f>'1. Halbjahr'!K143+'2. Halbjahr'!K143</f>
        <v>86</v>
      </c>
      <c r="L143" s="2">
        <f>'1. Halbjahr'!L143+'2. Halbjahr'!L143</f>
        <v>42</v>
      </c>
      <c r="M143" s="2">
        <f>'1. Halbjahr'!M143+'2. Halbjahr'!M143</f>
        <v>70</v>
      </c>
      <c r="N143" s="2">
        <f>'1. Halbjahr'!N143+'2. Halbjahr'!N143</f>
        <v>61</v>
      </c>
      <c r="O143" s="17">
        <f>'1. Halbjahr'!O143+'2. Halbjahr'!O143</f>
        <v>-8</v>
      </c>
      <c r="P143" s="17">
        <f>'1. Halbjahr'!P143+'2. Halbjahr'!P143</f>
        <v>-15</v>
      </c>
      <c r="Q143" s="17">
        <f>'1. Halbjahr'!Q143+'2. Halbjahr'!Q143</f>
        <v>8</v>
      </c>
      <c r="R143" s="17">
        <f>'1. Halbjahr'!R143+'2. Halbjahr'!R143</f>
        <v>10</v>
      </c>
      <c r="S143" s="17">
        <f>'1. Halbjahr'!S143+'2. Halbjahr'!S143</f>
        <v>-16</v>
      </c>
      <c r="T143" s="17">
        <f>'1. Halbjahr'!T143+'2. Halbjahr'!T143</f>
        <v>-25</v>
      </c>
    </row>
    <row r="144" spans="1:256" x14ac:dyDescent="0.2">
      <c r="B144" s="9"/>
      <c r="O144" s="17"/>
      <c r="P144" s="17"/>
      <c r="Q144" s="17"/>
      <c r="R144" s="17"/>
      <c r="S144" s="17"/>
      <c r="T144" s="17"/>
      <c r="U144" s="1"/>
      <c r="V144" s="1"/>
      <c r="W144" s="1"/>
    </row>
    <row r="145" spans="1:256" s="4" customFormat="1" x14ac:dyDescent="0.2">
      <c r="A145" s="7" t="s">
        <v>115</v>
      </c>
      <c r="B145" s="10"/>
      <c r="C145" s="6">
        <f>'1. Halbjahr'!C145+'2. Halbjahr'!C145</f>
        <v>642</v>
      </c>
      <c r="D145" s="6">
        <f>'1. Halbjahr'!D145+'2. Halbjahr'!D145</f>
        <v>637</v>
      </c>
      <c r="E145" s="6">
        <f>'1. Halbjahr'!E145+'2. Halbjahr'!E145</f>
        <v>10</v>
      </c>
      <c r="F145" s="6">
        <f>'1. Halbjahr'!F145+'2. Halbjahr'!F145</f>
        <v>6</v>
      </c>
      <c r="G145" s="6">
        <f>'1. Halbjahr'!G145+'2. Halbjahr'!G145</f>
        <v>632</v>
      </c>
      <c r="H145" s="6">
        <f>'1. Halbjahr'!H145+'2. Halbjahr'!H145</f>
        <v>631</v>
      </c>
      <c r="I145" s="6">
        <f>'1. Halbjahr'!I145+'2. Halbjahr'!I145</f>
        <v>2077</v>
      </c>
      <c r="J145" s="6">
        <f>'1. Halbjahr'!J145+'2. Halbjahr'!J145</f>
        <v>2053</v>
      </c>
      <c r="K145" s="6">
        <f>'1. Halbjahr'!K145+'2. Halbjahr'!K145</f>
        <v>11</v>
      </c>
      <c r="L145" s="6">
        <f>'1. Halbjahr'!L145+'2. Halbjahr'!L145</f>
        <v>5</v>
      </c>
      <c r="M145" s="6">
        <f>'1. Halbjahr'!M145+'2. Halbjahr'!M145</f>
        <v>2066</v>
      </c>
      <c r="N145" s="6">
        <f>'1. Halbjahr'!N145+'2. Halbjahr'!N145</f>
        <v>2048</v>
      </c>
      <c r="O145" s="16">
        <f>'1. Halbjahr'!O145+'2. Halbjahr'!O145</f>
        <v>-1435</v>
      </c>
      <c r="P145" s="16">
        <f>'1. Halbjahr'!P145+'2. Halbjahr'!P145</f>
        <v>-1416</v>
      </c>
      <c r="Q145" s="16">
        <f>'1. Halbjahr'!Q145+'2. Halbjahr'!Q145</f>
        <v>-1</v>
      </c>
      <c r="R145" s="16">
        <f>'1. Halbjahr'!R145+'2. Halbjahr'!R145</f>
        <v>1</v>
      </c>
      <c r="S145" s="16">
        <f>'1. Halbjahr'!S145+'2. Halbjahr'!S145</f>
        <v>-1434</v>
      </c>
      <c r="T145" s="16">
        <f>'1. Halbjahr'!T145+'2. Halbjahr'!T145</f>
        <v>-1417</v>
      </c>
    </row>
    <row r="146" spans="1:256" s="4" customFormat="1" x14ac:dyDescent="0.2">
      <c r="A146" s="7"/>
      <c r="B146" s="10"/>
      <c r="C146" s="2"/>
      <c r="D146" s="2"/>
      <c r="E146" s="2"/>
      <c r="F146" s="2"/>
      <c r="G146" s="2"/>
      <c r="H146" s="2"/>
      <c r="I146" s="2"/>
      <c r="J146" s="2"/>
      <c r="K146" s="2"/>
      <c r="L146" s="2"/>
      <c r="M146" s="2"/>
      <c r="N146" s="2"/>
      <c r="O146" s="17"/>
      <c r="P146" s="17"/>
      <c r="Q146" s="17"/>
      <c r="R146" s="17"/>
      <c r="S146" s="17"/>
      <c r="T146" s="17"/>
      <c r="U146" s="6"/>
      <c r="V146" s="6"/>
      <c r="W146" s="6"/>
    </row>
    <row r="147" spans="1:256" s="4" customFormat="1" x14ac:dyDescent="0.2">
      <c r="A147" s="7" t="s">
        <v>112</v>
      </c>
      <c r="B147" s="10"/>
      <c r="C147" s="6">
        <f>'1. Halbjahr'!C147+'2. Halbjahr'!C147</f>
        <v>131203</v>
      </c>
      <c r="D147" s="6">
        <f>'1. Halbjahr'!D147+'2. Halbjahr'!D147</f>
        <v>86811</v>
      </c>
      <c r="E147" s="6">
        <f>'1. Halbjahr'!E147+'2. Halbjahr'!E147</f>
        <v>1967</v>
      </c>
      <c r="F147" s="6">
        <f>'1. Halbjahr'!F147+'2. Halbjahr'!F147</f>
        <v>1374</v>
      </c>
      <c r="G147" s="6">
        <f>'1. Halbjahr'!G147+'2. Halbjahr'!G147</f>
        <v>129236</v>
      </c>
      <c r="H147" s="6">
        <f>'1. Halbjahr'!H147+'2. Halbjahr'!H147</f>
        <v>85437</v>
      </c>
      <c r="I147" s="6">
        <f>'1. Halbjahr'!I147+'2. Halbjahr'!I147</f>
        <v>25413</v>
      </c>
      <c r="J147" s="6">
        <f>'1. Halbjahr'!J147+'2. Halbjahr'!J147</f>
        <v>17024</v>
      </c>
      <c r="K147" s="6">
        <f>'1. Halbjahr'!K147+'2. Halbjahr'!K147</f>
        <v>1997</v>
      </c>
      <c r="L147" s="6">
        <f>'1. Halbjahr'!L147+'2. Halbjahr'!L147</f>
        <v>1187</v>
      </c>
      <c r="M147" s="6">
        <f>'1. Halbjahr'!M147+'2. Halbjahr'!M147</f>
        <v>23416</v>
      </c>
      <c r="N147" s="6">
        <f>'1. Halbjahr'!N147+'2. Halbjahr'!N147</f>
        <v>15837</v>
      </c>
      <c r="O147" s="16">
        <f>'1. Halbjahr'!O147+'2. Halbjahr'!O147</f>
        <v>105790</v>
      </c>
      <c r="P147" s="16">
        <f>'1. Halbjahr'!P147+'2. Halbjahr'!P147</f>
        <v>69787</v>
      </c>
      <c r="Q147" s="16">
        <f>'1. Halbjahr'!Q147+'2. Halbjahr'!Q147</f>
        <v>-30</v>
      </c>
      <c r="R147" s="16">
        <f>'1. Halbjahr'!R147+'2. Halbjahr'!R147</f>
        <v>187</v>
      </c>
      <c r="S147" s="16">
        <f>'1. Halbjahr'!S147+'2. Halbjahr'!S147</f>
        <v>105820</v>
      </c>
      <c r="T147" s="16">
        <f>'1. Halbjahr'!T147+'2. Halbjahr'!T147</f>
        <v>69600</v>
      </c>
    </row>
    <row r="148" spans="1:256" s="4" customFormat="1" x14ac:dyDescent="0.2">
      <c r="A148" s="7"/>
      <c r="B148" s="10"/>
      <c r="C148" s="2"/>
      <c r="D148" s="2"/>
      <c r="E148" s="2"/>
      <c r="F148" s="2"/>
      <c r="G148" s="2"/>
      <c r="H148" s="2"/>
      <c r="I148" s="2"/>
      <c r="J148" s="2"/>
      <c r="K148" s="2"/>
      <c r="L148" s="2"/>
      <c r="M148" s="2"/>
      <c r="N148" s="2"/>
      <c r="O148" s="17"/>
      <c r="P148" s="17"/>
      <c r="Q148" s="17"/>
      <c r="R148" s="17"/>
      <c r="S148" s="17"/>
      <c r="T148" s="17"/>
    </row>
    <row r="149" spans="1:256" s="4" customFormat="1" x14ac:dyDescent="0.2">
      <c r="A149" s="7" t="s">
        <v>113</v>
      </c>
      <c r="B149" s="10"/>
      <c r="C149" s="6">
        <f>'1. Halbjahr'!C149+'2. Halbjahr'!C149</f>
        <v>0</v>
      </c>
      <c r="D149" s="6">
        <f>'1. Halbjahr'!D149+'2. Halbjahr'!D149</f>
        <v>0</v>
      </c>
      <c r="E149" s="6">
        <f>'1. Halbjahr'!E149+'2. Halbjahr'!E149</f>
        <v>0</v>
      </c>
      <c r="F149" s="6">
        <f>'1. Halbjahr'!F149+'2. Halbjahr'!F149</f>
        <v>0</v>
      </c>
      <c r="G149" s="6">
        <f>'1. Halbjahr'!G149+'2. Halbjahr'!G149</f>
        <v>0</v>
      </c>
      <c r="H149" s="6">
        <f>'1. Halbjahr'!H149+'2. Halbjahr'!H149</f>
        <v>0</v>
      </c>
      <c r="I149" s="6">
        <f>'1. Halbjahr'!I149+'2. Halbjahr'!I149</f>
        <v>0</v>
      </c>
      <c r="J149" s="6">
        <f>'1. Halbjahr'!J149+'2. Halbjahr'!J149</f>
        <v>0</v>
      </c>
      <c r="K149" s="6">
        <f>'1. Halbjahr'!K149+'2. Halbjahr'!K149</f>
        <v>0</v>
      </c>
      <c r="L149" s="6">
        <f>'1. Halbjahr'!L149+'2. Halbjahr'!L149</f>
        <v>0</v>
      </c>
      <c r="M149" s="6">
        <f>'1. Halbjahr'!M149+'2. Halbjahr'!M149</f>
        <v>0</v>
      </c>
      <c r="N149" s="6">
        <f>'1. Halbjahr'!N149+'2. Halbjahr'!N149</f>
        <v>0</v>
      </c>
      <c r="O149" s="16">
        <f>'1. Halbjahr'!O149+'2. Halbjahr'!O149</f>
        <v>0</v>
      </c>
      <c r="P149" s="16">
        <f>'1. Halbjahr'!P149+'2. Halbjahr'!P149</f>
        <v>0</v>
      </c>
      <c r="Q149" s="16">
        <f>'1. Halbjahr'!Q149+'2. Halbjahr'!Q149</f>
        <v>0</v>
      </c>
      <c r="R149" s="16">
        <f>'1. Halbjahr'!R149+'2. Halbjahr'!R149</f>
        <v>0</v>
      </c>
      <c r="S149" s="16">
        <f>'1. Halbjahr'!S149+'2. Halbjahr'!S149</f>
        <v>0</v>
      </c>
      <c r="T149" s="16">
        <f>'1. Halbjahr'!T149+'2. Halbjahr'!T149</f>
        <v>0</v>
      </c>
    </row>
    <row r="150" spans="1:256" s="4" customFormat="1" x14ac:dyDescent="0.2">
      <c r="A150" s="7"/>
      <c r="B150" s="10"/>
      <c r="C150" s="2"/>
      <c r="D150" s="2"/>
      <c r="E150" s="2"/>
      <c r="F150" s="2"/>
      <c r="G150" s="2"/>
      <c r="H150" s="2"/>
      <c r="I150" s="2"/>
      <c r="J150" s="2"/>
      <c r="K150" s="2"/>
      <c r="L150" s="2"/>
      <c r="M150" s="2"/>
      <c r="N150" s="2"/>
      <c r="O150" s="17"/>
      <c r="P150" s="17"/>
      <c r="Q150" s="17"/>
      <c r="R150" s="17"/>
      <c r="S150" s="17"/>
      <c r="T150" s="17"/>
    </row>
    <row r="151" spans="1:256" s="4" customFormat="1" x14ac:dyDescent="0.2">
      <c r="A151" s="7" t="s">
        <v>114</v>
      </c>
      <c r="B151" s="10"/>
      <c r="C151" s="6">
        <f>'1. Halbjahr'!C151+'2. Halbjahr'!C151</f>
        <v>42621</v>
      </c>
      <c r="D151" s="6">
        <f>'1. Halbjahr'!D151+'2. Halbjahr'!D151</f>
        <v>31528</v>
      </c>
      <c r="E151" s="6">
        <f>'1. Halbjahr'!E151+'2. Halbjahr'!E151</f>
        <v>30598</v>
      </c>
      <c r="F151" s="6">
        <f>'1. Halbjahr'!F151+'2. Halbjahr'!F151</f>
        <v>21932</v>
      </c>
      <c r="G151" s="6">
        <f>'1. Halbjahr'!G151+'2. Halbjahr'!G151</f>
        <v>12023</v>
      </c>
      <c r="H151" s="6">
        <f>'1. Halbjahr'!H151+'2. Halbjahr'!H151</f>
        <v>9596</v>
      </c>
      <c r="I151" s="6">
        <f>'1. Halbjahr'!I151+'2. Halbjahr'!I151</f>
        <v>273560</v>
      </c>
      <c r="J151" s="6">
        <f>'1. Halbjahr'!J151+'2. Halbjahr'!J151</f>
        <v>202110</v>
      </c>
      <c r="K151" s="6">
        <f>'1. Halbjahr'!K151+'2. Halbjahr'!K151</f>
        <v>152078</v>
      </c>
      <c r="L151" s="6">
        <f>'1. Halbjahr'!L151+'2. Halbjahr'!L151</f>
        <v>109047</v>
      </c>
      <c r="M151" s="6">
        <f>'1. Halbjahr'!M151+'2. Halbjahr'!M151</f>
        <v>121482</v>
      </c>
      <c r="N151" s="6">
        <f>'1. Halbjahr'!N151+'2. Halbjahr'!N151</f>
        <v>93063</v>
      </c>
      <c r="O151" s="16">
        <f>'1. Halbjahr'!O151+'2. Halbjahr'!O151</f>
        <v>-230939</v>
      </c>
      <c r="P151" s="16">
        <f>'1. Halbjahr'!P151+'2. Halbjahr'!P151</f>
        <v>-170582</v>
      </c>
      <c r="Q151" s="16">
        <f>'1. Halbjahr'!Q151+'2. Halbjahr'!Q151</f>
        <v>-121480</v>
      </c>
      <c r="R151" s="16">
        <f>'1. Halbjahr'!R151+'2. Halbjahr'!R151</f>
        <v>-87115</v>
      </c>
      <c r="S151" s="16">
        <f>'1. Halbjahr'!S151+'2. Halbjahr'!S151</f>
        <v>-109459</v>
      </c>
      <c r="T151" s="16">
        <f>'1. Halbjahr'!T151+'2. Halbjahr'!T151</f>
        <v>-83467</v>
      </c>
    </row>
    <row r="152" spans="1:256" s="4" customFormat="1" x14ac:dyDescent="0.2">
      <c r="A152" s="5"/>
      <c r="B152" s="10"/>
      <c r="C152" s="2"/>
      <c r="D152" s="2"/>
      <c r="E152" s="2"/>
      <c r="F152" s="2"/>
      <c r="G152" s="2"/>
      <c r="H152" s="2"/>
      <c r="I152" s="2"/>
      <c r="J152" s="2"/>
      <c r="K152" s="2"/>
      <c r="L152" s="2"/>
      <c r="M152" s="2"/>
      <c r="N152" s="2"/>
      <c r="O152" s="17"/>
      <c r="P152" s="17"/>
      <c r="Q152" s="17"/>
      <c r="R152" s="17"/>
      <c r="S152" s="17"/>
      <c r="T152" s="17"/>
    </row>
    <row r="153" spans="1:256" s="4" customFormat="1" x14ac:dyDescent="0.2">
      <c r="A153" s="5" t="s">
        <v>99</v>
      </c>
      <c r="B153" s="10"/>
      <c r="C153" s="6">
        <f>'1. Halbjahr'!C153+'2. Halbjahr'!C153</f>
        <v>1866155</v>
      </c>
      <c r="D153" s="6">
        <f>'1. Halbjahr'!D153+'2. Halbjahr'!D153</f>
        <v>1152630</v>
      </c>
      <c r="E153" s="6">
        <f>'1. Halbjahr'!E153+'2. Halbjahr'!E153</f>
        <v>145965</v>
      </c>
      <c r="F153" s="6">
        <f>'1. Halbjahr'!F153+'2. Halbjahr'!F153</f>
        <v>84293</v>
      </c>
      <c r="G153" s="6">
        <f>'1. Halbjahr'!G153+'2. Halbjahr'!G153</f>
        <v>1720190</v>
      </c>
      <c r="H153" s="6">
        <f>'1. Halbjahr'!H153+'2. Halbjahr'!H153</f>
        <v>1068337</v>
      </c>
      <c r="I153" s="6">
        <f>'1. Halbjahr'!I153+'2. Halbjahr'!I153</f>
        <v>1368191</v>
      </c>
      <c r="J153" s="6">
        <f>'1. Halbjahr'!J153+'2. Halbjahr'!J153</f>
        <v>905413</v>
      </c>
      <c r="K153" s="6">
        <f>'1. Halbjahr'!K153+'2. Halbjahr'!K153</f>
        <v>282808</v>
      </c>
      <c r="L153" s="6">
        <f>'1. Halbjahr'!L153+'2. Halbjahr'!L153</f>
        <v>177764</v>
      </c>
      <c r="M153" s="6">
        <f>'1. Halbjahr'!M153+'2. Halbjahr'!M153</f>
        <v>1085383</v>
      </c>
      <c r="N153" s="6">
        <f>'1. Halbjahr'!N153+'2. Halbjahr'!N153</f>
        <v>727649</v>
      </c>
      <c r="O153" s="16">
        <f>'1. Halbjahr'!O153+'2. Halbjahr'!O153</f>
        <v>497964</v>
      </c>
      <c r="P153" s="16">
        <f>'1. Halbjahr'!P153+'2. Halbjahr'!P153</f>
        <v>247217</v>
      </c>
      <c r="Q153" s="16">
        <f>'1. Halbjahr'!Q153+'2. Halbjahr'!Q153</f>
        <v>-136843</v>
      </c>
      <c r="R153" s="16">
        <f>'1. Halbjahr'!R153+'2. Halbjahr'!R153</f>
        <v>-93471</v>
      </c>
      <c r="S153" s="16">
        <f>'1. Halbjahr'!S153+'2. Halbjahr'!S153</f>
        <v>634807</v>
      </c>
      <c r="T153" s="16">
        <f>'1. Halbjahr'!T153+'2. Halbjahr'!T153</f>
        <v>340688</v>
      </c>
      <c r="U153" s="6">
        <v>0</v>
      </c>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x14ac:dyDescent="0.2">
      <c r="A154" s="20"/>
      <c r="C154" s="6"/>
      <c r="D154" s="6"/>
      <c r="E154" s="6"/>
      <c r="F154" s="6"/>
      <c r="G154" s="6"/>
      <c r="H154" s="6"/>
      <c r="I154" s="6"/>
      <c r="J154" s="6"/>
      <c r="K154" s="6"/>
      <c r="L154" s="6"/>
      <c r="M154" s="6"/>
      <c r="N154" s="6"/>
      <c r="O154" s="6"/>
      <c r="P154" s="6"/>
      <c r="Q154" s="6"/>
      <c r="R154" s="6"/>
      <c r="S154" s="6"/>
      <c r="T154" s="6"/>
    </row>
    <row r="155" spans="1:256" ht="14.25" customHeight="1" x14ac:dyDescent="0.2">
      <c r="A155" s="39" t="s">
        <v>166</v>
      </c>
      <c r="B155" s="39"/>
      <c r="C155" s="39"/>
      <c r="D155" s="39"/>
      <c r="E155" s="39"/>
      <c r="F155" s="39"/>
      <c r="G155" s="39"/>
      <c r="H155" s="39"/>
      <c r="I155" s="39"/>
      <c r="J155" s="39"/>
      <c r="K155" s="39"/>
      <c r="L155" s="39"/>
      <c r="M155" s="39"/>
      <c r="N155" s="39"/>
      <c r="O155" s="39"/>
      <c r="P155" s="39"/>
      <c r="Q155" s="39"/>
      <c r="R155" s="39"/>
      <c r="S155" s="39"/>
      <c r="T155" s="39"/>
    </row>
    <row r="156" spans="1:256" ht="14.25" customHeight="1" x14ac:dyDescent="0.2">
      <c r="A156" s="38" t="s">
        <v>168</v>
      </c>
      <c r="B156" s="38"/>
      <c r="C156" s="38"/>
      <c r="D156" s="38"/>
      <c r="E156" s="38"/>
      <c r="F156" s="38"/>
      <c r="G156" s="38"/>
      <c r="H156" s="38"/>
      <c r="I156" s="38"/>
      <c r="J156" s="38"/>
      <c r="K156" s="38"/>
      <c r="L156" s="38"/>
      <c r="M156" s="38"/>
      <c r="N156" s="38"/>
      <c r="O156" s="38"/>
      <c r="P156" s="38"/>
      <c r="Q156" s="38"/>
      <c r="R156" s="38"/>
      <c r="S156" s="38"/>
      <c r="T156" s="38"/>
    </row>
    <row r="157" spans="1:256" ht="14.25" customHeight="1" x14ac:dyDescent="0.2">
      <c r="A157" s="38"/>
      <c r="B157" s="38"/>
      <c r="C157" s="38"/>
      <c r="D157" s="38"/>
      <c r="E157" s="38"/>
      <c r="F157" s="38"/>
      <c r="G157" s="38"/>
      <c r="H157" s="38"/>
      <c r="I157" s="38"/>
      <c r="J157" s="38"/>
      <c r="K157" s="38"/>
      <c r="L157" s="38"/>
      <c r="M157" s="38"/>
      <c r="N157" s="38"/>
      <c r="O157" s="38"/>
      <c r="P157" s="38"/>
      <c r="Q157" s="38"/>
      <c r="R157" s="38"/>
      <c r="S157" s="38"/>
      <c r="T157" s="38"/>
    </row>
    <row r="158" spans="1:256" ht="12.75" customHeight="1" x14ac:dyDescent="0.2">
      <c r="A158" s="1" t="s">
        <v>138</v>
      </c>
    </row>
    <row r="159" spans="1:256" ht="14.25" x14ac:dyDescent="0.2">
      <c r="A159" s="1" t="s">
        <v>139</v>
      </c>
    </row>
    <row r="160" spans="1:256" x14ac:dyDescent="0.2"/>
    <row r="161" spans="1:1" x14ac:dyDescent="0.2">
      <c r="A161" s="11" t="s">
        <v>140</v>
      </c>
    </row>
    <row r="162" spans="1:1" x14ac:dyDescent="0.2">
      <c r="A162" s="11" t="s">
        <v>101</v>
      </c>
    </row>
    <row r="163" spans="1:1" x14ac:dyDescent="0.2">
      <c r="A163" s="11"/>
    </row>
    <row r="164" spans="1:1" hidden="1" x14ac:dyDescent="0.2">
      <c r="A164" s="11"/>
    </row>
    <row r="165" spans="1:1" hidden="1" x14ac:dyDescent="0.2"/>
    <row r="166" spans="1:1" hidden="1" x14ac:dyDescent="0.2"/>
    <row r="167" spans="1:1" hidden="1" x14ac:dyDescent="0.2"/>
    <row r="168" spans="1:1" hidden="1" x14ac:dyDescent="0.2"/>
    <row r="169" spans="1:1" hidden="1" x14ac:dyDescent="0.2"/>
    <row r="170" spans="1:1" hidden="1" x14ac:dyDescent="0.2"/>
    <row r="171" spans="1:1" hidden="1" x14ac:dyDescent="0.2"/>
    <row r="172" spans="1:1" hidden="1" x14ac:dyDescent="0.2"/>
    <row r="173" spans="1:1" hidden="1" x14ac:dyDescent="0.2"/>
    <row r="174" spans="1:1" hidden="1" x14ac:dyDescent="0.2"/>
    <row r="175" spans="1:1" hidden="1" x14ac:dyDescent="0.2"/>
    <row r="176" spans="1:1"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60" hidden="1" x14ac:dyDescent="0.2"/>
    <row r="1261" hidden="1" x14ac:dyDescent="0.2"/>
  </sheetData>
  <mergeCells count="17">
    <mergeCell ref="A156:T157"/>
    <mergeCell ref="A155:T155"/>
    <mergeCell ref="A1:T1"/>
    <mergeCell ref="A2:T2"/>
    <mergeCell ref="A4:B6"/>
    <mergeCell ref="C4:H4"/>
    <mergeCell ref="I4:N4"/>
    <mergeCell ref="O4:T4"/>
    <mergeCell ref="C5:D5"/>
    <mergeCell ref="E5:F5"/>
    <mergeCell ref="G5:H5"/>
    <mergeCell ref="I5:J5"/>
    <mergeCell ref="K5:L5"/>
    <mergeCell ref="M5:N5"/>
    <mergeCell ref="O5:P5"/>
    <mergeCell ref="Q5:R5"/>
    <mergeCell ref="S5:T5"/>
  </mergeCells>
  <pageMargins left="0.41" right="0.31" top="0.54" bottom="0.984251969" header="0.4921259845" footer="0.4921259845"/>
  <pageSetup paperSize="9" scale="48" fitToHeight="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58DD3215D6B649BA36E2AB7D5CE029" ma:contentTypeVersion="11" ma:contentTypeDescription="Create a new document." ma:contentTypeScope="" ma:versionID="4de676c7969066fb6acc5279e215ccc4">
  <xsd:schema xmlns:xsd="http://www.w3.org/2001/XMLSchema" xmlns:xs="http://www.w3.org/2001/XMLSchema" xmlns:p="http://schemas.microsoft.com/office/2006/metadata/properties" xmlns:ns2="44b7c86c-9f08-4588-83e5-8ab082128caf" xmlns:ns3="943237a1-0af7-4897-9b3f-c25a1fd47b86" targetNamespace="http://schemas.microsoft.com/office/2006/metadata/properties" ma:root="true" ma:fieldsID="4b9c23ade8a11b7bc110341a934bc913" ns2:_="" ns3:_="">
    <xsd:import namespace="44b7c86c-9f08-4588-83e5-8ab082128caf"/>
    <xsd:import namespace="943237a1-0af7-4897-9b3f-c25a1fd47b8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b7c86c-9f08-4588-83e5-8ab082128c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3237a1-0af7-4897-9b3f-c25a1fd47b8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59415A-B0D5-4CB1-8331-F4C7319A4882}"/>
</file>

<file path=customXml/itemProps2.xml><?xml version="1.0" encoding="utf-8"?>
<ds:datastoreItem xmlns:ds="http://schemas.openxmlformats.org/officeDocument/2006/customXml" ds:itemID="{03B68C1C-903B-46DF-94A5-3CB9ECF5A08B}"/>
</file>

<file path=customXml/itemProps3.xml><?xml version="1.0" encoding="utf-8"?>
<ds:datastoreItem xmlns:ds="http://schemas.openxmlformats.org/officeDocument/2006/customXml" ds:itemID="{8CA4BD9C-763B-45C4-8D31-50DCABC0C5E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20</vt:i4>
      </vt:variant>
      <vt:variant>
        <vt:lpstr>Benannte Bereiche</vt:lpstr>
      </vt:variant>
      <vt:variant>
        <vt:i4>20</vt:i4>
      </vt:variant>
    </vt:vector>
  </HeadingPairs>
  <TitlesOfParts>
    <vt:vector size="40" baseType="lpstr">
      <vt:lpstr>Vorbemerkung</vt:lpstr>
      <vt:lpstr>Januar</vt:lpstr>
      <vt:lpstr>Februar</vt:lpstr>
      <vt:lpstr>März</vt:lpstr>
      <vt:lpstr>1. Quartal</vt:lpstr>
      <vt:lpstr>April</vt:lpstr>
      <vt:lpstr>Mai</vt:lpstr>
      <vt:lpstr>Juni</vt:lpstr>
      <vt:lpstr>2. Quartal</vt:lpstr>
      <vt:lpstr>1. Halbjahr</vt:lpstr>
      <vt:lpstr>Juli</vt:lpstr>
      <vt:lpstr>August</vt:lpstr>
      <vt:lpstr>September</vt:lpstr>
      <vt:lpstr>3. Quartal</vt:lpstr>
      <vt:lpstr>Oktober</vt:lpstr>
      <vt:lpstr>November</vt:lpstr>
      <vt:lpstr>Dezember</vt:lpstr>
      <vt:lpstr>4. Quartal</vt:lpstr>
      <vt:lpstr>2. Halbjahr</vt:lpstr>
      <vt:lpstr>Kum. Jahr</vt:lpstr>
      <vt:lpstr>'1. Halbjahr'!Drucktitel</vt:lpstr>
      <vt:lpstr>'1. Quartal'!Drucktitel</vt:lpstr>
      <vt:lpstr>'2. Halbjahr'!Drucktitel</vt:lpstr>
      <vt:lpstr>'2. Quartal'!Drucktitel</vt:lpstr>
      <vt:lpstr>'3. Quartal'!Drucktitel</vt:lpstr>
      <vt:lpstr>'4. Quartal'!Drucktitel</vt:lpstr>
      <vt:lpstr>April!Drucktitel</vt:lpstr>
      <vt:lpstr>August!Drucktitel</vt:lpstr>
      <vt:lpstr>Dezember!Drucktitel</vt:lpstr>
      <vt:lpstr>Februar!Drucktitel</vt:lpstr>
      <vt:lpstr>Januar!Drucktitel</vt:lpstr>
      <vt:lpstr>Juli!Drucktitel</vt:lpstr>
      <vt:lpstr>Juni!Drucktitel</vt:lpstr>
      <vt:lpstr>'Kum. Jahr'!Drucktitel</vt:lpstr>
      <vt:lpstr>Mai!Drucktitel</vt:lpstr>
      <vt:lpstr>März!Drucktitel</vt:lpstr>
      <vt:lpstr>November!Drucktitel</vt:lpstr>
      <vt:lpstr>Oktober!Drucktitel</vt:lpstr>
      <vt:lpstr>September!Drucktitel</vt:lpstr>
      <vt:lpstr>Vorbemerkung!Print_Area</vt:lpstr>
    </vt:vector>
  </TitlesOfParts>
  <Company>Statistisches Bundesamt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Quiatkowski-C</dc:creator>
  <cp:lastModifiedBy>Fußmann, Christian (F202)</cp:lastModifiedBy>
  <cp:lastPrinted>2017-08-15T07:46:10Z</cp:lastPrinted>
  <dcterms:created xsi:type="dcterms:W3CDTF">2005-07-04T08:02:25Z</dcterms:created>
  <dcterms:modified xsi:type="dcterms:W3CDTF">2017-12-21T07:42:46Z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0x010100FE58DD3215D6B649BA36E2AB7D5CE029</vt:lpwstr>
  </property>
</Properties>
</file>