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bi852-my.sharepoint.com/personal/m_berthelemy_cabi_org/Documents/Documents/temp/"/>
    </mc:Choice>
  </mc:AlternateContent>
  <xr:revisionPtr revIDLastSave="3" documentId="8_{480B4625-9542-457B-AC14-60B172329793}" xr6:coauthVersionLast="36" xr6:coauthVersionMax="36" xr10:uidLastSave="{383E4F2E-E16B-4D0F-B38D-B09EBE2CFCCB}"/>
  <bookViews>
    <workbookView xWindow="0" yWindow="0" windowWidth="15200" windowHeight="8010" xr2:uid="{D20EEF77-C86E-4A9A-8379-BDF9D5E17469}"/>
  </bookViews>
  <sheets>
    <sheet name="CountryCodes" sheetId="1" r:id="rId1"/>
    <sheet name="WorldBankClass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</calcChain>
</file>

<file path=xl/sharedStrings.xml><?xml version="1.0" encoding="utf-8"?>
<sst xmlns="http://schemas.openxmlformats.org/spreadsheetml/2006/main" count="1924" uniqueCount="889">
  <si>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</si>
  <si>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</si>
  <si>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</si>
  <si>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</si>
  <si>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</si>
  <si>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</si>
  <si>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</si>
  <si>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</si>
  <si>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</si>
  <si>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</si>
  <si>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</si>
  <si>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</si>
  <si>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</si>
  <si>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</si>
  <si>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</si>
  <si>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</si>
  <si>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</si>
  <si>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</si>
  <si>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</si>
  <si>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</si>
  <si>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</si>
  <si>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</si>
  <si>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</si>
  <si>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</si>
  <si>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</si>
  <si>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</si>
  <si>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</si>
  <si>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</si>
  <si>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</si>
  <si>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</si>
  <si>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</si>
  <si>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</si>
  <si>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</si>
  <si>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</si>
  <si>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</si>
  <si>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</si>
  <si>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</si>
  <si>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</si>
  <si>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</si>
  <si>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</si>
  <si>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</si>
  <si>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</si>
  <si>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</si>
  <si>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</si>
  <si>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</si>
  <si>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</si>
  <si>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</si>
  <si>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</si>
  <si>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</si>
  <si>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</si>
  <si>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</si>
  <si>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</si>
  <si>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</si>
  <si>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</si>
  <si>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</si>
  <si>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</si>
  <si>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</si>
  <si>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</si>
  <si>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</si>
  <si>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</si>
  <si>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</si>
  <si>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</si>
  <si>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</si>
  <si>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</si>
  <si>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</si>
  <si>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</si>
  <si>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</si>
  <si>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</si>
  <si>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</si>
  <si>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</si>
  <si>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</si>
  <si>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</si>
  <si>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</si>
  <si>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</si>
  <si>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</si>
  <si>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</si>
  <si>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</si>
  <si>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</si>
  <si>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</si>
  <si>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</si>
  <si>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</si>
  <si>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</si>
  <si>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</si>
  <si>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</si>
  <si>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</si>
  <si>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</si>
  <si>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</si>
  <si>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</si>
  <si>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</si>
  <si>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</si>
  <si>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</si>
  <si>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</si>
  <si>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</si>
  <si>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</si>
  <si>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</si>
  <si>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</si>
  <si>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</si>
  <si>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</si>
  <si>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</si>
  <si>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</si>
  <si>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</si>
  <si>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</si>
  <si>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</si>
  <si>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</si>
  <si>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</si>
  <si>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</si>
  <si>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</si>
  <si>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</si>
  <si>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</si>
  <si>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</si>
  <si>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</si>
  <si>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</si>
  <si>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</si>
  <si>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</si>
  <si>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</si>
  <si>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</si>
  <si>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</si>
  <si>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</si>
  <si>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</si>
  <si>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</si>
  <si>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</si>
  <si>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</si>
  <si>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KY</t>
  </si>
  <si>
    <t>CYM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</si>
  <si>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</si>
  <si>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</si>
  <si>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</si>
  <si>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</si>
  <si>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</si>
  <si>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</si>
  <si>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</si>
  <si>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</si>
  <si>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</si>
  <si>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</si>
  <si>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</si>
  <si>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</si>
  <si>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</si>
  <si>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</si>
  <si>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CC</t>
  </si>
  <si>
    <t>CCK</t>
  </si>
  <si>
    <t>Colombia</t>
  </si>
  <si>
    <t>CO</t>
  </si>
  <si>
    <t>COL</t>
  </si>
  <si>
    <t>KM</t>
  </si>
  <si>
    <t>COM</t>
  </si>
  <si>
    <t>Congo (the Democratic Republic of the)</t>
  </si>
  <si>
    <t>CD</t>
  </si>
  <si>
    <t>COD</t>
  </si>
  <si>
    <t>CG</t>
  </si>
  <si>
    <t>COG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</si>
  <si>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</si>
  <si>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</si>
  <si>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</si>
  <si>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</si>
  <si>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</si>
  <si>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</si>
  <si>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</si>
  <si>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</si>
  <si>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</si>
  <si>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</si>
  <si>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</si>
  <si>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</si>
  <si>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</si>
  <si>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</si>
  <si>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</si>
  <si>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</si>
  <si>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</si>
  <si>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</si>
  <si>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</si>
  <si>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</si>
  <si>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</si>
  <si>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</si>
  <si>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</si>
  <si>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</si>
  <si>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</si>
  <si>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</si>
  <si>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</si>
  <si>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</si>
  <si>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</si>
  <si>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</si>
  <si>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</si>
  <si>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</si>
  <si>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</si>
  <si>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</si>
  <si>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</si>
  <si>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</si>
  <si>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</si>
  <si>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</si>
  <si>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</si>
  <si>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</si>
  <si>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</si>
  <si>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</si>
  <si>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</si>
  <si>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</si>
  <si>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</si>
  <si>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</si>
  <si>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</si>
  <si>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</si>
  <si>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</si>
  <si>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</si>
  <si>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</si>
  <si>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</si>
  <si>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</si>
  <si>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</si>
  <si>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</si>
  <si>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</si>
  <si>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</si>
  <si>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</si>
  <si>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FK</t>
  </si>
  <si>
    <t>FLK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</si>
  <si>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</si>
  <si>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</si>
  <si>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</si>
  <si>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</si>
  <si>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</si>
  <si>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</si>
  <si>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</si>
  <si>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</si>
  <si>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</si>
  <si>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</si>
  <si>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</si>
  <si>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</si>
  <si>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</si>
  <si>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</si>
  <si>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</si>
  <si>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</si>
  <si>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</si>
  <si>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TF</t>
  </si>
  <si>
    <t>ATF</t>
  </si>
  <si>
    <t>Gabon</t>
  </si>
  <si>
    <t>GA</t>
  </si>
  <si>
    <t>GAB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</si>
  <si>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</si>
  <si>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</si>
  <si>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</si>
  <si>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</si>
  <si>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</si>
  <si>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</si>
  <si>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</si>
  <si>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</si>
  <si>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</si>
  <si>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</si>
  <si>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</si>
  <si>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</si>
  <si>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</si>
  <si>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</si>
  <si>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</si>
  <si>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</si>
  <si>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</si>
  <si>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</si>
  <si>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</si>
  <si>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</si>
  <si>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</si>
  <si>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</si>
  <si>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</si>
  <si>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</si>
  <si>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</si>
  <si>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</si>
  <si>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</si>
  <si>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</si>
  <si>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</si>
  <si>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</si>
  <si>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</si>
  <si>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</si>
  <si>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</si>
  <si>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</si>
  <si>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</si>
  <si>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</si>
  <si>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</si>
  <si>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</si>
  <si>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</si>
  <si>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</si>
  <si>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</si>
  <si>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</si>
  <si>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</si>
  <si>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</si>
  <si>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</si>
  <si>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</si>
  <si>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</si>
  <si>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</si>
  <si>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</si>
  <si>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</si>
  <si>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</si>
  <si>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</si>
  <si>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</si>
  <si>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</si>
  <si>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</si>
  <si>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</si>
  <si>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</si>
  <si>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</si>
  <si>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</si>
  <si>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</si>
  <si>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</si>
  <si>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</si>
  <si>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</si>
  <si>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</si>
  <si>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</si>
  <si>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</si>
  <si>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</si>
  <si>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</si>
  <si>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</si>
  <si>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</si>
  <si>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</si>
  <si>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</si>
  <si>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</si>
  <si>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</si>
  <si>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</si>
  <si>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</si>
  <si>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</si>
  <si>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</si>
  <si>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</si>
  <si>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</si>
  <si>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</si>
  <si>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</si>
  <si>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</si>
  <si>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</si>
  <si>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</si>
  <si>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</si>
  <si>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</si>
  <si>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</si>
  <si>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</si>
  <si>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</si>
  <si>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</si>
  <si>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</si>
  <si>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</si>
  <si>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</si>
  <si>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</si>
  <si>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</si>
  <si>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</si>
  <si>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</si>
  <si>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</si>
  <si>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</si>
  <si>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</si>
  <si>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</si>
  <si>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</si>
  <si>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</si>
  <si>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</si>
  <si>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</si>
  <si>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</si>
  <si>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</si>
  <si>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</si>
  <si>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</si>
  <si>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</si>
  <si>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</si>
  <si>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</si>
  <si>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</si>
  <si>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</si>
  <si>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</si>
  <si>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</si>
  <si>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</si>
  <si>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</si>
  <si>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</si>
  <si>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</si>
  <si>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</si>
  <si>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</si>
  <si>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</si>
  <si>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</si>
  <si>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</si>
  <si>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</si>
  <si>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</si>
  <si>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</si>
  <si>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</si>
  <si>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</si>
  <si>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</si>
  <si>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</si>
  <si>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</si>
  <si>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</si>
  <si>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</si>
  <si>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</si>
  <si>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</si>
  <si>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</si>
  <si>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</si>
  <si>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</si>
  <si>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</si>
  <si>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</si>
  <si>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</si>
  <si>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</si>
  <si>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</si>
  <si>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</si>
  <si>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</si>
  <si>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</si>
  <si>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</si>
  <si>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</si>
  <si>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</si>
  <si>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</si>
  <si>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</si>
  <si>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</si>
  <si>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</si>
  <si>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</si>
  <si>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</si>
  <si>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</si>
  <si>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</si>
  <si>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</si>
  <si>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</si>
  <si>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</si>
  <si>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</si>
  <si>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</si>
  <si>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</si>
  <si>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</si>
  <si>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</si>
  <si>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</si>
  <si>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</si>
  <si>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</si>
  <si>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</si>
  <si>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</si>
  <si>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</si>
  <si>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</si>
  <si>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</si>
  <si>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</si>
  <si>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</si>
  <si>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</si>
  <si>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</si>
  <si>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</si>
  <si>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</si>
  <si>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</si>
  <si>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</si>
  <si>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</si>
  <si>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</si>
  <si>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</si>
  <si>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</si>
  <si>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</si>
  <si>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</si>
  <si>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</si>
  <si>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</si>
  <si>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</si>
  <si>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</si>
  <si>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</si>
  <si>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</si>
  <si>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</si>
  <si>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</si>
  <si>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</si>
  <si>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</si>
  <si>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</si>
  <si>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</si>
  <si>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</si>
  <si>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</si>
  <si>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</si>
  <si>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</si>
  <si>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</si>
  <si>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</si>
  <si>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</si>
  <si>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</si>
  <si>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</si>
  <si>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</si>
  <si>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</si>
  <si>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</si>
  <si>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</si>
  <si>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</si>
  <si>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</si>
  <si>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</si>
  <si>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</si>
  <si>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</si>
  <si>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</si>
  <si>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</si>
  <si>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</si>
  <si>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</si>
  <si>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</si>
  <si>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</si>
  <si>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</si>
  <si>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</si>
  <si>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</si>
  <si>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</si>
  <si>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</si>
  <si>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</si>
  <si>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</si>
  <si>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</si>
  <si>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</si>
  <si>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</si>
  <si>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</si>
  <si>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</si>
  <si>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</si>
  <si>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</si>
  <si>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</si>
  <si>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</si>
  <si>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</si>
  <si>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</si>
  <si>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</si>
  <si>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</si>
  <si>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</si>
  <si>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</si>
  <si>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</si>
  <si>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</si>
  <si>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</si>
  <si>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</si>
  <si>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</si>
  <si>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</si>
  <si>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</si>
  <si>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</si>
  <si>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</si>
  <si>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</si>
  <si>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</si>
  <si>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</si>
  <si>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</si>
  <si>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</si>
  <si>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</si>
  <si>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</si>
  <si>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</si>
  <si>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</si>
  <si>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</si>
  <si>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</si>
  <si>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</si>
  <si>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</si>
  <si>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</si>
  <si>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</si>
  <si>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</si>
  <si>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</si>
  <si>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</si>
  <si>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</si>
  <si>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</si>
  <si>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</si>
  <si>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</si>
  <si>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</si>
  <si>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</si>
  <si>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</si>
  <si>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</si>
  <si>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</si>
  <si>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</si>
  <si>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</si>
  <si>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</si>
  <si>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</si>
  <si>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</si>
  <si>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</si>
  <si>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</si>
  <si>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</si>
  <si>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</si>
  <si>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</si>
  <si>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</si>
  <si>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</si>
  <si>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</si>
  <si>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</si>
  <si>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</si>
  <si>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</si>
  <si>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</si>
  <si>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</si>
  <si>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</si>
  <si>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</si>
  <si>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</si>
  <si>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</si>
  <si>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</si>
  <si>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</si>
  <si>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</si>
  <si>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</si>
  <si>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</si>
  <si>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</si>
  <si>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</si>
  <si>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</si>
  <si>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</si>
  <si>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</si>
  <si>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</si>
  <si>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</si>
  <si>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</si>
  <si>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</si>
  <si>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</si>
  <si>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</si>
  <si>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</si>
  <si>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</si>
  <si>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</si>
  <si>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</si>
  <si>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</si>
  <si>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</si>
  <si>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</si>
  <si>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</si>
  <si>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</si>
  <si>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</si>
  <si>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</si>
  <si>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</si>
  <si>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</si>
  <si>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</si>
  <si>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</si>
  <si>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</si>
  <si>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</si>
  <si>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</si>
  <si>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</si>
  <si>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</si>
  <si>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</si>
  <si>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</si>
  <si>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</si>
  <si>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</si>
  <si>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</si>
  <si>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</si>
  <si>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</si>
  <si>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</si>
  <si>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</si>
  <si>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</si>
  <si>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</si>
  <si>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</si>
  <si>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</si>
  <si>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</si>
  <si>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</si>
  <si>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</si>
  <si>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</si>
  <si>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</si>
  <si>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</si>
  <si>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</si>
  <si>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</si>
  <si>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</si>
  <si>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</si>
  <si>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</si>
  <si>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</si>
  <si>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</si>
  <si>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</si>
  <si>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</si>
  <si>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</si>
  <si>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</si>
  <si>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</si>
  <si>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</si>
  <si>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</si>
  <si>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</si>
  <si>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</si>
  <si>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</si>
  <si>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</si>
  <si>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</si>
  <si>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</si>
  <si>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</si>
  <si>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</si>
  <si>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</si>
  <si>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</si>
  <si>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</si>
  <si>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</si>
  <si>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</si>
  <si>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</si>
  <si>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</si>
  <si>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</si>
  <si>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</si>
  <si>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</si>
  <si>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</si>
  <si>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</si>
  <si>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</si>
  <si>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</si>
  <si>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</si>
  <si>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</si>
  <si>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</si>
  <si>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</si>
  <si>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</si>
  <si>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</si>
  <si>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</si>
  <si>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</si>
  <si>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</si>
  <si>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</si>
  <si>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</si>
  <si>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</si>
  <si>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</si>
  <si>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</si>
  <si>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</si>
  <si>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</si>
  <si>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</si>
  <si>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</si>
  <si>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</si>
  <si>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</si>
  <si>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</si>
  <si>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</si>
  <si>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</si>
  <si>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</si>
  <si>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</si>
  <si>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</si>
  <si>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</si>
  <si>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</si>
  <si>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</si>
  <si>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</si>
  <si>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</si>
  <si>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</si>
  <si>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</si>
  <si>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</si>
  <si>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</si>
  <si>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</si>
  <si>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</si>
  <si>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</si>
  <si>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</si>
  <si>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</si>
  <si>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</si>
  <si>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</si>
  <si>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</si>
  <si>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</si>
  <si>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</si>
  <si>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</si>
  <si>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</si>
  <si>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AE</t>
  </si>
  <si>
    <t>ARE</t>
  </si>
  <si>
    <t>GB</t>
  </si>
  <si>
    <t>GBR</t>
  </si>
  <si>
    <t>UM</t>
  </si>
  <si>
    <t>UMI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</si>
  <si>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</si>
  <si>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</si>
  <si>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</si>
  <si>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</si>
  <si>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</si>
  <si>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</si>
  <si>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</si>
  <si>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</si>
  <si>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</si>
  <si>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</si>
  <si>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</si>
  <si>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</si>
  <si>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</si>
  <si>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</si>
  <si>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</si>
  <si>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</si>
  <si>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</si>
  <si>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</si>
  <si>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</si>
  <si>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</si>
  <si>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</si>
  <si>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</si>
  <si>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</si>
  <si>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</si>
  <si>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</si>
  <si>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</si>
  <si>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</si>
  <si>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</si>
  <si>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</si>
  <si>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</si>
  <si>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</si>
  <si>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</si>
  <si>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</si>
  <si>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</si>
  <si>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</si>
  <si>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</si>
  <si>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</si>
  <si>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</si>
  <si>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</si>
  <si>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</si>
  <si>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</si>
  <si>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Economy</t>
  </si>
  <si>
    <t>Code</t>
  </si>
  <si>
    <t>Region</t>
  </si>
  <si>
    <t>Income group</t>
  </si>
  <si>
    <t>Lending category</t>
  </si>
  <si>
    <t>Other (EMU or HIPC)</t>
  </si>
  <si>
    <t>Latin America &amp; Caribbean</t>
  </si>
  <si>
    <t>High income</t>
  </si>
  <si>
    <t>South Asia</t>
  </si>
  <si>
    <t>Low income</t>
  </si>
  <si>
    <t>IDA</t>
  </si>
  <si>
    <t>HIPC</t>
  </si>
  <si>
    <t>Sub-Saharan Africa</t>
  </si>
  <si>
    <t>Lower middle income</t>
  </si>
  <si>
    <t>IBRD</t>
  </si>
  <si>
    <t>Europe &amp; Central Asia</t>
  </si>
  <si>
    <t>Upper middle income</t>
  </si>
  <si>
    <t>United Arab Emirates</t>
  </si>
  <si>
    <t>Middle East &amp; North Africa</t>
  </si>
  <si>
    <t>East Asia &amp; Pacific</t>
  </si>
  <si>
    <t>EMU</t>
  </si>
  <si>
    <t>Bahamas, The</t>
  </si>
  <si>
    <t>North America</t>
  </si>
  <si>
    <t>Bolivia</t>
  </si>
  <si>
    <t>Central African Republic</t>
  </si>
  <si>
    <t>Channel Islands</t>
  </si>
  <si>
    <t>CHI</t>
  </si>
  <si>
    <t>Côte d’Ivoire</t>
  </si>
  <si>
    <t>Blend</t>
  </si>
  <si>
    <t>Congo, Dem. Rep.</t>
  </si>
  <si>
    <t>Congo, Rep.</t>
  </si>
  <si>
    <t>Comoros</t>
  </si>
  <si>
    <t>Cayman Islands</t>
  </si>
  <si>
    <t>Czech Republic</t>
  </si>
  <si>
    <t>Dominican Republic</t>
  </si>
  <si>
    <t>Egypt, Arab Rep.</t>
  </si>
  <si>
    <t>Faroe Islands</t>
  </si>
  <si>
    <t>Micronesia, Fed. Sts.</t>
  </si>
  <si>
    <t>United Kingdom</t>
  </si>
  <si>
    <t>Gambia, The</t>
  </si>
  <si>
    <t>Hong Kong SAR, China</t>
  </si>
  <si>
    <t>Iran, Islamic Rep.</t>
  </si>
  <si>
    <t>Kyrgyz Republic</t>
  </si>
  <si>
    <t>St. Kitts and Nevis</t>
  </si>
  <si>
    <t>Korea, Rep.</t>
  </si>
  <si>
    <t>Lao PDR</t>
  </si>
  <si>
    <t>St. Lucia</t>
  </si>
  <si>
    <t>Macao SAR, China</t>
  </si>
  <si>
    <t>St. Martin (French part)</t>
  </si>
  <si>
    <t>Moldova</t>
  </si>
  <si>
    <t>Marshall Islands</t>
  </si>
  <si>
    <t>North Macedonia</t>
  </si>
  <si>
    <t>Northern Mariana Islands</t>
  </si>
  <si>
    <t>Niger</t>
  </si>
  <si>
    <t>Netherlands</t>
  </si>
  <si>
    <t>Philippines</t>
  </si>
  <si>
    <t>Korea, Dem. People's Rep.</t>
  </si>
  <si>
    <t>West Bank and Gaza</t>
  </si>
  <si>
    <t>Russian Federation</t>
  </si>
  <si>
    <t>Sudan</t>
  </si>
  <si>
    <t>São Tomé and Príncipe</t>
  </si>
  <si>
    <t>Slovak Republic</t>
  </si>
  <si>
    <t>Turks and Caicos Islands</t>
  </si>
  <si>
    <t>Türkiye</t>
  </si>
  <si>
    <t>Taiwan, China</t>
  </si>
  <si>
    <t>Tanzania</t>
  </si>
  <si>
    <t>United States</t>
  </si>
  <si>
    <t>St. Vincent and the Grenadines</t>
  </si>
  <si>
    <t>Venezuela, RB</t>
  </si>
  <si>
    <t>British Virgin Islands</t>
  </si>
  <si>
    <t>Vietnam</t>
  </si>
  <si>
    <t>Kosovo</t>
  </si>
  <si>
    <t>XKX</t>
  </si>
  <si>
    <t>Yemen, Rep.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</si>
  <si>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</si>
  <si>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</si>
  <si>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</si>
  <si>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</si>
  <si>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</si>
  <si>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</si>
  <si>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</si>
  <si>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</si>
  <si>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</t>
  </si>
  <si>
    <t>East Asia &amp; Pacific (excluding high income)</t>
  </si>
  <si>
    <t>EAP</t>
  </si>
  <si>
    <t>East Asia &amp; Pacific (IDA &amp; IBRD)</t>
  </si>
  <si>
    <t>TEA</t>
  </si>
  <si>
    <t>Euro area</t>
  </si>
  <si>
    <t>ECS</t>
  </si>
  <si>
    <t>Europe &amp; Central Asia (excluding high income)</t>
  </si>
  <si>
    <t>ECA</t>
  </si>
  <si>
    <t>Europe &amp; Central Asia (IDA &amp; IBRD)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</si>
  <si>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</si>
  <si>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</si>
  <si>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</si>
  <si>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</si>
  <si>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</si>
  <si>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</si>
  <si>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</si>
  <si>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</si>
  <si>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</si>
  <si>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</si>
  <si>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</si>
  <si>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</si>
  <si>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</si>
  <si>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</si>
  <si>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</si>
  <si>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</si>
  <si>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</si>
  <si>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Late-demographic dividend</t>
  </si>
  <si>
    <t>LTE</t>
  </si>
  <si>
    <t>LCN</t>
  </si>
  <si>
    <t>Latin America &amp; Caribbean (excluding high income)</t>
  </si>
  <si>
    <t>LAC</t>
  </si>
  <si>
    <t>Latin America &amp; Caribbean (IDA &amp; IBRD)</t>
  </si>
  <si>
    <t>TLA</t>
  </si>
  <si>
    <t>Least developed countries: UN classification</t>
  </si>
  <si>
    <t>LDC</t>
  </si>
  <si>
    <t>Low &amp; middle income</t>
  </si>
  <si>
    <t>LMY</t>
  </si>
  <si>
    <t>LIC</t>
  </si>
  <si>
    <t>LMC</t>
  </si>
  <si>
    <t>MEA</t>
  </si>
  <si>
    <t>Middle East &amp; North Africa (excluding high income)</t>
  </si>
  <si>
    <t>MNA</t>
  </si>
  <si>
    <t>Middle East &amp; North Africa (IDA &amp; IBRD)</t>
  </si>
  <si>
    <t>TMN</t>
  </si>
  <si>
    <t>Middle income</t>
  </si>
  <si>
    <t>MIC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</si>
  <si>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</si>
  <si>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</si>
  <si>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</si>
  <si>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</si>
  <si>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</si>
  <si>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</si>
  <si>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</si>
  <si>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</si>
  <si>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</si>
  <si>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</si>
  <si>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</si>
  <si>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</si>
  <si>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</si>
  <si>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SAS</t>
  </si>
  <si>
    <t>South Asia (IDA &amp; IBRD)</t>
  </si>
  <si>
    <t>TSA</t>
  </si>
  <si>
    <t>SSF</t>
  </si>
  <si>
    <t>Sub-Saharan Africa (excluding high income)</t>
  </si>
  <si>
    <t>SSA</t>
  </si>
  <si>
    <t>Sub-Saharan Africa (IDA &amp; IBRD)</t>
  </si>
  <si>
    <t>TSS</t>
  </si>
  <si>
    <t>UMC</t>
  </si>
  <si>
    <t>World</t>
  </si>
  <si>
    <t>WLD</t>
  </si>
  <si>
    <t>Income</t>
  </si>
  <si>
    <t>Bahamas</t>
  </si>
  <si>
    <t>British Indian Ocean Territory</t>
  </si>
  <si>
    <t>Cocos (Keeling) Islands</t>
  </si>
  <si>
    <t>Congo</t>
  </si>
  <si>
    <t>Cook Islands</t>
  </si>
  <si>
    <t>Falkland Islands [Malvinas]</t>
  </si>
  <si>
    <t>French Southern Territories</t>
  </si>
  <si>
    <t>Gambia</t>
  </si>
  <si>
    <t>Holy See</t>
  </si>
  <si>
    <t>Lao People's Democratic Republic</t>
  </si>
  <si>
    <t>United States Minor Outlying Islands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</si>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</sst>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rgb="FF313F50"/>
      <name val="Inherit"/>
    </font>
    <font>
      <sz val="8"/>
      <color rgb="FF212529"/>
      <name val="Inherit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DF1"/>
        <bgColor indexed="64"/>
      </patternFill>
    </fill>
  </fills>
  <borders count="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0D4D8"/>
      </right>
      <top style="medium">
        <color rgb="FFDEE2E6"/>
      </top>
      <bottom style="medium">
        <color rgb="FFD0D4D8"/>
      </bottom>
      <diagonal/>
    </border>
    <border>
      <left style="medium">
        <color rgb="FFD0D4D8"/>
      </left>
      <right style="medium">
        <color rgb="FFD0D4D8"/>
      </right>
      <top style="medium">
        <color rgb="FFDEE2E6"/>
      </top>
      <bottom style="medium">
        <color rgb="FFD0D4D8"/>
      </bottom>
      <diagonal/>
    </border>
    <border>
      <left style="medium">
        <color rgb="FFD0D4D8"/>
      </left>
      <right style="medium">
        <color rgb="FFDEE2E6"/>
      </right>
      <top style="medium">
        <color rgb="FFDEE2E6"/>
      </top>
      <bottom style="medium">
        <color rgb="FFD0D4D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3" fillId="0" borderId="0" xfId="0" applyFont="1"/>
    <xf numFmtId="0" fontId="1" fillId="3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F6F7-C590-4382-9FAC-25AB21B72623}">
  <dimension ref="A1:F250"/>
  <sheetViews>
    <sheetView tabSelected="1" topLeftCell="A224" workbookViewId="0">
      <selection activeCell="A224" sqref="A1:A1048576"/>
    </sheetView>
  </sheetViews>
  <sheetFormatPr defaultRowHeight="14.5"/>
  <cols>
    <col min="5" max="5" width="23.1796875" bestFit="1" customWidth="1"/>
    <col min="6" max="6" width="18.90625" bestFit="1" customWidth="1"/>
  </cols>
  <sheetData>
    <row r="1" spans="1:6" ht="22.5" thickBot="1">
      <c r="A1" s="2" t="s">
        <v>0</v>
      </c>
      <c r="B1" s="3" t="s">
        <v>1</v>
      </c>
      <c r="C1" s="3" t="s">
        <v>2</v>
      </c>
      <c r="D1" s="4" t="s">
        <v>3</v>
      </c>
      <c r="E1" s="6" t="s">
        <v>725</v>
      </c>
      <c r="F1" s="6" t="s">
        <v>876</v>
      </c>
    </row>
    <row r="2" spans="1:6" ht="15" thickBot="1">
      <c r="A2" s="1" t="s">
        <v>4</v>
      </c>
      <c r="B2" s="1" t="s">
        <v>5</v>
      </c>
      <c r="C2" s="1" t="s">
        <v>6</v>
      </c>
      <c r="D2" s="1">
        <v>4</v>
      </c>
      <c r="E2" t="str">
        <f>VLOOKUP(C2,WorldBankClassification!B:D,2)</f>
        <v>South Asia</v>
      </c>
      <c r="F2" t="str">
        <f>VLOOKUP(C2,WorldBankClassification!B:D,3)</f>
        <v>Low income</v>
      </c>
    </row>
    <row r="3" spans="1:6" ht="15" thickBot="1">
      <c r="A3" s="1" t="s">
        <v>7</v>
      </c>
      <c r="B3" s="1" t="s">
        <v>8</v>
      </c>
      <c r="C3" s="1" t="s">
        <v>9</v>
      </c>
      <c r="D3" s="1">
        <v>8</v>
      </c>
      <c r="E3" t="str">
        <f>VLOOKUP(C3,WorldBankClassification!B:D,2)</f>
        <v>Europe &amp; Central Asia</v>
      </c>
      <c r="F3" t="str">
        <f>VLOOKUP(C3,WorldBankClassification!B:D,3)</f>
        <v>Upper middle income</v>
      </c>
    </row>
    <row r="4" spans="1:6" ht="15" thickBot="1">
      <c r="A4" s="1" t="s">
        <v>10</v>
      </c>
      <c r="B4" s="1" t="s">
        <v>11</v>
      </c>
      <c r="C4" s="1" t="s">
        <v>12</v>
      </c>
      <c r="D4" s="1">
        <v>12</v>
      </c>
      <c r="E4" t="str">
        <f>VLOOKUP(C4,WorldBankClassification!B:D,2)</f>
        <v>Middle East &amp; North Africa</v>
      </c>
      <c r="F4" t="str">
        <f>VLOOKUP(C4,WorldBankClassification!B:D,3)</f>
        <v>Lower middle income</v>
      </c>
    </row>
    <row r="5" spans="1:6" ht="20.5" thickBot="1">
      <c r="A5" s="1" t="s">
        <v>13</v>
      </c>
      <c r="B5" s="1" t="s">
        <v>14</v>
      </c>
      <c r="C5" s="1" t="s">
        <v>15</v>
      </c>
      <c r="D5" s="1">
        <v>16</v>
      </c>
      <c r="E5" t="str">
        <f>VLOOKUP(C5,WorldBankClassification!B:D,2)</f>
        <v>East Asia &amp; Pacific</v>
      </c>
      <c r="F5" t="str">
        <f>VLOOKUP(C5,WorldBankClassification!B:D,3)</f>
        <v>Upper middle income</v>
      </c>
    </row>
    <row r="6" spans="1:6" ht="15" thickBot="1">
      <c r="A6" s="1" t="s">
        <v>16</v>
      </c>
      <c r="B6" s="1" t="s">
        <v>17</v>
      </c>
      <c r="C6" s="1" t="s">
        <v>18</v>
      </c>
      <c r="D6" s="1">
        <v>20</v>
      </c>
      <c r="E6" t="str">
        <f>VLOOKUP(C6,WorldBankClassification!B:D,2)</f>
        <v>Europe &amp; Central Asia</v>
      </c>
      <c r="F6" t="str">
        <f>VLOOKUP(C6,WorldBankClassification!B:D,3)</f>
        <v>High income</v>
      </c>
    </row>
    <row r="7" spans="1:6" ht="15" thickBot="1">
      <c r="A7" s="1" t="s">
        <v>19</v>
      </c>
      <c r="B7" s="1" t="s">
        <v>20</v>
      </c>
      <c r="C7" s="1" t="s">
        <v>21</v>
      </c>
      <c r="D7" s="1">
        <v>24</v>
      </c>
      <c r="E7" t="str">
        <f>VLOOKUP(C7,WorldBankClassification!B:D,2)</f>
        <v>Sub-Saharan Africa</v>
      </c>
      <c r="F7" t="str">
        <f>VLOOKUP(C7,WorldBankClassification!B:D,3)</f>
        <v>Lower middle income</v>
      </c>
    </row>
    <row r="8" spans="1:6" ht="15" thickBot="1">
      <c r="A8" s="1" t="s">
        <v>22</v>
      </c>
      <c r="B8" s="1" t="s">
        <v>23</v>
      </c>
      <c r="C8" s="1" t="s">
        <v>24</v>
      </c>
      <c r="D8" s="1">
        <v>660</v>
      </c>
      <c r="E8" t="str">
        <f>VLOOKUP(C8,WorldBankClassification!B:D,2)</f>
        <v>Sub-Saharan Africa</v>
      </c>
      <c r="F8" t="str">
        <f>VLOOKUP(C8,WorldBankClassification!B:D,3)</f>
        <v>Lower middle income</v>
      </c>
    </row>
    <row r="9" spans="1:6" ht="15" thickBot="1">
      <c r="A9" s="1" t="s">
        <v>25</v>
      </c>
      <c r="B9" s="1" t="s">
        <v>26</v>
      </c>
      <c r="C9" s="1" t="s">
        <v>27</v>
      </c>
      <c r="D9" s="1">
        <v>10</v>
      </c>
      <c r="E9" t="str">
        <f>VLOOKUP(C9,WorldBankClassification!B:D,2)</f>
        <v>East Asia &amp; Pacific</v>
      </c>
      <c r="F9" t="str">
        <f>VLOOKUP(C9,WorldBankClassification!B:D,3)</f>
        <v>Upper middle income</v>
      </c>
    </row>
    <row r="10" spans="1:6" ht="20.5" thickBot="1">
      <c r="A10" s="1" t="s">
        <v>28</v>
      </c>
      <c r="B10" s="1" t="s">
        <v>29</v>
      </c>
      <c r="C10" s="1" t="s">
        <v>30</v>
      </c>
      <c r="D10" s="1">
        <v>28</v>
      </c>
      <c r="E10" t="str">
        <f>VLOOKUP(C10,WorldBankClassification!B:D,2)</f>
        <v>Latin America &amp; Caribbean</v>
      </c>
      <c r="F10" t="str">
        <f>VLOOKUP(C10,WorldBankClassification!B:D,3)</f>
        <v>High income</v>
      </c>
    </row>
    <row r="11" spans="1:6" ht="15" thickBot="1">
      <c r="A11" s="1" t="s">
        <v>31</v>
      </c>
      <c r="B11" s="1" t="s">
        <v>32</v>
      </c>
      <c r="C11" s="1" t="s">
        <v>33</v>
      </c>
      <c r="D11" s="1">
        <v>32</v>
      </c>
      <c r="E11" t="str">
        <f>VLOOKUP(C11,WorldBankClassification!B:D,2)</f>
        <v>Latin America &amp; Caribbean</v>
      </c>
      <c r="F11" t="str">
        <f>VLOOKUP(C11,WorldBankClassification!B:D,3)</f>
        <v>Upper middle income</v>
      </c>
    </row>
    <row r="12" spans="1:6" ht="15" thickBot="1">
      <c r="A12" s="1" t="s">
        <v>34</v>
      </c>
      <c r="B12" s="1" t="s">
        <v>35</v>
      </c>
      <c r="C12" s="1" t="s">
        <v>36</v>
      </c>
      <c r="D12" s="1">
        <v>51</v>
      </c>
      <c r="E12" t="str">
        <f>VLOOKUP(C12,WorldBankClassification!B:D,2)</f>
        <v>Europe &amp; Central Asia</v>
      </c>
      <c r="F12" t="str">
        <f>VLOOKUP(C12,WorldBankClassification!B:D,3)</f>
        <v>Upper middle income</v>
      </c>
    </row>
    <row r="13" spans="1:6" ht="15" thickBot="1">
      <c r="A13" s="1" t="s">
        <v>37</v>
      </c>
      <c r="B13" s="1" t="s">
        <v>38</v>
      </c>
      <c r="C13" s="1" t="s">
        <v>39</v>
      </c>
      <c r="D13" s="1">
        <v>533</v>
      </c>
      <c r="E13" t="str">
        <f>VLOOKUP(C13,WorldBankClassification!B:D,2)</f>
        <v>Latin America &amp; Caribbean</v>
      </c>
      <c r="F13" t="str">
        <f>VLOOKUP(C13,WorldBankClassification!B:D,3)</f>
        <v>High income</v>
      </c>
    </row>
    <row r="14" spans="1:6" ht="15" thickBot="1">
      <c r="A14" s="1" t="s">
        <v>40</v>
      </c>
      <c r="B14" s="1" t="s">
        <v>41</v>
      </c>
      <c r="C14" s="1" t="s">
        <v>42</v>
      </c>
      <c r="D14" s="1">
        <v>36</v>
      </c>
      <c r="E14" t="str">
        <f>VLOOKUP(C14,WorldBankClassification!B:D,2)</f>
        <v>East Asia &amp; Pacific</v>
      </c>
      <c r="F14" t="str">
        <f>VLOOKUP(C14,WorldBankClassification!B:D,3)</f>
        <v>High income</v>
      </c>
    </row>
    <row r="15" spans="1:6" ht="15" thickBot="1">
      <c r="A15" s="1" t="s">
        <v>43</v>
      </c>
      <c r="B15" s="1" t="s">
        <v>44</v>
      </c>
      <c r="C15" s="1" t="s">
        <v>45</v>
      </c>
      <c r="D15" s="1">
        <v>40</v>
      </c>
      <c r="E15" t="str">
        <f>VLOOKUP(C15,WorldBankClassification!B:D,2)</f>
        <v>Europe &amp; Central Asia</v>
      </c>
      <c r="F15" t="str">
        <f>VLOOKUP(C15,WorldBankClassification!B:D,3)</f>
        <v>High income</v>
      </c>
    </row>
    <row r="16" spans="1:6" ht="15" thickBot="1">
      <c r="A16" s="1" t="s">
        <v>46</v>
      </c>
      <c r="B16" s="1" t="s">
        <v>47</v>
      </c>
      <c r="C16" s="1" t="s">
        <v>48</v>
      </c>
      <c r="D16" s="1">
        <v>31</v>
      </c>
      <c r="E16" t="str">
        <f>VLOOKUP(C16,WorldBankClassification!B:D,2)</f>
        <v>Europe &amp; Central Asia</v>
      </c>
      <c r="F16" t="str">
        <f>VLOOKUP(C16,WorldBankClassification!B:D,3)</f>
        <v>Upper middle income</v>
      </c>
    </row>
    <row r="17" spans="1:6" ht="20.5" thickBot="1">
      <c r="A17" s="1" t="s">
        <v>877</v>
      </c>
      <c r="B17" s="1" t="s">
        <v>49</v>
      </c>
      <c r="C17" s="1" t="s">
        <v>50</v>
      </c>
      <c r="D17" s="1">
        <v>44</v>
      </c>
      <c r="E17" t="str">
        <f>VLOOKUP(C17,WorldBankClassification!B:D,2)</f>
        <v>Latin America &amp; Caribbean</v>
      </c>
      <c r="F17" t="str">
        <f>VLOOKUP(C17,WorldBankClassification!B:D,3)</f>
        <v>High income</v>
      </c>
    </row>
    <row r="18" spans="1:6" ht="15" thickBot="1">
      <c r="A18" s="1" t="s">
        <v>51</v>
      </c>
      <c r="B18" s="1" t="s">
        <v>52</v>
      </c>
      <c r="C18" s="1" t="s">
        <v>53</v>
      </c>
      <c r="D18" s="1">
        <v>48</v>
      </c>
      <c r="E18" t="str">
        <f>VLOOKUP(C18,WorldBankClassification!B:D,2)</f>
        <v>Middle East &amp; North Africa</v>
      </c>
      <c r="F18" t="str">
        <f>VLOOKUP(C18,WorldBankClassification!B:D,3)</f>
        <v>High income</v>
      </c>
    </row>
    <row r="19" spans="1:6" ht="15" thickBot="1">
      <c r="A19" s="1" t="s">
        <v>54</v>
      </c>
      <c r="B19" s="1" t="s">
        <v>55</v>
      </c>
      <c r="C19" s="1" t="s">
        <v>56</v>
      </c>
      <c r="D19" s="1">
        <v>50</v>
      </c>
      <c r="E19" t="str">
        <f>VLOOKUP(C19,WorldBankClassification!B:D,2)</f>
        <v>South Asia</v>
      </c>
      <c r="F19" t="str">
        <f>VLOOKUP(C19,WorldBankClassification!B:D,3)</f>
        <v>Lower middle income</v>
      </c>
    </row>
    <row r="20" spans="1:6" ht="15" thickBot="1">
      <c r="A20" s="1" t="s">
        <v>57</v>
      </c>
      <c r="B20" s="1" t="s">
        <v>58</v>
      </c>
      <c r="C20" s="1" t="s">
        <v>59</v>
      </c>
      <c r="D20" s="1">
        <v>52</v>
      </c>
      <c r="E20" t="str">
        <f>VLOOKUP(C20,WorldBankClassification!B:D,2)</f>
        <v>Latin America &amp; Caribbean</v>
      </c>
      <c r="F20" t="str">
        <f>VLOOKUP(C20,WorldBankClassification!B:D,3)</f>
        <v>High income</v>
      </c>
    </row>
    <row r="21" spans="1:6" ht="15" thickBot="1">
      <c r="A21" s="1" t="s">
        <v>60</v>
      </c>
      <c r="B21" s="1" t="s">
        <v>61</v>
      </c>
      <c r="C21" s="1" t="s">
        <v>62</v>
      </c>
      <c r="D21" s="1">
        <v>112</v>
      </c>
      <c r="E21" t="str">
        <f>VLOOKUP(C21,WorldBankClassification!B:D,2)</f>
        <v>Europe &amp; Central Asia</v>
      </c>
      <c r="F21" t="str">
        <f>VLOOKUP(C21,WorldBankClassification!B:D,3)</f>
        <v>Upper middle income</v>
      </c>
    </row>
    <row r="22" spans="1:6" ht="15" thickBot="1">
      <c r="A22" s="1" t="s">
        <v>63</v>
      </c>
      <c r="B22" s="1" t="s">
        <v>64</v>
      </c>
      <c r="C22" s="1" t="s">
        <v>65</v>
      </c>
      <c r="D22" s="1">
        <v>56</v>
      </c>
      <c r="E22" t="str">
        <f>VLOOKUP(C22,WorldBankClassification!B:D,2)</f>
        <v>Europe &amp; Central Asia</v>
      </c>
      <c r="F22" t="str">
        <f>VLOOKUP(C22,WorldBankClassification!B:D,3)</f>
        <v>High income</v>
      </c>
    </row>
    <row r="23" spans="1:6" ht="15" thickBot="1">
      <c r="A23" s="1" t="s">
        <v>66</v>
      </c>
      <c r="B23" s="1" t="s">
        <v>67</v>
      </c>
      <c r="C23" s="1" t="s">
        <v>68</v>
      </c>
      <c r="D23" s="1">
        <v>84</v>
      </c>
      <c r="E23" t="str">
        <f>VLOOKUP(C23,WorldBankClassification!B:D,2)</f>
        <v>Latin America &amp; Caribbean</v>
      </c>
      <c r="F23" t="str">
        <f>VLOOKUP(C23,WorldBankClassification!B:D,3)</f>
        <v>Upper middle income</v>
      </c>
    </row>
    <row r="24" spans="1:6" ht="15" thickBot="1">
      <c r="A24" s="1" t="s">
        <v>69</v>
      </c>
      <c r="B24" s="1" t="s">
        <v>70</v>
      </c>
      <c r="C24" s="1" t="s">
        <v>71</v>
      </c>
      <c r="D24" s="1">
        <v>204</v>
      </c>
      <c r="E24" t="str">
        <f>VLOOKUP(C24,WorldBankClassification!B:D,2)</f>
        <v>Sub-Saharan Africa</v>
      </c>
      <c r="F24" t="str">
        <f>VLOOKUP(C24,WorldBankClassification!B:D,3)</f>
        <v>Lower middle income</v>
      </c>
    </row>
    <row r="25" spans="1:6" ht="15" thickBot="1">
      <c r="A25" s="1" t="s">
        <v>72</v>
      </c>
      <c r="B25" s="1" t="s">
        <v>73</v>
      </c>
      <c r="C25" s="1" t="s">
        <v>74</v>
      </c>
      <c r="D25" s="1">
        <v>60</v>
      </c>
      <c r="E25" t="str">
        <f>VLOOKUP(C25,WorldBankClassification!B:D,2)</f>
        <v>North America</v>
      </c>
      <c r="F25" t="str">
        <f>VLOOKUP(C25,WorldBankClassification!B:D,3)</f>
        <v>High income</v>
      </c>
    </row>
    <row r="26" spans="1:6" ht="15" thickBot="1">
      <c r="A26" s="1" t="s">
        <v>75</v>
      </c>
      <c r="B26" s="1" t="s">
        <v>76</v>
      </c>
      <c r="C26" s="1" t="s">
        <v>77</v>
      </c>
      <c r="D26" s="1">
        <v>64</v>
      </c>
      <c r="E26" t="str">
        <f>VLOOKUP(C26,WorldBankClassification!B:D,2)</f>
        <v>South Asia</v>
      </c>
      <c r="F26" t="str">
        <f>VLOOKUP(C26,WorldBankClassification!B:D,3)</f>
        <v>Lower middle income</v>
      </c>
    </row>
    <row r="27" spans="1:6" ht="30.5" thickBot="1">
      <c r="A27" s="1" t="s">
        <v>78</v>
      </c>
      <c r="B27" s="1" t="s">
        <v>79</v>
      </c>
      <c r="C27" s="1" t="s">
        <v>80</v>
      </c>
      <c r="D27" s="1">
        <v>68</v>
      </c>
      <c r="E27" t="str">
        <f>VLOOKUP(C27,WorldBankClassification!B:D,2)</f>
        <v>Latin America &amp; Caribbean</v>
      </c>
      <c r="F27" t="str">
        <f>VLOOKUP(C27,WorldBankClassification!B:D,3)</f>
        <v>Lower middle income</v>
      </c>
    </row>
    <row r="28" spans="1:6" ht="40.5" thickBot="1">
      <c r="A28" s="1" t="s">
        <v>81</v>
      </c>
      <c r="B28" s="1" t="s">
        <v>82</v>
      </c>
      <c r="C28" s="1" t="s">
        <v>83</v>
      </c>
      <c r="D28" s="1">
        <v>535</v>
      </c>
      <c r="E28" t="str">
        <f>VLOOKUP(C28,WorldBankClassification!B:D,2)</f>
        <v>Sub-Saharan Africa</v>
      </c>
      <c r="F28" t="str">
        <f>VLOOKUP(C28,WorldBankClassification!B:D,3)</f>
        <v>Lower middle income</v>
      </c>
    </row>
    <row r="29" spans="1:6" ht="20.5" thickBot="1">
      <c r="A29" s="1" t="s">
        <v>84</v>
      </c>
      <c r="B29" s="1" t="s">
        <v>85</v>
      </c>
      <c r="C29" s="1" t="s">
        <v>86</v>
      </c>
      <c r="D29" s="1">
        <v>70</v>
      </c>
      <c r="E29" t="str">
        <f>VLOOKUP(C29,WorldBankClassification!B:D,2)</f>
        <v>Europe &amp; Central Asia</v>
      </c>
      <c r="F29" t="str">
        <f>VLOOKUP(C29,WorldBankClassification!B:D,3)</f>
        <v>Upper middle income</v>
      </c>
    </row>
    <row r="30" spans="1:6" ht="15" thickBot="1">
      <c r="A30" s="1" t="s">
        <v>87</v>
      </c>
      <c r="B30" s="1" t="s">
        <v>88</v>
      </c>
      <c r="C30" s="1" t="s">
        <v>89</v>
      </c>
      <c r="D30" s="1">
        <v>72</v>
      </c>
      <c r="E30" t="str">
        <f>VLOOKUP(C30,WorldBankClassification!B:D,2)</f>
        <v>Sub-Saharan Africa</v>
      </c>
      <c r="F30" t="str">
        <f>VLOOKUP(C30,WorldBankClassification!B:D,3)</f>
        <v>Upper middle income</v>
      </c>
    </row>
    <row r="31" spans="1:6" ht="20.5" thickBot="1">
      <c r="A31" s="1" t="s">
        <v>90</v>
      </c>
      <c r="B31" s="1" t="s">
        <v>91</v>
      </c>
      <c r="C31" s="1" t="s">
        <v>92</v>
      </c>
      <c r="D31" s="1">
        <v>74</v>
      </c>
      <c r="E31" t="str">
        <f>VLOOKUP(C31,WorldBankClassification!B:D,2)</f>
        <v>South Asia</v>
      </c>
      <c r="F31" t="str">
        <f>VLOOKUP(C31,WorldBankClassification!B:D,3)</f>
        <v>Lower middle income</v>
      </c>
    </row>
    <row r="32" spans="1:6" ht="15" thickBot="1">
      <c r="A32" s="1" t="s">
        <v>93</v>
      </c>
      <c r="B32" s="1" t="s">
        <v>94</v>
      </c>
      <c r="C32" s="1" t="s">
        <v>95</v>
      </c>
      <c r="D32" s="1">
        <v>76</v>
      </c>
      <c r="E32" t="str">
        <f>VLOOKUP(C32,WorldBankClassification!B:D,2)</f>
        <v>Latin America &amp; Caribbean</v>
      </c>
      <c r="F32" t="str">
        <f>VLOOKUP(C32,WorldBankClassification!B:D,3)</f>
        <v>Upper middle income</v>
      </c>
    </row>
    <row r="33" spans="1:6" ht="50.5" thickBot="1">
      <c r="A33" s="1" t="s">
        <v>878</v>
      </c>
      <c r="B33" s="1" t="s">
        <v>96</v>
      </c>
      <c r="C33" s="1" t="s">
        <v>97</v>
      </c>
      <c r="D33" s="1">
        <v>86</v>
      </c>
      <c r="E33" t="str">
        <f>VLOOKUP(C33,WorldBankClassification!B:D,2)</f>
        <v>South Asia</v>
      </c>
      <c r="F33" t="str">
        <f>VLOOKUP(C33,WorldBankClassification!B:D,3)</f>
        <v>Lower middle income</v>
      </c>
    </row>
    <row r="34" spans="1:6" ht="20.5" thickBot="1">
      <c r="A34" s="1" t="s">
        <v>98</v>
      </c>
      <c r="B34" s="1" t="s">
        <v>99</v>
      </c>
      <c r="C34" s="1" t="s">
        <v>100</v>
      </c>
      <c r="D34" s="1">
        <v>96</v>
      </c>
      <c r="E34" t="str">
        <f>VLOOKUP(C34,WorldBankClassification!B:D,2)</f>
        <v>East Asia &amp; Pacific</v>
      </c>
      <c r="F34" t="str">
        <f>VLOOKUP(C34,WorldBankClassification!B:D,3)</f>
        <v>High income</v>
      </c>
    </row>
    <row r="35" spans="1:6" ht="15" thickBot="1">
      <c r="A35" s="1" t="s">
        <v>101</v>
      </c>
      <c r="B35" s="1" t="s">
        <v>102</v>
      </c>
      <c r="C35" s="1" t="s">
        <v>103</v>
      </c>
      <c r="D35" s="1">
        <v>100</v>
      </c>
      <c r="E35" t="str">
        <f>VLOOKUP(C35,WorldBankClassification!B:D,2)</f>
        <v>Europe &amp; Central Asia</v>
      </c>
      <c r="F35" t="str">
        <f>VLOOKUP(C35,WorldBankClassification!B:D,3)</f>
        <v>Upper middle income</v>
      </c>
    </row>
    <row r="36" spans="1:6" ht="20.5" thickBot="1">
      <c r="A36" s="1" t="s">
        <v>104</v>
      </c>
      <c r="B36" s="1" t="s">
        <v>105</v>
      </c>
      <c r="C36" s="1" t="s">
        <v>106</v>
      </c>
      <c r="D36" s="1">
        <v>854</v>
      </c>
      <c r="E36" t="str">
        <f>VLOOKUP(C36,WorldBankClassification!B:D,2)</f>
        <v>Sub-Saharan Africa</v>
      </c>
      <c r="F36" t="str">
        <f>VLOOKUP(C36,WorldBankClassification!B:D,3)</f>
        <v>Low income</v>
      </c>
    </row>
    <row r="37" spans="1:6" ht="15" thickBot="1">
      <c r="A37" s="1" t="s">
        <v>107</v>
      </c>
      <c r="B37" s="1" t="s">
        <v>108</v>
      </c>
      <c r="C37" s="1" t="s">
        <v>109</v>
      </c>
      <c r="D37" s="1">
        <v>108</v>
      </c>
      <c r="E37" t="str">
        <f>VLOOKUP(C37,WorldBankClassification!B:D,2)</f>
        <v>Sub-Saharan Africa</v>
      </c>
      <c r="F37" t="str">
        <f>VLOOKUP(C37,WorldBankClassification!B:D,3)</f>
        <v>Low income</v>
      </c>
    </row>
    <row r="38" spans="1:6" ht="15" thickBot="1">
      <c r="A38" s="1" t="s">
        <v>110</v>
      </c>
      <c r="B38" s="1" t="s">
        <v>111</v>
      </c>
      <c r="C38" s="1" t="s">
        <v>112</v>
      </c>
      <c r="D38" s="1">
        <v>132</v>
      </c>
      <c r="E38" t="str">
        <f>VLOOKUP(C38,WorldBankClassification!B:D,2)</f>
        <v>Sub-Saharan Africa</v>
      </c>
      <c r="F38" t="str">
        <f>VLOOKUP(C38,WorldBankClassification!B:D,3)</f>
        <v>Lower middle income</v>
      </c>
    </row>
    <row r="39" spans="1:6" ht="15" thickBot="1">
      <c r="A39" s="1" t="s">
        <v>113</v>
      </c>
      <c r="B39" s="1" t="s">
        <v>114</v>
      </c>
      <c r="C39" s="1" t="s">
        <v>115</v>
      </c>
      <c r="D39" s="1">
        <v>116</v>
      </c>
      <c r="E39" t="str">
        <f>VLOOKUP(C39,WorldBankClassification!B:D,2)</f>
        <v>East Asia &amp; Pacific</v>
      </c>
      <c r="F39" t="str">
        <f>VLOOKUP(C39,WorldBankClassification!B:D,3)</f>
        <v>Lower middle income</v>
      </c>
    </row>
    <row r="40" spans="1:6" ht="15" thickBot="1">
      <c r="A40" s="1" t="s">
        <v>116</v>
      </c>
      <c r="B40" s="1" t="s">
        <v>117</v>
      </c>
      <c r="C40" s="1" t="s">
        <v>118</v>
      </c>
      <c r="D40" s="1">
        <v>120</v>
      </c>
      <c r="E40" t="str">
        <f>VLOOKUP(C40,WorldBankClassification!B:D,2)</f>
        <v>Sub-Saharan Africa</v>
      </c>
      <c r="F40" t="str">
        <f>VLOOKUP(C40,WorldBankClassification!B:D,3)</f>
        <v>Lower middle income</v>
      </c>
    </row>
    <row r="41" spans="1:6" ht="15" thickBot="1">
      <c r="A41" s="1" t="s">
        <v>119</v>
      </c>
      <c r="B41" s="1" t="s">
        <v>120</v>
      </c>
      <c r="C41" s="1" t="s">
        <v>121</v>
      </c>
      <c r="D41" s="1">
        <v>124</v>
      </c>
      <c r="E41" t="str">
        <f>VLOOKUP(C41,WorldBankClassification!B:D,2)</f>
        <v>North America</v>
      </c>
      <c r="F41" t="str">
        <f>VLOOKUP(C41,WorldBankClassification!B:D,3)</f>
        <v>High income</v>
      </c>
    </row>
    <row r="42" spans="1:6" ht="20.5" thickBot="1">
      <c r="A42" s="1" t="s">
        <v>755</v>
      </c>
      <c r="B42" s="1" t="s">
        <v>122</v>
      </c>
      <c r="C42" s="1" t="s">
        <v>123</v>
      </c>
      <c r="D42" s="1">
        <v>136</v>
      </c>
      <c r="E42" t="str">
        <f>VLOOKUP(C42,WorldBankClassification!B:D,2)</f>
        <v>Latin America &amp; Caribbean</v>
      </c>
      <c r="F42" t="str">
        <f>VLOOKUP(C42,WorldBankClassification!B:D,3)</f>
        <v>High income</v>
      </c>
    </row>
    <row r="43" spans="1:6" ht="40.5" thickBot="1">
      <c r="A43" s="1" t="s">
        <v>747</v>
      </c>
      <c r="B43" s="1" t="s">
        <v>124</v>
      </c>
      <c r="C43" s="1" t="s">
        <v>125</v>
      </c>
      <c r="D43" s="1">
        <v>140</v>
      </c>
      <c r="E43" t="str">
        <f>VLOOKUP(C43,WorldBankClassification!B:D,2)</f>
        <v>Sub-Saharan Africa</v>
      </c>
      <c r="F43" t="str">
        <f>VLOOKUP(C43,WorldBankClassification!B:D,3)</f>
        <v>Low income</v>
      </c>
    </row>
    <row r="44" spans="1:6" ht="15" thickBot="1">
      <c r="A44" s="1" t="s">
        <v>126</v>
      </c>
      <c r="B44" s="1" t="s">
        <v>127</v>
      </c>
      <c r="C44" s="1" t="s">
        <v>128</v>
      </c>
      <c r="D44" s="1">
        <v>148</v>
      </c>
      <c r="E44">
        <f>VLOOKUP(C44,WorldBankClassification!B:D,2)</f>
        <v>0</v>
      </c>
      <c r="F44">
        <f>VLOOKUP(C44,WorldBankClassification!B:D,3)</f>
        <v>0</v>
      </c>
    </row>
    <row r="45" spans="1:6" ht="15" thickBot="1">
      <c r="A45" s="1" t="s">
        <v>129</v>
      </c>
      <c r="B45" s="1" t="s">
        <v>130</v>
      </c>
      <c r="C45" s="1" t="s">
        <v>131</v>
      </c>
      <c r="D45" s="1">
        <v>152</v>
      </c>
      <c r="E45" t="str">
        <f>VLOOKUP(C45,WorldBankClassification!B:D,2)</f>
        <v>Latin America &amp; Caribbean</v>
      </c>
      <c r="F45" t="str">
        <f>VLOOKUP(C45,WorldBankClassification!B:D,3)</f>
        <v>High income</v>
      </c>
    </row>
    <row r="46" spans="1:6" ht="15" thickBot="1">
      <c r="A46" s="1" t="s">
        <v>132</v>
      </c>
      <c r="B46" s="1" t="s">
        <v>133</v>
      </c>
      <c r="C46" s="1" t="s">
        <v>134</v>
      </c>
      <c r="D46" s="1">
        <v>156</v>
      </c>
      <c r="E46" t="str">
        <f>VLOOKUP(C46,WorldBankClassification!B:D,2)</f>
        <v>East Asia &amp; Pacific</v>
      </c>
      <c r="F46" t="str">
        <f>VLOOKUP(C46,WorldBankClassification!B:D,3)</f>
        <v>Upper middle income</v>
      </c>
    </row>
    <row r="47" spans="1:6" ht="20.5" thickBot="1">
      <c r="A47" s="1" t="s">
        <v>135</v>
      </c>
      <c r="B47" s="1" t="s">
        <v>136</v>
      </c>
      <c r="C47" s="1" t="s">
        <v>137</v>
      </c>
      <c r="D47" s="1">
        <v>162</v>
      </c>
      <c r="E47" t="str">
        <f>VLOOKUP(C47,WorldBankClassification!B:D,2)</f>
        <v>Latin America &amp; Caribbean</v>
      </c>
      <c r="F47" t="str">
        <f>VLOOKUP(C47,WorldBankClassification!B:D,3)</f>
        <v>High income</v>
      </c>
    </row>
    <row r="48" spans="1:6" ht="30.5" thickBot="1">
      <c r="A48" s="1" t="s">
        <v>879</v>
      </c>
      <c r="B48" s="1" t="s">
        <v>138</v>
      </c>
      <c r="C48" s="1" t="s">
        <v>139</v>
      </c>
      <c r="D48" s="1">
        <v>166</v>
      </c>
      <c r="E48" t="str">
        <f>VLOOKUP(C48,WorldBankClassification!B:D,2)</f>
        <v>North America</v>
      </c>
      <c r="F48" t="str">
        <f>VLOOKUP(C48,WorldBankClassification!B:D,3)</f>
        <v>High income</v>
      </c>
    </row>
    <row r="49" spans="1:6" ht="15" thickBot="1">
      <c r="A49" s="1" t="s">
        <v>140</v>
      </c>
      <c r="B49" s="1" t="s">
        <v>141</v>
      </c>
      <c r="C49" s="1" t="s">
        <v>142</v>
      </c>
      <c r="D49" s="1">
        <v>170</v>
      </c>
      <c r="E49" t="str">
        <f>VLOOKUP(C49,WorldBankClassification!B:D,2)</f>
        <v>Latin America &amp; Caribbean</v>
      </c>
      <c r="F49" t="str">
        <f>VLOOKUP(C49,WorldBankClassification!B:D,3)</f>
        <v>Upper middle income</v>
      </c>
    </row>
    <row r="50" spans="1:6" ht="20.5" thickBot="1">
      <c r="A50" s="1" t="s">
        <v>754</v>
      </c>
      <c r="B50" s="1" t="s">
        <v>143</v>
      </c>
      <c r="C50" s="1" t="s">
        <v>144</v>
      </c>
      <c r="D50" s="1">
        <v>174</v>
      </c>
      <c r="E50" t="str">
        <f>VLOOKUP(C50,WorldBankClassification!B:D,2)</f>
        <v>Sub-Saharan Africa</v>
      </c>
      <c r="F50" t="str">
        <f>VLOOKUP(C50,WorldBankClassification!B:D,3)</f>
        <v>Lower middle income</v>
      </c>
    </row>
    <row r="51" spans="1:6" ht="40.5" thickBot="1">
      <c r="A51" s="1" t="s">
        <v>145</v>
      </c>
      <c r="B51" s="1" t="s">
        <v>146</v>
      </c>
      <c r="C51" s="1" t="s">
        <v>147</v>
      </c>
      <c r="D51" s="1">
        <v>180</v>
      </c>
      <c r="E51" t="str">
        <f>VLOOKUP(C51,WorldBankClassification!B:D,2)</f>
        <v>Sub-Saharan Africa</v>
      </c>
      <c r="F51" t="str">
        <f>VLOOKUP(C51,WorldBankClassification!B:D,3)</f>
        <v>Low income</v>
      </c>
    </row>
    <row r="52" spans="1:6" ht="15" thickBot="1">
      <c r="A52" s="1" t="s">
        <v>880</v>
      </c>
      <c r="B52" s="1" t="s">
        <v>148</v>
      </c>
      <c r="C52" s="1" t="s">
        <v>149</v>
      </c>
      <c r="D52" s="1">
        <v>178</v>
      </c>
      <c r="E52" t="str">
        <f>VLOOKUP(C52,WorldBankClassification!B:D,2)</f>
        <v>Sub-Saharan Africa</v>
      </c>
      <c r="F52" t="str">
        <f>VLOOKUP(C52,WorldBankClassification!B:D,3)</f>
        <v>Lower middle income</v>
      </c>
    </row>
    <row r="53" spans="1:6" ht="20.5" thickBot="1">
      <c r="A53" s="1" t="s">
        <v>881</v>
      </c>
      <c r="B53" s="1" t="s">
        <v>150</v>
      </c>
      <c r="C53" s="1" t="s">
        <v>151</v>
      </c>
      <c r="D53" s="1">
        <v>184</v>
      </c>
      <c r="E53" t="str">
        <f>VLOOKUP(C53,WorldBankClassification!B:D,2)</f>
        <v>Sub-Saharan Africa</v>
      </c>
      <c r="F53" t="str">
        <f>VLOOKUP(C53,WorldBankClassification!B:D,3)</f>
        <v>Lower middle income</v>
      </c>
    </row>
    <row r="54" spans="1:6" ht="15" thickBot="1">
      <c r="A54" s="1" t="s">
        <v>152</v>
      </c>
      <c r="B54" s="1" t="s">
        <v>153</v>
      </c>
      <c r="C54" s="1" t="s">
        <v>154</v>
      </c>
      <c r="D54" s="1">
        <v>188</v>
      </c>
      <c r="E54" t="str">
        <f>VLOOKUP(C54,WorldBankClassification!B:D,2)</f>
        <v>Latin America &amp; Caribbean</v>
      </c>
      <c r="F54" t="str">
        <f>VLOOKUP(C54,WorldBankClassification!B:D,3)</f>
        <v>Upper middle income</v>
      </c>
    </row>
    <row r="55" spans="1:6" ht="15" thickBot="1">
      <c r="A55" s="1" t="s">
        <v>155</v>
      </c>
      <c r="B55" s="1" t="s">
        <v>156</v>
      </c>
      <c r="C55" s="1" t="s">
        <v>157</v>
      </c>
      <c r="D55" s="1">
        <v>191</v>
      </c>
      <c r="E55" t="str">
        <f>VLOOKUP(C55,WorldBankClassification!B:D,2)</f>
        <v>Europe &amp; Central Asia</v>
      </c>
      <c r="F55" t="str">
        <f>VLOOKUP(C55,WorldBankClassification!B:D,3)</f>
        <v>High income</v>
      </c>
    </row>
    <row r="56" spans="1:6" ht="15" thickBot="1">
      <c r="A56" s="1" t="s">
        <v>158</v>
      </c>
      <c r="B56" s="1" t="s">
        <v>159</v>
      </c>
      <c r="C56" s="1" t="s">
        <v>160</v>
      </c>
      <c r="D56" s="1">
        <v>192</v>
      </c>
      <c r="E56" t="str">
        <f>VLOOKUP(C56,WorldBankClassification!B:D,2)</f>
        <v>Latin America &amp; Caribbean</v>
      </c>
      <c r="F56" t="str">
        <f>VLOOKUP(C56,WorldBankClassification!B:D,3)</f>
        <v>Upper middle income</v>
      </c>
    </row>
    <row r="57" spans="1:6" ht="15" thickBot="1">
      <c r="A57" s="1" t="s">
        <v>161</v>
      </c>
      <c r="B57" s="1" t="s">
        <v>162</v>
      </c>
      <c r="C57" s="1" t="s">
        <v>163</v>
      </c>
      <c r="D57" s="1">
        <v>531</v>
      </c>
      <c r="E57" t="str">
        <f>VLOOKUP(C57,WorldBankClassification!B:D,2)</f>
        <v>Latin America &amp; Caribbean</v>
      </c>
      <c r="F57" t="str">
        <f>VLOOKUP(C57,WorldBankClassification!B:D,3)</f>
        <v>High income</v>
      </c>
    </row>
    <row r="58" spans="1:6" ht="15" thickBot="1">
      <c r="A58" s="1" t="s">
        <v>164</v>
      </c>
      <c r="B58" s="1" t="s">
        <v>165</v>
      </c>
      <c r="C58" s="1" t="s">
        <v>166</v>
      </c>
      <c r="D58" s="1">
        <v>196</v>
      </c>
      <c r="E58" t="str">
        <f>VLOOKUP(C58,WorldBankClassification!B:D,2)</f>
        <v>Europe &amp; Central Asia</v>
      </c>
      <c r="F58" t="str">
        <f>VLOOKUP(C58,WorldBankClassification!B:D,3)</f>
        <v>High income</v>
      </c>
    </row>
    <row r="59" spans="1:6" ht="15" thickBot="1">
      <c r="A59" s="1" t="s">
        <v>167</v>
      </c>
      <c r="B59" s="1" t="s">
        <v>168</v>
      </c>
      <c r="C59" s="1" t="s">
        <v>169</v>
      </c>
      <c r="D59" s="1">
        <v>203</v>
      </c>
      <c r="E59" t="str">
        <f>VLOOKUP(C59,WorldBankClassification!B:D,2)</f>
        <v>Europe &amp; Central Asia</v>
      </c>
      <c r="F59" t="str">
        <f>VLOOKUP(C59,WorldBankClassification!B:D,3)</f>
        <v>High income</v>
      </c>
    </row>
    <row r="60" spans="1:6" ht="15" thickBot="1">
      <c r="A60" s="1" t="s">
        <v>170</v>
      </c>
      <c r="B60" s="1" t="s">
        <v>171</v>
      </c>
      <c r="C60" s="1" t="s">
        <v>172</v>
      </c>
      <c r="D60" s="1">
        <v>384</v>
      </c>
      <c r="E60" t="str">
        <f>VLOOKUP(C60,WorldBankClassification!B:D,2)</f>
        <v>Sub-Saharan Africa</v>
      </c>
      <c r="F60" t="str">
        <f>VLOOKUP(C60,WorldBankClassification!B:D,3)</f>
        <v>Lower middle income</v>
      </c>
    </row>
    <row r="61" spans="1:6" ht="15" thickBot="1">
      <c r="A61" s="1" t="s">
        <v>173</v>
      </c>
      <c r="B61" s="1" t="s">
        <v>174</v>
      </c>
      <c r="C61" s="1" t="s">
        <v>175</v>
      </c>
      <c r="D61" s="1">
        <v>208</v>
      </c>
      <c r="E61" t="str">
        <f>VLOOKUP(C61,WorldBankClassification!B:D,2)</f>
        <v>Europe &amp; Central Asia</v>
      </c>
      <c r="F61" t="str">
        <f>VLOOKUP(C61,WorldBankClassification!B:D,3)</f>
        <v>High income</v>
      </c>
    </row>
    <row r="62" spans="1:6" ht="15" thickBot="1">
      <c r="A62" s="1" t="s">
        <v>176</v>
      </c>
      <c r="B62" s="1" t="s">
        <v>177</v>
      </c>
      <c r="C62" s="1" t="s">
        <v>178</v>
      </c>
      <c r="D62" s="1">
        <v>262</v>
      </c>
      <c r="E62" t="str">
        <f>VLOOKUP(C62,WorldBankClassification!B:D,2)</f>
        <v>Middle East &amp; North Africa</v>
      </c>
      <c r="F62" t="str">
        <f>VLOOKUP(C62,WorldBankClassification!B:D,3)</f>
        <v>Lower middle income</v>
      </c>
    </row>
    <row r="63" spans="1:6" ht="15" thickBot="1">
      <c r="A63" s="1" t="s">
        <v>179</v>
      </c>
      <c r="B63" s="1" t="s">
        <v>180</v>
      </c>
      <c r="C63" s="1" t="s">
        <v>181</v>
      </c>
      <c r="D63" s="1">
        <v>212</v>
      </c>
      <c r="E63" t="str">
        <f>VLOOKUP(C63,WorldBankClassification!B:D,2)</f>
        <v>Latin America &amp; Caribbean</v>
      </c>
      <c r="F63" t="str">
        <f>VLOOKUP(C63,WorldBankClassification!B:D,3)</f>
        <v>Upper middle income</v>
      </c>
    </row>
    <row r="64" spans="1:6" ht="30.5" thickBot="1">
      <c r="A64" s="1" t="s">
        <v>757</v>
      </c>
      <c r="B64" s="1" t="s">
        <v>182</v>
      </c>
      <c r="C64" s="1" t="s">
        <v>183</v>
      </c>
      <c r="D64" s="1">
        <v>214</v>
      </c>
      <c r="E64" t="str">
        <f>VLOOKUP(C64,WorldBankClassification!B:D,2)</f>
        <v>Latin America &amp; Caribbean</v>
      </c>
      <c r="F64" t="str">
        <f>VLOOKUP(C64,WorldBankClassification!B:D,3)</f>
        <v>Upper middle income</v>
      </c>
    </row>
    <row r="65" spans="1:6" ht="15" thickBot="1">
      <c r="A65" s="1" t="s">
        <v>184</v>
      </c>
      <c r="B65" s="1" t="s">
        <v>185</v>
      </c>
      <c r="C65" s="1" t="s">
        <v>186</v>
      </c>
      <c r="D65" s="1">
        <v>218</v>
      </c>
      <c r="E65" t="str">
        <f>VLOOKUP(C65,WorldBankClassification!B:D,2)</f>
        <v>Latin America &amp; Caribbean</v>
      </c>
      <c r="F65" t="str">
        <f>VLOOKUP(C65,WorldBankClassification!B:D,3)</f>
        <v>Upper middle income</v>
      </c>
    </row>
    <row r="66" spans="1:6" ht="15" thickBot="1">
      <c r="A66" s="1" t="s">
        <v>187</v>
      </c>
      <c r="B66" s="1" t="s">
        <v>188</v>
      </c>
      <c r="C66" s="1" t="s">
        <v>189</v>
      </c>
      <c r="D66" s="1">
        <v>818</v>
      </c>
      <c r="E66" t="str">
        <f>VLOOKUP(C66,WorldBankClassification!B:D,2)</f>
        <v>Middle East &amp; North Africa</v>
      </c>
      <c r="F66" t="str">
        <f>VLOOKUP(C66,WorldBankClassification!B:D,3)</f>
        <v>Lower middle income</v>
      </c>
    </row>
    <row r="67" spans="1:6" ht="15" thickBot="1">
      <c r="A67" s="1" t="s">
        <v>190</v>
      </c>
      <c r="B67" s="1" t="s">
        <v>191</v>
      </c>
      <c r="C67" s="1" t="s">
        <v>192</v>
      </c>
      <c r="D67" s="1">
        <v>222</v>
      </c>
      <c r="E67">
        <f>VLOOKUP(C67,WorldBankClassification!B:D,2)</f>
        <v>0</v>
      </c>
      <c r="F67">
        <f>VLOOKUP(C67,WorldBankClassification!B:D,3)</f>
        <v>0</v>
      </c>
    </row>
    <row r="68" spans="1:6" ht="20.5" thickBot="1">
      <c r="A68" s="1" t="s">
        <v>193</v>
      </c>
      <c r="B68" s="1" t="s">
        <v>194</v>
      </c>
      <c r="C68" s="1" t="s">
        <v>195</v>
      </c>
      <c r="D68" s="1">
        <v>226</v>
      </c>
      <c r="E68" t="str">
        <f>VLOOKUP(C68,WorldBankClassification!B:D,2)</f>
        <v>Sub-Saharan Africa</v>
      </c>
      <c r="F68" t="str">
        <f>VLOOKUP(C68,WorldBankClassification!B:D,3)</f>
        <v>Upper middle income</v>
      </c>
    </row>
    <row r="69" spans="1:6" ht="15" thickBot="1">
      <c r="A69" s="1" t="s">
        <v>196</v>
      </c>
      <c r="B69" s="1" t="s">
        <v>197</v>
      </c>
      <c r="C69" s="1" t="s">
        <v>198</v>
      </c>
      <c r="D69" s="1">
        <v>232</v>
      </c>
      <c r="E69" t="str">
        <f>VLOOKUP(C69,WorldBankClassification!B:D,2)</f>
        <v>Sub-Saharan Africa</v>
      </c>
      <c r="F69" t="str">
        <f>VLOOKUP(C69,WorldBankClassification!B:D,3)</f>
        <v>Low income</v>
      </c>
    </row>
    <row r="70" spans="1:6" ht="15" thickBot="1">
      <c r="A70" s="1" t="s">
        <v>199</v>
      </c>
      <c r="B70" s="1" t="s">
        <v>200</v>
      </c>
      <c r="C70" s="1" t="s">
        <v>201</v>
      </c>
      <c r="D70" s="1">
        <v>233</v>
      </c>
      <c r="E70" t="str">
        <f>VLOOKUP(C70,WorldBankClassification!B:D,2)</f>
        <v>Europe &amp; Central Asia</v>
      </c>
      <c r="F70" t="str">
        <f>VLOOKUP(C70,WorldBankClassification!B:D,3)</f>
        <v>High income</v>
      </c>
    </row>
    <row r="71" spans="1:6" ht="15" thickBot="1">
      <c r="A71" s="1" t="s">
        <v>202</v>
      </c>
      <c r="B71" s="1" t="s">
        <v>203</v>
      </c>
      <c r="C71" s="1" t="s">
        <v>204</v>
      </c>
      <c r="D71" s="1">
        <v>748</v>
      </c>
      <c r="E71">
        <f>VLOOKUP(C71,WorldBankClassification!B:D,2)</f>
        <v>0</v>
      </c>
      <c r="F71">
        <f>VLOOKUP(C71,WorldBankClassification!B:D,3)</f>
        <v>0</v>
      </c>
    </row>
    <row r="72" spans="1:6" ht="15" thickBot="1">
      <c r="A72" s="1" t="s">
        <v>205</v>
      </c>
      <c r="B72" s="1" t="s">
        <v>206</v>
      </c>
      <c r="C72" s="1" t="s">
        <v>207</v>
      </c>
      <c r="D72" s="1">
        <v>231</v>
      </c>
      <c r="E72" t="str">
        <f>VLOOKUP(C72,WorldBankClassification!B:D,2)</f>
        <v>Sub-Saharan Africa</v>
      </c>
      <c r="F72" t="str">
        <f>VLOOKUP(C72,WorldBankClassification!B:D,3)</f>
        <v>Low income</v>
      </c>
    </row>
    <row r="73" spans="1:6" ht="30.5" thickBot="1">
      <c r="A73" s="1" t="s">
        <v>882</v>
      </c>
      <c r="B73" s="1" t="s">
        <v>208</v>
      </c>
      <c r="C73" s="1" t="s">
        <v>209</v>
      </c>
      <c r="D73" s="1">
        <v>238</v>
      </c>
      <c r="E73" t="str">
        <f>VLOOKUP(C73,WorldBankClassification!B:D,2)</f>
        <v>East Asia &amp; Pacific</v>
      </c>
      <c r="F73" t="str">
        <f>VLOOKUP(C73,WorldBankClassification!B:D,3)</f>
        <v>Upper middle income</v>
      </c>
    </row>
    <row r="74" spans="1:6" ht="20.5" thickBot="1">
      <c r="A74" s="1" t="s">
        <v>759</v>
      </c>
      <c r="B74" s="1" t="s">
        <v>210</v>
      </c>
      <c r="C74" s="1" t="s">
        <v>211</v>
      </c>
      <c r="D74" s="1">
        <v>234</v>
      </c>
      <c r="E74" t="str">
        <f>VLOOKUP(C74,WorldBankClassification!B:D,2)</f>
        <v>Europe &amp; Central Asia</v>
      </c>
      <c r="F74" t="str">
        <f>VLOOKUP(C74,WorldBankClassification!B:D,3)</f>
        <v>High income</v>
      </c>
    </row>
    <row r="75" spans="1:6" ht="15" thickBot="1">
      <c r="A75" s="1" t="s">
        <v>212</v>
      </c>
      <c r="B75" s="1" t="s">
        <v>213</v>
      </c>
      <c r="C75" s="1" t="s">
        <v>214</v>
      </c>
      <c r="D75" s="1">
        <v>242</v>
      </c>
      <c r="E75" t="str">
        <f>VLOOKUP(C75,WorldBankClassification!B:D,2)</f>
        <v>East Asia &amp; Pacific</v>
      </c>
      <c r="F75" t="str">
        <f>VLOOKUP(C75,WorldBankClassification!B:D,3)</f>
        <v>Upper middle income</v>
      </c>
    </row>
    <row r="76" spans="1:6" ht="15" thickBot="1">
      <c r="A76" s="1" t="s">
        <v>215</v>
      </c>
      <c r="B76" s="1" t="s">
        <v>216</v>
      </c>
      <c r="C76" s="1" t="s">
        <v>217</v>
      </c>
      <c r="D76" s="1">
        <v>246</v>
      </c>
      <c r="E76" t="str">
        <f>VLOOKUP(C76,WorldBankClassification!B:D,2)</f>
        <v>Europe &amp; Central Asia</v>
      </c>
      <c r="F76" t="str">
        <f>VLOOKUP(C76,WorldBankClassification!B:D,3)</f>
        <v>High income</v>
      </c>
    </row>
    <row r="77" spans="1:6" ht="15" thickBot="1">
      <c r="A77" s="1" t="s">
        <v>218</v>
      </c>
      <c r="B77" s="1" t="s">
        <v>219</v>
      </c>
      <c r="C77" s="1" t="s">
        <v>220</v>
      </c>
      <c r="D77" s="1">
        <v>250</v>
      </c>
      <c r="E77" t="str">
        <f>VLOOKUP(C77,WorldBankClassification!B:D,2)</f>
        <v>Europe &amp; Central Asia</v>
      </c>
      <c r="F77" t="str">
        <f>VLOOKUP(C77,WorldBankClassification!B:D,3)</f>
        <v>High income</v>
      </c>
    </row>
    <row r="78" spans="1:6" ht="20.5" thickBot="1">
      <c r="A78" s="1" t="s">
        <v>221</v>
      </c>
      <c r="B78" s="1" t="s">
        <v>222</v>
      </c>
      <c r="C78" s="1" t="s">
        <v>223</v>
      </c>
      <c r="D78" s="1">
        <v>254</v>
      </c>
      <c r="E78" t="str">
        <f>VLOOKUP(C78,WorldBankClassification!B:D,2)</f>
        <v>Latin America &amp; Caribbean</v>
      </c>
      <c r="F78" t="str">
        <f>VLOOKUP(C78,WorldBankClassification!B:D,3)</f>
        <v>Upper middle income</v>
      </c>
    </row>
    <row r="79" spans="1:6" ht="20.5" thickBot="1">
      <c r="A79" s="1" t="s">
        <v>224</v>
      </c>
      <c r="B79" s="1" t="s">
        <v>225</v>
      </c>
      <c r="C79" s="1" t="s">
        <v>226</v>
      </c>
      <c r="D79" s="1">
        <v>258</v>
      </c>
      <c r="E79">
        <f>VLOOKUP(C79,WorldBankClassification!B:D,2)</f>
        <v>0</v>
      </c>
      <c r="F79">
        <f>VLOOKUP(C79,WorldBankClassification!B:D,3)</f>
        <v>0</v>
      </c>
    </row>
    <row r="80" spans="1:6" ht="40.5" thickBot="1">
      <c r="A80" s="1" t="s">
        <v>883</v>
      </c>
      <c r="B80" s="1" t="s">
        <v>227</v>
      </c>
      <c r="C80" s="1" t="s">
        <v>228</v>
      </c>
      <c r="D80" s="1">
        <v>260</v>
      </c>
      <c r="E80" t="str">
        <f>VLOOKUP(C80,WorldBankClassification!B:D,2)</f>
        <v>East Asia &amp; Pacific</v>
      </c>
      <c r="F80" t="str">
        <f>VLOOKUP(C80,WorldBankClassification!B:D,3)</f>
        <v>Upper middle income</v>
      </c>
    </row>
    <row r="81" spans="1:6" ht="15" thickBot="1">
      <c r="A81" s="1" t="s">
        <v>229</v>
      </c>
      <c r="B81" s="1" t="s">
        <v>230</v>
      </c>
      <c r="C81" s="1" t="s">
        <v>231</v>
      </c>
      <c r="D81" s="1">
        <v>266</v>
      </c>
      <c r="E81" t="str">
        <f>VLOOKUP(C81,WorldBankClassification!B:D,2)</f>
        <v>Sub-Saharan Africa</v>
      </c>
      <c r="F81" t="str">
        <f>VLOOKUP(C81,WorldBankClassification!B:D,3)</f>
        <v>Upper middle income</v>
      </c>
    </row>
    <row r="82" spans="1:6" ht="20.5" thickBot="1">
      <c r="A82" s="1" t="s">
        <v>884</v>
      </c>
      <c r="B82" s="1" t="s">
        <v>232</v>
      </c>
      <c r="C82" s="1" t="s">
        <v>233</v>
      </c>
      <c r="D82" s="1">
        <v>270</v>
      </c>
      <c r="E82" t="str">
        <f>VLOOKUP(C82,WorldBankClassification!B:D,2)</f>
        <v>Sub-Saharan Africa</v>
      </c>
      <c r="F82" t="str">
        <f>VLOOKUP(C82,WorldBankClassification!B:D,3)</f>
        <v>Low income</v>
      </c>
    </row>
    <row r="83" spans="1:6" ht="15" thickBot="1">
      <c r="A83" s="1" t="s">
        <v>234</v>
      </c>
      <c r="B83" s="1" t="s">
        <v>235</v>
      </c>
      <c r="C83" s="1" t="s">
        <v>236</v>
      </c>
      <c r="D83" s="1">
        <v>268</v>
      </c>
      <c r="E83" t="str">
        <f>VLOOKUP(C83,WorldBankClassification!B:D,2)</f>
        <v>Europe &amp; Central Asia</v>
      </c>
      <c r="F83" t="str">
        <f>VLOOKUP(C83,WorldBankClassification!B:D,3)</f>
        <v>Upper middle income</v>
      </c>
    </row>
    <row r="84" spans="1:6" ht="15" thickBot="1">
      <c r="A84" s="1" t="s">
        <v>237</v>
      </c>
      <c r="B84" s="1" t="s">
        <v>238</v>
      </c>
      <c r="C84" s="1" t="s">
        <v>239</v>
      </c>
      <c r="D84" s="1">
        <v>276</v>
      </c>
      <c r="E84" t="str">
        <f>VLOOKUP(C84,WorldBankClassification!B:D,2)</f>
        <v>Europe &amp; Central Asia</v>
      </c>
      <c r="F84" t="str">
        <f>VLOOKUP(C84,WorldBankClassification!B:D,3)</f>
        <v>High income</v>
      </c>
    </row>
    <row r="85" spans="1:6" ht="15" thickBot="1">
      <c r="A85" s="1" t="s">
        <v>240</v>
      </c>
      <c r="B85" s="1" t="s">
        <v>241</v>
      </c>
      <c r="C85" s="1" t="s">
        <v>242</v>
      </c>
      <c r="D85" s="1">
        <v>288</v>
      </c>
      <c r="E85" t="str">
        <f>VLOOKUP(C85,WorldBankClassification!B:D,2)</f>
        <v>Sub-Saharan Africa</v>
      </c>
      <c r="F85" t="str">
        <f>VLOOKUP(C85,WorldBankClassification!B:D,3)</f>
        <v>Lower middle income</v>
      </c>
    </row>
    <row r="86" spans="1:6" ht="15" thickBot="1">
      <c r="A86" s="1" t="s">
        <v>243</v>
      </c>
      <c r="B86" s="1" t="s">
        <v>244</v>
      </c>
      <c r="C86" s="1" t="s">
        <v>245</v>
      </c>
      <c r="D86" s="1">
        <v>292</v>
      </c>
      <c r="E86" t="str">
        <f>VLOOKUP(C86,WorldBankClassification!B:D,2)</f>
        <v>Europe &amp; Central Asia</v>
      </c>
      <c r="F86" t="str">
        <f>VLOOKUP(C86,WorldBankClassification!B:D,3)</f>
        <v>High income</v>
      </c>
    </row>
    <row r="87" spans="1:6" ht="15" thickBot="1">
      <c r="A87" s="1" t="s">
        <v>246</v>
      </c>
      <c r="B87" s="1" t="s">
        <v>247</v>
      </c>
      <c r="C87" s="1" t="s">
        <v>248</v>
      </c>
      <c r="D87" s="1">
        <v>300</v>
      </c>
      <c r="E87" t="str">
        <f>VLOOKUP(C87,WorldBankClassification!B:D,2)</f>
        <v>Europe &amp; Central Asia</v>
      </c>
      <c r="F87" t="str">
        <f>VLOOKUP(C87,WorldBankClassification!B:D,3)</f>
        <v>High income</v>
      </c>
    </row>
    <row r="88" spans="1:6" ht="15" thickBot="1">
      <c r="A88" s="1" t="s">
        <v>249</v>
      </c>
      <c r="B88" s="1" t="s">
        <v>250</v>
      </c>
      <c r="C88" s="1" t="s">
        <v>251</v>
      </c>
      <c r="D88" s="1">
        <v>304</v>
      </c>
      <c r="E88" t="str">
        <f>VLOOKUP(C88,WorldBankClassification!B:D,2)</f>
        <v>Europe &amp; Central Asia</v>
      </c>
      <c r="F88" t="str">
        <f>VLOOKUP(C88,WorldBankClassification!B:D,3)</f>
        <v>High income</v>
      </c>
    </row>
    <row r="89" spans="1:6" ht="15" thickBot="1">
      <c r="A89" s="1" t="s">
        <v>252</v>
      </c>
      <c r="B89" s="1" t="s">
        <v>253</v>
      </c>
      <c r="C89" s="1" t="s">
        <v>254</v>
      </c>
      <c r="D89" s="1">
        <v>308</v>
      </c>
      <c r="E89" t="str">
        <f>VLOOKUP(C89,WorldBankClassification!B:D,2)</f>
        <v>Latin America &amp; Caribbean</v>
      </c>
      <c r="F89" t="str">
        <f>VLOOKUP(C89,WorldBankClassification!B:D,3)</f>
        <v>Upper middle income</v>
      </c>
    </row>
    <row r="90" spans="1:6" ht="15" thickBot="1">
      <c r="A90" s="1" t="s">
        <v>255</v>
      </c>
      <c r="B90" s="1" t="s">
        <v>256</v>
      </c>
      <c r="C90" s="1" t="s">
        <v>257</v>
      </c>
      <c r="D90" s="1">
        <v>312</v>
      </c>
      <c r="E90" t="str">
        <f>VLOOKUP(C90,WorldBankClassification!B:D,2)</f>
        <v>Sub-Saharan Africa</v>
      </c>
      <c r="F90" t="str">
        <f>VLOOKUP(C90,WorldBankClassification!B:D,3)</f>
        <v>Low income</v>
      </c>
    </row>
    <row r="91" spans="1:6" ht="15" thickBot="1">
      <c r="A91" s="1" t="s">
        <v>258</v>
      </c>
      <c r="B91" s="1" t="s">
        <v>259</v>
      </c>
      <c r="C91" s="1" t="s">
        <v>260</v>
      </c>
      <c r="D91" s="1">
        <v>316</v>
      </c>
      <c r="E91" t="str">
        <f>VLOOKUP(C91,WorldBankClassification!B:D,2)</f>
        <v>East Asia &amp; Pacific</v>
      </c>
      <c r="F91" t="str">
        <f>VLOOKUP(C91,WorldBankClassification!B:D,3)</f>
        <v>High income</v>
      </c>
    </row>
    <row r="92" spans="1:6" ht="15" thickBot="1">
      <c r="A92" s="1" t="s">
        <v>261</v>
      </c>
      <c r="B92" s="1" t="s">
        <v>262</v>
      </c>
      <c r="C92" s="1" t="s">
        <v>263</v>
      </c>
      <c r="D92" s="1">
        <v>320</v>
      </c>
      <c r="E92" t="str">
        <f>VLOOKUP(C92,WorldBankClassification!B:D,2)</f>
        <v>Latin America &amp; Caribbean</v>
      </c>
      <c r="F92" t="str">
        <f>VLOOKUP(C92,WorldBankClassification!B:D,3)</f>
        <v>Upper middle income</v>
      </c>
    </row>
    <row r="93" spans="1:6" ht="15" thickBot="1">
      <c r="A93" s="1" t="s">
        <v>264</v>
      </c>
      <c r="B93" s="1" t="s">
        <v>265</v>
      </c>
      <c r="C93" s="1" t="s">
        <v>266</v>
      </c>
      <c r="D93" s="1">
        <v>831</v>
      </c>
      <c r="E93" t="str">
        <f>VLOOKUP(C93,WorldBankClassification!B:D,2)</f>
        <v>Europe &amp; Central Asia</v>
      </c>
      <c r="F93" t="str">
        <f>VLOOKUP(C93,WorldBankClassification!B:D,3)</f>
        <v>Upper middle income</v>
      </c>
    </row>
    <row r="94" spans="1:6" ht="15" thickBot="1">
      <c r="A94" s="1" t="s">
        <v>267</v>
      </c>
      <c r="B94" s="1" t="s">
        <v>268</v>
      </c>
      <c r="C94" s="1" t="s">
        <v>269</v>
      </c>
      <c r="D94" s="1">
        <v>324</v>
      </c>
      <c r="E94" t="str">
        <f>VLOOKUP(C94,WorldBankClassification!B:D,2)</f>
        <v>Sub-Saharan Africa</v>
      </c>
      <c r="F94" t="str">
        <f>VLOOKUP(C94,WorldBankClassification!B:D,3)</f>
        <v>Low income</v>
      </c>
    </row>
    <row r="95" spans="1:6" ht="20.5" thickBot="1">
      <c r="A95" s="1" t="s">
        <v>270</v>
      </c>
      <c r="B95" s="1" t="s">
        <v>271</v>
      </c>
      <c r="C95" s="1" t="s">
        <v>272</v>
      </c>
      <c r="D95" s="1">
        <v>624</v>
      </c>
      <c r="E95" t="str">
        <f>VLOOKUP(C95,WorldBankClassification!B:D,2)</f>
        <v>Sub-Saharan Africa</v>
      </c>
      <c r="F95" t="str">
        <f>VLOOKUP(C95,WorldBankClassification!B:D,3)</f>
        <v>Low income</v>
      </c>
    </row>
    <row r="96" spans="1:6" ht="15" thickBot="1">
      <c r="A96" s="1" t="s">
        <v>273</v>
      </c>
      <c r="B96" s="1" t="s">
        <v>274</v>
      </c>
      <c r="C96" s="1" t="s">
        <v>275</v>
      </c>
      <c r="D96" s="1">
        <v>328</v>
      </c>
      <c r="E96" t="str">
        <f>VLOOKUP(C96,WorldBankClassification!B:D,2)</f>
        <v>Latin America &amp; Caribbean</v>
      </c>
      <c r="F96" t="str">
        <f>VLOOKUP(C96,WorldBankClassification!B:D,3)</f>
        <v>Upper middle income</v>
      </c>
    </row>
    <row r="97" spans="1:6" ht="15" thickBot="1">
      <c r="A97" s="1" t="s">
        <v>276</v>
      </c>
      <c r="B97" s="1" t="s">
        <v>277</v>
      </c>
      <c r="C97" s="1" t="s">
        <v>278</v>
      </c>
      <c r="D97" s="1">
        <v>332</v>
      </c>
      <c r="E97" t="str">
        <f>VLOOKUP(C97,WorldBankClassification!B:D,2)</f>
        <v>Latin America &amp; Caribbean</v>
      </c>
      <c r="F97" t="str">
        <f>VLOOKUP(C97,WorldBankClassification!B:D,3)</f>
        <v>Lower middle income</v>
      </c>
    </row>
    <row r="98" spans="1:6" ht="40.5" thickBot="1">
      <c r="A98" s="1" t="s">
        <v>279</v>
      </c>
      <c r="B98" s="1" t="s">
        <v>280</v>
      </c>
      <c r="C98" s="1" t="s">
        <v>281</v>
      </c>
      <c r="D98" s="1">
        <v>334</v>
      </c>
      <c r="E98" t="str">
        <f>VLOOKUP(C98,WorldBankClassification!B:D,2)</f>
        <v>East Asia &amp; Pacific</v>
      </c>
      <c r="F98" t="str">
        <f>VLOOKUP(C98,WorldBankClassification!B:D,3)</f>
        <v>High income</v>
      </c>
    </row>
    <row r="99" spans="1:6" ht="20.5" thickBot="1">
      <c r="A99" s="1" t="s">
        <v>885</v>
      </c>
      <c r="B99" s="1" t="s">
        <v>282</v>
      </c>
      <c r="C99" s="1" t="s">
        <v>283</v>
      </c>
      <c r="D99" s="1">
        <v>336</v>
      </c>
      <c r="E99">
        <f>VLOOKUP(C99,WorldBankClassification!B:D,2)</f>
        <v>0</v>
      </c>
      <c r="F99">
        <f>VLOOKUP(C99,WorldBankClassification!B:D,3)</f>
        <v>0</v>
      </c>
    </row>
    <row r="100" spans="1:6" ht="15" thickBot="1">
      <c r="A100" s="1" t="s">
        <v>284</v>
      </c>
      <c r="B100" s="1" t="s">
        <v>285</v>
      </c>
      <c r="C100" s="1" t="s">
        <v>286</v>
      </c>
      <c r="D100" s="1">
        <v>340</v>
      </c>
      <c r="E100" t="str">
        <f>VLOOKUP(C100,WorldBankClassification!B:D,2)</f>
        <v>Latin America &amp; Caribbean</v>
      </c>
      <c r="F100" t="str">
        <f>VLOOKUP(C100,WorldBankClassification!B:D,3)</f>
        <v>Lower middle income</v>
      </c>
    </row>
    <row r="101" spans="1:6" ht="15" thickBot="1">
      <c r="A101" s="1" t="s">
        <v>287</v>
      </c>
      <c r="B101" s="1" t="s">
        <v>288</v>
      </c>
      <c r="C101" s="1" t="s">
        <v>289</v>
      </c>
      <c r="D101" s="1">
        <v>344</v>
      </c>
      <c r="E101" t="str">
        <f>VLOOKUP(C101,WorldBankClassification!B:D,2)</f>
        <v>East Asia &amp; Pacific</v>
      </c>
      <c r="F101" t="str">
        <f>VLOOKUP(C101,WorldBankClassification!B:D,3)</f>
        <v>High income</v>
      </c>
    </row>
    <row r="102" spans="1:6" ht="15" thickBot="1">
      <c r="A102" s="1" t="s">
        <v>290</v>
      </c>
      <c r="B102" s="1" t="s">
        <v>291</v>
      </c>
      <c r="C102" s="1" t="s">
        <v>292</v>
      </c>
      <c r="D102" s="1">
        <v>348</v>
      </c>
      <c r="E102" t="str">
        <f>VLOOKUP(C102,WorldBankClassification!B:D,2)</f>
        <v>Europe &amp; Central Asia</v>
      </c>
      <c r="F102" t="str">
        <f>VLOOKUP(C102,WorldBankClassification!B:D,3)</f>
        <v>High income</v>
      </c>
    </row>
    <row r="103" spans="1:6" ht="15" thickBot="1">
      <c r="A103" s="1" t="s">
        <v>293</v>
      </c>
      <c r="B103" s="1" t="s">
        <v>294</v>
      </c>
      <c r="C103" s="1" t="s">
        <v>295</v>
      </c>
      <c r="D103" s="1">
        <v>352</v>
      </c>
      <c r="E103" t="str">
        <f>VLOOKUP(C103,WorldBankClassification!B:D,2)</f>
        <v>Europe &amp; Central Asia</v>
      </c>
      <c r="F103" t="str">
        <f>VLOOKUP(C103,WorldBankClassification!B:D,3)</f>
        <v>High income</v>
      </c>
    </row>
    <row r="104" spans="1:6" ht="15" thickBot="1">
      <c r="A104" s="1" t="s">
        <v>296</v>
      </c>
      <c r="B104" s="1" t="s">
        <v>297</v>
      </c>
      <c r="C104" s="1" t="s">
        <v>298</v>
      </c>
      <c r="D104" s="1">
        <v>356</v>
      </c>
      <c r="E104" t="str">
        <f>VLOOKUP(C104,WorldBankClassification!B:D,2)</f>
        <v>South Asia</v>
      </c>
      <c r="F104" t="str">
        <f>VLOOKUP(C104,WorldBankClassification!B:D,3)</f>
        <v>Lower middle income</v>
      </c>
    </row>
    <row r="105" spans="1:6" ht="15" thickBot="1">
      <c r="A105" s="1" t="s">
        <v>299</v>
      </c>
      <c r="B105" s="1" t="s">
        <v>300</v>
      </c>
      <c r="C105" s="1" t="s">
        <v>301</v>
      </c>
      <c r="D105" s="1">
        <v>360</v>
      </c>
      <c r="E105" t="str">
        <f>VLOOKUP(C105,WorldBankClassification!B:D,2)</f>
        <v>East Asia &amp; Pacific</v>
      </c>
      <c r="F105" t="str">
        <f>VLOOKUP(C105,WorldBankClassification!B:D,3)</f>
        <v>Lower middle income</v>
      </c>
    </row>
    <row r="106" spans="1:6" ht="20.5" thickBot="1">
      <c r="A106" s="1" t="s">
        <v>302</v>
      </c>
      <c r="B106" s="1" t="s">
        <v>303</v>
      </c>
      <c r="C106" s="1" t="s">
        <v>304</v>
      </c>
      <c r="D106" s="1">
        <v>364</v>
      </c>
      <c r="E106" t="str">
        <f>VLOOKUP(C106,WorldBankClassification!B:D,2)</f>
        <v>Middle East &amp; North Africa</v>
      </c>
      <c r="F106" t="str">
        <f>VLOOKUP(C106,WorldBankClassification!B:D,3)</f>
        <v>Lower middle income</v>
      </c>
    </row>
    <row r="107" spans="1:6" ht="15" thickBot="1">
      <c r="A107" s="1" t="s">
        <v>305</v>
      </c>
      <c r="B107" s="1" t="s">
        <v>306</v>
      </c>
      <c r="C107" s="1" t="s">
        <v>307</v>
      </c>
      <c r="D107" s="1">
        <v>368</v>
      </c>
      <c r="E107" t="str">
        <f>VLOOKUP(C107,WorldBankClassification!B:D,2)</f>
        <v>Middle East &amp; North Africa</v>
      </c>
      <c r="F107" t="str">
        <f>VLOOKUP(C107,WorldBankClassification!B:D,3)</f>
        <v>Upper middle income</v>
      </c>
    </row>
    <row r="108" spans="1:6" ht="15" thickBot="1">
      <c r="A108" s="1" t="s">
        <v>308</v>
      </c>
      <c r="B108" s="1" t="s">
        <v>309</v>
      </c>
      <c r="C108" s="1" t="s">
        <v>310</v>
      </c>
      <c r="D108" s="1">
        <v>372</v>
      </c>
      <c r="E108" t="str">
        <f>VLOOKUP(C108,WorldBankClassification!B:D,2)</f>
        <v>Europe &amp; Central Asia</v>
      </c>
      <c r="F108" t="str">
        <f>VLOOKUP(C108,WorldBankClassification!B:D,3)</f>
        <v>High income</v>
      </c>
    </row>
    <row r="109" spans="1:6" ht="15" thickBot="1">
      <c r="A109" s="1" t="s">
        <v>311</v>
      </c>
      <c r="B109" s="1" t="s">
        <v>312</v>
      </c>
      <c r="C109" s="1" t="s">
        <v>313</v>
      </c>
      <c r="D109" s="1">
        <v>833</v>
      </c>
      <c r="E109" t="str">
        <f>VLOOKUP(C109,WorldBankClassification!B:D,2)</f>
        <v>Europe &amp; Central Asia</v>
      </c>
      <c r="F109" t="str">
        <f>VLOOKUP(C109,WorldBankClassification!B:D,3)</f>
        <v>High income</v>
      </c>
    </row>
    <row r="110" spans="1:6" ht="15" thickBot="1">
      <c r="A110" s="1" t="s">
        <v>314</v>
      </c>
      <c r="B110" s="1" t="s">
        <v>315</v>
      </c>
      <c r="C110" s="1" t="s">
        <v>316</v>
      </c>
      <c r="D110" s="1">
        <v>376</v>
      </c>
      <c r="E110" t="str">
        <f>VLOOKUP(C110,WorldBankClassification!B:D,2)</f>
        <v>Middle East &amp; North Africa</v>
      </c>
      <c r="F110" t="str">
        <f>VLOOKUP(C110,WorldBankClassification!B:D,3)</f>
        <v>High income</v>
      </c>
    </row>
    <row r="111" spans="1:6" ht="15" thickBot="1">
      <c r="A111" s="1" t="s">
        <v>317</v>
      </c>
      <c r="B111" s="1" t="s">
        <v>318</v>
      </c>
      <c r="C111" s="1" t="s">
        <v>319</v>
      </c>
      <c r="D111" s="1">
        <v>380</v>
      </c>
      <c r="E111" t="str">
        <f>VLOOKUP(C111,WorldBankClassification!B:D,2)</f>
        <v>Europe &amp; Central Asia</v>
      </c>
      <c r="F111" t="str">
        <f>VLOOKUP(C111,WorldBankClassification!B:D,3)</f>
        <v>High income</v>
      </c>
    </row>
    <row r="112" spans="1:6" ht="15" thickBot="1">
      <c r="A112" s="1" t="s">
        <v>320</v>
      </c>
      <c r="B112" s="1" t="s">
        <v>321</v>
      </c>
      <c r="C112" s="1" t="s">
        <v>322</v>
      </c>
      <c r="D112" s="1">
        <v>388</v>
      </c>
      <c r="E112" t="str">
        <f>VLOOKUP(C112,WorldBankClassification!B:D,2)</f>
        <v>Latin America &amp; Caribbean</v>
      </c>
      <c r="F112" t="str">
        <f>VLOOKUP(C112,WorldBankClassification!B:D,3)</f>
        <v>Upper middle income</v>
      </c>
    </row>
    <row r="113" spans="1:6" ht="15" thickBot="1">
      <c r="A113" s="1" t="s">
        <v>323</v>
      </c>
      <c r="B113" s="1" t="s">
        <v>324</v>
      </c>
      <c r="C113" s="1" t="s">
        <v>325</v>
      </c>
      <c r="D113" s="1">
        <v>392</v>
      </c>
      <c r="E113" t="str">
        <f>VLOOKUP(C113,WorldBankClassification!B:D,2)</f>
        <v>East Asia &amp; Pacific</v>
      </c>
      <c r="F113" t="str">
        <f>VLOOKUP(C113,WorldBankClassification!B:D,3)</f>
        <v>High income</v>
      </c>
    </row>
    <row r="114" spans="1:6" ht="15" thickBot="1">
      <c r="A114" s="1" t="s">
        <v>326</v>
      </c>
      <c r="B114" s="1" t="s">
        <v>327</v>
      </c>
      <c r="C114" s="1" t="s">
        <v>328</v>
      </c>
      <c r="D114" s="1">
        <v>832</v>
      </c>
      <c r="E114" t="str">
        <f>VLOOKUP(C114,WorldBankClassification!B:D,2)</f>
        <v>Latin America &amp; Caribbean</v>
      </c>
      <c r="F114" t="str">
        <f>VLOOKUP(C114,WorldBankClassification!B:D,3)</f>
        <v>Upper middle income</v>
      </c>
    </row>
    <row r="115" spans="1:6" ht="15" thickBot="1">
      <c r="A115" s="1" t="s">
        <v>329</v>
      </c>
      <c r="B115" s="1" t="s">
        <v>330</v>
      </c>
      <c r="C115" s="1" t="s">
        <v>331</v>
      </c>
      <c r="D115" s="1">
        <v>400</v>
      </c>
      <c r="E115" t="str">
        <f>VLOOKUP(C115,WorldBankClassification!B:D,2)</f>
        <v>Middle East &amp; North Africa</v>
      </c>
      <c r="F115" t="str">
        <f>VLOOKUP(C115,WorldBankClassification!B:D,3)</f>
        <v>Upper middle income</v>
      </c>
    </row>
    <row r="116" spans="1:6" ht="15" thickBot="1">
      <c r="A116" s="1" t="s">
        <v>332</v>
      </c>
      <c r="B116" s="1" t="s">
        <v>333</v>
      </c>
      <c r="C116" s="1" t="s">
        <v>334</v>
      </c>
      <c r="D116" s="1">
        <v>398</v>
      </c>
      <c r="E116" t="str">
        <f>VLOOKUP(C116,WorldBankClassification!B:D,2)</f>
        <v>Europe &amp; Central Asia</v>
      </c>
      <c r="F116" t="str">
        <f>VLOOKUP(C116,WorldBankClassification!B:D,3)</f>
        <v>Upper middle income</v>
      </c>
    </row>
    <row r="117" spans="1:6" ht="15" thickBot="1">
      <c r="A117" s="1" t="s">
        <v>335</v>
      </c>
      <c r="B117" s="1" t="s">
        <v>336</v>
      </c>
      <c r="C117" s="1" t="s">
        <v>337</v>
      </c>
      <c r="D117" s="1">
        <v>404</v>
      </c>
      <c r="E117" t="str">
        <f>VLOOKUP(C117,WorldBankClassification!B:D,2)</f>
        <v>Sub-Saharan Africa</v>
      </c>
      <c r="F117" t="str">
        <f>VLOOKUP(C117,WorldBankClassification!B:D,3)</f>
        <v>Lower middle income</v>
      </c>
    </row>
    <row r="118" spans="1:6" ht="15" thickBot="1">
      <c r="A118" s="1" t="s">
        <v>338</v>
      </c>
      <c r="B118" s="1" t="s">
        <v>339</v>
      </c>
      <c r="C118" s="1" t="s">
        <v>340</v>
      </c>
      <c r="D118" s="1">
        <v>296</v>
      </c>
      <c r="E118" t="str">
        <f>VLOOKUP(C118,WorldBankClassification!B:D,2)</f>
        <v>East Asia &amp; Pacific</v>
      </c>
      <c r="F118" t="str">
        <f>VLOOKUP(C118,WorldBankClassification!B:D,3)</f>
        <v>Lower middle income</v>
      </c>
    </row>
    <row r="119" spans="1:6" ht="40.5" thickBot="1">
      <c r="A119" s="1" t="s">
        <v>341</v>
      </c>
      <c r="B119" s="1" t="s">
        <v>342</v>
      </c>
      <c r="C119" s="1" t="s">
        <v>343</v>
      </c>
      <c r="D119" s="1">
        <v>408</v>
      </c>
      <c r="E119" t="str">
        <f>VLOOKUP(C119,WorldBankClassification!B:D,2)</f>
        <v>East Asia &amp; Pacific</v>
      </c>
      <c r="F119" t="str">
        <f>VLOOKUP(C119,WorldBankClassification!B:D,3)</f>
        <v>Low income</v>
      </c>
    </row>
    <row r="120" spans="1:6" ht="20.5" thickBot="1">
      <c r="A120" s="1" t="s">
        <v>344</v>
      </c>
      <c r="B120" s="1" t="s">
        <v>345</v>
      </c>
      <c r="C120" s="1" t="s">
        <v>346</v>
      </c>
      <c r="D120" s="1">
        <v>410</v>
      </c>
      <c r="E120" t="str">
        <f>VLOOKUP(C120,WorldBankClassification!B:D,2)</f>
        <v>East Asia &amp; Pacific</v>
      </c>
      <c r="F120" t="str">
        <f>VLOOKUP(C120,WorldBankClassification!B:D,3)</f>
        <v>High income</v>
      </c>
    </row>
    <row r="121" spans="1:6" ht="15" thickBot="1">
      <c r="A121" s="1" t="s">
        <v>347</v>
      </c>
      <c r="B121" s="1" t="s">
        <v>348</v>
      </c>
      <c r="C121" s="1" t="s">
        <v>349</v>
      </c>
      <c r="D121" s="1">
        <v>414</v>
      </c>
      <c r="E121" t="str">
        <f>VLOOKUP(C121,WorldBankClassification!B:D,2)</f>
        <v>Middle East &amp; North Africa</v>
      </c>
      <c r="F121" t="str">
        <f>VLOOKUP(C121,WorldBankClassification!B:D,3)</f>
        <v>High income</v>
      </c>
    </row>
    <row r="122" spans="1:6" ht="15" thickBot="1">
      <c r="A122" s="1" t="s">
        <v>350</v>
      </c>
      <c r="B122" s="1" t="s">
        <v>351</v>
      </c>
      <c r="C122" s="1" t="s">
        <v>352</v>
      </c>
      <c r="D122" s="1">
        <v>417</v>
      </c>
      <c r="E122" t="str">
        <f>VLOOKUP(C122,WorldBankClassification!B:D,2)</f>
        <v>Europe &amp; Central Asia</v>
      </c>
      <c r="F122" t="str">
        <f>VLOOKUP(C122,WorldBankClassification!B:D,3)</f>
        <v>Lower middle income</v>
      </c>
    </row>
    <row r="123" spans="1:6" ht="50.5" thickBot="1">
      <c r="A123" s="1" t="s">
        <v>886</v>
      </c>
      <c r="B123" s="1" t="s">
        <v>353</v>
      </c>
      <c r="C123" s="1" t="s">
        <v>354</v>
      </c>
      <c r="D123" s="1">
        <v>418</v>
      </c>
      <c r="E123" t="str">
        <f>VLOOKUP(C123,WorldBankClassification!B:D,2)</f>
        <v>East Asia &amp; Pacific</v>
      </c>
      <c r="F123" t="str">
        <f>VLOOKUP(C123,WorldBankClassification!B:D,3)</f>
        <v>Lower middle income</v>
      </c>
    </row>
    <row r="124" spans="1:6" ht="15" thickBot="1">
      <c r="A124" s="1" t="s">
        <v>355</v>
      </c>
      <c r="B124" s="1" t="s">
        <v>356</v>
      </c>
      <c r="C124" s="1" t="s">
        <v>357</v>
      </c>
      <c r="D124" s="1">
        <v>428</v>
      </c>
      <c r="E124" t="str">
        <f>VLOOKUP(C124,WorldBankClassification!B:D,2)</f>
        <v>Europe &amp; Central Asia</v>
      </c>
      <c r="F124" t="str">
        <f>VLOOKUP(C124,WorldBankClassification!B:D,3)</f>
        <v>High income</v>
      </c>
    </row>
    <row r="125" spans="1:6" ht="15" thickBot="1">
      <c r="A125" s="1" t="s">
        <v>358</v>
      </c>
      <c r="B125" s="1" t="s">
        <v>359</v>
      </c>
      <c r="C125" s="1" t="s">
        <v>360</v>
      </c>
      <c r="D125" s="1">
        <v>422</v>
      </c>
      <c r="E125" t="str">
        <f>VLOOKUP(C125,WorldBankClassification!B:D,2)</f>
        <v>Middle East &amp; North Africa</v>
      </c>
      <c r="F125" t="str">
        <f>VLOOKUP(C125,WorldBankClassification!B:D,3)</f>
        <v>Lower middle income</v>
      </c>
    </row>
    <row r="126" spans="1:6" ht="15" thickBot="1">
      <c r="A126" s="1" t="s">
        <v>361</v>
      </c>
      <c r="B126" s="1" t="s">
        <v>362</v>
      </c>
      <c r="C126" s="1" t="s">
        <v>363</v>
      </c>
      <c r="D126" s="1">
        <v>426</v>
      </c>
      <c r="E126" t="str">
        <f>VLOOKUP(C126,WorldBankClassification!B:D,2)</f>
        <v>Sub-Saharan Africa</v>
      </c>
      <c r="F126" t="str">
        <f>VLOOKUP(C126,WorldBankClassification!B:D,3)</f>
        <v>Lower middle income</v>
      </c>
    </row>
    <row r="127" spans="1:6" ht="15" thickBot="1">
      <c r="A127" s="1" t="s">
        <v>364</v>
      </c>
      <c r="B127" s="1" t="s">
        <v>365</v>
      </c>
      <c r="C127" s="1" t="s">
        <v>366</v>
      </c>
      <c r="D127" s="1">
        <v>430</v>
      </c>
      <c r="E127" t="str">
        <f>VLOOKUP(C127,WorldBankClassification!B:D,2)</f>
        <v>Sub-Saharan Africa</v>
      </c>
      <c r="F127" t="str">
        <f>VLOOKUP(C127,WorldBankClassification!B:D,3)</f>
        <v>Low income</v>
      </c>
    </row>
    <row r="128" spans="1:6" ht="15" thickBot="1">
      <c r="A128" s="1" t="s">
        <v>367</v>
      </c>
      <c r="B128" s="1" t="s">
        <v>368</v>
      </c>
      <c r="C128" s="1" t="s">
        <v>369</v>
      </c>
      <c r="D128" s="1">
        <v>434</v>
      </c>
      <c r="E128" t="str">
        <f>VLOOKUP(C128,WorldBankClassification!B:D,2)</f>
        <v>Middle East &amp; North Africa</v>
      </c>
      <c r="F128" t="str">
        <f>VLOOKUP(C128,WorldBankClassification!B:D,3)</f>
        <v>Upper middle income</v>
      </c>
    </row>
    <row r="129" spans="1:6" ht="20.5" thickBot="1">
      <c r="A129" s="1" t="s">
        <v>370</v>
      </c>
      <c r="B129" s="1" t="s">
        <v>371</v>
      </c>
      <c r="C129" s="1" t="s">
        <v>372</v>
      </c>
      <c r="D129" s="1">
        <v>438</v>
      </c>
      <c r="E129" t="str">
        <f>VLOOKUP(C129,WorldBankClassification!B:D,2)</f>
        <v>Europe &amp; Central Asia</v>
      </c>
      <c r="F129" t="str">
        <f>VLOOKUP(C129,WorldBankClassification!B:D,3)</f>
        <v>High income</v>
      </c>
    </row>
    <row r="130" spans="1:6" ht="15" thickBot="1">
      <c r="A130" s="1" t="s">
        <v>373</v>
      </c>
      <c r="B130" s="1" t="s">
        <v>374</v>
      </c>
      <c r="C130" s="1" t="s">
        <v>375</v>
      </c>
      <c r="D130" s="1">
        <v>440</v>
      </c>
      <c r="E130" t="str">
        <f>VLOOKUP(C130,WorldBankClassification!B:D,2)</f>
        <v>Europe &amp; Central Asia</v>
      </c>
      <c r="F130" t="str">
        <f>VLOOKUP(C130,WorldBankClassification!B:D,3)</f>
        <v>High income</v>
      </c>
    </row>
    <row r="131" spans="1:6" ht="15" thickBot="1">
      <c r="A131" s="1" t="s">
        <v>376</v>
      </c>
      <c r="B131" s="1" t="s">
        <v>377</v>
      </c>
      <c r="C131" s="1" t="s">
        <v>378</v>
      </c>
      <c r="D131" s="1">
        <v>442</v>
      </c>
      <c r="E131" t="str">
        <f>VLOOKUP(C131,WorldBankClassification!B:D,2)</f>
        <v>Europe &amp; Central Asia</v>
      </c>
      <c r="F131" t="str">
        <f>VLOOKUP(C131,WorldBankClassification!B:D,3)</f>
        <v>High income</v>
      </c>
    </row>
    <row r="132" spans="1:6" ht="15" thickBot="1">
      <c r="A132" s="1" t="s">
        <v>379</v>
      </c>
      <c r="B132" s="1" t="s">
        <v>380</v>
      </c>
      <c r="C132" s="1" t="s">
        <v>381</v>
      </c>
      <c r="D132" s="1">
        <v>446</v>
      </c>
      <c r="E132" t="str">
        <f>VLOOKUP(C132,WorldBankClassification!B:D,2)</f>
        <v>East Asia &amp; Pacific</v>
      </c>
      <c r="F132" t="str">
        <f>VLOOKUP(C132,WorldBankClassification!B:D,3)</f>
        <v>High income</v>
      </c>
    </row>
    <row r="133" spans="1:6" ht="20.5" thickBot="1">
      <c r="A133" s="1" t="s">
        <v>382</v>
      </c>
      <c r="B133" s="1" t="s">
        <v>383</v>
      </c>
      <c r="C133" s="1" t="s">
        <v>384</v>
      </c>
      <c r="D133" s="1">
        <v>450</v>
      </c>
      <c r="E133" t="str">
        <f>VLOOKUP(C133,WorldBankClassification!B:D,2)</f>
        <v>Sub-Saharan Africa</v>
      </c>
      <c r="F133" t="str">
        <f>VLOOKUP(C133,WorldBankClassification!B:D,3)</f>
        <v>Low income</v>
      </c>
    </row>
    <row r="134" spans="1:6" ht="15" thickBot="1">
      <c r="A134" s="1" t="s">
        <v>385</v>
      </c>
      <c r="B134" s="1" t="s">
        <v>386</v>
      </c>
      <c r="C134" s="1" t="s">
        <v>387</v>
      </c>
      <c r="D134" s="1">
        <v>454</v>
      </c>
      <c r="E134" t="str">
        <f>VLOOKUP(C134,WorldBankClassification!B:D,2)</f>
        <v>Sub-Saharan Africa</v>
      </c>
      <c r="F134" t="str">
        <f>VLOOKUP(C134,WorldBankClassification!B:D,3)</f>
        <v>Low income</v>
      </c>
    </row>
    <row r="135" spans="1:6" ht="15" thickBot="1">
      <c r="A135" s="1" t="s">
        <v>388</v>
      </c>
      <c r="B135" s="1" t="s">
        <v>389</v>
      </c>
      <c r="C135" s="1" t="s">
        <v>390</v>
      </c>
      <c r="D135" s="1">
        <v>458</v>
      </c>
      <c r="E135" t="str">
        <f>VLOOKUP(C135,WorldBankClassification!B:D,2)</f>
        <v>East Asia &amp; Pacific</v>
      </c>
      <c r="F135" t="str">
        <f>VLOOKUP(C135,WorldBankClassification!B:D,3)</f>
        <v>Upper middle income</v>
      </c>
    </row>
    <row r="136" spans="1:6" ht="15" thickBot="1">
      <c r="A136" s="1" t="s">
        <v>391</v>
      </c>
      <c r="B136" s="1" t="s">
        <v>392</v>
      </c>
      <c r="C136" s="1" t="s">
        <v>393</v>
      </c>
      <c r="D136" s="1">
        <v>462</v>
      </c>
      <c r="E136" t="str">
        <f>VLOOKUP(C136,WorldBankClassification!B:D,2)</f>
        <v>South Asia</v>
      </c>
      <c r="F136" t="str">
        <f>VLOOKUP(C136,WorldBankClassification!B:D,3)</f>
        <v>Upper middle income</v>
      </c>
    </row>
    <row r="137" spans="1:6" ht="15" thickBot="1">
      <c r="A137" s="1" t="s">
        <v>394</v>
      </c>
      <c r="B137" s="1" t="s">
        <v>395</v>
      </c>
      <c r="C137" s="1" t="s">
        <v>396</v>
      </c>
      <c r="D137" s="1">
        <v>466</v>
      </c>
      <c r="E137" t="str">
        <f>VLOOKUP(C137,WorldBankClassification!B:D,2)</f>
        <v>Sub-Saharan Africa</v>
      </c>
      <c r="F137" t="str">
        <f>VLOOKUP(C137,WorldBankClassification!B:D,3)</f>
        <v>Low income</v>
      </c>
    </row>
    <row r="138" spans="1:6" ht="15" thickBot="1">
      <c r="A138" s="1" t="s">
        <v>397</v>
      </c>
      <c r="B138" s="1" t="s">
        <v>398</v>
      </c>
      <c r="C138" s="1" t="s">
        <v>399</v>
      </c>
      <c r="D138" s="1">
        <v>470</v>
      </c>
      <c r="E138" t="str">
        <f>VLOOKUP(C138,WorldBankClassification!B:D,2)</f>
        <v>Middle East &amp; North Africa</v>
      </c>
      <c r="F138" t="str">
        <f>VLOOKUP(C138,WorldBankClassification!B:D,3)</f>
        <v>High income</v>
      </c>
    </row>
    <row r="139" spans="1:6" ht="20.5" thickBot="1">
      <c r="A139" s="1" t="s">
        <v>773</v>
      </c>
      <c r="B139" s="1" t="s">
        <v>400</v>
      </c>
      <c r="C139" s="1" t="s">
        <v>401</v>
      </c>
      <c r="D139" s="1">
        <v>584</v>
      </c>
      <c r="E139" t="str">
        <f>VLOOKUP(C139,WorldBankClassification!B:D,2)</f>
        <v>East Asia &amp; Pacific</v>
      </c>
      <c r="F139" t="str">
        <f>VLOOKUP(C139,WorldBankClassification!B:D,3)</f>
        <v>Upper middle income</v>
      </c>
    </row>
    <row r="140" spans="1:6" ht="15" thickBot="1">
      <c r="A140" s="1" t="s">
        <v>402</v>
      </c>
      <c r="B140" s="1" t="s">
        <v>403</v>
      </c>
      <c r="C140" s="1" t="s">
        <v>404</v>
      </c>
      <c r="D140" s="1">
        <v>474</v>
      </c>
      <c r="E140" t="str">
        <f>VLOOKUP(C140,WorldBankClassification!B:D,2)</f>
        <v>Sub-Saharan Africa</v>
      </c>
      <c r="F140" t="str">
        <f>VLOOKUP(C140,WorldBankClassification!B:D,3)</f>
        <v>Lower middle income</v>
      </c>
    </row>
    <row r="141" spans="1:6" ht="15" thickBot="1">
      <c r="A141" s="1" t="s">
        <v>405</v>
      </c>
      <c r="B141" s="1" t="s">
        <v>406</v>
      </c>
      <c r="C141" s="1" t="s">
        <v>407</v>
      </c>
      <c r="D141" s="1">
        <v>478</v>
      </c>
      <c r="E141" t="str">
        <f>VLOOKUP(C141,WorldBankClassification!B:D,2)</f>
        <v>Sub-Saharan Africa</v>
      </c>
      <c r="F141" t="str">
        <f>VLOOKUP(C141,WorldBankClassification!B:D,3)</f>
        <v>Lower middle income</v>
      </c>
    </row>
    <row r="142" spans="1:6" ht="15" thickBot="1">
      <c r="A142" s="1" t="s">
        <v>408</v>
      </c>
      <c r="B142" s="1" t="s">
        <v>409</v>
      </c>
      <c r="C142" s="1" t="s">
        <v>410</v>
      </c>
      <c r="D142" s="1">
        <v>480</v>
      </c>
      <c r="E142" t="str">
        <f>VLOOKUP(C142,WorldBankClassification!B:D,2)</f>
        <v>Sub-Saharan Africa</v>
      </c>
      <c r="F142" t="str">
        <f>VLOOKUP(C142,WorldBankClassification!B:D,3)</f>
        <v>Upper middle income</v>
      </c>
    </row>
    <row r="143" spans="1:6" ht="15" thickBot="1">
      <c r="A143" s="1" t="s">
        <v>411</v>
      </c>
      <c r="B143" s="1" t="s">
        <v>412</v>
      </c>
      <c r="C143" s="1" t="s">
        <v>413</v>
      </c>
      <c r="D143" s="1">
        <v>175</v>
      </c>
      <c r="E143" t="str">
        <f>VLOOKUP(C143,WorldBankClassification!B:D,2)</f>
        <v>East Asia &amp; Pacific</v>
      </c>
      <c r="F143" t="str">
        <f>VLOOKUP(C143,WorldBankClassification!B:D,3)</f>
        <v>Upper middle income</v>
      </c>
    </row>
    <row r="144" spans="1:6" ht="15" thickBot="1">
      <c r="A144" s="1" t="s">
        <v>414</v>
      </c>
      <c r="B144" s="1" t="s">
        <v>415</v>
      </c>
      <c r="C144" s="1" t="s">
        <v>416</v>
      </c>
      <c r="D144" s="1">
        <v>484</v>
      </c>
      <c r="E144" t="str">
        <f>VLOOKUP(C144,WorldBankClassification!B:D,2)</f>
        <v>Latin America &amp; Caribbean</v>
      </c>
      <c r="F144" t="str">
        <f>VLOOKUP(C144,WorldBankClassification!B:D,3)</f>
        <v>Upper middle income</v>
      </c>
    </row>
    <row r="145" spans="1:6" ht="30.5" thickBot="1">
      <c r="A145" s="1" t="s">
        <v>417</v>
      </c>
      <c r="B145" s="1" t="s">
        <v>418</v>
      </c>
      <c r="C145" s="1" t="s">
        <v>419</v>
      </c>
      <c r="D145" s="1">
        <v>583</v>
      </c>
      <c r="E145" t="str">
        <f>VLOOKUP(C145,WorldBankClassification!B:D,2)</f>
        <v>East Asia &amp; Pacific</v>
      </c>
      <c r="F145" t="str">
        <f>VLOOKUP(C145,WorldBankClassification!B:D,3)</f>
        <v>Lower middle income</v>
      </c>
    </row>
    <row r="146" spans="1:6" ht="30.5" thickBot="1">
      <c r="A146" s="1" t="s">
        <v>420</v>
      </c>
      <c r="B146" s="1" t="s">
        <v>421</v>
      </c>
      <c r="C146" s="1" t="s">
        <v>422</v>
      </c>
      <c r="D146" s="1">
        <v>498</v>
      </c>
      <c r="E146" t="str">
        <f>VLOOKUP(C146,WorldBankClassification!B:D,2)</f>
        <v>Europe &amp; Central Asia</v>
      </c>
      <c r="F146" t="str">
        <f>VLOOKUP(C146,WorldBankClassification!B:D,3)</f>
        <v>Upper middle income</v>
      </c>
    </row>
    <row r="147" spans="1:6" ht="15" thickBot="1">
      <c r="A147" s="1" t="s">
        <v>423</v>
      </c>
      <c r="B147" s="1" t="s">
        <v>424</v>
      </c>
      <c r="C147" s="1" t="s">
        <v>425</v>
      </c>
      <c r="D147" s="1">
        <v>492</v>
      </c>
      <c r="E147" t="str">
        <f>VLOOKUP(C147,WorldBankClassification!B:D,2)</f>
        <v>Europe &amp; Central Asia</v>
      </c>
      <c r="F147" t="str">
        <f>VLOOKUP(C147,WorldBankClassification!B:D,3)</f>
        <v>High income</v>
      </c>
    </row>
    <row r="148" spans="1:6" ht="15" thickBot="1">
      <c r="A148" s="1" t="s">
        <v>426</v>
      </c>
      <c r="B148" s="1" t="s">
        <v>427</v>
      </c>
      <c r="C148" s="1" t="s">
        <v>428</v>
      </c>
      <c r="D148" s="1">
        <v>496</v>
      </c>
      <c r="E148" t="str">
        <f>VLOOKUP(C148,WorldBankClassification!B:D,2)</f>
        <v>East Asia &amp; Pacific</v>
      </c>
      <c r="F148" t="str">
        <f>VLOOKUP(C148,WorldBankClassification!B:D,3)</f>
        <v>Lower middle income</v>
      </c>
    </row>
    <row r="149" spans="1:6" ht="15" thickBot="1">
      <c r="A149" s="1" t="s">
        <v>429</v>
      </c>
      <c r="B149" s="1" t="s">
        <v>430</v>
      </c>
      <c r="C149" s="1" t="s">
        <v>431</v>
      </c>
      <c r="D149" s="1">
        <v>499</v>
      </c>
      <c r="E149" t="str">
        <f>VLOOKUP(C149,WorldBankClassification!B:D,2)</f>
        <v>Europe &amp; Central Asia</v>
      </c>
      <c r="F149" t="str">
        <f>VLOOKUP(C149,WorldBankClassification!B:D,3)</f>
        <v>Upper middle income</v>
      </c>
    </row>
    <row r="150" spans="1:6" ht="15" thickBot="1">
      <c r="A150" s="1" t="s">
        <v>432</v>
      </c>
      <c r="B150" s="1" t="s">
        <v>433</v>
      </c>
      <c r="C150" s="1" t="s">
        <v>434</v>
      </c>
      <c r="D150" s="1">
        <v>500</v>
      </c>
      <c r="E150" t="str">
        <f>VLOOKUP(C150,WorldBankClassification!B:D,2)</f>
        <v>Sub-Saharan Africa</v>
      </c>
      <c r="F150" t="str">
        <f>VLOOKUP(C150,WorldBankClassification!B:D,3)</f>
        <v>Lower middle income</v>
      </c>
    </row>
    <row r="151" spans="1:6" ht="15" thickBot="1">
      <c r="A151" s="1" t="s">
        <v>435</v>
      </c>
      <c r="B151" s="1" t="s">
        <v>436</v>
      </c>
      <c r="C151" s="1" t="s">
        <v>437</v>
      </c>
      <c r="D151" s="1">
        <v>504</v>
      </c>
      <c r="E151" t="str">
        <f>VLOOKUP(C151,WorldBankClassification!B:D,2)</f>
        <v>Middle East &amp; North Africa</v>
      </c>
      <c r="F151" t="str">
        <f>VLOOKUP(C151,WorldBankClassification!B:D,3)</f>
        <v>Lower middle income</v>
      </c>
    </row>
    <row r="152" spans="1:6" ht="20.5" thickBot="1">
      <c r="A152" s="1" t="s">
        <v>438</v>
      </c>
      <c r="B152" s="1" t="s">
        <v>439</v>
      </c>
      <c r="C152" s="1" t="s">
        <v>440</v>
      </c>
      <c r="D152" s="1">
        <v>508</v>
      </c>
      <c r="E152" t="str">
        <f>VLOOKUP(C152,WorldBankClassification!B:D,2)</f>
        <v>Sub-Saharan Africa</v>
      </c>
      <c r="F152" t="str">
        <f>VLOOKUP(C152,WorldBankClassification!B:D,3)</f>
        <v>Low income</v>
      </c>
    </row>
    <row r="153" spans="1:6" ht="15" thickBot="1">
      <c r="A153" s="1" t="s">
        <v>441</v>
      </c>
      <c r="B153" s="1" t="s">
        <v>442</v>
      </c>
      <c r="C153" s="1" t="s">
        <v>443</v>
      </c>
      <c r="D153" s="1">
        <v>104</v>
      </c>
      <c r="E153" t="str">
        <f>VLOOKUP(C153,WorldBankClassification!B:D,2)</f>
        <v>East Asia &amp; Pacific</v>
      </c>
      <c r="F153" t="str">
        <f>VLOOKUP(C153,WorldBankClassification!B:D,3)</f>
        <v>Lower middle income</v>
      </c>
    </row>
    <row r="154" spans="1:6" ht="15" thickBot="1">
      <c r="A154" s="1" t="s">
        <v>444</v>
      </c>
      <c r="B154" s="1" t="s">
        <v>445</v>
      </c>
      <c r="C154" s="1" t="s">
        <v>446</v>
      </c>
      <c r="D154" s="1">
        <v>516</v>
      </c>
      <c r="E154" t="str">
        <f>VLOOKUP(C154,WorldBankClassification!B:D,2)</f>
        <v>Sub-Saharan Africa</v>
      </c>
      <c r="F154" t="str">
        <f>VLOOKUP(C154,WorldBankClassification!B:D,3)</f>
        <v>Upper middle income</v>
      </c>
    </row>
    <row r="155" spans="1:6" ht="15" thickBot="1">
      <c r="A155" s="1" t="s">
        <v>447</v>
      </c>
      <c r="B155" s="1" t="s">
        <v>448</v>
      </c>
      <c r="C155" s="1" t="s">
        <v>449</v>
      </c>
      <c r="D155" s="1">
        <v>520</v>
      </c>
      <c r="E155" t="str">
        <f>VLOOKUP(C155,WorldBankClassification!B:D,2)</f>
        <v>East Asia &amp; Pacific</v>
      </c>
      <c r="F155" t="str">
        <f>VLOOKUP(C155,WorldBankClassification!B:D,3)</f>
        <v>High income</v>
      </c>
    </row>
    <row r="156" spans="1:6" ht="15" thickBot="1">
      <c r="A156" s="1" t="s">
        <v>450</v>
      </c>
      <c r="B156" s="1" t="s">
        <v>451</v>
      </c>
      <c r="C156" s="1" t="s">
        <v>452</v>
      </c>
      <c r="D156" s="1">
        <v>524</v>
      </c>
      <c r="E156" t="str">
        <f>VLOOKUP(C156,WorldBankClassification!B:D,2)</f>
        <v>South Asia</v>
      </c>
      <c r="F156" t="str">
        <f>VLOOKUP(C156,WorldBankClassification!B:D,3)</f>
        <v>Lower middle income</v>
      </c>
    </row>
    <row r="157" spans="1:6" ht="20.5" thickBot="1">
      <c r="A157" s="1" t="s">
        <v>777</v>
      </c>
      <c r="B157" s="1" t="s">
        <v>453</v>
      </c>
      <c r="C157" s="1" t="s">
        <v>454</v>
      </c>
      <c r="D157" s="1">
        <v>528</v>
      </c>
      <c r="E157" t="str">
        <f>VLOOKUP(C157,WorldBankClassification!B:D,2)</f>
        <v>Europe &amp; Central Asia</v>
      </c>
      <c r="F157" t="str">
        <f>VLOOKUP(C157,WorldBankClassification!B:D,3)</f>
        <v>High income</v>
      </c>
    </row>
    <row r="158" spans="1:6" ht="20.5" thickBot="1">
      <c r="A158" s="1" t="s">
        <v>455</v>
      </c>
      <c r="B158" s="1" t="s">
        <v>456</v>
      </c>
      <c r="C158" s="1" t="s">
        <v>457</v>
      </c>
      <c r="D158" s="1">
        <v>540</v>
      </c>
      <c r="E158" t="str">
        <f>VLOOKUP(C158,WorldBankClassification!B:D,2)</f>
        <v>East Asia &amp; Pacific</v>
      </c>
      <c r="F158" t="str">
        <f>VLOOKUP(C158,WorldBankClassification!B:D,3)</f>
        <v>High income</v>
      </c>
    </row>
    <row r="159" spans="1:6" ht="20.5" thickBot="1">
      <c r="A159" s="1" t="s">
        <v>458</v>
      </c>
      <c r="B159" s="1" t="s">
        <v>459</v>
      </c>
      <c r="C159" s="1" t="s">
        <v>460</v>
      </c>
      <c r="D159" s="1">
        <v>554</v>
      </c>
      <c r="E159" t="str">
        <f>VLOOKUP(C159,WorldBankClassification!B:D,2)</f>
        <v>East Asia &amp; Pacific</v>
      </c>
      <c r="F159" t="str">
        <f>VLOOKUP(C159,WorldBankClassification!B:D,3)</f>
        <v>High income</v>
      </c>
    </row>
    <row r="160" spans="1:6" ht="15" thickBot="1">
      <c r="A160" s="1" t="s">
        <v>461</v>
      </c>
      <c r="B160" s="1" t="s">
        <v>462</v>
      </c>
      <c r="C160" s="1" t="s">
        <v>463</v>
      </c>
      <c r="D160" s="1">
        <v>558</v>
      </c>
      <c r="E160" t="str">
        <f>VLOOKUP(C160,WorldBankClassification!B:D,2)</f>
        <v>Latin America &amp; Caribbean</v>
      </c>
      <c r="F160" t="str">
        <f>VLOOKUP(C160,WorldBankClassification!B:D,3)</f>
        <v>Lower middle income</v>
      </c>
    </row>
    <row r="161" spans="1:6" ht="15" thickBot="1">
      <c r="A161" s="1" t="s">
        <v>776</v>
      </c>
      <c r="B161" s="1" t="s">
        <v>464</v>
      </c>
      <c r="C161" s="1" t="s">
        <v>465</v>
      </c>
      <c r="D161" s="1">
        <v>562</v>
      </c>
      <c r="E161" t="str">
        <f>VLOOKUP(C161,WorldBankClassification!B:D,2)</f>
        <v>Sub-Saharan Africa</v>
      </c>
      <c r="F161" t="str">
        <f>VLOOKUP(C161,WorldBankClassification!B:D,3)</f>
        <v>Low income</v>
      </c>
    </row>
    <row r="162" spans="1:6" ht="15" thickBot="1">
      <c r="A162" s="1" t="s">
        <v>466</v>
      </c>
      <c r="B162" s="1" t="s">
        <v>467</v>
      </c>
      <c r="C162" s="1" t="s">
        <v>468</v>
      </c>
      <c r="D162" s="1">
        <v>566</v>
      </c>
      <c r="E162" t="str">
        <f>VLOOKUP(C162,WorldBankClassification!B:D,2)</f>
        <v>Sub-Saharan Africa</v>
      </c>
      <c r="F162" t="str">
        <f>VLOOKUP(C162,WorldBankClassification!B:D,3)</f>
        <v>Lower middle income</v>
      </c>
    </row>
    <row r="163" spans="1:6" ht="15" thickBot="1">
      <c r="A163" s="1" t="s">
        <v>469</v>
      </c>
      <c r="B163" s="1" t="s">
        <v>470</v>
      </c>
      <c r="C163" s="1" t="s">
        <v>471</v>
      </c>
      <c r="D163" s="1">
        <v>570</v>
      </c>
      <c r="E163" t="str">
        <f>VLOOKUP(C163,WorldBankClassification!B:D,2)</f>
        <v>Latin America &amp; Caribbean</v>
      </c>
      <c r="F163" t="str">
        <f>VLOOKUP(C163,WorldBankClassification!B:D,3)</f>
        <v>Lower middle income</v>
      </c>
    </row>
    <row r="164" spans="1:6" ht="20.5" thickBot="1">
      <c r="A164" s="1" t="s">
        <v>472</v>
      </c>
      <c r="B164" s="1" t="s">
        <v>473</v>
      </c>
      <c r="C164" s="1" t="s">
        <v>474</v>
      </c>
      <c r="D164" s="1">
        <v>574</v>
      </c>
      <c r="E164" t="str">
        <f>VLOOKUP(C164,WorldBankClassification!B:D,2)</f>
        <v>Sub-Saharan Africa</v>
      </c>
      <c r="F164" t="str">
        <f>VLOOKUP(C164,WorldBankClassification!B:D,3)</f>
        <v>Low income</v>
      </c>
    </row>
    <row r="165" spans="1:6" ht="30.5" thickBot="1">
      <c r="A165" s="1" t="s">
        <v>775</v>
      </c>
      <c r="B165" s="1" t="s">
        <v>475</v>
      </c>
      <c r="C165" s="1" t="s">
        <v>476</v>
      </c>
      <c r="D165" s="1">
        <v>580</v>
      </c>
      <c r="E165" t="str">
        <f>VLOOKUP(C165,WorldBankClassification!B:D,2)</f>
        <v>East Asia &amp; Pacific</v>
      </c>
      <c r="F165" t="str">
        <f>VLOOKUP(C165,WorldBankClassification!B:D,3)</f>
        <v>High income</v>
      </c>
    </row>
    <row r="166" spans="1:6" ht="15" thickBot="1">
      <c r="A166" s="1" t="s">
        <v>477</v>
      </c>
      <c r="B166" s="1" t="s">
        <v>478</v>
      </c>
      <c r="C166" s="1" t="s">
        <v>479</v>
      </c>
      <c r="D166" s="1">
        <v>578</v>
      </c>
      <c r="E166" t="str">
        <f>VLOOKUP(C166,WorldBankClassification!B:D,2)</f>
        <v>Europe &amp; Central Asia</v>
      </c>
      <c r="F166" t="str">
        <f>VLOOKUP(C166,WorldBankClassification!B:D,3)</f>
        <v>High income</v>
      </c>
    </row>
    <row r="167" spans="1:6" ht="15" thickBot="1">
      <c r="A167" s="1" t="s">
        <v>480</v>
      </c>
      <c r="B167" s="1" t="s">
        <v>481</v>
      </c>
      <c r="C167" s="1" t="s">
        <v>482</v>
      </c>
      <c r="D167" s="1">
        <v>512</v>
      </c>
      <c r="E167" t="str">
        <f>VLOOKUP(C167,WorldBankClassification!B:D,2)</f>
        <v>Middle East &amp; North Africa</v>
      </c>
      <c r="F167" t="str">
        <f>VLOOKUP(C167,WorldBankClassification!B:D,3)</f>
        <v>High income</v>
      </c>
    </row>
    <row r="168" spans="1:6" ht="15" thickBot="1">
      <c r="A168" s="1" t="s">
        <v>483</v>
      </c>
      <c r="B168" s="1" t="s">
        <v>484</v>
      </c>
      <c r="C168" s="1" t="s">
        <v>485</v>
      </c>
      <c r="D168" s="1">
        <v>586</v>
      </c>
      <c r="E168" t="str">
        <f>VLOOKUP(C168,WorldBankClassification!B:D,2)</f>
        <v>South Asia</v>
      </c>
      <c r="F168" t="str">
        <f>VLOOKUP(C168,WorldBankClassification!B:D,3)</f>
        <v>Lower middle income</v>
      </c>
    </row>
    <row r="169" spans="1:6" ht="15" thickBot="1">
      <c r="A169" s="1" t="s">
        <v>486</v>
      </c>
      <c r="B169" s="1" t="s">
        <v>487</v>
      </c>
      <c r="C169" s="1" t="s">
        <v>488</v>
      </c>
      <c r="D169" s="1">
        <v>585</v>
      </c>
      <c r="E169" t="str">
        <f>VLOOKUP(C169,WorldBankClassification!B:D,2)</f>
        <v>East Asia &amp; Pacific</v>
      </c>
      <c r="F169" t="str">
        <f>VLOOKUP(C169,WorldBankClassification!B:D,3)</f>
        <v>Upper middle income</v>
      </c>
    </row>
    <row r="170" spans="1:6" ht="20.5" thickBot="1">
      <c r="A170" s="1" t="s">
        <v>489</v>
      </c>
      <c r="B170" s="1" t="s">
        <v>490</v>
      </c>
      <c r="C170" s="1" t="s">
        <v>491</v>
      </c>
      <c r="D170" s="1">
        <v>275</v>
      </c>
      <c r="E170" t="str">
        <f>VLOOKUP(C170,WorldBankClassification!B:D,2)</f>
        <v>Middle East &amp; North Africa</v>
      </c>
      <c r="F170" t="str">
        <f>VLOOKUP(C170,WorldBankClassification!B:D,3)</f>
        <v>Lower middle income</v>
      </c>
    </row>
    <row r="171" spans="1:6" ht="15" thickBot="1">
      <c r="A171" s="1" t="s">
        <v>492</v>
      </c>
      <c r="B171" s="1" t="s">
        <v>493</v>
      </c>
      <c r="C171" s="1" t="s">
        <v>494</v>
      </c>
      <c r="D171" s="1">
        <v>591</v>
      </c>
      <c r="E171" t="str">
        <f>VLOOKUP(C171,WorldBankClassification!B:D,2)</f>
        <v>Latin America &amp; Caribbean</v>
      </c>
      <c r="F171" t="str">
        <f>VLOOKUP(C171,WorldBankClassification!B:D,3)</f>
        <v>High income</v>
      </c>
    </row>
    <row r="172" spans="1:6" ht="20.5" thickBot="1">
      <c r="A172" s="1" t="s">
        <v>495</v>
      </c>
      <c r="B172" s="1" t="s">
        <v>496</v>
      </c>
      <c r="C172" s="1" t="s">
        <v>497</v>
      </c>
      <c r="D172" s="1">
        <v>598</v>
      </c>
      <c r="E172" t="str">
        <f>VLOOKUP(C172,WorldBankClassification!B:D,2)</f>
        <v>East Asia &amp; Pacific</v>
      </c>
      <c r="F172" t="str">
        <f>VLOOKUP(C172,WorldBankClassification!B:D,3)</f>
        <v>Lower middle income</v>
      </c>
    </row>
    <row r="173" spans="1:6" ht="15" thickBot="1">
      <c r="A173" s="1" t="s">
        <v>498</v>
      </c>
      <c r="B173" s="1" t="s">
        <v>499</v>
      </c>
      <c r="C173" s="1" t="s">
        <v>500</v>
      </c>
      <c r="D173" s="1">
        <v>600</v>
      </c>
      <c r="E173" t="str">
        <f>VLOOKUP(C173,WorldBankClassification!B:D,2)</f>
        <v>Latin America &amp; Caribbean</v>
      </c>
      <c r="F173" t="str">
        <f>VLOOKUP(C173,WorldBankClassification!B:D,3)</f>
        <v>Upper middle income</v>
      </c>
    </row>
    <row r="174" spans="1:6" ht="15" thickBot="1">
      <c r="A174" s="1" t="s">
        <v>501</v>
      </c>
      <c r="B174" s="1" t="s">
        <v>502</v>
      </c>
      <c r="C174" s="1" t="s">
        <v>503</v>
      </c>
      <c r="D174" s="1">
        <v>604</v>
      </c>
      <c r="E174" t="str">
        <f>VLOOKUP(C174,WorldBankClassification!B:D,2)</f>
        <v>Latin America &amp; Caribbean</v>
      </c>
      <c r="F174" t="str">
        <f>VLOOKUP(C174,WorldBankClassification!B:D,3)</f>
        <v>Upper middle income</v>
      </c>
    </row>
    <row r="175" spans="1:6" ht="20.5" thickBot="1">
      <c r="A175" s="1" t="s">
        <v>778</v>
      </c>
      <c r="B175" s="1" t="s">
        <v>504</v>
      </c>
      <c r="C175" s="1" t="s">
        <v>505</v>
      </c>
      <c r="D175" s="1">
        <v>608</v>
      </c>
      <c r="E175" t="str">
        <f>VLOOKUP(C175,WorldBankClassification!B:D,2)</f>
        <v>East Asia &amp; Pacific</v>
      </c>
      <c r="F175" t="str">
        <f>VLOOKUP(C175,WorldBankClassification!B:D,3)</f>
        <v>Lower middle income</v>
      </c>
    </row>
    <row r="176" spans="1:6" ht="15" thickBot="1">
      <c r="A176" s="1" t="s">
        <v>506</v>
      </c>
      <c r="B176" s="1" t="s">
        <v>507</v>
      </c>
      <c r="C176" s="1" t="s">
        <v>508</v>
      </c>
      <c r="D176" s="1">
        <v>612</v>
      </c>
      <c r="E176" t="str">
        <f>VLOOKUP(C176,WorldBankClassification!B:D,2)</f>
        <v>Latin America &amp; Caribbean</v>
      </c>
      <c r="F176" t="str">
        <f>VLOOKUP(C176,WorldBankClassification!B:D,3)</f>
        <v>High income</v>
      </c>
    </row>
    <row r="177" spans="1:6" ht="15" thickBot="1">
      <c r="A177" s="1" t="s">
        <v>509</v>
      </c>
      <c r="B177" s="1" t="s">
        <v>510</v>
      </c>
      <c r="C177" s="1" t="s">
        <v>511</v>
      </c>
      <c r="D177" s="1">
        <v>616</v>
      </c>
      <c r="E177" t="str">
        <f>VLOOKUP(C177,WorldBankClassification!B:D,2)</f>
        <v>Europe &amp; Central Asia</v>
      </c>
      <c r="F177" t="str">
        <f>VLOOKUP(C177,WorldBankClassification!B:D,3)</f>
        <v>High income</v>
      </c>
    </row>
    <row r="178" spans="1:6" ht="15" thickBot="1">
      <c r="A178" s="1" t="s">
        <v>512</v>
      </c>
      <c r="B178" s="1" t="s">
        <v>513</v>
      </c>
      <c r="C178" s="1" t="s">
        <v>514</v>
      </c>
      <c r="D178" s="1">
        <v>620</v>
      </c>
      <c r="E178" t="str">
        <f>VLOOKUP(C178,WorldBankClassification!B:D,2)</f>
        <v>Europe &amp; Central Asia</v>
      </c>
      <c r="F178" t="str">
        <f>VLOOKUP(C178,WorldBankClassification!B:D,3)</f>
        <v>High income</v>
      </c>
    </row>
    <row r="179" spans="1:6" ht="15" thickBot="1">
      <c r="A179" s="1" t="s">
        <v>515</v>
      </c>
      <c r="B179" s="1" t="s">
        <v>516</v>
      </c>
      <c r="C179" s="1" t="s">
        <v>517</v>
      </c>
      <c r="D179" s="1">
        <v>630</v>
      </c>
      <c r="E179" t="str">
        <f>VLOOKUP(C179,WorldBankClassification!B:D,2)</f>
        <v>Latin America &amp; Caribbean</v>
      </c>
      <c r="F179" t="str">
        <f>VLOOKUP(C179,WorldBankClassification!B:D,3)</f>
        <v>High income</v>
      </c>
    </row>
    <row r="180" spans="1:6" ht="15" thickBot="1">
      <c r="A180" s="1" t="s">
        <v>518</v>
      </c>
      <c r="B180" s="1" t="s">
        <v>519</v>
      </c>
      <c r="C180" s="1" t="s">
        <v>520</v>
      </c>
      <c r="D180" s="1">
        <v>634</v>
      </c>
      <c r="E180">
        <f>VLOOKUP(C180,WorldBankClassification!B:D,2)</f>
        <v>0</v>
      </c>
      <c r="F180">
        <f>VLOOKUP(C180,WorldBankClassification!B:D,3)</f>
        <v>0</v>
      </c>
    </row>
    <row r="181" spans="1:6" ht="30.5" thickBot="1">
      <c r="A181" s="1" t="s">
        <v>521</v>
      </c>
      <c r="B181" s="1" t="s">
        <v>522</v>
      </c>
      <c r="C181" s="1" t="s">
        <v>523</v>
      </c>
      <c r="D181" s="1">
        <v>807</v>
      </c>
      <c r="E181" t="str">
        <f>VLOOKUP(C181,WorldBankClassification!B:D,2)</f>
        <v>Europe &amp; Central Asia</v>
      </c>
      <c r="F181" t="str">
        <f>VLOOKUP(C181,WorldBankClassification!B:D,3)</f>
        <v>Upper middle income</v>
      </c>
    </row>
    <row r="182" spans="1:6" ht="15" thickBot="1">
      <c r="A182" s="1" t="s">
        <v>524</v>
      </c>
      <c r="B182" s="1" t="s">
        <v>525</v>
      </c>
      <c r="C182" s="1" t="s">
        <v>526</v>
      </c>
      <c r="D182" s="1">
        <v>642</v>
      </c>
      <c r="E182">
        <f>VLOOKUP(C182,WorldBankClassification!B:D,2)</f>
        <v>0</v>
      </c>
      <c r="F182">
        <f>VLOOKUP(C182,WorldBankClassification!B:D,3)</f>
        <v>0</v>
      </c>
    </row>
    <row r="183" spans="1:6" ht="30.5" thickBot="1">
      <c r="A183" s="1" t="s">
        <v>781</v>
      </c>
      <c r="B183" s="1" t="s">
        <v>527</v>
      </c>
      <c r="C183" s="1" t="s">
        <v>528</v>
      </c>
      <c r="D183" s="1">
        <v>643</v>
      </c>
      <c r="E183">
        <f>VLOOKUP(C183,WorldBankClassification!B:D,2)</f>
        <v>0</v>
      </c>
      <c r="F183">
        <f>VLOOKUP(C183,WorldBankClassification!B:D,3)</f>
        <v>0</v>
      </c>
    </row>
    <row r="184" spans="1:6" ht="15" thickBot="1">
      <c r="A184" s="1" t="s">
        <v>529</v>
      </c>
      <c r="B184" s="1" t="s">
        <v>530</v>
      </c>
      <c r="C184" s="1" t="s">
        <v>531</v>
      </c>
      <c r="D184" s="1">
        <v>646</v>
      </c>
      <c r="E184">
        <f>VLOOKUP(C184,WorldBankClassification!B:D,2)</f>
        <v>0</v>
      </c>
      <c r="F184">
        <f>VLOOKUP(C184,WorldBankClassification!B:D,3)</f>
        <v>0</v>
      </c>
    </row>
    <row r="185" spans="1:6" ht="15" thickBot="1">
      <c r="A185" s="1" t="s">
        <v>532</v>
      </c>
      <c r="B185" s="1" t="s">
        <v>533</v>
      </c>
      <c r="C185" s="1" t="s">
        <v>534</v>
      </c>
      <c r="D185" s="1">
        <v>638</v>
      </c>
      <c r="E185">
        <f>VLOOKUP(C185,WorldBankClassification!B:D,2)</f>
        <v>0</v>
      </c>
      <c r="F185">
        <f>VLOOKUP(C185,WorldBankClassification!B:D,3)</f>
        <v>0</v>
      </c>
    </row>
    <row r="186" spans="1:6" ht="20.5" thickBot="1">
      <c r="A186" s="1" t="s">
        <v>535</v>
      </c>
      <c r="B186" s="1" t="s">
        <v>536</v>
      </c>
      <c r="C186" s="1" t="s">
        <v>537</v>
      </c>
      <c r="D186" s="1">
        <v>652</v>
      </c>
      <c r="E186" t="str">
        <f>VLOOKUP(C186,WorldBankClassification!B:D,2)</f>
        <v>Europe &amp; Central Asia</v>
      </c>
      <c r="F186" t="str">
        <f>VLOOKUP(C186,WorldBankClassification!B:D,3)</f>
        <v>Upper middle income</v>
      </c>
    </row>
    <row r="187" spans="1:6" ht="50.5" thickBot="1">
      <c r="A187" s="1" t="s">
        <v>538</v>
      </c>
      <c r="B187" s="1" t="s">
        <v>539</v>
      </c>
      <c r="C187" s="1" t="s">
        <v>540</v>
      </c>
      <c r="D187" s="1">
        <v>654</v>
      </c>
      <c r="E187">
        <f>VLOOKUP(C187,WorldBankClassification!B:D,2)</f>
        <v>0</v>
      </c>
      <c r="F187">
        <f>VLOOKUP(C187,WorldBankClassification!B:D,3)</f>
        <v>0</v>
      </c>
    </row>
    <row r="188" spans="1:6" ht="20.5" thickBot="1">
      <c r="A188" s="1" t="s">
        <v>541</v>
      </c>
      <c r="B188" s="1" t="s">
        <v>542</v>
      </c>
      <c r="C188" s="1" t="s">
        <v>543</v>
      </c>
      <c r="D188" s="1">
        <v>659</v>
      </c>
      <c r="E188" t="str">
        <f>VLOOKUP(C188,WorldBankClassification!B:D,2)</f>
        <v>Latin America &amp; Caribbean</v>
      </c>
      <c r="F188" t="str">
        <f>VLOOKUP(C188,WorldBankClassification!B:D,3)</f>
        <v>High income</v>
      </c>
    </row>
    <row r="189" spans="1:6" ht="15" thickBot="1">
      <c r="A189" s="1" t="s">
        <v>544</v>
      </c>
      <c r="B189" s="1" t="s">
        <v>545</v>
      </c>
      <c r="C189" s="1" t="s">
        <v>546</v>
      </c>
      <c r="D189" s="1">
        <v>662</v>
      </c>
      <c r="E189" t="str">
        <f>VLOOKUP(C189,WorldBankClassification!B:D,2)</f>
        <v>Latin America &amp; Caribbean</v>
      </c>
      <c r="F189" t="str">
        <f>VLOOKUP(C189,WorldBankClassification!B:D,3)</f>
        <v>Upper middle income</v>
      </c>
    </row>
    <row r="190" spans="1:6" ht="30.5" thickBot="1">
      <c r="A190" s="1" t="s">
        <v>547</v>
      </c>
      <c r="B190" s="1" t="s">
        <v>548</v>
      </c>
      <c r="C190" s="1" t="s">
        <v>549</v>
      </c>
      <c r="D190" s="1">
        <v>663</v>
      </c>
      <c r="E190" t="str">
        <f>VLOOKUP(C190,WorldBankClassification!B:D,2)</f>
        <v>Latin America &amp; Caribbean</v>
      </c>
      <c r="F190" t="str">
        <f>VLOOKUP(C190,WorldBankClassification!B:D,3)</f>
        <v>High income</v>
      </c>
    </row>
    <row r="191" spans="1:6" ht="30.5" thickBot="1">
      <c r="A191" s="1" t="s">
        <v>550</v>
      </c>
      <c r="B191" s="1" t="s">
        <v>551</v>
      </c>
      <c r="C191" s="1" t="s">
        <v>552</v>
      </c>
      <c r="D191" s="1">
        <v>666</v>
      </c>
      <c r="E191">
        <f>VLOOKUP(C191,WorldBankClassification!B:D,2)</f>
        <v>0</v>
      </c>
      <c r="F191">
        <f>VLOOKUP(C191,WorldBankClassification!B:D,3)</f>
        <v>0</v>
      </c>
    </row>
    <row r="192" spans="1:6" ht="40.5" thickBot="1">
      <c r="A192" s="1" t="s">
        <v>553</v>
      </c>
      <c r="B192" s="1" t="s">
        <v>554</v>
      </c>
      <c r="C192" s="1" t="s">
        <v>555</v>
      </c>
      <c r="D192" s="1">
        <v>670</v>
      </c>
      <c r="E192">
        <f>VLOOKUP(C192,WorldBankClassification!B:D,2)</f>
        <v>0</v>
      </c>
      <c r="F192">
        <f>VLOOKUP(C192,WorldBankClassification!B:D,3)</f>
        <v>0</v>
      </c>
    </row>
    <row r="193" spans="1:6" ht="15" thickBot="1">
      <c r="A193" s="1" t="s">
        <v>556</v>
      </c>
      <c r="B193" s="1" t="s">
        <v>557</v>
      </c>
      <c r="C193" s="1" t="s">
        <v>558</v>
      </c>
      <c r="D193" s="1">
        <v>882</v>
      </c>
      <c r="E193">
        <f>VLOOKUP(C193,WorldBankClassification!B:D,2)</f>
        <v>0</v>
      </c>
      <c r="F193">
        <f>VLOOKUP(C193,WorldBankClassification!B:D,3)</f>
        <v>0</v>
      </c>
    </row>
    <row r="194" spans="1:6" ht="15" thickBot="1">
      <c r="A194" s="1" t="s">
        <v>559</v>
      </c>
      <c r="B194" s="1" t="s">
        <v>560</v>
      </c>
      <c r="C194" s="1" t="s">
        <v>561</v>
      </c>
      <c r="D194" s="1">
        <v>674</v>
      </c>
      <c r="E194">
        <f>VLOOKUP(C194,WorldBankClassification!B:D,2)</f>
        <v>0</v>
      </c>
      <c r="F194">
        <f>VLOOKUP(C194,WorldBankClassification!B:D,3)</f>
        <v>0</v>
      </c>
    </row>
    <row r="195" spans="1:6" ht="30.5" thickBot="1">
      <c r="A195" s="1" t="s">
        <v>562</v>
      </c>
      <c r="B195" s="1" t="s">
        <v>563</v>
      </c>
      <c r="C195" s="1" t="s">
        <v>564</v>
      </c>
      <c r="D195" s="1">
        <v>678</v>
      </c>
      <c r="E195">
        <f>VLOOKUP(C195,WorldBankClassification!B:D,2)</f>
        <v>0</v>
      </c>
      <c r="F195">
        <f>VLOOKUP(C195,WorldBankClassification!B:D,3)</f>
        <v>0</v>
      </c>
    </row>
    <row r="196" spans="1:6" ht="20.5" thickBot="1">
      <c r="A196" s="1" t="s">
        <v>565</v>
      </c>
      <c r="B196" s="1" t="s">
        <v>566</v>
      </c>
      <c r="C196" s="1" t="s">
        <v>567</v>
      </c>
      <c r="D196" s="1">
        <v>682</v>
      </c>
      <c r="E196">
        <f>VLOOKUP(C196,WorldBankClassification!B:D,2)</f>
        <v>0</v>
      </c>
      <c r="F196">
        <f>VLOOKUP(C196,WorldBankClassification!B:D,3)</f>
        <v>0</v>
      </c>
    </row>
    <row r="197" spans="1:6" ht="15" thickBot="1">
      <c r="A197" s="1" t="s">
        <v>568</v>
      </c>
      <c r="B197" s="1" t="s">
        <v>569</v>
      </c>
      <c r="C197" s="1" t="s">
        <v>570</v>
      </c>
      <c r="D197" s="1">
        <v>686</v>
      </c>
      <c r="E197">
        <f>VLOOKUP(C197,WorldBankClassification!B:D,2)</f>
        <v>0</v>
      </c>
      <c r="F197">
        <f>VLOOKUP(C197,WorldBankClassification!B:D,3)</f>
        <v>0</v>
      </c>
    </row>
    <row r="198" spans="1:6" ht="15" thickBot="1">
      <c r="A198" s="1" t="s">
        <v>571</v>
      </c>
      <c r="B198" s="1" t="s">
        <v>572</v>
      </c>
      <c r="C198" s="1" t="s">
        <v>573</v>
      </c>
      <c r="D198" s="1">
        <v>688</v>
      </c>
      <c r="E198">
        <f>VLOOKUP(C198,WorldBankClassification!B:D,2)</f>
        <v>0</v>
      </c>
      <c r="F198">
        <f>VLOOKUP(C198,WorldBankClassification!B:D,3)</f>
        <v>0</v>
      </c>
    </row>
    <row r="199" spans="1:6" ht="15" thickBot="1">
      <c r="A199" s="1" t="s">
        <v>574</v>
      </c>
      <c r="B199" s="1" t="s">
        <v>575</v>
      </c>
      <c r="C199" s="1" t="s">
        <v>576</v>
      </c>
      <c r="D199" s="1">
        <v>690</v>
      </c>
      <c r="E199">
        <f>VLOOKUP(C199,WorldBankClassification!B:D,2)</f>
        <v>0</v>
      </c>
      <c r="F199">
        <f>VLOOKUP(C199,WorldBankClassification!B:D,3)</f>
        <v>0</v>
      </c>
    </row>
    <row r="200" spans="1:6" ht="20.5" thickBot="1">
      <c r="A200" s="1" t="s">
        <v>577</v>
      </c>
      <c r="B200" s="1" t="s">
        <v>578</v>
      </c>
      <c r="C200" s="1" t="s">
        <v>579</v>
      </c>
      <c r="D200" s="1">
        <v>694</v>
      </c>
      <c r="E200">
        <f>VLOOKUP(C200,WorldBankClassification!B:D,2)</f>
        <v>0</v>
      </c>
      <c r="F200">
        <f>VLOOKUP(C200,WorldBankClassification!B:D,3)</f>
        <v>0</v>
      </c>
    </row>
    <row r="201" spans="1:6" ht="15" thickBot="1">
      <c r="A201" s="1" t="s">
        <v>580</v>
      </c>
      <c r="B201" s="1" t="s">
        <v>581</v>
      </c>
      <c r="C201" s="1" t="s">
        <v>582</v>
      </c>
      <c r="D201" s="1">
        <v>702</v>
      </c>
      <c r="E201">
        <f>VLOOKUP(C201,WorldBankClassification!B:D,2)</f>
        <v>0</v>
      </c>
      <c r="F201">
        <f>VLOOKUP(C201,WorldBankClassification!B:D,3)</f>
        <v>0</v>
      </c>
    </row>
    <row r="202" spans="1:6" ht="30.5" thickBot="1">
      <c r="A202" s="1" t="s">
        <v>583</v>
      </c>
      <c r="B202" s="1" t="s">
        <v>584</v>
      </c>
      <c r="C202" s="1" t="s">
        <v>585</v>
      </c>
      <c r="D202" s="1">
        <v>534</v>
      </c>
      <c r="E202">
        <f>VLOOKUP(C202,WorldBankClassification!B:D,2)</f>
        <v>0</v>
      </c>
      <c r="F202">
        <f>VLOOKUP(C202,WorldBankClassification!B:D,3)</f>
        <v>0</v>
      </c>
    </row>
    <row r="203" spans="1:6" ht="15" thickBot="1">
      <c r="A203" s="1" t="s">
        <v>586</v>
      </c>
      <c r="B203" s="1" t="s">
        <v>587</v>
      </c>
      <c r="C203" s="1" t="s">
        <v>588</v>
      </c>
      <c r="D203" s="1">
        <v>703</v>
      </c>
      <c r="E203">
        <f>VLOOKUP(C203,WorldBankClassification!B:D,2)</f>
        <v>0</v>
      </c>
      <c r="F203">
        <f>VLOOKUP(C203,WorldBankClassification!B:D,3)</f>
        <v>0</v>
      </c>
    </row>
    <row r="204" spans="1:6" ht="15" thickBot="1">
      <c r="A204" s="1" t="s">
        <v>589</v>
      </c>
      <c r="B204" s="1" t="s">
        <v>590</v>
      </c>
      <c r="C204" s="1" t="s">
        <v>591</v>
      </c>
      <c r="D204" s="1">
        <v>705</v>
      </c>
      <c r="E204">
        <f>VLOOKUP(C204,WorldBankClassification!B:D,2)</f>
        <v>0</v>
      </c>
      <c r="F204">
        <f>VLOOKUP(C204,WorldBankClassification!B:D,3)</f>
        <v>0</v>
      </c>
    </row>
    <row r="205" spans="1:6" ht="20.5" thickBot="1">
      <c r="A205" s="1" t="s">
        <v>592</v>
      </c>
      <c r="B205" s="1" t="s">
        <v>593</v>
      </c>
      <c r="C205" s="1" t="s">
        <v>594</v>
      </c>
      <c r="D205" s="1">
        <v>90</v>
      </c>
      <c r="E205">
        <f>VLOOKUP(C205,WorldBankClassification!B:D,2)</f>
        <v>0</v>
      </c>
      <c r="F205">
        <f>VLOOKUP(C205,WorldBankClassification!B:D,3)</f>
        <v>0</v>
      </c>
    </row>
    <row r="206" spans="1:6" ht="15" thickBot="1">
      <c r="A206" s="1" t="s">
        <v>595</v>
      </c>
      <c r="B206" s="1" t="s">
        <v>596</v>
      </c>
      <c r="C206" s="1" t="s">
        <v>597</v>
      </c>
      <c r="D206" s="1">
        <v>706</v>
      </c>
      <c r="E206">
        <f>VLOOKUP(C206,WorldBankClassification!B:D,2)</f>
        <v>0</v>
      </c>
      <c r="F206">
        <f>VLOOKUP(C206,WorldBankClassification!B:D,3)</f>
        <v>0</v>
      </c>
    </row>
    <row r="207" spans="1:6" ht="15" thickBot="1">
      <c r="A207" s="1" t="s">
        <v>598</v>
      </c>
      <c r="B207" s="1" t="s">
        <v>599</v>
      </c>
      <c r="C207" s="1" t="s">
        <v>600</v>
      </c>
      <c r="D207" s="1">
        <v>710</v>
      </c>
      <c r="E207">
        <f>VLOOKUP(C207,WorldBankClassification!B:D,2)</f>
        <v>0</v>
      </c>
      <c r="F207">
        <f>VLOOKUP(C207,WorldBankClassification!B:D,3)</f>
        <v>0</v>
      </c>
    </row>
    <row r="208" spans="1:6" ht="50.5" thickBot="1">
      <c r="A208" s="1" t="s">
        <v>601</v>
      </c>
      <c r="B208" s="1" t="s">
        <v>602</v>
      </c>
      <c r="C208" s="1" t="s">
        <v>603</v>
      </c>
      <c r="D208" s="1">
        <v>239</v>
      </c>
      <c r="E208">
        <f>VLOOKUP(C208,WorldBankClassification!B:D,2)</f>
        <v>0</v>
      </c>
      <c r="F208">
        <f>VLOOKUP(C208,WorldBankClassification!B:D,3)</f>
        <v>0</v>
      </c>
    </row>
    <row r="209" spans="1:6" ht="20.5" thickBot="1">
      <c r="A209" s="1" t="s">
        <v>604</v>
      </c>
      <c r="B209" s="1" t="s">
        <v>605</v>
      </c>
      <c r="C209" s="1" t="s">
        <v>606</v>
      </c>
      <c r="D209" s="1">
        <v>728</v>
      </c>
      <c r="E209">
        <f>VLOOKUP(C209,WorldBankClassification!B:D,2)</f>
        <v>0</v>
      </c>
      <c r="F209">
        <f>VLOOKUP(C209,WorldBankClassification!B:D,3)</f>
        <v>0</v>
      </c>
    </row>
    <row r="210" spans="1:6" ht="15" thickBot="1">
      <c r="A210" s="1" t="s">
        <v>607</v>
      </c>
      <c r="B210" s="1" t="s">
        <v>608</v>
      </c>
      <c r="C210" s="1" t="s">
        <v>609</v>
      </c>
      <c r="D210" s="1">
        <v>724</v>
      </c>
      <c r="E210" t="str">
        <f>VLOOKUP(C210,WorldBankClassification!B:D,2)</f>
        <v>Europe &amp; Central Asia</v>
      </c>
      <c r="F210" t="str">
        <f>VLOOKUP(C210,WorldBankClassification!B:D,3)</f>
        <v>High income</v>
      </c>
    </row>
    <row r="211" spans="1:6" ht="15" thickBot="1">
      <c r="A211" s="1" t="s">
        <v>610</v>
      </c>
      <c r="B211" s="1" t="s">
        <v>611</v>
      </c>
      <c r="C211" s="1" t="s">
        <v>612</v>
      </c>
      <c r="D211" s="1">
        <v>144</v>
      </c>
      <c r="E211" t="str">
        <f>VLOOKUP(C211,WorldBankClassification!B:D,2)</f>
        <v>South Asia</v>
      </c>
      <c r="F211" t="str">
        <f>VLOOKUP(C211,WorldBankClassification!B:D,3)</f>
        <v>Lower middle income</v>
      </c>
    </row>
    <row r="212" spans="1:6" ht="15" thickBot="1">
      <c r="A212" s="1" t="s">
        <v>782</v>
      </c>
      <c r="B212" s="1" t="s">
        <v>613</v>
      </c>
      <c r="C212" s="1" t="s">
        <v>614</v>
      </c>
      <c r="D212" s="1">
        <v>729</v>
      </c>
      <c r="E212">
        <f>VLOOKUP(C212,WorldBankClassification!B:D,2)</f>
        <v>0</v>
      </c>
      <c r="F212">
        <f>VLOOKUP(C212,WorldBankClassification!B:D,3)</f>
        <v>0</v>
      </c>
    </row>
    <row r="213" spans="1:6" ht="15" thickBot="1">
      <c r="A213" s="1" t="s">
        <v>615</v>
      </c>
      <c r="B213" s="1" t="s">
        <v>616</v>
      </c>
      <c r="C213" s="1" t="s">
        <v>617</v>
      </c>
      <c r="D213" s="1">
        <v>740</v>
      </c>
      <c r="E213">
        <f>VLOOKUP(C213,WorldBankClassification!B:D,2)</f>
        <v>0</v>
      </c>
      <c r="F213">
        <f>VLOOKUP(C213,WorldBankClassification!B:D,3)</f>
        <v>0</v>
      </c>
    </row>
    <row r="214" spans="1:6" ht="30.5" thickBot="1">
      <c r="A214" s="1" t="s">
        <v>618</v>
      </c>
      <c r="B214" s="1" t="s">
        <v>619</v>
      </c>
      <c r="C214" s="1" t="s">
        <v>620</v>
      </c>
      <c r="D214" s="1">
        <v>744</v>
      </c>
      <c r="E214">
        <f>VLOOKUP(C214,WorldBankClassification!B:D,2)</f>
        <v>0</v>
      </c>
      <c r="F214">
        <f>VLOOKUP(C214,WorldBankClassification!B:D,3)</f>
        <v>0</v>
      </c>
    </row>
    <row r="215" spans="1:6" ht="15" thickBot="1">
      <c r="A215" s="1" t="s">
        <v>621</v>
      </c>
      <c r="B215" s="1" t="s">
        <v>622</v>
      </c>
      <c r="C215" s="1" t="s">
        <v>623</v>
      </c>
      <c r="D215" s="1">
        <v>752</v>
      </c>
      <c r="E215">
        <f>VLOOKUP(C215,WorldBankClassification!B:D,2)</f>
        <v>0</v>
      </c>
      <c r="F215">
        <f>VLOOKUP(C215,WorldBankClassification!B:D,3)</f>
        <v>0</v>
      </c>
    </row>
    <row r="216" spans="1:6" ht="15" thickBot="1">
      <c r="A216" s="1" t="s">
        <v>624</v>
      </c>
      <c r="B216" s="1" t="s">
        <v>625</v>
      </c>
      <c r="C216" s="1" t="s">
        <v>626</v>
      </c>
      <c r="D216" s="1">
        <v>756</v>
      </c>
      <c r="E216" t="str">
        <f>VLOOKUP(C216,WorldBankClassification!B:D,2)</f>
        <v>Europe &amp; Central Asia</v>
      </c>
      <c r="F216" t="str">
        <f>VLOOKUP(C216,WorldBankClassification!B:D,3)</f>
        <v>High income</v>
      </c>
    </row>
    <row r="217" spans="1:6" ht="20.5" thickBot="1">
      <c r="A217" s="1" t="s">
        <v>627</v>
      </c>
      <c r="B217" s="1" t="s">
        <v>628</v>
      </c>
      <c r="C217" s="1" t="s">
        <v>629</v>
      </c>
      <c r="D217" s="1">
        <v>760</v>
      </c>
      <c r="E217">
        <f>VLOOKUP(C217,WorldBankClassification!B:D,2)</f>
        <v>0</v>
      </c>
      <c r="F217">
        <f>VLOOKUP(C217,WorldBankClassification!B:D,3)</f>
        <v>0</v>
      </c>
    </row>
    <row r="218" spans="1:6" ht="30.5" thickBot="1">
      <c r="A218" s="1" t="s">
        <v>630</v>
      </c>
      <c r="B218" s="1" t="s">
        <v>631</v>
      </c>
      <c r="C218" s="1" t="s">
        <v>632</v>
      </c>
      <c r="D218" s="1">
        <v>158</v>
      </c>
      <c r="E218">
        <f>VLOOKUP(C218,WorldBankClassification!B:D,2)</f>
        <v>0</v>
      </c>
      <c r="F218">
        <f>VLOOKUP(C218,WorldBankClassification!B:D,3)</f>
        <v>0</v>
      </c>
    </row>
    <row r="219" spans="1:6" ht="15" thickBot="1">
      <c r="A219" s="1" t="s">
        <v>633</v>
      </c>
      <c r="B219" s="1" t="s">
        <v>634</v>
      </c>
      <c r="C219" s="1" t="s">
        <v>635</v>
      </c>
      <c r="D219" s="1">
        <v>762</v>
      </c>
      <c r="E219">
        <f>VLOOKUP(C219,WorldBankClassification!B:D,2)</f>
        <v>0</v>
      </c>
      <c r="F219">
        <f>VLOOKUP(C219,WorldBankClassification!B:D,3)</f>
        <v>0</v>
      </c>
    </row>
    <row r="220" spans="1:6" ht="15" thickBot="1">
      <c r="A220" s="1" t="s">
        <v>788</v>
      </c>
      <c r="B220" s="1" t="s">
        <v>636</v>
      </c>
      <c r="C220" s="1" t="s">
        <v>637</v>
      </c>
      <c r="D220" s="1">
        <v>834</v>
      </c>
      <c r="E220">
        <f>VLOOKUP(C220,WorldBankClassification!B:D,2)</f>
        <v>0</v>
      </c>
      <c r="F220">
        <f>VLOOKUP(C220,WorldBankClassification!B:D,3)</f>
        <v>0</v>
      </c>
    </row>
    <row r="221" spans="1:6" ht="15" thickBot="1">
      <c r="A221" s="1" t="s">
        <v>638</v>
      </c>
      <c r="B221" s="1" t="s">
        <v>639</v>
      </c>
      <c r="C221" s="1" t="s">
        <v>640</v>
      </c>
      <c r="D221" s="1">
        <v>764</v>
      </c>
      <c r="E221">
        <f>VLOOKUP(C221,WorldBankClassification!B:D,2)</f>
        <v>0</v>
      </c>
      <c r="F221">
        <f>VLOOKUP(C221,WorldBankClassification!B:D,3)</f>
        <v>0</v>
      </c>
    </row>
    <row r="222" spans="1:6" ht="15" thickBot="1">
      <c r="A222" s="1" t="s">
        <v>641</v>
      </c>
      <c r="B222" s="1" t="s">
        <v>642</v>
      </c>
      <c r="C222" s="1" t="s">
        <v>643</v>
      </c>
      <c r="D222" s="1">
        <v>626</v>
      </c>
      <c r="E222">
        <f>VLOOKUP(C222,WorldBankClassification!B:D,2)</f>
        <v>0</v>
      </c>
      <c r="F222">
        <f>VLOOKUP(C222,WorldBankClassification!B:D,3)</f>
        <v>0</v>
      </c>
    </row>
    <row r="223" spans="1:6" ht="15" thickBot="1">
      <c r="A223" s="1" t="s">
        <v>644</v>
      </c>
      <c r="B223" s="1" t="s">
        <v>645</v>
      </c>
      <c r="C223" s="1" t="s">
        <v>646</v>
      </c>
      <c r="D223" s="1">
        <v>768</v>
      </c>
      <c r="E223">
        <f>VLOOKUP(C223,WorldBankClassification!B:D,2)</f>
        <v>0</v>
      </c>
      <c r="F223">
        <f>VLOOKUP(C223,WorldBankClassification!B:D,3)</f>
        <v>0</v>
      </c>
    </row>
    <row r="224" spans="1:6" ht="15" thickBot="1">
      <c r="A224" s="1" t="s">
        <v>647</v>
      </c>
      <c r="B224" s="1" t="s">
        <v>648</v>
      </c>
      <c r="C224" s="1" t="s">
        <v>649</v>
      </c>
      <c r="D224" s="1">
        <v>772</v>
      </c>
      <c r="E224">
        <f>VLOOKUP(C224,WorldBankClassification!B:D,2)</f>
        <v>0</v>
      </c>
      <c r="F224">
        <f>VLOOKUP(C224,WorldBankClassification!B:D,3)</f>
        <v>0</v>
      </c>
    </row>
    <row r="225" spans="1:6" ht="15" thickBot="1">
      <c r="A225" s="1" t="s">
        <v>650</v>
      </c>
      <c r="B225" s="1" t="s">
        <v>651</v>
      </c>
      <c r="C225" s="1" t="s">
        <v>652</v>
      </c>
      <c r="D225" s="1">
        <v>776</v>
      </c>
      <c r="E225">
        <f>VLOOKUP(C225,WorldBankClassification!B:D,2)</f>
        <v>0</v>
      </c>
      <c r="F225">
        <f>VLOOKUP(C225,WorldBankClassification!B:D,3)</f>
        <v>0</v>
      </c>
    </row>
    <row r="226" spans="1:6" ht="20.5" thickBot="1">
      <c r="A226" s="1" t="s">
        <v>653</v>
      </c>
      <c r="B226" s="1" t="s">
        <v>654</v>
      </c>
      <c r="C226" s="1" t="s">
        <v>655</v>
      </c>
      <c r="D226" s="1">
        <v>780</v>
      </c>
      <c r="E226">
        <f>VLOOKUP(C226,WorldBankClassification!B:D,2)</f>
        <v>0</v>
      </c>
      <c r="F226">
        <f>VLOOKUP(C226,WorldBankClassification!B:D,3)</f>
        <v>0</v>
      </c>
    </row>
    <row r="227" spans="1:6" ht="15" thickBot="1">
      <c r="A227" s="1" t="s">
        <v>656</v>
      </c>
      <c r="B227" s="1" t="s">
        <v>657</v>
      </c>
      <c r="C227" s="1" t="s">
        <v>658</v>
      </c>
      <c r="D227" s="1">
        <v>788</v>
      </c>
      <c r="E227">
        <f>VLOOKUP(C227,WorldBankClassification!B:D,2)</f>
        <v>0</v>
      </c>
      <c r="F227">
        <f>VLOOKUP(C227,WorldBankClassification!B:D,3)</f>
        <v>0</v>
      </c>
    </row>
    <row r="228" spans="1:6" ht="15" thickBot="1">
      <c r="A228" s="1" t="s">
        <v>659</v>
      </c>
      <c r="B228" s="1" t="s">
        <v>660</v>
      </c>
      <c r="C228" s="1" t="s">
        <v>661</v>
      </c>
      <c r="D228" s="1">
        <v>792</v>
      </c>
      <c r="E228">
        <f>VLOOKUP(C228,WorldBankClassification!B:D,2)</f>
        <v>0</v>
      </c>
      <c r="F228">
        <f>VLOOKUP(C228,WorldBankClassification!B:D,3)</f>
        <v>0</v>
      </c>
    </row>
    <row r="229" spans="1:6" ht="20.5" thickBot="1">
      <c r="A229" s="1" t="s">
        <v>662</v>
      </c>
      <c r="B229" s="1" t="s">
        <v>663</v>
      </c>
      <c r="C229" s="1" t="s">
        <v>664</v>
      </c>
      <c r="D229" s="1">
        <v>795</v>
      </c>
      <c r="E229">
        <f>VLOOKUP(C229,WorldBankClassification!B:D,2)</f>
        <v>0</v>
      </c>
      <c r="F229">
        <f>VLOOKUP(C229,WorldBankClassification!B:D,3)</f>
        <v>0</v>
      </c>
    </row>
    <row r="230" spans="1:6" ht="30.5" thickBot="1">
      <c r="A230" s="1" t="s">
        <v>785</v>
      </c>
      <c r="B230" s="1" t="s">
        <v>665</v>
      </c>
      <c r="C230" s="1" t="s">
        <v>666</v>
      </c>
      <c r="D230" s="1">
        <v>796</v>
      </c>
      <c r="E230">
        <f>VLOOKUP(C230,WorldBankClassification!B:D,2)</f>
        <v>0</v>
      </c>
      <c r="F230">
        <f>VLOOKUP(C230,WorldBankClassification!B:D,3)</f>
        <v>0</v>
      </c>
    </row>
    <row r="231" spans="1:6" ht="15" thickBot="1">
      <c r="A231" s="1" t="s">
        <v>667</v>
      </c>
      <c r="B231" s="1" t="s">
        <v>668</v>
      </c>
      <c r="C231" s="1" t="s">
        <v>669</v>
      </c>
      <c r="D231" s="1">
        <v>798</v>
      </c>
      <c r="E231">
        <f>VLOOKUP(C231,WorldBankClassification!B:D,2)</f>
        <v>0</v>
      </c>
      <c r="F231">
        <f>VLOOKUP(C231,WorldBankClassification!B:D,3)</f>
        <v>0</v>
      </c>
    </row>
    <row r="232" spans="1:6" ht="15" thickBot="1">
      <c r="A232" s="1" t="s">
        <v>670</v>
      </c>
      <c r="B232" s="1" t="s">
        <v>671</v>
      </c>
      <c r="C232" s="1" t="s">
        <v>672</v>
      </c>
      <c r="D232" s="1">
        <v>800</v>
      </c>
      <c r="E232">
        <f>VLOOKUP(C232,WorldBankClassification!B:D,2)</f>
        <v>0</v>
      </c>
      <c r="F232">
        <f>VLOOKUP(C232,WorldBankClassification!B:D,3)</f>
        <v>0</v>
      </c>
    </row>
    <row r="233" spans="1:6" ht="15" thickBot="1">
      <c r="A233" s="1" t="s">
        <v>673</v>
      </c>
      <c r="B233" s="1" t="s">
        <v>674</v>
      </c>
      <c r="C233" s="1" t="s">
        <v>675</v>
      </c>
      <c r="D233" s="1">
        <v>804</v>
      </c>
      <c r="E233">
        <f>VLOOKUP(C233,WorldBankClassification!B:D,2)</f>
        <v>0</v>
      </c>
      <c r="F233">
        <f>VLOOKUP(C233,WorldBankClassification!B:D,3)</f>
        <v>0</v>
      </c>
    </row>
    <row r="234" spans="1:6" ht="20.5" thickBot="1">
      <c r="A234" s="1" t="s">
        <v>740</v>
      </c>
      <c r="B234" s="1" t="s">
        <v>676</v>
      </c>
      <c r="C234" s="1" t="s">
        <v>677</v>
      </c>
      <c r="D234" s="1">
        <v>784</v>
      </c>
      <c r="E234" t="str">
        <f>VLOOKUP(C234,WorldBankClassification!B:D,2)</f>
        <v>Middle East &amp; North Africa</v>
      </c>
      <c r="F234" t="str">
        <f>VLOOKUP(C234,WorldBankClassification!B:D,3)</f>
        <v>High income</v>
      </c>
    </row>
    <row r="235" spans="1:6" ht="20.5" thickBot="1">
      <c r="A235" s="1" t="s">
        <v>761</v>
      </c>
      <c r="B235" s="1" t="s">
        <v>678</v>
      </c>
      <c r="C235" s="1" t="s">
        <v>679</v>
      </c>
      <c r="D235" s="1">
        <v>826</v>
      </c>
      <c r="E235" t="str">
        <f>VLOOKUP(C235,WorldBankClassification!B:D,2)</f>
        <v>Europe &amp; Central Asia</v>
      </c>
      <c r="F235" t="str">
        <f>VLOOKUP(C235,WorldBankClassification!B:D,3)</f>
        <v>High income</v>
      </c>
    </row>
    <row r="236" spans="1:6" ht="50.5" thickBot="1">
      <c r="A236" s="1" t="s">
        <v>887</v>
      </c>
      <c r="B236" s="1" t="s">
        <v>680</v>
      </c>
      <c r="C236" s="1" t="s">
        <v>681</v>
      </c>
      <c r="D236" s="1">
        <v>581</v>
      </c>
      <c r="E236">
        <f>VLOOKUP(C236,WorldBankClassification!B:D,2)</f>
        <v>0</v>
      </c>
      <c r="F236">
        <f>VLOOKUP(C236,WorldBankClassification!B:D,3)</f>
        <v>0</v>
      </c>
    </row>
    <row r="237" spans="1:6" ht="40.5" thickBot="1">
      <c r="A237" s="1" t="s">
        <v>888</v>
      </c>
      <c r="B237" s="1" t="s">
        <v>682</v>
      </c>
      <c r="C237" s="1" t="s">
        <v>683</v>
      </c>
      <c r="D237" s="1">
        <v>840</v>
      </c>
      <c r="E237">
        <f>VLOOKUP(C237,WorldBankClassification!B:D,2)</f>
        <v>0</v>
      </c>
      <c r="F237">
        <f>VLOOKUP(C237,WorldBankClassification!B:D,3)</f>
        <v>0</v>
      </c>
    </row>
    <row r="238" spans="1:6" ht="15" thickBot="1">
      <c r="A238" s="1" t="s">
        <v>684</v>
      </c>
      <c r="B238" s="1" t="s">
        <v>685</v>
      </c>
      <c r="C238" s="1" t="s">
        <v>686</v>
      </c>
      <c r="D238" s="1">
        <v>858</v>
      </c>
      <c r="E238">
        <f>VLOOKUP(C238,WorldBankClassification!B:D,2)</f>
        <v>0</v>
      </c>
      <c r="F238">
        <f>VLOOKUP(C238,WorldBankClassification!B:D,3)</f>
        <v>0</v>
      </c>
    </row>
    <row r="239" spans="1:6" ht="15" thickBot="1">
      <c r="A239" s="1" t="s">
        <v>687</v>
      </c>
      <c r="B239" s="1" t="s">
        <v>688</v>
      </c>
      <c r="C239" s="1" t="s">
        <v>689</v>
      </c>
      <c r="D239" s="1">
        <v>860</v>
      </c>
      <c r="E239">
        <f>VLOOKUP(C239,WorldBankClassification!B:D,2)</f>
        <v>0</v>
      </c>
      <c r="F239">
        <f>VLOOKUP(C239,WorldBankClassification!B:D,3)</f>
        <v>0</v>
      </c>
    </row>
    <row r="240" spans="1:6" ht="15" thickBot="1">
      <c r="A240" s="1" t="s">
        <v>690</v>
      </c>
      <c r="B240" s="1" t="s">
        <v>691</v>
      </c>
      <c r="C240" s="1" t="s">
        <v>692</v>
      </c>
      <c r="D240" s="1">
        <v>548</v>
      </c>
      <c r="E240">
        <f>VLOOKUP(C240,WorldBankClassification!B:D,2)</f>
        <v>0</v>
      </c>
      <c r="F240">
        <f>VLOOKUP(C240,WorldBankClassification!B:D,3)</f>
        <v>0</v>
      </c>
    </row>
    <row r="241" spans="1:6" ht="30.5" thickBot="1">
      <c r="A241" s="1" t="s">
        <v>693</v>
      </c>
      <c r="B241" s="1" t="s">
        <v>694</v>
      </c>
      <c r="C241" s="1" t="s">
        <v>695</v>
      </c>
      <c r="D241" s="1">
        <v>862</v>
      </c>
      <c r="E241">
        <f>VLOOKUP(C241,WorldBankClassification!B:D,2)</f>
        <v>0</v>
      </c>
      <c r="F241">
        <f>VLOOKUP(C241,WorldBankClassification!B:D,3)</f>
        <v>0</v>
      </c>
    </row>
    <row r="242" spans="1:6" ht="15" thickBot="1">
      <c r="A242" s="1" t="s">
        <v>696</v>
      </c>
      <c r="B242" s="1" t="s">
        <v>697</v>
      </c>
      <c r="C242" s="1" t="s">
        <v>698</v>
      </c>
      <c r="D242" s="1">
        <v>704</v>
      </c>
      <c r="E242">
        <f>VLOOKUP(C242,WorldBankClassification!B:D,2)</f>
        <v>0</v>
      </c>
      <c r="F242">
        <f>VLOOKUP(C242,WorldBankClassification!B:D,3)</f>
        <v>0</v>
      </c>
    </row>
    <row r="243" spans="1:6" ht="30.5" thickBot="1">
      <c r="A243" s="1" t="s">
        <v>699</v>
      </c>
      <c r="B243" s="1" t="s">
        <v>700</v>
      </c>
      <c r="C243" s="1" t="s">
        <v>701</v>
      </c>
      <c r="D243" s="1">
        <v>92</v>
      </c>
      <c r="E243">
        <f>VLOOKUP(C243,WorldBankClassification!B:D,2)</f>
        <v>0</v>
      </c>
      <c r="F243">
        <f>VLOOKUP(C243,WorldBankClassification!B:D,3)</f>
        <v>0</v>
      </c>
    </row>
    <row r="244" spans="1:6" ht="30.5" thickBot="1">
      <c r="A244" s="1" t="s">
        <v>702</v>
      </c>
      <c r="B244" s="1" t="s">
        <v>703</v>
      </c>
      <c r="C244" s="1" t="s">
        <v>704</v>
      </c>
      <c r="D244" s="1">
        <v>850</v>
      </c>
      <c r="E244">
        <f>VLOOKUP(C244,WorldBankClassification!B:D,2)</f>
        <v>0</v>
      </c>
      <c r="F244">
        <f>VLOOKUP(C244,WorldBankClassification!B:D,3)</f>
        <v>0</v>
      </c>
    </row>
    <row r="245" spans="1:6" ht="20.5" thickBot="1">
      <c r="A245" s="1" t="s">
        <v>705</v>
      </c>
      <c r="B245" s="1" t="s">
        <v>706</v>
      </c>
      <c r="C245" s="1" t="s">
        <v>707</v>
      </c>
      <c r="D245" s="1">
        <v>876</v>
      </c>
      <c r="E245">
        <f>VLOOKUP(C245,WorldBankClassification!B:D,2)</f>
        <v>0</v>
      </c>
      <c r="F245">
        <f>VLOOKUP(C245,WorldBankClassification!B:D,3)</f>
        <v>0</v>
      </c>
    </row>
    <row r="246" spans="1:6" ht="20.5" thickBot="1">
      <c r="A246" s="1" t="s">
        <v>708</v>
      </c>
      <c r="B246" s="1" t="s">
        <v>709</v>
      </c>
      <c r="C246" s="1" t="s">
        <v>710</v>
      </c>
      <c r="D246" s="1">
        <v>732</v>
      </c>
      <c r="E246" t="str">
        <f>VLOOKUP(C246,WorldBankClassification!B:D,2)</f>
        <v>Sub-Saharan Africa</v>
      </c>
      <c r="F246" t="str">
        <f>VLOOKUP(C246,WorldBankClassification!B:D,3)</f>
        <v>Low income</v>
      </c>
    </row>
    <row r="247" spans="1:6" ht="15" thickBot="1">
      <c r="A247" s="1" t="s">
        <v>711</v>
      </c>
      <c r="B247" s="1" t="s">
        <v>712</v>
      </c>
      <c r="C247" s="1" t="s">
        <v>713</v>
      </c>
      <c r="D247" s="1">
        <v>887</v>
      </c>
      <c r="E247">
        <f>VLOOKUP(C247,WorldBankClassification!B:D,2)</f>
        <v>0</v>
      </c>
      <c r="F247">
        <f>VLOOKUP(C247,WorldBankClassification!B:D,3)</f>
        <v>0</v>
      </c>
    </row>
    <row r="248" spans="1:6" ht="15" thickBot="1">
      <c r="A248" s="1" t="s">
        <v>714</v>
      </c>
      <c r="B248" s="1" t="s">
        <v>715</v>
      </c>
      <c r="C248" s="1" t="s">
        <v>716</v>
      </c>
      <c r="D248" s="1">
        <v>894</v>
      </c>
      <c r="E248">
        <f>VLOOKUP(C248,WorldBankClassification!B:D,2)</f>
        <v>0</v>
      </c>
      <c r="F248">
        <f>VLOOKUP(C248,WorldBankClassification!B:D,3)</f>
        <v>0</v>
      </c>
    </row>
    <row r="249" spans="1:6" ht="15" thickBot="1">
      <c r="A249" s="1" t="s">
        <v>717</v>
      </c>
      <c r="B249" s="1" t="s">
        <v>718</v>
      </c>
      <c r="C249" s="1" t="s">
        <v>719</v>
      </c>
      <c r="D249" s="1">
        <v>716</v>
      </c>
      <c r="E249">
        <f>VLOOKUP(C249,WorldBankClassification!B:D,2)</f>
        <v>0</v>
      </c>
      <c r="F249">
        <f>VLOOKUP(C249,WorldBankClassification!B:D,3)</f>
        <v>0</v>
      </c>
    </row>
    <row r="250" spans="1:6" ht="20.5" thickBot="1">
      <c r="A250" s="1" t="s">
        <v>720</v>
      </c>
      <c r="B250" s="1" t="s">
        <v>721</v>
      </c>
      <c r="C250" s="1" t="s">
        <v>722</v>
      </c>
      <c r="D250" s="1">
        <v>248</v>
      </c>
      <c r="E250" t="str">
        <f>VLOOKUP(C250,WorldBankClassification!B:D,2)</f>
        <v>Sub-Saharan Africa</v>
      </c>
      <c r="F250" t="str">
        <f>VLOOKUP(C250,WorldBankClassification!B:D,3)</f>
        <v>Lower middle income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B1A2-1D1D-480C-B427-B20E090AC929}">
  <dimension ref="A1:F266"/>
  <sheetViews>
    <sheetView workbookViewId="0">
      <selection sqref="A1:XFD1048576"/>
    </sheetView>
  </sheetViews>
  <sheetFormatPr defaultColWidth="11.453125" defaultRowHeight="14.5"/>
  <sheetData>
    <row r="1" spans="1:6" s="5" customFormat="1">
      <c r="A1" s="5" t="s">
        <v>723</v>
      </c>
      <c r="B1" s="5" t="s">
        <v>724</v>
      </c>
      <c r="C1" s="5" t="s">
        <v>725</v>
      </c>
      <c r="D1" s="5" t="s">
        <v>726</v>
      </c>
      <c r="E1" s="5" t="s">
        <v>727</v>
      </c>
      <c r="F1" s="5" t="s">
        <v>728</v>
      </c>
    </row>
    <row r="2" spans="1:6">
      <c r="A2" t="s">
        <v>37</v>
      </c>
      <c r="B2" t="s">
        <v>39</v>
      </c>
      <c r="C2" t="s">
        <v>729</v>
      </c>
      <c r="D2" t="s">
        <v>730</v>
      </c>
    </row>
    <row r="3" spans="1:6">
      <c r="A3" t="s">
        <v>4</v>
      </c>
      <c r="B3" t="s">
        <v>6</v>
      </c>
      <c r="C3" t="s">
        <v>731</v>
      </c>
      <c r="D3" t="s">
        <v>732</v>
      </c>
      <c r="E3" t="s">
        <v>733</v>
      </c>
      <c r="F3" t="s">
        <v>734</v>
      </c>
    </row>
    <row r="4" spans="1:6">
      <c r="A4" t="s">
        <v>19</v>
      </c>
      <c r="B4" t="s">
        <v>21</v>
      </c>
      <c r="C4" t="s">
        <v>735</v>
      </c>
      <c r="D4" t="s">
        <v>736</v>
      </c>
      <c r="E4" t="s">
        <v>737</v>
      </c>
    </row>
    <row r="5" spans="1:6">
      <c r="A5" t="s">
        <v>7</v>
      </c>
      <c r="B5" t="s">
        <v>9</v>
      </c>
      <c r="C5" t="s">
        <v>738</v>
      </c>
      <c r="D5" t="s">
        <v>739</v>
      </c>
      <c r="E5" t="s">
        <v>737</v>
      </c>
    </row>
    <row r="6" spans="1:6">
      <c r="A6" t="s">
        <v>16</v>
      </c>
      <c r="B6" t="s">
        <v>18</v>
      </c>
      <c r="C6" t="s">
        <v>738</v>
      </c>
      <c r="D6" t="s">
        <v>730</v>
      </c>
    </row>
    <row r="7" spans="1:6">
      <c r="A7" t="s">
        <v>740</v>
      </c>
      <c r="B7" t="s">
        <v>677</v>
      </c>
      <c r="C7" t="s">
        <v>741</v>
      </c>
      <c r="D7" t="s">
        <v>730</v>
      </c>
    </row>
    <row r="8" spans="1:6">
      <c r="A8" t="s">
        <v>31</v>
      </c>
      <c r="B8" t="s">
        <v>33</v>
      </c>
      <c r="C8" t="s">
        <v>729</v>
      </c>
      <c r="D8" t="s">
        <v>739</v>
      </c>
      <c r="E8" t="s">
        <v>737</v>
      </c>
    </row>
    <row r="9" spans="1:6">
      <c r="A9" t="s">
        <v>34</v>
      </c>
      <c r="B9" t="s">
        <v>36</v>
      </c>
      <c r="C9" t="s">
        <v>738</v>
      </c>
      <c r="D9" t="s">
        <v>739</v>
      </c>
      <c r="E9" t="s">
        <v>737</v>
      </c>
    </row>
    <row r="10" spans="1:6">
      <c r="A10" t="s">
        <v>13</v>
      </c>
      <c r="B10" t="s">
        <v>15</v>
      </c>
      <c r="C10" t="s">
        <v>742</v>
      </c>
      <c r="D10" t="s">
        <v>739</v>
      </c>
    </row>
    <row r="11" spans="1:6">
      <c r="A11" t="s">
        <v>28</v>
      </c>
      <c r="B11" t="s">
        <v>30</v>
      </c>
      <c r="C11" t="s">
        <v>729</v>
      </c>
      <c r="D11" t="s">
        <v>730</v>
      </c>
      <c r="E11" t="s">
        <v>737</v>
      </c>
    </row>
    <row r="12" spans="1:6">
      <c r="A12" t="s">
        <v>40</v>
      </c>
      <c r="B12" t="s">
        <v>42</v>
      </c>
      <c r="C12" t="s">
        <v>742</v>
      </c>
      <c r="D12" t="s">
        <v>730</v>
      </c>
    </row>
    <row r="13" spans="1:6">
      <c r="A13" t="s">
        <v>43</v>
      </c>
      <c r="B13" t="s">
        <v>45</v>
      </c>
      <c r="C13" t="s">
        <v>738</v>
      </c>
      <c r="D13" t="s">
        <v>730</v>
      </c>
      <c r="F13" t="s">
        <v>743</v>
      </c>
    </row>
    <row r="14" spans="1:6">
      <c r="A14" t="s">
        <v>46</v>
      </c>
      <c r="B14" t="s">
        <v>48</v>
      </c>
      <c r="C14" t="s">
        <v>738</v>
      </c>
      <c r="D14" t="s">
        <v>739</v>
      </c>
      <c r="E14" t="s">
        <v>737</v>
      </c>
    </row>
    <row r="15" spans="1:6">
      <c r="A15" t="s">
        <v>107</v>
      </c>
      <c r="B15" t="s">
        <v>109</v>
      </c>
      <c r="C15" t="s">
        <v>735</v>
      </c>
      <c r="D15" t="s">
        <v>732</v>
      </c>
      <c r="E15" t="s">
        <v>733</v>
      </c>
      <c r="F15" t="s">
        <v>734</v>
      </c>
    </row>
    <row r="16" spans="1:6">
      <c r="A16" t="s">
        <v>63</v>
      </c>
      <c r="B16" t="s">
        <v>65</v>
      </c>
      <c r="C16" t="s">
        <v>738</v>
      </c>
      <c r="D16" t="s">
        <v>730</v>
      </c>
      <c r="F16" t="s">
        <v>743</v>
      </c>
    </row>
    <row r="17" spans="1:6">
      <c r="A17" t="s">
        <v>69</v>
      </c>
      <c r="B17" t="s">
        <v>71</v>
      </c>
      <c r="C17" t="s">
        <v>735</v>
      </c>
      <c r="D17" t="s">
        <v>736</v>
      </c>
      <c r="E17" t="s">
        <v>733</v>
      </c>
      <c r="F17" t="s">
        <v>734</v>
      </c>
    </row>
    <row r="18" spans="1:6">
      <c r="A18" t="s">
        <v>104</v>
      </c>
      <c r="B18" t="s">
        <v>106</v>
      </c>
      <c r="C18" t="s">
        <v>735</v>
      </c>
      <c r="D18" t="s">
        <v>732</v>
      </c>
      <c r="E18" t="s">
        <v>733</v>
      </c>
      <c r="F18" t="s">
        <v>734</v>
      </c>
    </row>
    <row r="19" spans="1:6">
      <c r="A19" t="s">
        <v>54</v>
      </c>
      <c r="B19" t="s">
        <v>56</v>
      </c>
      <c r="C19" t="s">
        <v>731</v>
      </c>
      <c r="D19" t="s">
        <v>736</v>
      </c>
      <c r="E19" t="s">
        <v>733</v>
      </c>
    </row>
    <row r="20" spans="1:6">
      <c r="A20" t="s">
        <v>101</v>
      </c>
      <c r="B20" t="s">
        <v>103</v>
      </c>
      <c r="C20" t="s">
        <v>738</v>
      </c>
      <c r="D20" t="s">
        <v>739</v>
      </c>
      <c r="E20" t="s">
        <v>737</v>
      </c>
    </row>
    <row r="21" spans="1:6">
      <c r="A21" t="s">
        <v>51</v>
      </c>
      <c r="B21" t="s">
        <v>53</v>
      </c>
      <c r="C21" t="s">
        <v>741</v>
      </c>
      <c r="D21" t="s">
        <v>730</v>
      </c>
    </row>
    <row r="22" spans="1:6">
      <c r="A22" t="s">
        <v>744</v>
      </c>
      <c r="B22" t="s">
        <v>50</v>
      </c>
      <c r="C22" t="s">
        <v>729</v>
      </c>
      <c r="D22" t="s">
        <v>730</v>
      </c>
    </row>
    <row r="23" spans="1:6">
      <c r="A23" t="s">
        <v>84</v>
      </c>
      <c r="B23" t="s">
        <v>86</v>
      </c>
      <c r="C23" t="s">
        <v>738</v>
      </c>
      <c r="D23" t="s">
        <v>739</v>
      </c>
      <c r="E23" t="s">
        <v>737</v>
      </c>
    </row>
    <row r="24" spans="1:6">
      <c r="A24" t="s">
        <v>60</v>
      </c>
      <c r="B24" t="s">
        <v>62</v>
      </c>
      <c r="C24" t="s">
        <v>738</v>
      </c>
      <c r="D24" t="s">
        <v>739</v>
      </c>
      <c r="E24" t="s">
        <v>737</v>
      </c>
    </row>
    <row r="25" spans="1:6">
      <c r="A25" t="s">
        <v>66</v>
      </c>
      <c r="B25" t="s">
        <v>68</v>
      </c>
      <c r="C25" t="s">
        <v>729</v>
      </c>
      <c r="D25" t="s">
        <v>739</v>
      </c>
      <c r="E25" t="s">
        <v>737</v>
      </c>
    </row>
    <row r="26" spans="1:6">
      <c r="A26" t="s">
        <v>72</v>
      </c>
      <c r="B26" t="s">
        <v>74</v>
      </c>
      <c r="C26" t="s">
        <v>745</v>
      </c>
      <c r="D26" t="s">
        <v>730</v>
      </c>
    </row>
    <row r="27" spans="1:6">
      <c r="A27" t="s">
        <v>746</v>
      </c>
      <c r="B27" t="s">
        <v>80</v>
      </c>
      <c r="C27" t="s">
        <v>729</v>
      </c>
      <c r="D27" t="s">
        <v>736</v>
      </c>
      <c r="E27" t="s">
        <v>737</v>
      </c>
      <c r="F27" t="s">
        <v>734</v>
      </c>
    </row>
    <row r="28" spans="1:6">
      <c r="A28" t="s">
        <v>93</v>
      </c>
      <c r="B28" t="s">
        <v>95</v>
      </c>
      <c r="C28" t="s">
        <v>729</v>
      </c>
      <c r="D28" t="s">
        <v>739</v>
      </c>
      <c r="E28" t="s">
        <v>737</v>
      </c>
    </row>
    <row r="29" spans="1:6">
      <c r="A29" t="s">
        <v>57</v>
      </c>
      <c r="B29" t="s">
        <v>59</v>
      </c>
      <c r="C29" t="s">
        <v>729</v>
      </c>
      <c r="D29" t="s">
        <v>730</v>
      </c>
    </row>
    <row r="30" spans="1:6">
      <c r="A30" t="s">
        <v>98</v>
      </c>
      <c r="B30" t="s">
        <v>100</v>
      </c>
      <c r="C30" t="s">
        <v>742</v>
      </c>
      <c r="D30" t="s">
        <v>730</v>
      </c>
    </row>
    <row r="31" spans="1:6">
      <c r="A31" t="s">
        <v>75</v>
      </c>
      <c r="B31" t="s">
        <v>77</v>
      </c>
      <c r="C31" t="s">
        <v>731</v>
      </c>
      <c r="D31" t="s">
        <v>736</v>
      </c>
      <c r="E31" t="s">
        <v>733</v>
      </c>
    </row>
    <row r="32" spans="1:6">
      <c r="A32" t="s">
        <v>87</v>
      </c>
      <c r="B32" t="s">
        <v>89</v>
      </c>
      <c r="C32" t="s">
        <v>735</v>
      </c>
      <c r="D32" t="s">
        <v>739</v>
      </c>
      <c r="E32" t="s">
        <v>737</v>
      </c>
    </row>
    <row r="33" spans="1:6">
      <c r="A33" t="s">
        <v>747</v>
      </c>
      <c r="B33" t="s">
        <v>125</v>
      </c>
      <c r="C33" t="s">
        <v>735</v>
      </c>
      <c r="D33" t="s">
        <v>732</v>
      </c>
      <c r="E33" t="s">
        <v>733</v>
      </c>
      <c r="F33" t="s">
        <v>734</v>
      </c>
    </row>
    <row r="34" spans="1:6">
      <c r="A34" t="s">
        <v>119</v>
      </c>
      <c r="B34" t="s">
        <v>121</v>
      </c>
      <c r="C34" t="s">
        <v>745</v>
      </c>
      <c r="D34" t="s">
        <v>730</v>
      </c>
    </row>
    <row r="35" spans="1:6">
      <c r="A35" t="s">
        <v>624</v>
      </c>
      <c r="B35" t="s">
        <v>626</v>
      </c>
      <c r="C35" t="s">
        <v>738</v>
      </c>
      <c r="D35" t="s">
        <v>730</v>
      </c>
    </row>
    <row r="36" spans="1:6">
      <c r="A36" t="s">
        <v>748</v>
      </c>
      <c r="B36" t="s">
        <v>749</v>
      </c>
      <c r="C36" t="s">
        <v>738</v>
      </c>
      <c r="D36" t="s">
        <v>730</v>
      </c>
    </row>
    <row r="37" spans="1:6">
      <c r="A37" t="s">
        <v>129</v>
      </c>
      <c r="B37" t="s">
        <v>131</v>
      </c>
      <c r="C37" t="s">
        <v>729</v>
      </c>
      <c r="D37" t="s">
        <v>730</v>
      </c>
      <c r="E37" t="s">
        <v>737</v>
      </c>
    </row>
    <row r="38" spans="1:6">
      <c r="A38" t="s">
        <v>132</v>
      </c>
      <c r="B38" t="s">
        <v>134</v>
      </c>
      <c r="C38" t="s">
        <v>742</v>
      </c>
      <c r="D38" t="s">
        <v>739</v>
      </c>
      <c r="E38" t="s">
        <v>737</v>
      </c>
    </row>
    <row r="39" spans="1:6">
      <c r="A39" t="s">
        <v>750</v>
      </c>
      <c r="B39" t="s">
        <v>172</v>
      </c>
      <c r="C39" t="s">
        <v>735</v>
      </c>
      <c r="D39" t="s">
        <v>736</v>
      </c>
      <c r="E39" t="s">
        <v>733</v>
      </c>
      <c r="F39" t="s">
        <v>734</v>
      </c>
    </row>
    <row r="40" spans="1:6">
      <c r="A40" t="s">
        <v>116</v>
      </c>
      <c r="B40" t="s">
        <v>118</v>
      </c>
      <c r="C40" t="s">
        <v>735</v>
      </c>
      <c r="D40" t="s">
        <v>736</v>
      </c>
      <c r="E40" t="s">
        <v>751</v>
      </c>
      <c r="F40" t="s">
        <v>734</v>
      </c>
    </row>
    <row r="41" spans="1:6">
      <c r="A41" t="s">
        <v>752</v>
      </c>
      <c r="B41" t="s">
        <v>147</v>
      </c>
      <c r="C41" t="s">
        <v>735</v>
      </c>
      <c r="D41" t="s">
        <v>732</v>
      </c>
      <c r="E41" t="s">
        <v>733</v>
      </c>
      <c r="F41" t="s">
        <v>734</v>
      </c>
    </row>
    <row r="42" spans="1:6">
      <c r="A42" t="s">
        <v>753</v>
      </c>
      <c r="B42" t="s">
        <v>149</v>
      </c>
      <c r="C42" t="s">
        <v>735</v>
      </c>
      <c r="D42" t="s">
        <v>736</v>
      </c>
      <c r="E42" t="s">
        <v>751</v>
      </c>
      <c r="F42" t="s">
        <v>734</v>
      </c>
    </row>
    <row r="43" spans="1:6">
      <c r="A43" t="s">
        <v>140</v>
      </c>
      <c r="B43" t="s">
        <v>142</v>
      </c>
      <c r="C43" t="s">
        <v>729</v>
      </c>
      <c r="D43" t="s">
        <v>739</v>
      </c>
      <c r="E43" t="s">
        <v>737</v>
      </c>
    </row>
    <row r="44" spans="1:6">
      <c r="A44" t="s">
        <v>754</v>
      </c>
      <c r="B44" t="s">
        <v>144</v>
      </c>
      <c r="C44" t="s">
        <v>735</v>
      </c>
      <c r="D44" t="s">
        <v>736</v>
      </c>
      <c r="E44" t="s">
        <v>733</v>
      </c>
      <c r="F44" t="s">
        <v>734</v>
      </c>
    </row>
    <row r="45" spans="1:6">
      <c r="A45" t="s">
        <v>110</v>
      </c>
      <c r="B45" t="s">
        <v>112</v>
      </c>
      <c r="C45" t="s">
        <v>735</v>
      </c>
      <c r="D45" t="s">
        <v>736</v>
      </c>
      <c r="E45" t="s">
        <v>751</v>
      </c>
    </row>
    <row r="46" spans="1:6">
      <c r="A46" t="s">
        <v>152</v>
      </c>
      <c r="B46" t="s">
        <v>154</v>
      </c>
      <c r="C46" t="s">
        <v>729</v>
      </c>
      <c r="D46" t="s">
        <v>739</v>
      </c>
      <c r="E46" t="s">
        <v>737</v>
      </c>
    </row>
    <row r="47" spans="1:6">
      <c r="A47" t="s">
        <v>158</v>
      </c>
      <c r="B47" t="s">
        <v>160</v>
      </c>
      <c r="C47" t="s">
        <v>729</v>
      </c>
      <c r="D47" t="s">
        <v>739</v>
      </c>
    </row>
    <row r="48" spans="1:6">
      <c r="A48" t="s">
        <v>161</v>
      </c>
      <c r="B48" t="s">
        <v>163</v>
      </c>
      <c r="C48" t="s">
        <v>729</v>
      </c>
      <c r="D48" t="s">
        <v>730</v>
      </c>
    </row>
    <row r="49" spans="1:6">
      <c r="A49" t="s">
        <v>755</v>
      </c>
      <c r="B49" t="s">
        <v>123</v>
      </c>
      <c r="C49" t="s">
        <v>729</v>
      </c>
      <c r="D49" t="s">
        <v>730</v>
      </c>
    </row>
    <row r="50" spans="1:6">
      <c r="A50" t="s">
        <v>164</v>
      </c>
      <c r="B50" t="s">
        <v>166</v>
      </c>
      <c r="C50" t="s">
        <v>738</v>
      </c>
      <c r="D50" t="s">
        <v>730</v>
      </c>
      <c r="F50" t="s">
        <v>743</v>
      </c>
    </row>
    <row r="51" spans="1:6">
      <c r="A51" t="s">
        <v>756</v>
      </c>
      <c r="B51" t="s">
        <v>169</v>
      </c>
      <c r="C51" t="s">
        <v>738</v>
      </c>
      <c r="D51" t="s">
        <v>730</v>
      </c>
    </row>
    <row r="52" spans="1:6">
      <c r="A52" t="s">
        <v>237</v>
      </c>
      <c r="B52" t="s">
        <v>239</v>
      </c>
      <c r="C52" t="s">
        <v>738</v>
      </c>
      <c r="D52" t="s">
        <v>730</v>
      </c>
      <c r="F52" t="s">
        <v>743</v>
      </c>
    </row>
    <row r="53" spans="1:6">
      <c r="A53" t="s">
        <v>176</v>
      </c>
      <c r="B53" t="s">
        <v>178</v>
      </c>
      <c r="C53" t="s">
        <v>741</v>
      </c>
      <c r="D53" t="s">
        <v>736</v>
      </c>
      <c r="E53" t="s">
        <v>733</v>
      </c>
    </row>
    <row r="54" spans="1:6">
      <c r="A54" t="s">
        <v>179</v>
      </c>
      <c r="B54" t="s">
        <v>181</v>
      </c>
      <c r="C54" t="s">
        <v>729</v>
      </c>
      <c r="D54" t="s">
        <v>739</v>
      </c>
      <c r="E54" t="s">
        <v>751</v>
      </c>
    </row>
    <row r="55" spans="1:6">
      <c r="A55" t="s">
        <v>173</v>
      </c>
      <c r="B55" t="s">
        <v>175</v>
      </c>
      <c r="C55" t="s">
        <v>738</v>
      </c>
      <c r="D55" t="s">
        <v>730</v>
      </c>
    </row>
    <row r="56" spans="1:6">
      <c r="A56" t="s">
        <v>757</v>
      </c>
      <c r="B56" t="s">
        <v>183</v>
      </c>
      <c r="C56" t="s">
        <v>729</v>
      </c>
      <c r="D56" t="s">
        <v>739</v>
      </c>
      <c r="E56" t="s">
        <v>737</v>
      </c>
    </row>
    <row r="57" spans="1:6">
      <c r="A57" t="s">
        <v>10</v>
      </c>
      <c r="B57" t="s">
        <v>12</v>
      </c>
      <c r="C57" t="s">
        <v>741</v>
      </c>
      <c r="D57" t="s">
        <v>736</v>
      </c>
      <c r="E57" t="s">
        <v>737</v>
      </c>
    </row>
    <row r="58" spans="1:6">
      <c r="A58" t="s">
        <v>184</v>
      </c>
      <c r="B58" t="s">
        <v>186</v>
      </c>
      <c r="C58" t="s">
        <v>729</v>
      </c>
      <c r="D58" t="s">
        <v>739</v>
      </c>
      <c r="E58" t="s">
        <v>737</v>
      </c>
    </row>
    <row r="59" spans="1:6">
      <c r="A59" t="s">
        <v>758</v>
      </c>
      <c r="B59" t="s">
        <v>189</v>
      </c>
      <c r="C59" t="s">
        <v>741</v>
      </c>
      <c r="D59" t="s">
        <v>736</v>
      </c>
      <c r="E59" t="s">
        <v>737</v>
      </c>
    </row>
    <row r="60" spans="1:6">
      <c r="A60" t="s">
        <v>196</v>
      </c>
      <c r="B60" t="s">
        <v>198</v>
      </c>
      <c r="C60" t="s">
        <v>735</v>
      </c>
      <c r="D60" t="s">
        <v>732</v>
      </c>
      <c r="E60" t="s">
        <v>733</v>
      </c>
      <c r="F60" t="s">
        <v>734</v>
      </c>
    </row>
    <row r="61" spans="1:6">
      <c r="A61" t="s">
        <v>607</v>
      </c>
      <c r="B61" t="s">
        <v>609</v>
      </c>
      <c r="C61" t="s">
        <v>738</v>
      </c>
      <c r="D61" t="s">
        <v>730</v>
      </c>
      <c r="F61" t="s">
        <v>743</v>
      </c>
    </row>
    <row r="62" spans="1:6">
      <c r="A62" t="s">
        <v>199</v>
      </c>
      <c r="B62" t="s">
        <v>201</v>
      </c>
      <c r="C62" t="s">
        <v>738</v>
      </c>
      <c r="D62" t="s">
        <v>730</v>
      </c>
      <c r="F62" t="s">
        <v>743</v>
      </c>
    </row>
    <row r="63" spans="1:6">
      <c r="A63" t="s">
        <v>205</v>
      </c>
      <c r="B63" t="s">
        <v>207</v>
      </c>
      <c r="C63" t="s">
        <v>735</v>
      </c>
      <c r="D63" t="s">
        <v>732</v>
      </c>
      <c r="E63" t="s">
        <v>733</v>
      </c>
      <c r="F63" t="s">
        <v>734</v>
      </c>
    </row>
    <row r="64" spans="1:6">
      <c r="A64" t="s">
        <v>215</v>
      </c>
      <c r="B64" t="s">
        <v>217</v>
      </c>
      <c r="C64" t="s">
        <v>738</v>
      </c>
      <c r="D64" t="s">
        <v>730</v>
      </c>
      <c r="F64" t="s">
        <v>743</v>
      </c>
    </row>
    <row r="65" spans="1:6">
      <c r="A65" t="s">
        <v>212</v>
      </c>
      <c r="B65" t="s">
        <v>214</v>
      </c>
      <c r="C65" t="s">
        <v>742</v>
      </c>
      <c r="D65" t="s">
        <v>739</v>
      </c>
      <c r="E65" t="s">
        <v>751</v>
      </c>
    </row>
    <row r="66" spans="1:6">
      <c r="A66" t="s">
        <v>218</v>
      </c>
      <c r="B66" t="s">
        <v>220</v>
      </c>
      <c r="C66" t="s">
        <v>738</v>
      </c>
      <c r="D66" t="s">
        <v>730</v>
      </c>
      <c r="F66" t="s">
        <v>743</v>
      </c>
    </row>
    <row r="67" spans="1:6">
      <c r="A67" t="s">
        <v>759</v>
      </c>
      <c r="B67" t="s">
        <v>211</v>
      </c>
      <c r="C67" t="s">
        <v>738</v>
      </c>
      <c r="D67" t="s">
        <v>730</v>
      </c>
    </row>
    <row r="68" spans="1:6">
      <c r="A68" t="s">
        <v>760</v>
      </c>
      <c r="B68" t="s">
        <v>419</v>
      </c>
      <c r="C68" t="s">
        <v>742</v>
      </c>
      <c r="D68" t="s">
        <v>736</v>
      </c>
      <c r="E68" t="s">
        <v>733</v>
      </c>
    </row>
    <row r="69" spans="1:6">
      <c r="A69" t="s">
        <v>229</v>
      </c>
      <c r="B69" t="s">
        <v>231</v>
      </c>
      <c r="C69" t="s">
        <v>735</v>
      </c>
      <c r="D69" t="s">
        <v>739</v>
      </c>
      <c r="E69" t="s">
        <v>737</v>
      </c>
    </row>
    <row r="70" spans="1:6">
      <c r="A70" t="s">
        <v>761</v>
      </c>
      <c r="B70" t="s">
        <v>679</v>
      </c>
      <c r="C70" t="s">
        <v>738</v>
      </c>
      <c r="D70" t="s">
        <v>730</v>
      </c>
    </row>
    <row r="71" spans="1:6">
      <c r="A71" t="s">
        <v>234</v>
      </c>
      <c r="B71" t="s">
        <v>236</v>
      </c>
      <c r="C71" t="s">
        <v>738</v>
      </c>
      <c r="D71" t="s">
        <v>739</v>
      </c>
      <c r="E71" t="s">
        <v>737</v>
      </c>
    </row>
    <row r="72" spans="1:6">
      <c r="A72" t="s">
        <v>240</v>
      </c>
      <c r="B72" t="s">
        <v>242</v>
      </c>
      <c r="C72" t="s">
        <v>735</v>
      </c>
      <c r="D72" t="s">
        <v>736</v>
      </c>
      <c r="E72" t="s">
        <v>733</v>
      </c>
      <c r="F72" t="s">
        <v>734</v>
      </c>
    </row>
    <row r="73" spans="1:6">
      <c r="A73" t="s">
        <v>243</v>
      </c>
      <c r="B73" t="s">
        <v>245</v>
      </c>
      <c r="C73" t="s">
        <v>738</v>
      </c>
      <c r="D73" t="s">
        <v>730</v>
      </c>
    </row>
    <row r="74" spans="1:6">
      <c r="A74" t="s">
        <v>267</v>
      </c>
      <c r="B74" t="s">
        <v>269</v>
      </c>
      <c r="C74" t="s">
        <v>735</v>
      </c>
      <c r="D74" t="s">
        <v>732</v>
      </c>
      <c r="E74" t="s">
        <v>733</v>
      </c>
      <c r="F74" t="s">
        <v>734</v>
      </c>
    </row>
    <row r="75" spans="1:6">
      <c r="A75" t="s">
        <v>762</v>
      </c>
      <c r="B75" t="s">
        <v>233</v>
      </c>
      <c r="C75" t="s">
        <v>735</v>
      </c>
      <c r="D75" t="s">
        <v>732</v>
      </c>
      <c r="E75" t="s">
        <v>733</v>
      </c>
      <c r="F75" t="s">
        <v>734</v>
      </c>
    </row>
    <row r="76" spans="1:6">
      <c r="A76" t="s">
        <v>270</v>
      </c>
      <c r="B76" t="s">
        <v>272</v>
      </c>
      <c r="C76" t="s">
        <v>735</v>
      </c>
      <c r="D76" t="s">
        <v>732</v>
      </c>
      <c r="E76" t="s">
        <v>733</v>
      </c>
      <c r="F76" t="s">
        <v>734</v>
      </c>
    </row>
    <row r="77" spans="1:6">
      <c r="A77" t="s">
        <v>193</v>
      </c>
      <c r="B77" t="s">
        <v>195</v>
      </c>
      <c r="C77" t="s">
        <v>735</v>
      </c>
      <c r="D77" t="s">
        <v>739</v>
      </c>
      <c r="E77" t="s">
        <v>737</v>
      </c>
    </row>
    <row r="78" spans="1:6">
      <c r="A78" t="s">
        <v>246</v>
      </c>
      <c r="B78" t="s">
        <v>248</v>
      </c>
      <c r="C78" t="s">
        <v>738</v>
      </c>
      <c r="D78" t="s">
        <v>730</v>
      </c>
      <c r="F78" t="s">
        <v>743</v>
      </c>
    </row>
    <row r="79" spans="1:6">
      <c r="A79" t="s">
        <v>252</v>
      </c>
      <c r="B79" t="s">
        <v>254</v>
      </c>
      <c r="C79" t="s">
        <v>729</v>
      </c>
      <c r="D79" t="s">
        <v>739</v>
      </c>
      <c r="E79" t="s">
        <v>751</v>
      </c>
    </row>
    <row r="80" spans="1:6">
      <c r="A80" t="s">
        <v>249</v>
      </c>
      <c r="B80" t="s">
        <v>251</v>
      </c>
      <c r="C80" t="s">
        <v>738</v>
      </c>
      <c r="D80" t="s">
        <v>730</v>
      </c>
    </row>
    <row r="81" spans="1:6">
      <c r="A81" t="s">
        <v>261</v>
      </c>
      <c r="B81" t="s">
        <v>263</v>
      </c>
      <c r="C81" t="s">
        <v>729</v>
      </c>
      <c r="D81" t="s">
        <v>739</v>
      </c>
      <c r="E81" t="s">
        <v>737</v>
      </c>
    </row>
    <row r="82" spans="1:6">
      <c r="A82" t="s">
        <v>258</v>
      </c>
      <c r="B82" t="s">
        <v>260</v>
      </c>
      <c r="C82" t="s">
        <v>742</v>
      </c>
      <c r="D82" t="s">
        <v>730</v>
      </c>
    </row>
    <row r="83" spans="1:6">
      <c r="A83" t="s">
        <v>273</v>
      </c>
      <c r="B83" t="s">
        <v>275</v>
      </c>
      <c r="C83" t="s">
        <v>729</v>
      </c>
      <c r="D83" t="s">
        <v>739</v>
      </c>
      <c r="E83" t="s">
        <v>733</v>
      </c>
      <c r="F83" t="s">
        <v>734</v>
      </c>
    </row>
    <row r="84" spans="1:6">
      <c r="A84" t="s">
        <v>763</v>
      </c>
      <c r="B84" t="s">
        <v>289</v>
      </c>
      <c r="C84" t="s">
        <v>742</v>
      </c>
      <c r="D84" t="s">
        <v>730</v>
      </c>
    </row>
    <row r="85" spans="1:6">
      <c r="A85" t="s">
        <v>284</v>
      </c>
      <c r="B85" t="s">
        <v>286</v>
      </c>
      <c r="C85" t="s">
        <v>729</v>
      </c>
      <c r="D85" t="s">
        <v>736</v>
      </c>
      <c r="E85" t="s">
        <v>733</v>
      </c>
      <c r="F85" t="s">
        <v>734</v>
      </c>
    </row>
    <row r="86" spans="1:6">
      <c r="A86" t="s">
        <v>155</v>
      </c>
      <c r="B86" t="s">
        <v>157</v>
      </c>
      <c r="C86" t="s">
        <v>738</v>
      </c>
      <c r="D86" t="s">
        <v>730</v>
      </c>
      <c r="E86" t="s">
        <v>737</v>
      </c>
    </row>
    <row r="87" spans="1:6">
      <c r="A87" t="s">
        <v>276</v>
      </c>
      <c r="B87" t="s">
        <v>278</v>
      </c>
      <c r="C87" t="s">
        <v>729</v>
      </c>
      <c r="D87" t="s">
        <v>736</v>
      </c>
      <c r="E87" t="s">
        <v>733</v>
      </c>
      <c r="F87" t="s">
        <v>734</v>
      </c>
    </row>
    <row r="88" spans="1:6">
      <c r="A88" t="s">
        <v>290</v>
      </c>
      <c r="B88" t="s">
        <v>292</v>
      </c>
      <c r="C88" t="s">
        <v>738</v>
      </c>
      <c r="D88" t="s">
        <v>730</v>
      </c>
    </row>
    <row r="89" spans="1:6">
      <c r="A89" t="s">
        <v>299</v>
      </c>
      <c r="B89" t="s">
        <v>301</v>
      </c>
      <c r="C89" t="s">
        <v>742</v>
      </c>
      <c r="D89" t="s">
        <v>736</v>
      </c>
      <c r="E89" t="s">
        <v>737</v>
      </c>
    </row>
    <row r="90" spans="1:6">
      <c r="A90" t="s">
        <v>311</v>
      </c>
      <c r="B90" t="s">
        <v>313</v>
      </c>
      <c r="C90" t="s">
        <v>738</v>
      </c>
      <c r="D90" t="s">
        <v>730</v>
      </c>
    </row>
    <row r="91" spans="1:6">
      <c r="A91" t="s">
        <v>296</v>
      </c>
      <c r="B91" t="s">
        <v>298</v>
      </c>
      <c r="C91" t="s">
        <v>731</v>
      </c>
      <c r="D91" t="s">
        <v>736</v>
      </c>
      <c r="E91" t="s">
        <v>737</v>
      </c>
    </row>
    <row r="92" spans="1:6">
      <c r="A92" t="s">
        <v>308</v>
      </c>
      <c r="B92" t="s">
        <v>310</v>
      </c>
      <c r="C92" t="s">
        <v>738</v>
      </c>
      <c r="D92" t="s">
        <v>730</v>
      </c>
      <c r="F92" t="s">
        <v>743</v>
      </c>
    </row>
    <row r="93" spans="1:6">
      <c r="A93" t="s">
        <v>764</v>
      </c>
      <c r="B93" t="s">
        <v>304</v>
      </c>
      <c r="C93" t="s">
        <v>741</v>
      </c>
      <c r="D93" t="s">
        <v>736</v>
      </c>
      <c r="E93" t="s">
        <v>737</v>
      </c>
    </row>
    <row r="94" spans="1:6">
      <c r="A94" t="s">
        <v>305</v>
      </c>
      <c r="B94" t="s">
        <v>307</v>
      </c>
      <c r="C94" t="s">
        <v>741</v>
      </c>
      <c r="D94" t="s">
        <v>739</v>
      </c>
      <c r="E94" t="s">
        <v>737</v>
      </c>
    </row>
    <row r="95" spans="1:6">
      <c r="A95" t="s">
        <v>293</v>
      </c>
      <c r="B95" t="s">
        <v>295</v>
      </c>
      <c r="C95" t="s">
        <v>738</v>
      </c>
      <c r="D95" t="s">
        <v>730</v>
      </c>
    </row>
    <row r="96" spans="1:6">
      <c r="A96" t="s">
        <v>314</v>
      </c>
      <c r="B96" t="s">
        <v>316</v>
      </c>
      <c r="C96" t="s">
        <v>741</v>
      </c>
      <c r="D96" t="s">
        <v>730</v>
      </c>
    </row>
    <row r="97" spans="1:6">
      <c r="A97" t="s">
        <v>317</v>
      </c>
      <c r="B97" t="s">
        <v>319</v>
      </c>
      <c r="C97" t="s">
        <v>738</v>
      </c>
      <c r="D97" t="s">
        <v>730</v>
      </c>
      <c r="F97" t="s">
        <v>743</v>
      </c>
    </row>
    <row r="98" spans="1:6">
      <c r="A98" t="s">
        <v>320</v>
      </c>
      <c r="B98" t="s">
        <v>322</v>
      </c>
      <c r="C98" t="s">
        <v>729</v>
      </c>
      <c r="D98" t="s">
        <v>739</v>
      </c>
      <c r="E98" t="s">
        <v>737</v>
      </c>
    </row>
    <row r="99" spans="1:6">
      <c r="A99" t="s">
        <v>329</v>
      </c>
      <c r="B99" t="s">
        <v>331</v>
      </c>
      <c r="C99" t="s">
        <v>741</v>
      </c>
      <c r="D99" t="s">
        <v>739</v>
      </c>
      <c r="E99" t="s">
        <v>737</v>
      </c>
    </row>
    <row r="100" spans="1:6">
      <c r="A100" t="s">
        <v>323</v>
      </c>
      <c r="B100" t="s">
        <v>325</v>
      </c>
      <c r="C100" t="s">
        <v>742</v>
      </c>
      <c r="D100" t="s">
        <v>730</v>
      </c>
    </row>
    <row r="101" spans="1:6">
      <c r="A101" t="s">
        <v>332</v>
      </c>
      <c r="B101" t="s">
        <v>334</v>
      </c>
      <c r="C101" t="s">
        <v>738</v>
      </c>
      <c r="D101" t="s">
        <v>739</v>
      </c>
      <c r="E101" t="s">
        <v>737</v>
      </c>
    </row>
    <row r="102" spans="1:6">
      <c r="A102" t="s">
        <v>335</v>
      </c>
      <c r="B102" t="s">
        <v>337</v>
      </c>
      <c r="C102" t="s">
        <v>735</v>
      </c>
      <c r="D102" t="s">
        <v>736</v>
      </c>
      <c r="E102" t="s">
        <v>751</v>
      </c>
    </row>
    <row r="103" spans="1:6">
      <c r="A103" t="s">
        <v>765</v>
      </c>
      <c r="B103" t="s">
        <v>352</v>
      </c>
      <c r="C103" t="s">
        <v>738</v>
      </c>
      <c r="D103" t="s">
        <v>736</v>
      </c>
      <c r="E103" t="s">
        <v>733</v>
      </c>
    </row>
    <row r="104" spans="1:6">
      <c r="A104" t="s">
        <v>113</v>
      </c>
      <c r="B104" t="s">
        <v>115</v>
      </c>
      <c r="C104" t="s">
        <v>742</v>
      </c>
      <c r="D104" t="s">
        <v>736</v>
      </c>
      <c r="E104" t="s">
        <v>733</v>
      </c>
    </row>
    <row r="105" spans="1:6">
      <c r="A105" t="s">
        <v>338</v>
      </c>
      <c r="B105" t="s">
        <v>340</v>
      </c>
      <c r="C105" t="s">
        <v>742</v>
      </c>
      <c r="D105" t="s">
        <v>736</v>
      </c>
      <c r="E105" t="s">
        <v>733</v>
      </c>
    </row>
    <row r="106" spans="1:6">
      <c r="A106" t="s">
        <v>766</v>
      </c>
      <c r="B106" t="s">
        <v>543</v>
      </c>
      <c r="C106" t="s">
        <v>729</v>
      </c>
      <c r="D106" t="s">
        <v>730</v>
      </c>
      <c r="E106" t="s">
        <v>737</v>
      </c>
    </row>
    <row r="107" spans="1:6">
      <c r="A107" t="s">
        <v>767</v>
      </c>
      <c r="B107" t="s">
        <v>346</v>
      </c>
      <c r="C107" t="s">
        <v>742</v>
      </c>
      <c r="D107" t="s">
        <v>730</v>
      </c>
    </row>
    <row r="108" spans="1:6">
      <c r="A108" t="s">
        <v>347</v>
      </c>
      <c r="B108" t="s">
        <v>349</v>
      </c>
      <c r="C108" t="s">
        <v>741</v>
      </c>
      <c r="D108" t="s">
        <v>730</v>
      </c>
    </row>
    <row r="109" spans="1:6">
      <c r="A109" t="s">
        <v>768</v>
      </c>
      <c r="B109" t="s">
        <v>354</v>
      </c>
      <c r="C109" t="s">
        <v>742</v>
      </c>
      <c r="D109" t="s">
        <v>736</v>
      </c>
      <c r="E109" t="s">
        <v>733</v>
      </c>
    </row>
    <row r="110" spans="1:6">
      <c r="A110" t="s">
        <v>358</v>
      </c>
      <c r="B110" t="s">
        <v>360</v>
      </c>
      <c r="C110" t="s">
        <v>741</v>
      </c>
      <c r="D110" t="s">
        <v>736</v>
      </c>
      <c r="E110" t="s">
        <v>737</v>
      </c>
    </row>
    <row r="111" spans="1:6">
      <c r="A111" t="s">
        <v>364</v>
      </c>
      <c r="B111" t="s">
        <v>366</v>
      </c>
      <c r="C111" t="s">
        <v>735</v>
      </c>
      <c r="D111" t="s">
        <v>732</v>
      </c>
      <c r="E111" t="s">
        <v>733</v>
      </c>
      <c r="F111" t="s">
        <v>734</v>
      </c>
    </row>
    <row r="112" spans="1:6">
      <c r="A112" t="s">
        <v>367</v>
      </c>
      <c r="B112" t="s">
        <v>369</v>
      </c>
      <c r="C112" t="s">
        <v>741</v>
      </c>
      <c r="D112" t="s">
        <v>739</v>
      </c>
      <c r="E112" t="s">
        <v>737</v>
      </c>
    </row>
    <row r="113" spans="1:6">
      <c r="A113" t="s">
        <v>769</v>
      </c>
      <c r="B113" t="s">
        <v>546</v>
      </c>
      <c r="C113" t="s">
        <v>729</v>
      </c>
      <c r="D113" t="s">
        <v>739</v>
      </c>
      <c r="E113" t="s">
        <v>751</v>
      </c>
    </row>
    <row r="114" spans="1:6">
      <c r="A114" t="s">
        <v>370</v>
      </c>
      <c r="B114" t="s">
        <v>372</v>
      </c>
      <c r="C114" t="s">
        <v>738</v>
      </c>
      <c r="D114" t="s">
        <v>730</v>
      </c>
    </row>
    <row r="115" spans="1:6">
      <c r="A115" t="s">
        <v>610</v>
      </c>
      <c r="B115" t="s">
        <v>612</v>
      </c>
      <c r="C115" t="s">
        <v>731</v>
      </c>
      <c r="D115" t="s">
        <v>736</v>
      </c>
      <c r="E115" t="s">
        <v>733</v>
      </c>
    </row>
    <row r="116" spans="1:6">
      <c r="A116" t="s">
        <v>361</v>
      </c>
      <c r="B116" t="s">
        <v>363</v>
      </c>
      <c r="C116" t="s">
        <v>735</v>
      </c>
      <c r="D116" t="s">
        <v>736</v>
      </c>
      <c r="E116" t="s">
        <v>733</v>
      </c>
    </row>
    <row r="117" spans="1:6">
      <c r="A117" t="s">
        <v>373</v>
      </c>
      <c r="B117" t="s">
        <v>375</v>
      </c>
      <c r="C117" t="s">
        <v>738</v>
      </c>
      <c r="D117" t="s">
        <v>730</v>
      </c>
      <c r="F117" t="s">
        <v>743</v>
      </c>
    </row>
    <row r="118" spans="1:6">
      <c r="A118" t="s">
        <v>376</v>
      </c>
      <c r="B118" t="s">
        <v>378</v>
      </c>
      <c r="C118" t="s">
        <v>738</v>
      </c>
      <c r="D118" t="s">
        <v>730</v>
      </c>
      <c r="F118" t="s">
        <v>743</v>
      </c>
    </row>
    <row r="119" spans="1:6">
      <c r="A119" t="s">
        <v>355</v>
      </c>
      <c r="B119" t="s">
        <v>357</v>
      </c>
      <c r="C119" t="s">
        <v>738</v>
      </c>
      <c r="D119" t="s">
        <v>730</v>
      </c>
      <c r="F119" t="s">
        <v>743</v>
      </c>
    </row>
    <row r="120" spans="1:6">
      <c r="A120" t="s">
        <v>770</v>
      </c>
      <c r="B120" t="s">
        <v>381</v>
      </c>
      <c r="C120" t="s">
        <v>742</v>
      </c>
      <c r="D120" t="s">
        <v>730</v>
      </c>
    </row>
    <row r="121" spans="1:6">
      <c r="A121" t="s">
        <v>771</v>
      </c>
      <c r="B121" t="s">
        <v>549</v>
      </c>
      <c r="C121" t="s">
        <v>729</v>
      </c>
      <c r="D121" t="s">
        <v>730</v>
      </c>
    </row>
    <row r="122" spans="1:6">
      <c r="A122" t="s">
        <v>435</v>
      </c>
      <c r="B122" t="s">
        <v>437</v>
      </c>
      <c r="C122" t="s">
        <v>741</v>
      </c>
      <c r="D122" t="s">
        <v>736</v>
      </c>
      <c r="E122" t="s">
        <v>737</v>
      </c>
    </row>
    <row r="123" spans="1:6">
      <c r="A123" t="s">
        <v>423</v>
      </c>
      <c r="B123" t="s">
        <v>425</v>
      </c>
      <c r="C123" t="s">
        <v>738</v>
      </c>
      <c r="D123" t="s">
        <v>730</v>
      </c>
    </row>
    <row r="124" spans="1:6">
      <c r="A124" t="s">
        <v>772</v>
      </c>
      <c r="B124" t="s">
        <v>422</v>
      </c>
      <c r="C124" t="s">
        <v>738</v>
      </c>
      <c r="D124" t="s">
        <v>739</v>
      </c>
      <c r="E124" t="s">
        <v>737</v>
      </c>
    </row>
    <row r="125" spans="1:6">
      <c r="A125" t="s">
        <v>382</v>
      </c>
      <c r="B125" t="s">
        <v>384</v>
      </c>
      <c r="C125" t="s">
        <v>735</v>
      </c>
      <c r="D125" t="s">
        <v>732</v>
      </c>
      <c r="E125" t="s">
        <v>733</v>
      </c>
      <c r="F125" t="s">
        <v>734</v>
      </c>
    </row>
    <row r="126" spans="1:6">
      <c r="A126" t="s">
        <v>391</v>
      </c>
      <c r="B126" t="s">
        <v>393</v>
      </c>
      <c r="C126" t="s">
        <v>731</v>
      </c>
      <c r="D126" t="s">
        <v>739</v>
      </c>
      <c r="E126" t="s">
        <v>733</v>
      </c>
    </row>
    <row r="127" spans="1:6">
      <c r="A127" t="s">
        <v>414</v>
      </c>
      <c r="B127" t="s">
        <v>416</v>
      </c>
      <c r="C127" t="s">
        <v>729</v>
      </c>
      <c r="D127" t="s">
        <v>739</v>
      </c>
      <c r="E127" t="s">
        <v>737</v>
      </c>
    </row>
    <row r="128" spans="1:6">
      <c r="A128" t="s">
        <v>773</v>
      </c>
      <c r="B128" t="s">
        <v>401</v>
      </c>
      <c r="C128" t="s">
        <v>742</v>
      </c>
      <c r="D128" t="s">
        <v>739</v>
      </c>
      <c r="E128" t="s">
        <v>733</v>
      </c>
    </row>
    <row r="129" spans="1:6">
      <c r="A129" t="s">
        <v>774</v>
      </c>
      <c r="B129" t="s">
        <v>523</v>
      </c>
      <c r="C129" t="s">
        <v>738</v>
      </c>
      <c r="D129" t="s">
        <v>739</v>
      </c>
      <c r="E129" t="s">
        <v>737</v>
      </c>
    </row>
    <row r="130" spans="1:6">
      <c r="A130" t="s">
        <v>394</v>
      </c>
      <c r="B130" t="s">
        <v>396</v>
      </c>
      <c r="C130" t="s">
        <v>735</v>
      </c>
      <c r="D130" t="s">
        <v>732</v>
      </c>
      <c r="E130" t="s">
        <v>733</v>
      </c>
      <c r="F130" t="s">
        <v>734</v>
      </c>
    </row>
    <row r="131" spans="1:6">
      <c r="A131" t="s">
        <v>397</v>
      </c>
      <c r="B131" t="s">
        <v>399</v>
      </c>
      <c r="C131" t="s">
        <v>741</v>
      </c>
      <c r="D131" t="s">
        <v>730</v>
      </c>
      <c r="F131" t="s">
        <v>743</v>
      </c>
    </row>
    <row r="132" spans="1:6">
      <c r="A132" t="s">
        <v>441</v>
      </c>
      <c r="B132" t="s">
        <v>443</v>
      </c>
      <c r="C132" t="s">
        <v>742</v>
      </c>
      <c r="D132" t="s">
        <v>736</v>
      </c>
      <c r="E132" t="s">
        <v>733</v>
      </c>
    </row>
    <row r="133" spans="1:6">
      <c r="A133" t="s">
        <v>429</v>
      </c>
      <c r="B133" t="s">
        <v>431</v>
      </c>
      <c r="C133" t="s">
        <v>738</v>
      </c>
      <c r="D133" t="s">
        <v>739</v>
      </c>
      <c r="E133" t="s">
        <v>737</v>
      </c>
    </row>
    <row r="134" spans="1:6">
      <c r="A134" t="s">
        <v>426</v>
      </c>
      <c r="B134" t="s">
        <v>428</v>
      </c>
      <c r="C134" t="s">
        <v>742</v>
      </c>
      <c r="D134" t="s">
        <v>736</v>
      </c>
      <c r="E134" t="s">
        <v>737</v>
      </c>
    </row>
    <row r="135" spans="1:6">
      <c r="A135" t="s">
        <v>775</v>
      </c>
      <c r="B135" t="s">
        <v>476</v>
      </c>
      <c r="C135" t="s">
        <v>742</v>
      </c>
      <c r="D135" t="s">
        <v>730</v>
      </c>
    </row>
    <row r="136" spans="1:6">
      <c r="A136" t="s">
        <v>438</v>
      </c>
      <c r="B136" t="s">
        <v>440</v>
      </c>
      <c r="C136" t="s">
        <v>735</v>
      </c>
      <c r="D136" t="s">
        <v>732</v>
      </c>
      <c r="E136" t="s">
        <v>733</v>
      </c>
      <c r="F136" t="s">
        <v>734</v>
      </c>
    </row>
    <row r="137" spans="1:6">
      <c r="A137" t="s">
        <v>405</v>
      </c>
      <c r="B137" t="s">
        <v>407</v>
      </c>
      <c r="C137" t="s">
        <v>735</v>
      </c>
      <c r="D137" t="s">
        <v>736</v>
      </c>
      <c r="E137" t="s">
        <v>733</v>
      </c>
      <c r="F137" t="s">
        <v>734</v>
      </c>
    </row>
    <row r="138" spans="1:6">
      <c r="A138" t="s">
        <v>408</v>
      </c>
      <c r="B138" t="s">
        <v>410</v>
      </c>
      <c r="C138" t="s">
        <v>735</v>
      </c>
      <c r="D138" t="s">
        <v>739</v>
      </c>
      <c r="E138" t="s">
        <v>737</v>
      </c>
    </row>
    <row r="139" spans="1:6">
      <c r="A139" t="s">
        <v>385</v>
      </c>
      <c r="B139" t="s">
        <v>387</v>
      </c>
      <c r="C139" t="s">
        <v>735</v>
      </c>
      <c r="D139" t="s">
        <v>732</v>
      </c>
      <c r="E139" t="s">
        <v>733</v>
      </c>
      <c r="F139" t="s">
        <v>734</v>
      </c>
    </row>
    <row r="140" spans="1:6">
      <c r="A140" t="s">
        <v>388</v>
      </c>
      <c r="B140" t="s">
        <v>390</v>
      </c>
      <c r="C140" t="s">
        <v>742</v>
      </c>
      <c r="D140" t="s">
        <v>739</v>
      </c>
      <c r="E140" t="s">
        <v>737</v>
      </c>
    </row>
    <row r="141" spans="1:6">
      <c r="A141" t="s">
        <v>444</v>
      </c>
      <c r="B141" t="s">
        <v>446</v>
      </c>
      <c r="C141" t="s">
        <v>735</v>
      </c>
      <c r="D141" t="s">
        <v>739</v>
      </c>
      <c r="E141" t="s">
        <v>737</v>
      </c>
    </row>
    <row r="142" spans="1:6">
      <c r="A142" t="s">
        <v>455</v>
      </c>
      <c r="B142" t="s">
        <v>457</v>
      </c>
      <c r="C142" t="s">
        <v>742</v>
      </c>
      <c r="D142" t="s">
        <v>730</v>
      </c>
    </row>
    <row r="143" spans="1:6">
      <c r="A143" t="s">
        <v>776</v>
      </c>
      <c r="B143" t="s">
        <v>465</v>
      </c>
      <c r="C143" t="s">
        <v>735</v>
      </c>
      <c r="D143" t="s">
        <v>732</v>
      </c>
      <c r="E143" t="s">
        <v>733</v>
      </c>
      <c r="F143" t="s">
        <v>734</v>
      </c>
    </row>
    <row r="144" spans="1:6">
      <c r="A144" t="s">
        <v>466</v>
      </c>
      <c r="B144" t="s">
        <v>468</v>
      </c>
      <c r="C144" t="s">
        <v>735</v>
      </c>
      <c r="D144" t="s">
        <v>736</v>
      </c>
      <c r="E144" t="s">
        <v>751</v>
      </c>
    </row>
    <row r="145" spans="1:6">
      <c r="A145" t="s">
        <v>461</v>
      </c>
      <c r="B145" t="s">
        <v>463</v>
      </c>
      <c r="C145" t="s">
        <v>729</v>
      </c>
      <c r="D145" t="s">
        <v>736</v>
      </c>
      <c r="E145" t="s">
        <v>733</v>
      </c>
      <c r="F145" t="s">
        <v>734</v>
      </c>
    </row>
    <row r="146" spans="1:6">
      <c r="A146" t="s">
        <v>777</v>
      </c>
      <c r="B146" t="s">
        <v>454</v>
      </c>
      <c r="C146" t="s">
        <v>738</v>
      </c>
      <c r="D146" t="s">
        <v>730</v>
      </c>
      <c r="F146" t="s">
        <v>743</v>
      </c>
    </row>
    <row r="147" spans="1:6">
      <c r="A147" t="s">
        <v>477</v>
      </c>
      <c r="B147" t="s">
        <v>479</v>
      </c>
      <c r="C147" t="s">
        <v>738</v>
      </c>
      <c r="D147" t="s">
        <v>730</v>
      </c>
    </row>
    <row r="148" spans="1:6">
      <c r="A148" t="s">
        <v>450</v>
      </c>
      <c r="B148" t="s">
        <v>452</v>
      </c>
      <c r="C148" t="s">
        <v>731</v>
      </c>
      <c r="D148" t="s">
        <v>736</v>
      </c>
      <c r="E148" t="s">
        <v>733</v>
      </c>
    </row>
    <row r="149" spans="1:6">
      <c r="A149" t="s">
        <v>447</v>
      </c>
      <c r="B149" t="s">
        <v>449</v>
      </c>
      <c r="C149" t="s">
        <v>742</v>
      </c>
      <c r="D149" t="s">
        <v>730</v>
      </c>
      <c r="E149" t="s">
        <v>737</v>
      </c>
    </row>
    <row r="150" spans="1:6">
      <c r="A150" t="s">
        <v>458</v>
      </c>
      <c r="B150" t="s">
        <v>460</v>
      </c>
      <c r="C150" t="s">
        <v>742</v>
      </c>
      <c r="D150" t="s">
        <v>730</v>
      </c>
    </row>
    <row r="151" spans="1:6">
      <c r="A151" t="s">
        <v>480</v>
      </c>
      <c r="B151" t="s">
        <v>482</v>
      </c>
      <c r="C151" t="s">
        <v>741</v>
      </c>
      <c r="D151" t="s">
        <v>730</v>
      </c>
    </row>
    <row r="152" spans="1:6">
      <c r="A152" t="s">
        <v>483</v>
      </c>
      <c r="B152" t="s">
        <v>485</v>
      </c>
      <c r="C152" t="s">
        <v>731</v>
      </c>
      <c r="D152" t="s">
        <v>736</v>
      </c>
      <c r="E152" t="s">
        <v>751</v>
      </c>
    </row>
    <row r="153" spans="1:6">
      <c r="A153" t="s">
        <v>492</v>
      </c>
      <c r="B153" t="s">
        <v>494</v>
      </c>
      <c r="C153" t="s">
        <v>729</v>
      </c>
      <c r="D153" t="s">
        <v>730</v>
      </c>
      <c r="E153" t="s">
        <v>737</v>
      </c>
    </row>
    <row r="154" spans="1:6">
      <c r="A154" t="s">
        <v>501</v>
      </c>
      <c r="B154" t="s">
        <v>503</v>
      </c>
      <c r="C154" t="s">
        <v>729</v>
      </c>
      <c r="D154" t="s">
        <v>739</v>
      </c>
      <c r="E154" t="s">
        <v>737</v>
      </c>
    </row>
    <row r="155" spans="1:6">
      <c r="A155" t="s">
        <v>778</v>
      </c>
      <c r="B155" t="s">
        <v>505</v>
      </c>
      <c r="C155" t="s">
        <v>742</v>
      </c>
      <c r="D155" t="s">
        <v>736</v>
      </c>
      <c r="E155" t="s">
        <v>737</v>
      </c>
    </row>
    <row r="156" spans="1:6">
      <c r="A156" t="s">
        <v>486</v>
      </c>
      <c r="B156" t="s">
        <v>488</v>
      </c>
      <c r="C156" t="s">
        <v>742</v>
      </c>
      <c r="D156" t="s">
        <v>739</v>
      </c>
      <c r="E156" t="s">
        <v>737</v>
      </c>
    </row>
    <row r="157" spans="1:6">
      <c r="A157" t="s">
        <v>495</v>
      </c>
      <c r="B157" t="s">
        <v>497</v>
      </c>
      <c r="C157" t="s">
        <v>742</v>
      </c>
      <c r="D157" t="s">
        <v>736</v>
      </c>
      <c r="E157" t="s">
        <v>751</v>
      </c>
    </row>
    <row r="158" spans="1:6">
      <c r="A158" t="s">
        <v>509</v>
      </c>
      <c r="B158" t="s">
        <v>511</v>
      </c>
      <c r="C158" t="s">
        <v>738</v>
      </c>
      <c r="D158" t="s">
        <v>730</v>
      </c>
      <c r="E158" t="s">
        <v>737</v>
      </c>
    </row>
    <row r="159" spans="1:6">
      <c r="A159" t="s">
        <v>515</v>
      </c>
      <c r="B159" t="s">
        <v>517</v>
      </c>
      <c r="C159" t="s">
        <v>729</v>
      </c>
      <c r="D159" t="s">
        <v>730</v>
      </c>
    </row>
    <row r="160" spans="1:6">
      <c r="A160" t="s">
        <v>779</v>
      </c>
      <c r="B160" t="s">
        <v>343</v>
      </c>
      <c r="C160" t="s">
        <v>742</v>
      </c>
      <c r="D160" t="s">
        <v>732</v>
      </c>
    </row>
    <row r="161" spans="1:6">
      <c r="A161" t="s">
        <v>512</v>
      </c>
      <c r="B161" t="s">
        <v>514</v>
      </c>
      <c r="C161" t="s">
        <v>738</v>
      </c>
      <c r="D161" t="s">
        <v>730</v>
      </c>
      <c r="F161" t="s">
        <v>743</v>
      </c>
    </row>
    <row r="162" spans="1:6">
      <c r="A162" t="s">
        <v>498</v>
      </c>
      <c r="B162" t="s">
        <v>500</v>
      </c>
      <c r="C162" t="s">
        <v>729</v>
      </c>
      <c r="D162" t="s">
        <v>739</v>
      </c>
      <c r="E162" t="s">
        <v>737</v>
      </c>
    </row>
    <row r="163" spans="1:6">
      <c r="A163" t="s">
        <v>780</v>
      </c>
      <c r="B163" t="s">
        <v>491</v>
      </c>
      <c r="C163" t="s">
        <v>741</v>
      </c>
      <c r="D163" t="s">
        <v>736</v>
      </c>
    </row>
    <row r="164" spans="1:6">
      <c r="A164" t="s">
        <v>224</v>
      </c>
      <c r="B164" t="s">
        <v>226</v>
      </c>
      <c r="C164" t="s">
        <v>742</v>
      </c>
      <c r="D164" t="s">
        <v>730</v>
      </c>
    </row>
    <row r="165" spans="1:6">
      <c r="A165" t="s">
        <v>518</v>
      </c>
      <c r="B165" t="s">
        <v>520</v>
      </c>
      <c r="C165" t="s">
        <v>741</v>
      </c>
      <c r="D165" t="s">
        <v>730</v>
      </c>
    </row>
    <row r="166" spans="1:6">
      <c r="A166" t="s">
        <v>524</v>
      </c>
      <c r="B166" t="s">
        <v>526</v>
      </c>
      <c r="C166" t="s">
        <v>738</v>
      </c>
      <c r="D166" t="s">
        <v>730</v>
      </c>
      <c r="E166" t="s">
        <v>737</v>
      </c>
    </row>
    <row r="167" spans="1:6">
      <c r="A167" t="s">
        <v>781</v>
      </c>
      <c r="B167" t="s">
        <v>528</v>
      </c>
      <c r="C167" t="s">
        <v>738</v>
      </c>
      <c r="D167" t="s">
        <v>739</v>
      </c>
      <c r="E167" t="s">
        <v>737</v>
      </c>
    </row>
    <row r="168" spans="1:6">
      <c r="A168" t="s">
        <v>529</v>
      </c>
      <c r="B168" t="s">
        <v>531</v>
      </c>
      <c r="C168" t="s">
        <v>735</v>
      </c>
      <c r="D168" t="s">
        <v>732</v>
      </c>
      <c r="E168" t="s">
        <v>733</v>
      </c>
      <c r="F168" t="s">
        <v>734</v>
      </c>
    </row>
    <row r="169" spans="1:6">
      <c r="A169" t="s">
        <v>565</v>
      </c>
      <c r="B169" t="s">
        <v>567</v>
      </c>
      <c r="C169" t="s">
        <v>741</v>
      </c>
      <c r="D169" t="s">
        <v>730</v>
      </c>
    </row>
    <row r="170" spans="1:6">
      <c r="A170" t="s">
        <v>782</v>
      </c>
      <c r="B170" t="s">
        <v>614</v>
      </c>
      <c r="C170" t="s">
        <v>735</v>
      </c>
      <c r="D170" t="s">
        <v>732</v>
      </c>
      <c r="E170" t="s">
        <v>733</v>
      </c>
      <c r="F170" t="s">
        <v>734</v>
      </c>
    </row>
    <row r="171" spans="1:6">
      <c r="A171" t="s">
        <v>568</v>
      </c>
      <c r="B171" t="s">
        <v>570</v>
      </c>
      <c r="C171" t="s">
        <v>735</v>
      </c>
      <c r="D171" t="s">
        <v>736</v>
      </c>
      <c r="E171" t="s">
        <v>733</v>
      </c>
      <c r="F171" t="s">
        <v>734</v>
      </c>
    </row>
    <row r="172" spans="1:6">
      <c r="A172" t="s">
        <v>580</v>
      </c>
      <c r="B172" t="s">
        <v>582</v>
      </c>
      <c r="C172" t="s">
        <v>742</v>
      </c>
      <c r="D172" t="s">
        <v>730</v>
      </c>
    </row>
    <row r="173" spans="1:6">
      <c r="A173" t="s">
        <v>592</v>
      </c>
      <c r="B173" t="s">
        <v>594</v>
      </c>
      <c r="C173" t="s">
        <v>742</v>
      </c>
      <c r="D173" t="s">
        <v>736</v>
      </c>
      <c r="E173" t="s">
        <v>733</v>
      </c>
    </row>
    <row r="174" spans="1:6">
      <c r="A174" t="s">
        <v>577</v>
      </c>
      <c r="B174" t="s">
        <v>579</v>
      </c>
      <c r="C174" t="s">
        <v>735</v>
      </c>
      <c r="D174" t="s">
        <v>732</v>
      </c>
      <c r="E174" t="s">
        <v>733</v>
      </c>
      <c r="F174" t="s">
        <v>734</v>
      </c>
    </row>
    <row r="175" spans="1:6">
      <c r="A175" t="s">
        <v>190</v>
      </c>
      <c r="B175" t="s">
        <v>192</v>
      </c>
      <c r="C175" t="s">
        <v>729</v>
      </c>
      <c r="D175" t="s">
        <v>736</v>
      </c>
      <c r="E175" t="s">
        <v>737</v>
      </c>
    </row>
    <row r="176" spans="1:6">
      <c r="A176" t="s">
        <v>559</v>
      </c>
      <c r="B176" t="s">
        <v>561</v>
      </c>
      <c r="C176" t="s">
        <v>738</v>
      </c>
      <c r="D176" t="s">
        <v>730</v>
      </c>
    </row>
    <row r="177" spans="1:6">
      <c r="A177" t="s">
        <v>595</v>
      </c>
      <c r="B177" t="s">
        <v>597</v>
      </c>
      <c r="C177" t="s">
        <v>735</v>
      </c>
      <c r="D177" t="s">
        <v>732</v>
      </c>
      <c r="E177" t="s">
        <v>733</v>
      </c>
      <c r="F177" t="s">
        <v>734</v>
      </c>
    </row>
    <row r="178" spans="1:6">
      <c r="A178" t="s">
        <v>571</v>
      </c>
      <c r="B178" t="s">
        <v>573</v>
      </c>
      <c r="C178" t="s">
        <v>738</v>
      </c>
      <c r="D178" t="s">
        <v>739</v>
      </c>
      <c r="E178" t="s">
        <v>737</v>
      </c>
    </row>
    <row r="179" spans="1:6">
      <c r="A179" t="s">
        <v>604</v>
      </c>
      <c r="B179" t="s">
        <v>606</v>
      </c>
      <c r="C179" t="s">
        <v>735</v>
      </c>
      <c r="D179" t="s">
        <v>732</v>
      </c>
      <c r="E179" t="s">
        <v>733</v>
      </c>
    </row>
    <row r="180" spans="1:6">
      <c r="A180" t="s">
        <v>783</v>
      </c>
      <c r="B180" t="s">
        <v>564</v>
      </c>
      <c r="C180" t="s">
        <v>735</v>
      </c>
      <c r="D180" t="s">
        <v>736</v>
      </c>
      <c r="E180" t="s">
        <v>733</v>
      </c>
      <c r="F180" t="s">
        <v>734</v>
      </c>
    </row>
    <row r="181" spans="1:6">
      <c r="A181" t="s">
        <v>615</v>
      </c>
      <c r="B181" t="s">
        <v>617</v>
      </c>
      <c r="C181" t="s">
        <v>729</v>
      </c>
      <c r="D181" t="s">
        <v>739</v>
      </c>
      <c r="E181" t="s">
        <v>737</v>
      </c>
    </row>
    <row r="182" spans="1:6">
      <c r="A182" t="s">
        <v>784</v>
      </c>
      <c r="B182" t="s">
        <v>588</v>
      </c>
      <c r="C182" t="s">
        <v>738</v>
      </c>
      <c r="D182" t="s">
        <v>730</v>
      </c>
      <c r="F182" t="s">
        <v>743</v>
      </c>
    </row>
    <row r="183" spans="1:6">
      <c r="A183" t="s">
        <v>589</v>
      </c>
      <c r="B183" t="s">
        <v>591</v>
      </c>
      <c r="C183" t="s">
        <v>738</v>
      </c>
      <c r="D183" t="s">
        <v>730</v>
      </c>
      <c r="F183" t="s">
        <v>743</v>
      </c>
    </row>
    <row r="184" spans="1:6">
      <c r="A184" t="s">
        <v>621</v>
      </c>
      <c r="B184" t="s">
        <v>623</v>
      </c>
      <c r="C184" t="s">
        <v>738</v>
      </c>
      <c r="D184" t="s">
        <v>730</v>
      </c>
    </row>
    <row r="185" spans="1:6">
      <c r="A185" t="s">
        <v>202</v>
      </c>
      <c r="B185" t="s">
        <v>204</v>
      </c>
      <c r="C185" t="s">
        <v>735</v>
      </c>
      <c r="D185" t="s">
        <v>736</v>
      </c>
      <c r="E185" t="s">
        <v>737</v>
      </c>
    </row>
    <row r="186" spans="1:6">
      <c r="A186" t="s">
        <v>583</v>
      </c>
      <c r="B186" t="s">
        <v>585</v>
      </c>
      <c r="C186" t="s">
        <v>729</v>
      </c>
      <c r="D186" t="s">
        <v>730</v>
      </c>
    </row>
    <row r="187" spans="1:6">
      <c r="A187" t="s">
        <v>574</v>
      </c>
      <c r="B187" t="s">
        <v>576</v>
      </c>
      <c r="C187" t="s">
        <v>735</v>
      </c>
      <c r="D187" t="s">
        <v>730</v>
      </c>
      <c r="E187" t="s">
        <v>737</v>
      </c>
    </row>
    <row r="188" spans="1:6">
      <c r="A188" t="s">
        <v>627</v>
      </c>
      <c r="B188" t="s">
        <v>629</v>
      </c>
      <c r="C188" t="s">
        <v>741</v>
      </c>
      <c r="D188" t="s">
        <v>732</v>
      </c>
      <c r="E188" t="s">
        <v>733</v>
      </c>
    </row>
    <row r="189" spans="1:6">
      <c r="A189" t="s">
        <v>785</v>
      </c>
      <c r="B189" t="s">
        <v>666</v>
      </c>
      <c r="C189" t="s">
        <v>729</v>
      </c>
      <c r="D189" t="s">
        <v>730</v>
      </c>
    </row>
    <row r="190" spans="1:6">
      <c r="A190" t="s">
        <v>126</v>
      </c>
      <c r="B190" t="s">
        <v>128</v>
      </c>
      <c r="C190" t="s">
        <v>735</v>
      </c>
      <c r="D190" t="s">
        <v>732</v>
      </c>
      <c r="E190" t="s">
        <v>733</v>
      </c>
      <c r="F190" t="s">
        <v>734</v>
      </c>
    </row>
    <row r="191" spans="1:6">
      <c r="A191" t="s">
        <v>644</v>
      </c>
      <c r="B191" t="s">
        <v>646</v>
      </c>
      <c r="C191" t="s">
        <v>735</v>
      </c>
      <c r="D191" t="s">
        <v>732</v>
      </c>
      <c r="E191" t="s">
        <v>733</v>
      </c>
      <c r="F191" t="s">
        <v>734</v>
      </c>
    </row>
    <row r="192" spans="1:6">
      <c r="A192" t="s">
        <v>638</v>
      </c>
      <c r="B192" t="s">
        <v>640</v>
      </c>
      <c r="C192" t="s">
        <v>742</v>
      </c>
      <c r="D192" t="s">
        <v>739</v>
      </c>
      <c r="E192" t="s">
        <v>737</v>
      </c>
    </row>
    <row r="193" spans="1:6">
      <c r="A193" t="s">
        <v>633</v>
      </c>
      <c r="B193" t="s">
        <v>635</v>
      </c>
      <c r="C193" t="s">
        <v>738</v>
      </c>
      <c r="D193" t="s">
        <v>736</v>
      </c>
      <c r="E193" t="s">
        <v>733</v>
      </c>
    </row>
    <row r="194" spans="1:6">
      <c r="A194" t="s">
        <v>662</v>
      </c>
      <c r="B194" t="s">
        <v>664</v>
      </c>
      <c r="C194" t="s">
        <v>738</v>
      </c>
      <c r="D194" t="s">
        <v>739</v>
      </c>
      <c r="E194" t="s">
        <v>737</v>
      </c>
    </row>
    <row r="195" spans="1:6">
      <c r="A195" t="s">
        <v>641</v>
      </c>
      <c r="B195" t="s">
        <v>643</v>
      </c>
      <c r="C195" t="s">
        <v>742</v>
      </c>
      <c r="D195" t="s">
        <v>736</v>
      </c>
      <c r="E195" t="s">
        <v>751</v>
      </c>
    </row>
    <row r="196" spans="1:6">
      <c r="A196" t="s">
        <v>650</v>
      </c>
      <c r="B196" t="s">
        <v>652</v>
      </c>
      <c r="C196" t="s">
        <v>742</v>
      </c>
      <c r="D196" t="s">
        <v>739</v>
      </c>
      <c r="E196" t="s">
        <v>733</v>
      </c>
    </row>
    <row r="197" spans="1:6">
      <c r="A197" t="s">
        <v>653</v>
      </c>
      <c r="B197" t="s">
        <v>655</v>
      </c>
      <c r="C197" t="s">
        <v>729</v>
      </c>
      <c r="D197" t="s">
        <v>730</v>
      </c>
      <c r="E197" t="s">
        <v>737</v>
      </c>
    </row>
    <row r="198" spans="1:6">
      <c r="A198" t="s">
        <v>656</v>
      </c>
      <c r="B198" t="s">
        <v>658</v>
      </c>
      <c r="C198" t="s">
        <v>741</v>
      </c>
      <c r="D198" t="s">
        <v>736</v>
      </c>
      <c r="E198" t="s">
        <v>737</v>
      </c>
    </row>
    <row r="199" spans="1:6">
      <c r="A199" t="s">
        <v>786</v>
      </c>
      <c r="B199" t="s">
        <v>661</v>
      </c>
      <c r="C199" t="s">
        <v>738</v>
      </c>
      <c r="D199" t="s">
        <v>739</v>
      </c>
      <c r="E199" t="s">
        <v>737</v>
      </c>
    </row>
    <row r="200" spans="1:6">
      <c r="A200" t="s">
        <v>667</v>
      </c>
      <c r="B200" t="s">
        <v>669</v>
      </c>
      <c r="C200" t="s">
        <v>742</v>
      </c>
      <c r="D200" t="s">
        <v>739</v>
      </c>
      <c r="E200" t="s">
        <v>733</v>
      </c>
    </row>
    <row r="201" spans="1:6">
      <c r="A201" t="s">
        <v>787</v>
      </c>
      <c r="B201" t="s">
        <v>632</v>
      </c>
      <c r="C201" t="s">
        <v>742</v>
      </c>
      <c r="D201" t="s">
        <v>730</v>
      </c>
    </row>
    <row r="202" spans="1:6">
      <c r="A202" t="s">
        <v>788</v>
      </c>
      <c r="B202" t="s">
        <v>637</v>
      </c>
      <c r="C202" t="s">
        <v>735</v>
      </c>
      <c r="D202" t="s">
        <v>736</v>
      </c>
      <c r="E202" t="s">
        <v>733</v>
      </c>
      <c r="F202" t="s">
        <v>734</v>
      </c>
    </row>
    <row r="203" spans="1:6">
      <c r="A203" t="s">
        <v>670</v>
      </c>
      <c r="B203" t="s">
        <v>672</v>
      </c>
      <c r="C203" t="s">
        <v>735</v>
      </c>
      <c r="D203" t="s">
        <v>732</v>
      </c>
      <c r="E203" t="s">
        <v>733</v>
      </c>
      <c r="F203" t="s">
        <v>734</v>
      </c>
    </row>
    <row r="204" spans="1:6">
      <c r="A204" t="s">
        <v>673</v>
      </c>
      <c r="B204" t="s">
        <v>675</v>
      </c>
      <c r="C204" t="s">
        <v>738</v>
      </c>
      <c r="D204" t="s">
        <v>736</v>
      </c>
      <c r="E204" t="s">
        <v>737</v>
      </c>
    </row>
    <row r="205" spans="1:6">
      <c r="A205" t="s">
        <v>684</v>
      </c>
      <c r="B205" t="s">
        <v>686</v>
      </c>
      <c r="C205" t="s">
        <v>729</v>
      </c>
      <c r="D205" t="s">
        <v>730</v>
      </c>
      <c r="E205" t="s">
        <v>737</v>
      </c>
    </row>
    <row r="206" spans="1:6">
      <c r="A206" t="s">
        <v>789</v>
      </c>
      <c r="B206" t="s">
        <v>683</v>
      </c>
      <c r="C206" t="s">
        <v>745</v>
      </c>
      <c r="D206" t="s">
        <v>730</v>
      </c>
    </row>
    <row r="207" spans="1:6">
      <c r="A207" t="s">
        <v>687</v>
      </c>
      <c r="B207" t="s">
        <v>689</v>
      </c>
      <c r="C207" t="s">
        <v>738</v>
      </c>
      <c r="D207" t="s">
        <v>736</v>
      </c>
      <c r="E207" t="s">
        <v>751</v>
      </c>
    </row>
    <row r="208" spans="1:6">
      <c r="A208" t="s">
        <v>790</v>
      </c>
      <c r="B208" t="s">
        <v>555</v>
      </c>
      <c r="C208" t="s">
        <v>729</v>
      </c>
      <c r="D208" t="s">
        <v>739</v>
      </c>
      <c r="E208" t="s">
        <v>751</v>
      </c>
    </row>
    <row r="209" spans="1:6">
      <c r="A209" t="s">
        <v>791</v>
      </c>
      <c r="B209" t="s">
        <v>695</v>
      </c>
      <c r="C209" t="s">
        <v>729</v>
      </c>
      <c r="E209" t="s">
        <v>737</v>
      </c>
    </row>
    <row r="210" spans="1:6">
      <c r="A210" t="s">
        <v>792</v>
      </c>
      <c r="B210" t="s">
        <v>701</v>
      </c>
      <c r="C210" t="s">
        <v>729</v>
      </c>
      <c r="D210" t="s">
        <v>730</v>
      </c>
    </row>
    <row r="211" spans="1:6">
      <c r="A211" t="s">
        <v>702</v>
      </c>
      <c r="B211" t="s">
        <v>704</v>
      </c>
      <c r="C211" t="s">
        <v>729</v>
      </c>
      <c r="D211" t="s">
        <v>730</v>
      </c>
    </row>
    <row r="212" spans="1:6">
      <c r="A212" t="s">
        <v>793</v>
      </c>
      <c r="B212" t="s">
        <v>698</v>
      </c>
      <c r="C212" t="s">
        <v>742</v>
      </c>
      <c r="D212" t="s">
        <v>736</v>
      </c>
      <c r="E212" t="s">
        <v>737</v>
      </c>
    </row>
    <row r="213" spans="1:6">
      <c r="A213" t="s">
        <v>690</v>
      </c>
      <c r="B213" t="s">
        <v>692</v>
      </c>
      <c r="C213" t="s">
        <v>742</v>
      </c>
      <c r="D213" t="s">
        <v>736</v>
      </c>
      <c r="E213" t="s">
        <v>733</v>
      </c>
    </row>
    <row r="214" spans="1:6">
      <c r="A214" t="s">
        <v>556</v>
      </c>
      <c r="B214" t="s">
        <v>558</v>
      </c>
      <c r="C214" t="s">
        <v>742</v>
      </c>
      <c r="D214" t="s">
        <v>736</v>
      </c>
      <c r="E214" t="s">
        <v>733</v>
      </c>
    </row>
    <row r="215" spans="1:6">
      <c r="A215" t="s">
        <v>794</v>
      </c>
      <c r="B215" t="s">
        <v>795</v>
      </c>
      <c r="C215" t="s">
        <v>738</v>
      </c>
      <c r="D215" t="s">
        <v>739</v>
      </c>
      <c r="E215" t="s">
        <v>733</v>
      </c>
    </row>
    <row r="216" spans="1:6">
      <c r="A216" t="s">
        <v>796</v>
      </c>
      <c r="B216" t="s">
        <v>713</v>
      </c>
      <c r="C216" t="s">
        <v>741</v>
      </c>
      <c r="D216" t="s">
        <v>732</v>
      </c>
      <c r="E216" t="s">
        <v>733</v>
      </c>
    </row>
    <row r="217" spans="1:6">
      <c r="A217" t="s">
        <v>598</v>
      </c>
      <c r="B217" t="s">
        <v>600</v>
      </c>
      <c r="C217" t="s">
        <v>735</v>
      </c>
      <c r="D217" t="s">
        <v>739</v>
      </c>
      <c r="E217" t="s">
        <v>737</v>
      </c>
    </row>
    <row r="218" spans="1:6">
      <c r="A218" t="s">
        <v>714</v>
      </c>
      <c r="B218" t="s">
        <v>716</v>
      </c>
      <c r="C218" t="s">
        <v>735</v>
      </c>
      <c r="D218" t="s">
        <v>732</v>
      </c>
      <c r="E218" t="s">
        <v>733</v>
      </c>
      <c r="F218" t="s">
        <v>734</v>
      </c>
    </row>
    <row r="219" spans="1:6">
      <c r="A219" t="s">
        <v>717</v>
      </c>
      <c r="B219" t="s">
        <v>719</v>
      </c>
      <c r="C219" t="s">
        <v>735</v>
      </c>
      <c r="D219" t="s">
        <v>736</v>
      </c>
      <c r="E219" t="s">
        <v>751</v>
      </c>
    </row>
    <row r="221" spans="1:6">
      <c r="A221" t="s">
        <v>797</v>
      </c>
      <c r="B221" t="s">
        <v>798</v>
      </c>
    </row>
    <row r="222" spans="1:6">
      <c r="A222" t="s">
        <v>799</v>
      </c>
      <c r="B222" t="s">
        <v>800</v>
      </c>
    </row>
    <row r="223" spans="1:6">
      <c r="A223" t="s">
        <v>801</v>
      </c>
      <c r="B223" t="s">
        <v>802</v>
      </c>
    </row>
    <row r="224" spans="1:6">
      <c r="A224" t="s">
        <v>803</v>
      </c>
      <c r="B224" t="s">
        <v>804</v>
      </c>
    </row>
    <row r="225" spans="1:2">
      <c r="A225" t="s">
        <v>742</v>
      </c>
      <c r="B225" t="s">
        <v>805</v>
      </c>
    </row>
    <row r="226" spans="1:2">
      <c r="A226" t="s">
        <v>806</v>
      </c>
      <c r="B226" t="s">
        <v>807</v>
      </c>
    </row>
    <row r="227" spans="1:2">
      <c r="A227" t="s">
        <v>808</v>
      </c>
      <c r="B227" t="s">
        <v>809</v>
      </c>
    </row>
    <row r="228" spans="1:2">
      <c r="A228" t="s">
        <v>810</v>
      </c>
      <c r="B228" t="s">
        <v>743</v>
      </c>
    </row>
    <row r="229" spans="1:2">
      <c r="A229" t="s">
        <v>738</v>
      </c>
      <c r="B229" t="s">
        <v>811</v>
      </c>
    </row>
    <row r="230" spans="1:2">
      <c r="A230" t="s">
        <v>812</v>
      </c>
      <c r="B230" t="s">
        <v>813</v>
      </c>
    </row>
    <row r="231" spans="1:2">
      <c r="A231" t="s">
        <v>814</v>
      </c>
      <c r="B231" t="s">
        <v>815</v>
      </c>
    </row>
    <row r="232" spans="1:2">
      <c r="A232" t="s">
        <v>816</v>
      </c>
      <c r="B232" t="s">
        <v>817</v>
      </c>
    </row>
    <row r="233" spans="1:2">
      <c r="A233" t="s">
        <v>818</v>
      </c>
      <c r="B233" t="s">
        <v>819</v>
      </c>
    </row>
    <row r="234" spans="1:2">
      <c r="A234" t="s">
        <v>820</v>
      </c>
      <c r="B234" t="s">
        <v>821</v>
      </c>
    </row>
    <row r="235" spans="1:2">
      <c r="A235" t="s">
        <v>730</v>
      </c>
      <c r="B235" t="s">
        <v>822</v>
      </c>
    </row>
    <row r="236" spans="1:2">
      <c r="A236" t="s">
        <v>823</v>
      </c>
      <c r="B236" t="s">
        <v>824</v>
      </c>
    </row>
    <row r="237" spans="1:2">
      <c r="A237" t="s">
        <v>825</v>
      </c>
      <c r="B237" t="s">
        <v>826</v>
      </c>
    </row>
    <row r="238" spans="1:2">
      <c r="A238" t="s">
        <v>827</v>
      </c>
      <c r="B238" t="s">
        <v>828</v>
      </c>
    </row>
    <row r="239" spans="1:2">
      <c r="A239" t="s">
        <v>829</v>
      </c>
      <c r="B239" t="s">
        <v>830</v>
      </c>
    </row>
    <row r="240" spans="1:2">
      <c r="A240" t="s">
        <v>831</v>
      </c>
      <c r="B240" t="s">
        <v>733</v>
      </c>
    </row>
    <row r="241" spans="1:2">
      <c r="A241" t="s">
        <v>832</v>
      </c>
      <c r="B241" t="s">
        <v>833</v>
      </c>
    </row>
    <row r="242" spans="1:2">
      <c r="A242" t="s">
        <v>729</v>
      </c>
      <c r="B242" t="s">
        <v>834</v>
      </c>
    </row>
    <row r="243" spans="1:2">
      <c r="A243" t="s">
        <v>835</v>
      </c>
      <c r="B243" t="s">
        <v>836</v>
      </c>
    </row>
    <row r="244" spans="1:2">
      <c r="A244" t="s">
        <v>837</v>
      </c>
      <c r="B244" t="s">
        <v>838</v>
      </c>
    </row>
    <row r="245" spans="1:2">
      <c r="A245" t="s">
        <v>839</v>
      </c>
      <c r="B245" t="s">
        <v>840</v>
      </c>
    </row>
    <row r="246" spans="1:2">
      <c r="A246" t="s">
        <v>841</v>
      </c>
      <c r="B246" t="s">
        <v>842</v>
      </c>
    </row>
    <row r="247" spans="1:2">
      <c r="A247" t="s">
        <v>732</v>
      </c>
      <c r="B247" t="s">
        <v>843</v>
      </c>
    </row>
    <row r="248" spans="1:2">
      <c r="A248" t="s">
        <v>736</v>
      </c>
      <c r="B248" t="s">
        <v>844</v>
      </c>
    </row>
    <row r="249" spans="1:2">
      <c r="A249" t="s">
        <v>741</v>
      </c>
      <c r="B249" t="s">
        <v>845</v>
      </c>
    </row>
    <row r="250" spans="1:2">
      <c r="A250" t="s">
        <v>846</v>
      </c>
      <c r="B250" t="s">
        <v>847</v>
      </c>
    </row>
    <row r="251" spans="1:2">
      <c r="A251" t="s">
        <v>848</v>
      </c>
      <c r="B251" t="s">
        <v>849</v>
      </c>
    </row>
    <row r="252" spans="1:2">
      <c r="A252" t="s">
        <v>850</v>
      </c>
      <c r="B252" t="s">
        <v>851</v>
      </c>
    </row>
    <row r="253" spans="1:2">
      <c r="A253" t="s">
        <v>745</v>
      </c>
      <c r="B253" t="s">
        <v>852</v>
      </c>
    </row>
    <row r="254" spans="1:2">
      <c r="A254" t="s">
        <v>853</v>
      </c>
      <c r="B254" t="s">
        <v>854</v>
      </c>
    </row>
    <row r="255" spans="1:2">
      <c r="A255" t="s">
        <v>855</v>
      </c>
      <c r="B255" t="s">
        <v>856</v>
      </c>
    </row>
    <row r="256" spans="1:2">
      <c r="A256" t="s">
        <v>857</v>
      </c>
      <c r="B256" t="s">
        <v>858</v>
      </c>
    </row>
    <row r="257" spans="1:2">
      <c r="A257" t="s">
        <v>859</v>
      </c>
      <c r="B257" t="s">
        <v>860</v>
      </c>
    </row>
    <row r="258" spans="1:2">
      <c r="A258" t="s">
        <v>861</v>
      </c>
      <c r="B258" t="s">
        <v>862</v>
      </c>
    </row>
    <row r="259" spans="1:2">
      <c r="A259" t="s">
        <v>863</v>
      </c>
      <c r="B259" t="s">
        <v>864</v>
      </c>
    </row>
    <row r="260" spans="1:2">
      <c r="A260" t="s">
        <v>731</v>
      </c>
      <c r="B260" t="s">
        <v>865</v>
      </c>
    </row>
    <row r="261" spans="1:2">
      <c r="A261" t="s">
        <v>866</v>
      </c>
      <c r="B261" t="s">
        <v>867</v>
      </c>
    </row>
    <row r="262" spans="1:2">
      <c r="A262" t="s">
        <v>735</v>
      </c>
      <c r="B262" t="s">
        <v>868</v>
      </c>
    </row>
    <row r="263" spans="1:2">
      <c r="A263" t="s">
        <v>869</v>
      </c>
      <c r="B263" t="s">
        <v>870</v>
      </c>
    </row>
    <row r="264" spans="1:2">
      <c r="A264" t="s">
        <v>871</v>
      </c>
      <c r="B264" t="s">
        <v>872</v>
      </c>
    </row>
    <row r="265" spans="1:2">
      <c r="A265" t="s">
        <v>739</v>
      </c>
      <c r="B265" t="s">
        <v>873</v>
      </c>
    </row>
    <row r="266" spans="1:2">
      <c r="A266" t="s">
        <v>874</v>
      </c>
      <c r="B266" t="s">
        <v>875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3271ed-a1ea-4376-a9d8-718ae1881d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E36D69F3331E4B90A175A9E404D9E8" ma:contentTypeVersion="15" ma:contentTypeDescription="Create a new document." ma:contentTypeScope="" ma:versionID="7404121ebd759606c3005eaee88b52dc">
  <xsd:schema xmlns:xsd="http://www.w3.org/2001/XMLSchema" xmlns:xs="http://www.w3.org/2001/XMLSchema" xmlns:p="http://schemas.microsoft.com/office/2006/metadata/properties" xmlns:ns3="4a3271ed-a1ea-4376-a9d8-718ae1881da6" xmlns:ns4="1836b1d0-2b96-4d61-a5cd-e59877db4d16" targetNamespace="http://schemas.microsoft.com/office/2006/metadata/properties" ma:root="true" ma:fieldsID="d6caecb7297f1de92651ccc6f10edc27" ns3:_="" ns4:_="">
    <xsd:import namespace="4a3271ed-a1ea-4376-a9d8-718ae1881da6"/>
    <xsd:import namespace="1836b1d0-2b96-4d61-a5cd-e59877db4d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271ed-a1ea-4376-a9d8-718ae1881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6b1d0-2b96-4d61-a5cd-e59877db4d1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41E700-0267-4ED3-B65D-D55EE2344A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612122-7E97-460B-88F0-262A524A8553}">
  <ds:schemaRefs>
    <ds:schemaRef ds:uri="http://schemas.microsoft.com/office/2006/documentManagement/types"/>
    <ds:schemaRef ds:uri="4a3271ed-a1ea-4376-a9d8-718ae1881da6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836b1d0-2b96-4d61-a5cd-e59877db4d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2305D8-0D17-463E-8C1D-E7374132A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271ed-a1ea-4376-a9d8-718ae1881da6"/>
    <ds:schemaRef ds:uri="1836b1d0-2b96-4d61-a5cd-e59877db4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CountryCodes</vt:lpstr>
      <vt:lpstr>WorldBankClassification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Berthelemy</dc:creator>
  <cp:lastModifiedBy>Mark Berthelemy</cp:lastModifiedBy>
  <dcterms:created xsi:type="dcterms:W3CDTF">2023-06-12T13:09:10Z</dcterms:created>
  <dcterms:modified xsi:type="dcterms:W3CDTF">2023-06-15T05:41:55Z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0x0101008CE36D69F3331E4B90A175A9E404D9E8</vt:lpwstr>
  </property>
</Properties>
</file>