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https://cabi852-my.sharepoint.com/personal/a_mchana_cabi_org/Documents/Digital Learning/"/>
    </mc:Choice>
  </mc:AlternateContent>
  <xr:revisionPtr revIDLastSave="119" documentId="8_{82414923-A5E2-424D-82D4-C64B4F9E214F}" xr6:coauthVersionLast="47" xr6:coauthVersionMax="47" xr10:uidLastSave="{A5807EBA-5AE9-E345-9085-245F4E337B08}"/>
  <bookViews>
    <workbookView xWindow="280" yWindow="460" windowWidth="48600" windowHeight="26800" xr2:uid="{00000000-000D-0000-FFFF-FFFF00000000}"/>
  </bookViews>
  <sheets>
    <sheet name="Skills - Africa - v1" sheetId="1" r:id="rId1"/>
    <sheet name="Group" sheetId="4" r:id="rId2"/>
    <sheet name="Key" sheetId="3" r:id="rId3"/>
    <sheet name="Level" sheetId="2" r:id="rId4"/>
  </sheets>
  <definedNames>
    <definedName name="_xlnm._FilterDatabase" localSheetId="0" hidden="1">'Skills - Africa - v1'!$A$1:$L$198</definedName>
  </definedNames>
  <calcPr calcId="191029"/>
</workbook>
</file>

<file path=xl/calcChain.xml><?xml version="1.0" encoding="utf-8"?>
<calcChain xmlns="http://schemas.openxmlformats.org/spreadsheetml/2006/main">
  <c r="I201" i="1" l="1"/>
  <c r="I199" i="1"/>
  <c r="H200" i="1"/>
  <c r="H199" i="1"/>
  <c r="F201" i="1"/>
  <c r="E201" i="1"/>
  <c r="D201" i="1"/>
  <c r="F200" i="1"/>
  <c r="E200" i="1"/>
  <c r="D200" i="1"/>
  <c r="F199" i="1"/>
  <c r="E199" i="1"/>
  <c r="D199" i="1"/>
  <c r="D170" i="1"/>
  <c r="E170" i="1"/>
  <c r="F164" i="1"/>
  <c r="E164" i="1"/>
  <c r="D164" i="1"/>
  <c r="F163" i="1"/>
  <c r="E163" i="1"/>
  <c r="D163" i="1"/>
  <c r="D161" i="1"/>
  <c r="E161" i="1"/>
  <c r="F161" i="1"/>
  <c r="H127" i="1"/>
  <c r="I127" i="1"/>
  <c r="G126" i="1"/>
  <c r="H126" i="1"/>
  <c r="I126" i="1"/>
  <c r="I123" i="1"/>
  <c r="F117" i="1"/>
  <c r="G108" i="1"/>
  <c r="H108" i="1"/>
  <c r="I108" i="1"/>
  <c r="H101" i="1"/>
  <c r="I101" i="1"/>
  <c r="H102" i="1"/>
  <c r="I102" i="1"/>
  <c r="H103" i="1"/>
  <c r="I103" i="1"/>
  <c r="G100" i="1"/>
  <c r="H100" i="1"/>
  <c r="I100" i="1"/>
  <c r="E100" i="1"/>
  <c r="E101" i="1"/>
  <c r="E102" i="1"/>
  <c r="E103" i="1"/>
  <c r="I62" i="1"/>
  <c r="H62" i="1"/>
  <c r="G62" i="1"/>
  <c r="F62" i="1"/>
  <c r="E62" i="1"/>
  <c r="D62" i="1"/>
  <c r="I129" i="1"/>
  <c r="H129" i="1"/>
  <c r="G129" i="1"/>
  <c r="F129" i="1"/>
  <c r="E129" i="1"/>
  <c r="D129" i="1"/>
  <c r="I2" i="1"/>
  <c r="H2" i="1"/>
  <c r="G2" i="1"/>
  <c r="F2" i="1"/>
  <c r="E2" i="1"/>
  <c r="D2" i="1"/>
  <c r="I40" i="1"/>
  <c r="H40" i="1"/>
  <c r="G40" i="1"/>
  <c r="F40" i="1"/>
  <c r="E40" i="1"/>
  <c r="D40" i="1"/>
  <c r="I187" i="1"/>
  <c r="H187" i="1"/>
  <c r="G187" i="1"/>
  <c r="F187" i="1"/>
  <c r="E187" i="1"/>
  <c r="D187" i="1"/>
  <c r="I109" i="1"/>
  <c r="H109" i="1"/>
  <c r="G109" i="1"/>
  <c r="F109" i="1"/>
  <c r="E109" i="1"/>
  <c r="D109" i="1"/>
  <c r="I130" i="1"/>
  <c r="H130" i="1"/>
  <c r="G130" i="1"/>
  <c r="F130" i="1"/>
  <c r="E130" i="1"/>
  <c r="D130" i="1"/>
  <c r="I191" i="1"/>
  <c r="H191" i="1"/>
  <c r="G191" i="1"/>
  <c r="F191" i="1"/>
  <c r="E191" i="1"/>
  <c r="D191" i="1"/>
  <c r="I69" i="1"/>
  <c r="H69" i="1"/>
  <c r="G69" i="1"/>
  <c r="F69" i="1"/>
  <c r="E69" i="1"/>
  <c r="D69" i="1"/>
  <c r="I113" i="1"/>
  <c r="H113" i="1"/>
  <c r="G113" i="1"/>
  <c r="F113" i="1"/>
  <c r="E113" i="1"/>
  <c r="D113" i="1"/>
  <c r="I51" i="1"/>
  <c r="H51" i="1"/>
  <c r="G51" i="1"/>
  <c r="F51" i="1"/>
  <c r="E51" i="1"/>
  <c r="D51" i="1"/>
  <c r="I120" i="1"/>
  <c r="H120" i="1"/>
  <c r="G120" i="1"/>
  <c r="F120" i="1"/>
  <c r="E120" i="1"/>
  <c r="D120" i="1"/>
  <c r="I131" i="1"/>
  <c r="H131" i="1"/>
  <c r="G131" i="1"/>
  <c r="F131" i="1"/>
  <c r="E131" i="1"/>
  <c r="D131" i="1"/>
  <c r="I15" i="1"/>
  <c r="H15" i="1"/>
  <c r="G15" i="1"/>
  <c r="F15" i="1"/>
  <c r="E15" i="1"/>
  <c r="D15" i="1"/>
  <c r="I142" i="1"/>
  <c r="H142" i="1"/>
  <c r="G142" i="1"/>
  <c r="F142" i="1"/>
  <c r="E142" i="1"/>
  <c r="D142" i="1"/>
  <c r="I133" i="1"/>
  <c r="H133" i="1"/>
  <c r="G133" i="1"/>
  <c r="F133" i="1"/>
  <c r="E133" i="1"/>
  <c r="D133" i="1"/>
  <c r="I7" i="1"/>
  <c r="H7" i="1"/>
  <c r="G7" i="1"/>
  <c r="F7" i="1"/>
  <c r="E7" i="1"/>
  <c r="D7" i="1"/>
  <c r="I148" i="1"/>
  <c r="H148" i="1"/>
  <c r="G148" i="1"/>
  <c r="F148" i="1"/>
  <c r="E148" i="1"/>
  <c r="D148" i="1"/>
  <c r="I118" i="1"/>
  <c r="H118" i="1"/>
  <c r="G118" i="1"/>
  <c r="F118" i="1"/>
  <c r="E118" i="1"/>
  <c r="D118" i="1"/>
  <c r="I150" i="1"/>
  <c r="H150" i="1"/>
  <c r="G150" i="1"/>
  <c r="F150" i="1"/>
  <c r="E150" i="1"/>
  <c r="D150" i="1"/>
  <c r="I61" i="1"/>
  <c r="H61" i="1"/>
  <c r="G61" i="1"/>
  <c r="F61" i="1"/>
  <c r="E61" i="1"/>
  <c r="D61" i="1"/>
  <c r="I132" i="1"/>
  <c r="H132" i="1"/>
  <c r="G132" i="1"/>
  <c r="F132" i="1"/>
  <c r="E132" i="1"/>
  <c r="D132" i="1"/>
  <c r="I154" i="1"/>
  <c r="H154" i="1"/>
  <c r="G154" i="1"/>
  <c r="F154" i="1"/>
  <c r="E154" i="1"/>
  <c r="D154" i="1"/>
  <c r="I141" i="1"/>
  <c r="H141" i="1"/>
  <c r="G141" i="1"/>
  <c r="F141" i="1"/>
  <c r="E141" i="1"/>
  <c r="D141" i="1"/>
  <c r="I145" i="1"/>
  <c r="H145" i="1"/>
  <c r="G145" i="1"/>
  <c r="F145" i="1"/>
  <c r="E145" i="1"/>
  <c r="D145" i="1"/>
  <c r="I80" i="1"/>
  <c r="H80" i="1"/>
  <c r="G80" i="1"/>
  <c r="F80" i="1"/>
  <c r="E80" i="1"/>
  <c r="D80" i="1"/>
  <c r="I50" i="1"/>
  <c r="H50" i="1"/>
  <c r="G50" i="1"/>
  <c r="F50" i="1"/>
  <c r="E50" i="1"/>
  <c r="D50" i="1"/>
  <c r="I181" i="1"/>
  <c r="H181" i="1"/>
  <c r="G181" i="1"/>
  <c r="F181" i="1"/>
  <c r="E181" i="1"/>
  <c r="D181" i="1"/>
  <c r="I167" i="1"/>
  <c r="H167" i="1"/>
  <c r="G167" i="1"/>
  <c r="F167" i="1"/>
  <c r="E167" i="1"/>
  <c r="D167" i="1"/>
  <c r="I97" i="1"/>
  <c r="H97" i="1"/>
  <c r="G97" i="1"/>
  <c r="F97" i="1"/>
  <c r="E97" i="1"/>
  <c r="D97" i="1"/>
  <c r="I86" i="1"/>
  <c r="H86" i="1"/>
  <c r="G86" i="1"/>
  <c r="F86" i="1"/>
  <c r="E86" i="1"/>
  <c r="D86" i="1"/>
  <c r="I60" i="1"/>
  <c r="H60" i="1"/>
  <c r="G60" i="1"/>
  <c r="F60" i="1"/>
  <c r="E60" i="1"/>
  <c r="D60" i="1"/>
  <c r="I128" i="1"/>
  <c r="H128" i="1"/>
  <c r="G128" i="1"/>
  <c r="F128" i="1"/>
  <c r="E128" i="1"/>
  <c r="D128" i="1"/>
  <c r="I17" i="1"/>
  <c r="H17" i="1"/>
  <c r="G17" i="1"/>
  <c r="F17" i="1"/>
  <c r="E17" i="1"/>
  <c r="D17" i="1"/>
  <c r="I45" i="1"/>
  <c r="H45" i="1"/>
  <c r="G45" i="1"/>
  <c r="F45" i="1"/>
  <c r="E45" i="1"/>
  <c r="D45" i="1"/>
  <c r="I37" i="1"/>
  <c r="H37" i="1"/>
  <c r="G37" i="1"/>
  <c r="F37" i="1"/>
  <c r="E37" i="1"/>
  <c r="D37" i="1"/>
  <c r="I14" i="1"/>
  <c r="H14" i="1"/>
  <c r="G14" i="1"/>
  <c r="F14" i="1"/>
  <c r="E14" i="1"/>
  <c r="D14" i="1"/>
  <c r="I195" i="1"/>
  <c r="H195" i="1"/>
  <c r="G195" i="1"/>
  <c r="F195" i="1"/>
  <c r="E195" i="1"/>
  <c r="D195" i="1"/>
  <c r="I160" i="1"/>
  <c r="H160" i="1"/>
  <c r="G160" i="1"/>
  <c r="F160" i="1"/>
  <c r="E160" i="1"/>
  <c r="D160" i="1"/>
  <c r="I33" i="1"/>
  <c r="H33" i="1"/>
  <c r="G33" i="1"/>
  <c r="F33" i="1"/>
  <c r="E33" i="1"/>
  <c r="D33" i="1"/>
  <c r="I168" i="1"/>
  <c r="H168" i="1"/>
  <c r="G168" i="1"/>
  <c r="F168" i="1"/>
  <c r="E168" i="1"/>
  <c r="D168" i="1"/>
  <c r="I165" i="1"/>
  <c r="H165" i="1"/>
  <c r="G165" i="1"/>
  <c r="F165" i="1"/>
  <c r="E165" i="1"/>
  <c r="D165" i="1"/>
  <c r="I112" i="1"/>
  <c r="H112" i="1"/>
  <c r="G112" i="1"/>
  <c r="F112" i="1"/>
  <c r="E112" i="1"/>
  <c r="D112" i="1"/>
  <c r="I59" i="1"/>
  <c r="H59" i="1"/>
  <c r="G59" i="1"/>
  <c r="F59" i="1"/>
  <c r="E59" i="1"/>
  <c r="D59" i="1"/>
  <c r="I151" i="1"/>
  <c r="H151" i="1"/>
  <c r="G151" i="1"/>
  <c r="F151" i="1"/>
  <c r="E151" i="1"/>
  <c r="D151" i="1"/>
  <c r="I89" i="1"/>
  <c r="H89" i="1"/>
  <c r="G89" i="1"/>
  <c r="F89" i="1"/>
  <c r="E89" i="1"/>
  <c r="D89" i="1"/>
  <c r="I78" i="1"/>
  <c r="H78" i="1"/>
  <c r="G78" i="1"/>
  <c r="F78" i="1"/>
  <c r="E78" i="1"/>
  <c r="D78" i="1"/>
  <c r="I192" i="1"/>
  <c r="H192" i="1"/>
  <c r="G192" i="1"/>
  <c r="F192" i="1"/>
  <c r="E192" i="1"/>
  <c r="D192" i="1"/>
  <c r="I144" i="1"/>
  <c r="H144" i="1"/>
  <c r="G144" i="1"/>
  <c r="F144" i="1"/>
  <c r="E144" i="1"/>
  <c r="D144" i="1"/>
  <c r="I31" i="1"/>
  <c r="H31" i="1"/>
  <c r="G31" i="1"/>
  <c r="F31" i="1"/>
  <c r="E31" i="1"/>
  <c r="D31" i="1"/>
  <c r="I32" i="1"/>
  <c r="H32" i="1"/>
  <c r="G32" i="1"/>
  <c r="F32" i="1"/>
  <c r="E32" i="1"/>
  <c r="D32" i="1"/>
  <c r="I92" i="1"/>
  <c r="H92" i="1"/>
  <c r="G92" i="1"/>
  <c r="F92" i="1"/>
  <c r="E92" i="1"/>
  <c r="D92" i="1"/>
  <c r="I10" i="1"/>
  <c r="H10" i="1"/>
  <c r="G10" i="1"/>
  <c r="F10" i="1"/>
  <c r="E10" i="1"/>
  <c r="D10" i="1"/>
  <c r="I48" i="1"/>
  <c r="H48" i="1"/>
  <c r="G48" i="1"/>
  <c r="F48" i="1"/>
  <c r="E48" i="1"/>
  <c r="D48" i="1"/>
  <c r="I146" i="1"/>
  <c r="H146" i="1"/>
  <c r="G146" i="1"/>
  <c r="F146" i="1"/>
  <c r="E146" i="1"/>
  <c r="D146" i="1"/>
  <c r="I152" i="1"/>
  <c r="H152" i="1"/>
  <c r="G152" i="1"/>
  <c r="F152" i="1"/>
  <c r="E152" i="1"/>
  <c r="D152" i="1"/>
  <c r="I6" i="1"/>
  <c r="H6" i="1"/>
  <c r="G6" i="1"/>
  <c r="F6" i="1"/>
  <c r="E6" i="1"/>
  <c r="D6" i="1"/>
  <c r="I20" i="1"/>
  <c r="H20" i="1"/>
  <c r="G20" i="1"/>
  <c r="F20" i="1"/>
  <c r="E20" i="1"/>
  <c r="D20" i="1"/>
  <c r="I174" i="1"/>
  <c r="H174" i="1"/>
  <c r="G174" i="1"/>
  <c r="F174" i="1"/>
  <c r="E174" i="1"/>
  <c r="D174" i="1"/>
  <c r="I34" i="1"/>
  <c r="H34" i="1"/>
  <c r="G34" i="1"/>
  <c r="F34" i="1"/>
  <c r="E34" i="1"/>
  <c r="D34" i="1"/>
  <c r="I23" i="1"/>
  <c r="H23" i="1"/>
  <c r="G23" i="1"/>
  <c r="F23" i="1"/>
  <c r="E23" i="1"/>
  <c r="D23" i="1"/>
  <c r="I30" i="1"/>
  <c r="H30" i="1"/>
  <c r="G30" i="1"/>
  <c r="F30" i="1"/>
  <c r="E30" i="1"/>
  <c r="D30" i="1"/>
  <c r="I38" i="1"/>
  <c r="H38" i="1"/>
  <c r="G38" i="1"/>
  <c r="F38" i="1"/>
  <c r="E38" i="1"/>
  <c r="D38" i="1"/>
  <c r="I169" i="1"/>
  <c r="H169" i="1"/>
  <c r="G169" i="1"/>
  <c r="F169" i="1"/>
  <c r="E169" i="1"/>
  <c r="D169" i="1"/>
  <c r="I107" i="1"/>
  <c r="H107" i="1"/>
  <c r="G107" i="1"/>
  <c r="F107" i="1"/>
  <c r="E107" i="1"/>
  <c r="D107" i="1"/>
  <c r="I91" i="1"/>
  <c r="H91" i="1"/>
  <c r="G91" i="1"/>
  <c r="F91" i="1"/>
  <c r="E91" i="1"/>
  <c r="D91" i="1"/>
  <c r="I67" i="1"/>
  <c r="H67" i="1"/>
  <c r="G67" i="1"/>
  <c r="F67" i="1"/>
  <c r="E67" i="1"/>
  <c r="D67" i="1"/>
  <c r="I13" i="1"/>
  <c r="H13" i="1"/>
  <c r="G13" i="1"/>
  <c r="F13" i="1"/>
  <c r="E13" i="1"/>
  <c r="D13" i="1"/>
  <c r="I11" i="1"/>
  <c r="H11" i="1"/>
  <c r="G11" i="1"/>
  <c r="F11" i="1"/>
  <c r="E11" i="1"/>
  <c r="D11" i="1"/>
  <c r="I125" i="1"/>
  <c r="H125" i="1"/>
  <c r="G125" i="1"/>
  <c r="F125" i="1"/>
  <c r="E125" i="1"/>
  <c r="D125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10" i="1"/>
  <c r="H110" i="1"/>
  <c r="G110" i="1"/>
  <c r="F110" i="1"/>
  <c r="E110" i="1"/>
  <c r="D110" i="1"/>
  <c r="I171" i="1"/>
  <c r="H171" i="1"/>
  <c r="G171" i="1"/>
  <c r="F171" i="1"/>
  <c r="E171" i="1"/>
  <c r="D171" i="1"/>
  <c r="I16" i="1"/>
  <c r="H16" i="1"/>
  <c r="G16" i="1"/>
  <c r="F16" i="1"/>
  <c r="E16" i="1"/>
  <c r="D16" i="1"/>
  <c r="I4" i="1"/>
  <c r="H4" i="1"/>
  <c r="G4" i="1"/>
  <c r="F4" i="1"/>
  <c r="E4" i="1"/>
  <c r="D4" i="1"/>
  <c r="I52" i="1"/>
  <c r="H52" i="1"/>
  <c r="G52" i="1"/>
  <c r="F52" i="1"/>
  <c r="E52" i="1"/>
  <c r="D52" i="1"/>
  <c r="I153" i="1"/>
  <c r="H153" i="1"/>
  <c r="G153" i="1"/>
  <c r="F153" i="1"/>
  <c r="E153" i="1"/>
  <c r="D153" i="1"/>
  <c r="I26" i="1"/>
  <c r="H26" i="1"/>
  <c r="G26" i="1"/>
  <c r="F26" i="1"/>
  <c r="E26" i="1"/>
  <c r="D26" i="1"/>
  <c r="I155" i="1"/>
  <c r="H155" i="1"/>
  <c r="G155" i="1"/>
  <c r="F155" i="1"/>
  <c r="E155" i="1"/>
  <c r="D155" i="1"/>
  <c r="I134" i="1"/>
  <c r="H134" i="1"/>
  <c r="G134" i="1"/>
  <c r="F134" i="1"/>
  <c r="E134" i="1"/>
  <c r="D134" i="1"/>
  <c r="I79" i="1"/>
  <c r="H79" i="1"/>
  <c r="G79" i="1"/>
  <c r="F79" i="1"/>
  <c r="E79" i="1"/>
  <c r="D79" i="1"/>
  <c r="I3" i="1"/>
  <c r="H3" i="1"/>
  <c r="G3" i="1"/>
  <c r="F3" i="1"/>
  <c r="E3" i="1"/>
  <c r="D3" i="1"/>
  <c r="I90" i="1"/>
  <c r="H90" i="1"/>
  <c r="G90" i="1"/>
  <c r="F90" i="1"/>
  <c r="E90" i="1"/>
  <c r="D90" i="1"/>
  <c r="I177" i="1"/>
  <c r="H177" i="1"/>
  <c r="G177" i="1"/>
  <c r="F177" i="1"/>
  <c r="E177" i="1"/>
  <c r="D177" i="1"/>
  <c r="I149" i="1"/>
  <c r="H149" i="1"/>
  <c r="G149" i="1"/>
  <c r="F149" i="1"/>
  <c r="E149" i="1"/>
  <c r="D149" i="1"/>
  <c r="I70" i="1"/>
  <c r="H70" i="1"/>
  <c r="G70" i="1"/>
  <c r="F70" i="1"/>
  <c r="E70" i="1"/>
  <c r="D70" i="1"/>
  <c r="I188" i="1"/>
  <c r="H188" i="1"/>
  <c r="G188" i="1"/>
  <c r="F188" i="1"/>
  <c r="E188" i="1"/>
  <c r="D188" i="1"/>
  <c r="I122" i="1"/>
  <c r="H122" i="1"/>
  <c r="G122" i="1"/>
  <c r="F122" i="1"/>
  <c r="E122" i="1"/>
  <c r="D122" i="1"/>
  <c r="I157" i="1"/>
  <c r="H157" i="1"/>
  <c r="G157" i="1"/>
  <c r="F157" i="1"/>
  <c r="E157" i="1"/>
  <c r="D157" i="1"/>
  <c r="I198" i="1"/>
  <c r="H198" i="1"/>
  <c r="G198" i="1"/>
  <c r="F198" i="1"/>
  <c r="E198" i="1"/>
  <c r="D198" i="1"/>
  <c r="I172" i="1"/>
  <c r="H172" i="1"/>
  <c r="G172" i="1"/>
  <c r="F172" i="1"/>
  <c r="E172" i="1"/>
  <c r="D17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73" i="1"/>
  <c r="H173" i="1"/>
  <c r="G173" i="1"/>
  <c r="F173" i="1"/>
  <c r="E173" i="1"/>
  <c r="D173" i="1"/>
  <c r="I194" i="1"/>
  <c r="H194" i="1"/>
  <c r="G194" i="1"/>
  <c r="F194" i="1"/>
  <c r="E194" i="1"/>
  <c r="D194" i="1"/>
  <c r="I186" i="1"/>
  <c r="H186" i="1"/>
  <c r="G186" i="1"/>
  <c r="F186" i="1"/>
  <c r="E186" i="1"/>
  <c r="D186" i="1"/>
  <c r="I35" i="1"/>
  <c r="H35" i="1"/>
  <c r="G35" i="1"/>
  <c r="F35" i="1"/>
  <c r="E35" i="1"/>
  <c r="D35" i="1"/>
  <c r="I41" i="1"/>
  <c r="H41" i="1"/>
  <c r="G41" i="1"/>
  <c r="F41" i="1"/>
  <c r="E41" i="1"/>
  <c r="D41" i="1"/>
  <c r="I76" i="1"/>
  <c r="H76" i="1"/>
  <c r="G76" i="1"/>
  <c r="F76" i="1"/>
  <c r="E76" i="1"/>
  <c r="D76" i="1"/>
  <c r="I135" i="1"/>
  <c r="H135" i="1"/>
  <c r="G135" i="1"/>
  <c r="F135" i="1"/>
  <c r="E135" i="1"/>
  <c r="D135" i="1"/>
  <c r="I124" i="1"/>
  <c r="H124" i="1"/>
  <c r="G124" i="1"/>
  <c r="F124" i="1"/>
  <c r="E124" i="1"/>
  <c r="D124" i="1"/>
  <c r="I193" i="1"/>
  <c r="H193" i="1"/>
  <c r="G193" i="1"/>
  <c r="F193" i="1"/>
  <c r="E193" i="1"/>
  <c r="D193" i="1"/>
  <c r="I57" i="1"/>
  <c r="H57" i="1"/>
  <c r="G57" i="1"/>
  <c r="F57" i="1"/>
  <c r="E57" i="1"/>
  <c r="D57" i="1"/>
  <c r="I143" i="1"/>
  <c r="H143" i="1"/>
  <c r="G143" i="1"/>
  <c r="F143" i="1"/>
  <c r="E143" i="1"/>
  <c r="D143" i="1"/>
  <c r="I116" i="1"/>
  <c r="H116" i="1"/>
  <c r="G116" i="1"/>
  <c r="F116" i="1"/>
  <c r="E116" i="1"/>
  <c r="D116" i="1"/>
  <c r="I98" i="1"/>
  <c r="H98" i="1"/>
  <c r="G98" i="1"/>
  <c r="F98" i="1"/>
  <c r="E98" i="1"/>
  <c r="D98" i="1"/>
  <c r="I43" i="1"/>
  <c r="H43" i="1"/>
  <c r="G43" i="1"/>
  <c r="F43" i="1"/>
  <c r="E43" i="1"/>
  <c r="D43" i="1"/>
  <c r="I19" i="1"/>
  <c r="H19" i="1"/>
  <c r="G19" i="1"/>
  <c r="F19" i="1"/>
  <c r="E19" i="1"/>
  <c r="D19" i="1"/>
  <c r="I176" i="1"/>
  <c r="H176" i="1"/>
  <c r="G176" i="1"/>
  <c r="F176" i="1"/>
  <c r="E176" i="1"/>
  <c r="D176" i="1"/>
  <c r="I99" i="1"/>
  <c r="H99" i="1"/>
  <c r="G99" i="1"/>
  <c r="F99" i="1"/>
  <c r="E99" i="1"/>
  <c r="D99" i="1"/>
  <c r="I147" i="1"/>
  <c r="H147" i="1"/>
  <c r="G147" i="1"/>
  <c r="F147" i="1"/>
  <c r="E147" i="1"/>
  <c r="D147" i="1"/>
  <c r="I179" i="1"/>
  <c r="H179" i="1"/>
  <c r="G179" i="1"/>
  <c r="F179" i="1"/>
  <c r="E179" i="1"/>
  <c r="D179" i="1"/>
  <c r="I175" i="1"/>
  <c r="H175" i="1"/>
  <c r="G175" i="1"/>
  <c r="F175" i="1"/>
  <c r="E175" i="1"/>
  <c r="D175" i="1"/>
  <c r="I54" i="1"/>
  <c r="H54" i="1"/>
  <c r="G54" i="1"/>
  <c r="F54" i="1"/>
  <c r="E54" i="1"/>
  <c r="D54" i="1"/>
  <c r="I197" i="1"/>
  <c r="H197" i="1"/>
  <c r="G197" i="1"/>
  <c r="F197" i="1"/>
  <c r="E197" i="1"/>
  <c r="D197" i="1"/>
  <c r="I53" i="1"/>
  <c r="H53" i="1"/>
  <c r="G53" i="1"/>
  <c r="F53" i="1"/>
  <c r="E53" i="1"/>
  <c r="D53" i="1"/>
  <c r="I5" i="1"/>
  <c r="H5" i="1"/>
  <c r="G5" i="1"/>
  <c r="F5" i="1"/>
  <c r="E5" i="1"/>
  <c r="D5" i="1"/>
  <c r="I121" i="1"/>
  <c r="H121" i="1"/>
  <c r="G121" i="1"/>
  <c r="F121" i="1"/>
  <c r="E121" i="1"/>
  <c r="D121" i="1"/>
  <c r="I196" i="1"/>
  <c r="H196" i="1"/>
  <c r="G196" i="1"/>
  <c r="F196" i="1"/>
  <c r="E196" i="1"/>
  <c r="D196" i="1"/>
  <c r="I71" i="1"/>
  <c r="H71" i="1"/>
  <c r="G71" i="1"/>
  <c r="F71" i="1"/>
  <c r="E71" i="1"/>
  <c r="D71" i="1"/>
  <c r="I68" i="1"/>
  <c r="H68" i="1"/>
  <c r="G68" i="1"/>
  <c r="F68" i="1"/>
  <c r="E68" i="1"/>
  <c r="D68" i="1"/>
  <c r="I49" i="1"/>
  <c r="H49" i="1"/>
  <c r="G49" i="1"/>
  <c r="F49" i="1"/>
  <c r="E49" i="1"/>
  <c r="D49" i="1"/>
  <c r="I115" i="1"/>
  <c r="H115" i="1"/>
  <c r="G115" i="1"/>
  <c r="F115" i="1"/>
  <c r="E115" i="1"/>
  <c r="D115" i="1"/>
  <c r="I87" i="1"/>
  <c r="H87" i="1"/>
  <c r="G87" i="1"/>
  <c r="F87" i="1"/>
  <c r="E87" i="1"/>
  <c r="D87" i="1"/>
  <c r="I72" i="1"/>
  <c r="H72" i="1"/>
  <c r="G72" i="1"/>
  <c r="F72" i="1"/>
  <c r="E72" i="1"/>
  <c r="D72" i="1"/>
  <c r="I182" i="1"/>
  <c r="H182" i="1"/>
  <c r="G182" i="1"/>
  <c r="F182" i="1"/>
  <c r="E182" i="1"/>
  <c r="D182" i="1"/>
  <c r="I75" i="1"/>
  <c r="H75" i="1"/>
  <c r="G75" i="1"/>
  <c r="F75" i="1"/>
  <c r="E75" i="1"/>
  <c r="D75" i="1"/>
  <c r="I111" i="1"/>
  <c r="H111" i="1"/>
  <c r="G111" i="1"/>
  <c r="F111" i="1"/>
  <c r="E111" i="1"/>
  <c r="D111" i="1"/>
  <c r="I180" i="1"/>
  <c r="H180" i="1"/>
  <c r="G180" i="1"/>
  <c r="F180" i="1"/>
  <c r="E180" i="1"/>
  <c r="D180" i="1"/>
</calcChain>
</file>

<file path=xl/sharedStrings.xml><?xml version="1.0" encoding="utf-8"?>
<sst xmlns="http://schemas.openxmlformats.org/spreadsheetml/2006/main" count="1030" uniqueCount="266">
  <si>
    <t>skills</t>
  </si>
  <si>
    <t>key</t>
  </si>
  <si>
    <t>group</t>
  </si>
  <si>
    <t>Plant doctors</t>
  </si>
  <si>
    <t>Extension workers</t>
  </si>
  <si>
    <t>Agri-dealer employees</t>
  </si>
  <si>
    <t>Foundation</t>
  </si>
  <si>
    <t>Practitioner</t>
  </si>
  <si>
    <t>Advanced</t>
  </si>
  <si>
    <t>level1</t>
  </si>
  <si>
    <t>level2</t>
  </si>
  <si>
    <t>level3</t>
  </si>
  <si>
    <t>Run a plant clinic</t>
  </si>
  <si>
    <t>DIAGNOSTICS</t>
  </si>
  <si>
    <t xml:space="preserve"> Practitioner</t>
  </si>
  <si>
    <t xml:space="preserve"> Advanced</t>
  </si>
  <si>
    <t>Identify symptoms</t>
  </si>
  <si>
    <t>Plant doctors &amp; Extension workers</t>
  </si>
  <si>
    <t>Diagnose plant problems</t>
  </si>
  <si>
    <t>Sample plants</t>
  </si>
  <si>
    <t>Detect emerging pests</t>
  </si>
  <si>
    <t>Facilitate change</t>
  </si>
  <si>
    <t>PERSONAL SKILLS</t>
  </si>
  <si>
    <t>Implement extension campaigns</t>
  </si>
  <si>
    <t>ADVISORY SERVICES</t>
  </si>
  <si>
    <t>Conduct field visits</t>
  </si>
  <si>
    <t>Design extension programmes</t>
  </si>
  <si>
    <t>Design survey instruments</t>
  </si>
  <si>
    <t>MONITORING AND EVALUATION</t>
  </si>
  <si>
    <t>Write evaluation reports</t>
  </si>
  <si>
    <t>Initiate social networks</t>
  </si>
  <si>
    <t>MINDSET CHANGE</t>
  </si>
  <si>
    <t>Plant doctors &amp; agri-dealer employees</t>
  </si>
  <si>
    <t>Achieve organization's mission</t>
  </si>
  <si>
    <t>Business management</t>
  </si>
  <si>
    <t>Conduct participant observations</t>
  </si>
  <si>
    <t>Write field reports</t>
  </si>
  <si>
    <t>Conduct rural appraisals</t>
  </si>
  <si>
    <t>Recommend soil management approaches</t>
  </si>
  <si>
    <t>Respond to changing organization</t>
  </si>
  <si>
    <t>Mobilize resources</t>
  </si>
  <si>
    <t>RESOURCE MANAGEMENT</t>
  </si>
  <si>
    <t>Identify different seed/fertilizer types</t>
  </si>
  <si>
    <t>INPUTS</t>
  </si>
  <si>
    <t>Recommend value addition options</t>
  </si>
  <si>
    <t>MARKETING</t>
  </si>
  <si>
    <t>Analyse soil nutrients</t>
  </si>
  <si>
    <t>RESEARCH</t>
  </si>
  <si>
    <t>Communicate effectively</t>
  </si>
  <si>
    <t>Identify cultural implications</t>
  </si>
  <si>
    <t>Implement extension service delivery</t>
  </si>
  <si>
    <t>Manage time</t>
  </si>
  <si>
    <t>Conduct surveys</t>
  </si>
  <si>
    <t>Use appropriate ICTs</t>
  </si>
  <si>
    <t>Know product details</t>
  </si>
  <si>
    <t>PARTICIPATORY APPROACHES</t>
  </si>
  <si>
    <t>Educate on aggregating produce</t>
  </si>
  <si>
    <t>Collaborate to implement</t>
  </si>
  <si>
    <t>Calculate product costs</t>
  </si>
  <si>
    <t>Set personal goals</t>
  </si>
  <si>
    <t>Use gender sensitive approaches</t>
  </si>
  <si>
    <t>Recommend pesticides</t>
  </si>
  <si>
    <t>Select training methods</t>
  </si>
  <si>
    <t>Seek learning opportunities</t>
  </si>
  <si>
    <t>Recommend pest management approaches</t>
  </si>
  <si>
    <t>Write for media</t>
  </si>
  <si>
    <t>Interpret current farmer pratices</t>
  </si>
  <si>
    <t>Support value chain development</t>
  </si>
  <si>
    <t>Design solutions</t>
  </si>
  <si>
    <t>Monitor performance / progress</t>
  </si>
  <si>
    <t>Regularly reconcile records</t>
  </si>
  <si>
    <t>Foster open communication environment</t>
  </si>
  <si>
    <t>Access reliable information</t>
  </si>
  <si>
    <t>Engage youth</t>
  </si>
  <si>
    <t>Manage farmer relationship</t>
  </si>
  <si>
    <t>Persuade for change</t>
  </si>
  <si>
    <t>Apply irrigation techniques</t>
  </si>
  <si>
    <t>Organize farmer field schools</t>
  </si>
  <si>
    <t>Conduct needs assessment</t>
  </si>
  <si>
    <t>Accurately record data</t>
  </si>
  <si>
    <t>Analyse farmer context</t>
  </si>
  <si>
    <t>Recommend good farming practices</t>
  </si>
  <si>
    <t>Identify sources of inputs</t>
  </si>
  <si>
    <t>Manage relationships with government</t>
  </si>
  <si>
    <t>RELATIONSHIP MANAGEMENT</t>
  </si>
  <si>
    <t>Manage relationships with financial institutions</t>
  </si>
  <si>
    <t>Manage relationship with input suppliers</t>
  </si>
  <si>
    <t>Link farmers to markets</t>
  </si>
  <si>
    <t>Advice on safe input use</t>
  </si>
  <si>
    <t>Analyse agro-ecological zone</t>
  </si>
  <si>
    <t>Design experiments</t>
  </si>
  <si>
    <t>Give good customer service</t>
  </si>
  <si>
    <t>Identify problems</t>
  </si>
  <si>
    <t>Recognize others' contributions</t>
  </si>
  <si>
    <t>Carry out financial planning</t>
  </si>
  <si>
    <t>FINANCE</t>
  </si>
  <si>
    <t>Appreciate gender differences</t>
  </si>
  <si>
    <t>GENDER</t>
  </si>
  <si>
    <t>Apply critical thinking</t>
  </si>
  <si>
    <t>Calculate input ratios</t>
  </si>
  <si>
    <t>Recommend seeds and fertilizers</t>
  </si>
  <si>
    <t>Analyse solution’s cost/benefits</t>
  </si>
  <si>
    <t>Actively listen</t>
  </si>
  <si>
    <t>Operate in transparency/ accountability</t>
  </si>
  <si>
    <t>Mobilize farmers</t>
  </si>
  <si>
    <t>Conduct field demonstrations</t>
  </si>
  <si>
    <t>Handle chemicals safely</t>
  </si>
  <si>
    <t>Build networks</t>
  </si>
  <si>
    <t>Assess weather parameters</t>
  </si>
  <si>
    <t>RISK MITIGATION</t>
  </si>
  <si>
    <t>Undertake basic safety checks</t>
  </si>
  <si>
    <t>Encourage teamwork and collaboration</t>
  </si>
  <si>
    <t>Forecast cash flow</t>
  </si>
  <si>
    <t>Operate agricultural machinery</t>
  </si>
  <si>
    <t>Consult with experts</t>
  </si>
  <si>
    <t>Identify types of business records</t>
  </si>
  <si>
    <t>RECORD KEEPING</t>
  </si>
  <si>
    <t>Receive criticism and suggestions</t>
  </si>
  <si>
    <t>Build strategic partnerships</t>
  </si>
  <si>
    <t>Promote farm entrepreneurship</t>
  </si>
  <si>
    <t>Use records to meet expenses</t>
  </si>
  <si>
    <t>Analyse business opportunities</t>
  </si>
  <si>
    <t>Carry high turn-over stocks</t>
  </si>
  <si>
    <t>Analyse input demand</t>
  </si>
  <si>
    <t>Maintain accurate records</t>
  </si>
  <si>
    <t>Correctly interpret records</t>
  </si>
  <si>
    <t>Facilitate access to credit/input supply</t>
  </si>
  <si>
    <t>Identify and resolve basic problems</t>
  </si>
  <si>
    <t>Provide market information</t>
  </si>
  <si>
    <t>Safely transport inputs</t>
  </si>
  <si>
    <t>Conduct focus group discussions</t>
  </si>
  <si>
    <t>Establish &amp; monitor organization's objectives</t>
  </si>
  <si>
    <t>Manage working capital</t>
  </si>
  <si>
    <t>Manage risks / uncertainties / change</t>
  </si>
  <si>
    <t>Organize field days</t>
  </si>
  <si>
    <t>Make convincing presentations</t>
  </si>
  <si>
    <t>Create demand for products</t>
  </si>
  <si>
    <t>Monitor stock turnover</t>
  </si>
  <si>
    <t>Implement marketing activities</t>
  </si>
  <si>
    <t>Monitor cash flows</t>
  </si>
  <si>
    <t>Address cash shortages</t>
  </si>
  <si>
    <t>Manage stock records</t>
  </si>
  <si>
    <t>Analyse consumer preferences</t>
  </si>
  <si>
    <t>Extension workers &amp; agri-dealer employees</t>
  </si>
  <si>
    <t>Make business decisions</t>
  </si>
  <si>
    <t>Increase sales over time</t>
  </si>
  <si>
    <t>Conduct market analysis</t>
  </si>
  <si>
    <t>Identify viable business models</t>
  </si>
  <si>
    <t>Design marketing strategies</t>
  </si>
  <si>
    <t>Treat customers ethically</t>
  </si>
  <si>
    <t>Maintain clean business premises</t>
  </si>
  <si>
    <t>Identify seed production processes</t>
  </si>
  <si>
    <t>Supply quality inputs</t>
  </si>
  <si>
    <t>Clearly display stock</t>
  </si>
  <si>
    <t>Maintain appropriate stock levels</t>
  </si>
  <si>
    <t>Community mobilisers</t>
  </si>
  <si>
    <t>Marketeers</t>
  </si>
  <si>
    <t>ALL (Plant doctors &amp; Extension workers &amp; Agri-dealer employees)</t>
  </si>
  <si>
    <t xml:space="preserve">Foundation = the skill is required by a person who is at an early stage in their career and can work with supervision  </t>
  </si>
  <si>
    <t>Practitioner = the skill is required by a person who can do the job without supervision</t>
  </si>
  <si>
    <t>Advanced = the skill is required by a person who is  at a senior stage in their career and is a leader</t>
  </si>
  <si>
    <t>Adopt appropriate pricing strategies</t>
  </si>
  <si>
    <t>Extension services</t>
  </si>
  <si>
    <t>RECORD MANAGEMENT</t>
  </si>
  <si>
    <t>WORK RELATED SKILLS</t>
  </si>
  <si>
    <t>COMMUNICATION SKILLS</t>
  </si>
  <si>
    <t>MANAGING WORKING CAPITAL</t>
  </si>
  <si>
    <t xml:space="preserve">Address needs of the nutritionally vulnerable </t>
  </si>
  <si>
    <t>NUTRITION</t>
  </si>
  <si>
    <t>Adjust to rapid changes/challenges</t>
  </si>
  <si>
    <t>SELLING AND MARKETING</t>
  </si>
  <si>
    <t>INPUT SUPPLY</t>
  </si>
  <si>
    <t>DIGITAL SKILLS</t>
  </si>
  <si>
    <t xml:space="preserve">Advocate for thoughtful location of livestock </t>
  </si>
  <si>
    <t>LIVESTOCK MANAGEMENT</t>
  </si>
  <si>
    <t>BUSINESS &amp; FINANCIAL MANAGEMENT</t>
  </si>
  <si>
    <t xml:space="preserve">Analyse nutrition's contribution to health </t>
  </si>
  <si>
    <t>CROP MANAGEMENT</t>
  </si>
  <si>
    <t xml:space="preserve">Analyze markets for nutrition value chains </t>
  </si>
  <si>
    <t>Apply adult learning principles</t>
  </si>
  <si>
    <t>ADULT EDUCATION</t>
  </si>
  <si>
    <t>Apply gender analysis integration principles</t>
  </si>
  <si>
    <t>Apply group dynamics principles</t>
  </si>
  <si>
    <t>IRRIGATION/MULTIPLE WATER USE</t>
  </si>
  <si>
    <t>Apply leadership principles</t>
  </si>
  <si>
    <t xml:space="preserve">Apply nutrition-sensitive extension approaches </t>
  </si>
  <si>
    <t>Apply youth inclusive approaches</t>
  </si>
  <si>
    <t>YOUTH</t>
  </si>
  <si>
    <t>Carefully display billboards and price tags</t>
  </si>
  <si>
    <t>STOCK MANAGEMENT</t>
  </si>
  <si>
    <t>Channels women’s needs to actors</t>
  </si>
  <si>
    <t>Communicate disease risks by specific livestock</t>
  </si>
  <si>
    <t>Communicate effectively with community leaders</t>
  </si>
  <si>
    <t>Conduct organization's meetings</t>
  </si>
  <si>
    <t>Conduct basic gender analysis </t>
  </si>
  <si>
    <t>Conduct community forums</t>
  </si>
  <si>
    <t>advisory services</t>
  </si>
  <si>
    <t>Conduct situational analysis</t>
  </si>
  <si>
    <t>PROGRAM PLANNING</t>
  </si>
  <si>
    <t>Conduct stakeholder analysis</t>
  </si>
  <si>
    <t xml:space="preserve">Connects content to be shared </t>
  </si>
  <si>
    <t>Deliver inputs timely</t>
  </si>
  <si>
    <t>Demonstrates respect</t>
  </si>
  <si>
    <t xml:space="preserve">Describe nutrition actions for positive health </t>
  </si>
  <si>
    <t>Describe technology design gender issues </t>
  </si>
  <si>
    <t>Describe food &amp; nutrition security relationship</t>
  </si>
  <si>
    <t>Research and M&amp;E</t>
  </si>
  <si>
    <t>Develop grant proposal</t>
  </si>
  <si>
    <t>Develop work plan</t>
  </si>
  <si>
    <t>PROGRAM IMPLEMENTATION</t>
  </si>
  <si>
    <t>POST HARVEST MANAGEMENT</t>
  </si>
  <si>
    <t>Encourage agricultural practices for WASH</t>
  </si>
  <si>
    <t xml:space="preserve">WASH PRACTICES </t>
  </si>
  <si>
    <t>Establish a model village</t>
  </si>
  <si>
    <t xml:space="preserve">Estimate capital for nutrition value chains </t>
  </si>
  <si>
    <t>Explain agrochemical application practices</t>
  </si>
  <si>
    <t>CHEMICAL USE</t>
  </si>
  <si>
    <t>Explain integrated pest management options</t>
  </si>
  <si>
    <t xml:space="preserve">Explain nutritional value of specific foods </t>
  </si>
  <si>
    <t>Facilitate meetings</t>
  </si>
  <si>
    <t>Handle complaints promptly</t>
  </si>
  <si>
    <t>Identifies community's power dynamics</t>
  </si>
  <si>
    <t>Identifies formal/ informal groups</t>
  </si>
  <si>
    <t>Identifies opportunities for women’s access to technologies </t>
  </si>
  <si>
    <t>RISK ANALYSIS</t>
  </si>
  <si>
    <t xml:space="preserve">Identify diversity of foods </t>
  </si>
  <si>
    <t xml:space="preserve">Identify extension roles to improve technologies' access </t>
  </si>
  <si>
    <t>Identify foods meeting nutrition needs</t>
  </si>
  <si>
    <t xml:space="preserve">Identify markets for nutritious products  </t>
  </si>
  <si>
    <t xml:space="preserve">Identify men/women's communication mechanisms </t>
  </si>
  <si>
    <t xml:space="preserve">Identify men/women's value chain challenges </t>
  </si>
  <si>
    <t xml:space="preserve">Identify men/women's value chains opportunities </t>
  </si>
  <si>
    <t xml:space="preserve">Identify problems from wrong labor practices </t>
  </si>
  <si>
    <t>Identify purpose of working capital</t>
  </si>
  <si>
    <t>Identify where individuals fit in communities </t>
  </si>
  <si>
    <t>Implement gender-transformative approaches</t>
  </si>
  <si>
    <t>Improve men/women's value chain participation</t>
  </si>
  <si>
    <t>VALUE CHAIN DEVELOPMENT</t>
  </si>
  <si>
    <t>Keep abreast with new ICTs</t>
  </si>
  <si>
    <t>List customer requirements</t>
  </si>
  <si>
    <t>Lists farm products for dietary diversity</t>
  </si>
  <si>
    <t>Manage creditors / debtors' records</t>
  </si>
  <si>
    <t>Manage groups / teamwork</t>
  </si>
  <si>
    <t>Manage nurseries</t>
  </si>
  <si>
    <t>NURSERY MANAGEMENT</t>
  </si>
  <si>
    <t>Manage relationship with clients</t>
  </si>
  <si>
    <t xml:space="preserve">Minimize post- harvest losses </t>
  </si>
  <si>
    <t xml:space="preserve">Orient farmer-based organizations </t>
  </si>
  <si>
    <t xml:space="preserve">Plans access to nutritious foods </t>
  </si>
  <si>
    <t>Prioritize needs / problems</t>
  </si>
  <si>
    <t>Promote alternatives on gender-related tasks </t>
  </si>
  <si>
    <t xml:space="preserve">Promote diversity of foods </t>
  </si>
  <si>
    <t>Promote mechanisms to benefit from value chains </t>
  </si>
  <si>
    <t>Promote practices that improve soil health</t>
  </si>
  <si>
    <t>Promotes gender-responsive meetings </t>
  </si>
  <si>
    <t>Promotes participants' safety</t>
  </si>
  <si>
    <t>Properly store inputs / stock</t>
  </si>
  <si>
    <t>Properly use PPEs</t>
  </si>
  <si>
    <t>Provides frequent and substantive praise</t>
  </si>
  <si>
    <t xml:space="preserve">Recognizes importance of access to safe water </t>
  </si>
  <si>
    <t>Reinforce Essential Hygiene Actions (EHA)</t>
  </si>
  <si>
    <t>personal skills</t>
  </si>
  <si>
    <t>Sensitized to people's different nutrition needs</t>
  </si>
  <si>
    <t>Supports FBO's responsivenes to women/men’s needs </t>
  </si>
  <si>
    <t>Tailors information to different target groups </t>
  </si>
  <si>
    <t xml:space="preserve"> Reduce illness risk from irrigation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</si>
</sst>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zoomScale="136" zoomScaleNormal="136" workbookViewId="0">
      <selection activeCell="A89" sqref="A89"/>
    </sheetView>
  </sheetViews>
  <sheetFormatPr baseColWidth="10" defaultColWidth="8.83203125" defaultRowHeight="15" x14ac:dyDescent="0.2"/>
  <cols>
    <col min="1" max="1" width="44.1640625" style="6" customWidth="1"/>
    <col min="2" max="2" width="30.33203125" customWidth="1"/>
    <col min="3" max="3" width="44.1640625" customWidth="1"/>
    <col min="4" max="4" width="12.5" customWidth="1"/>
    <col min="5" max="5" width="17.33203125" customWidth="1"/>
    <col min="6" max="6" width="21" customWidth="1"/>
    <col min="7" max="7" width="11" customWidth="1"/>
    <col min="8" max="8" width="11.1640625" customWidth="1"/>
    <col min="9" max="9" width="9.6640625" customWidth="1"/>
    <col min="10" max="10" width="11.5" customWidth="1"/>
    <col min="11" max="11" width="11.83203125" customWidth="1"/>
    <col min="12" max="12" width="10.1640625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6" x14ac:dyDescent="0.2">
      <c r="A2" s="4" t="s">
        <v>265</v>
      </c>
      <c r="B2" s="3" t="s">
        <v>183</v>
      </c>
      <c r="C2" s="3" t="s">
        <v>4</v>
      </c>
      <c r="D2" s="2" t="b">
        <f>ISNUMBER(SEARCH(D$1,#REF!))</f>
        <v>0</v>
      </c>
      <c r="E2" s="2" t="b">
        <f>ISNUMBER(SEARCH(E$1,#REF!))</f>
        <v>0</v>
      </c>
      <c r="F2" s="2" t="b">
        <f>ISNUMBER(SEARCH(F$1,#REF!))</f>
        <v>0</v>
      </c>
      <c r="G2" s="2" t="b">
        <f>OR(ISNUMBER(SEARCH(G$1,$J2)),ISNUMBER(SEARCH(G$1,$K2)),ISNUMBER(SEARCH(G$1,$L2)))</f>
        <v>0</v>
      </c>
      <c r="H2" s="2" t="b">
        <f>OR(ISNUMBER(SEARCH(H$1,$J2)),ISNUMBER(SEARCH(H$1,$K2)),ISNUMBER(SEARCH(H$1,$L2)))</f>
        <v>1</v>
      </c>
      <c r="I2" s="2" t="b">
        <f>OR(ISNUMBER(SEARCH(I$1,$J2)),ISNUMBER(SEARCH(I$1,$K2)),ISNUMBER(SEARCH(I$1,$L2)))</f>
        <v>1</v>
      </c>
      <c r="J2" s="3"/>
      <c r="K2" s="3" t="s">
        <v>7</v>
      </c>
      <c r="L2" s="3" t="s">
        <v>8</v>
      </c>
    </row>
    <row r="3" spans="1:12" ht="16" x14ac:dyDescent="0.2">
      <c r="A3" s="4" t="s">
        <v>72</v>
      </c>
      <c r="B3" s="3" t="s">
        <v>162</v>
      </c>
      <c r="C3" s="3" t="s">
        <v>157</v>
      </c>
      <c r="D3" s="2" t="b">
        <f>ISNUMBER(SEARCH(D$1,$C3))</f>
        <v>1</v>
      </c>
      <c r="E3" s="2" t="b">
        <f>ISNUMBER(SEARCH(E$1,$C3))</f>
        <v>1</v>
      </c>
      <c r="F3" s="2" t="b">
        <f>ISNUMBER(SEARCH(F$1,$C3))</f>
        <v>1</v>
      </c>
      <c r="G3" s="2" t="b">
        <f>OR(ISNUMBER(SEARCH(G$1,$J3)),ISNUMBER(SEARCH(G$1,$K3)),ISNUMBER(SEARCH(G$1,$L3)))</f>
        <v>1</v>
      </c>
      <c r="H3" s="2" t="b">
        <f>OR(ISNUMBER(SEARCH(H$1,$J3)),ISNUMBER(SEARCH(H$1,$K3)),ISNUMBER(SEARCH(H$1,$L3)))</f>
        <v>0</v>
      </c>
      <c r="I3" s="2" t="b">
        <f>OR(ISNUMBER(SEARCH(I$1,$J3)),ISNUMBER(SEARCH(I$1,$K3)),ISNUMBER(SEARCH(I$1,$L3)))</f>
        <v>1</v>
      </c>
      <c r="J3" s="3" t="s">
        <v>6</v>
      </c>
      <c r="K3" s="3"/>
      <c r="L3" s="3" t="s">
        <v>15</v>
      </c>
    </row>
    <row r="4" spans="1:12" ht="16" x14ac:dyDescent="0.2">
      <c r="A4" s="4" t="s">
        <v>79</v>
      </c>
      <c r="B4" s="3" t="s">
        <v>163</v>
      </c>
      <c r="C4" s="3" t="s">
        <v>157</v>
      </c>
      <c r="D4" s="2" t="b">
        <f>ISNUMBER(SEARCH(D$1,$C4))</f>
        <v>1</v>
      </c>
      <c r="E4" s="2" t="b">
        <f>ISNUMBER(SEARCH(E$1,$C4))</f>
        <v>1</v>
      </c>
      <c r="F4" s="2" t="b">
        <f>ISNUMBER(SEARCH(F$1,$C4))</f>
        <v>1</v>
      </c>
      <c r="G4" s="2" t="b">
        <f>OR(ISNUMBER(SEARCH(G$1,$J4)),ISNUMBER(SEARCH(G$1,$K4)),ISNUMBER(SEARCH(G$1,$L4)))</f>
        <v>1</v>
      </c>
      <c r="H4" s="2" t="b">
        <f>OR(ISNUMBER(SEARCH(H$1,$J4)),ISNUMBER(SEARCH(H$1,$K4)),ISNUMBER(SEARCH(H$1,$L4)))</f>
        <v>0</v>
      </c>
      <c r="I4" s="2" t="b">
        <f>OR(ISNUMBER(SEARCH(I$1,$J4)),ISNUMBER(SEARCH(I$1,$K4)),ISNUMBER(SEARCH(I$1,$L4)))</f>
        <v>0</v>
      </c>
      <c r="J4" s="3" t="s">
        <v>6</v>
      </c>
      <c r="K4" s="3"/>
      <c r="L4" s="3"/>
    </row>
    <row r="5" spans="1:12" ht="16" x14ac:dyDescent="0.2">
      <c r="A5" s="4" t="s">
        <v>33</v>
      </c>
      <c r="B5" s="3" t="s">
        <v>164</v>
      </c>
      <c r="C5" s="3" t="s">
        <v>157</v>
      </c>
      <c r="D5" s="2" t="b">
        <f>ISNUMBER(SEARCH(D$1,$C5))</f>
        <v>1</v>
      </c>
      <c r="E5" s="2" t="b">
        <f>ISNUMBER(SEARCH(E$1,$C5))</f>
        <v>1</v>
      </c>
      <c r="F5" s="2" t="b">
        <f>ISNUMBER(SEARCH(F$1,$C5))</f>
        <v>1</v>
      </c>
      <c r="G5" s="2" t="b">
        <f>OR(ISNUMBER(SEARCH(G$1,$J5)),ISNUMBER(SEARCH(G$1,$K5)),ISNUMBER(SEARCH(G$1,$L5)))</f>
        <v>0</v>
      </c>
      <c r="H5" s="2" t="b">
        <f>OR(ISNUMBER(SEARCH(H$1,$J5)),ISNUMBER(SEARCH(H$1,$K5)),ISNUMBER(SEARCH(H$1,$L5)))</f>
        <v>0</v>
      </c>
      <c r="I5" s="2" t="b">
        <f>OR(ISNUMBER(SEARCH(I$1,$J5)),ISNUMBER(SEARCH(I$1,$K5)),ISNUMBER(SEARCH(I$1,$L5)))</f>
        <v>1</v>
      </c>
      <c r="J5" s="3"/>
      <c r="K5" s="3"/>
      <c r="L5" s="3" t="s">
        <v>8</v>
      </c>
    </row>
    <row r="6" spans="1:12" ht="16" x14ac:dyDescent="0.2">
      <c r="A6" s="4" t="s">
        <v>102</v>
      </c>
      <c r="B6" s="3" t="s">
        <v>165</v>
      </c>
      <c r="C6" s="3" t="s">
        <v>157</v>
      </c>
      <c r="D6" s="2" t="b">
        <f>ISNUMBER(SEARCH(D$1,$C6))</f>
        <v>1</v>
      </c>
      <c r="E6" s="2" t="b">
        <f>ISNUMBER(SEARCH(E$1,$C6))</f>
        <v>1</v>
      </c>
      <c r="F6" s="2" t="b">
        <f>ISNUMBER(SEARCH(F$1,$C6))</f>
        <v>1</v>
      </c>
      <c r="G6" s="2" t="b">
        <f>OR(ISNUMBER(SEARCH(G$1,$J6)),ISNUMBER(SEARCH(G$1,$K6)),ISNUMBER(SEARCH(G$1,$L6)))</f>
        <v>1</v>
      </c>
      <c r="H6" s="2" t="b">
        <f>OR(ISNUMBER(SEARCH(H$1,$J6)),ISNUMBER(SEARCH(H$1,$K6)),ISNUMBER(SEARCH(H$1,$L6)))</f>
        <v>1</v>
      </c>
      <c r="I6" s="2" t="b">
        <f>OR(ISNUMBER(SEARCH(I$1,$J6)),ISNUMBER(SEARCH(I$1,$K6)),ISNUMBER(SEARCH(I$1,$L6)))</f>
        <v>1</v>
      </c>
      <c r="J6" s="3" t="s">
        <v>6</v>
      </c>
      <c r="K6" s="3" t="s">
        <v>14</v>
      </c>
      <c r="L6" s="3" t="s">
        <v>15</v>
      </c>
    </row>
    <row r="7" spans="1:12" ht="16" x14ac:dyDescent="0.2">
      <c r="A7" s="4" t="s">
        <v>140</v>
      </c>
      <c r="B7" s="3" t="s">
        <v>166</v>
      </c>
      <c r="C7" s="3" t="s">
        <v>5</v>
      </c>
      <c r="D7" s="2" t="b">
        <f>ISNUMBER(SEARCH(D$1,$C7))</f>
        <v>0</v>
      </c>
      <c r="E7" s="2" t="b">
        <f>ISNUMBER(SEARCH(E$1,$C7))</f>
        <v>0</v>
      </c>
      <c r="F7" s="2" t="b">
        <f>ISNUMBER(SEARCH(F$1,$C7))</f>
        <v>1</v>
      </c>
      <c r="G7" s="2" t="b">
        <f>OR(ISNUMBER(SEARCH(G$1,$J7)),ISNUMBER(SEARCH(G$1,$K7)),ISNUMBER(SEARCH(G$1,$L7)))</f>
        <v>0</v>
      </c>
      <c r="H7" s="2" t="b">
        <f>OR(ISNUMBER(SEARCH(H$1,$J7)),ISNUMBER(SEARCH(H$1,$K7)),ISNUMBER(SEARCH(H$1,$L7)))</f>
        <v>0</v>
      </c>
      <c r="I7" s="2" t="b">
        <f>OR(ISNUMBER(SEARCH(I$1,$J7)),ISNUMBER(SEARCH(I$1,$K7)),ISNUMBER(SEARCH(I$1,$L7)))</f>
        <v>1</v>
      </c>
      <c r="J7" s="3"/>
      <c r="K7" s="3"/>
      <c r="L7" s="3" t="s">
        <v>8</v>
      </c>
    </row>
    <row r="8" spans="1:12" ht="16" x14ac:dyDescent="0.2">
      <c r="A8" s="4" t="s">
        <v>167</v>
      </c>
      <c r="B8" s="3" t="s">
        <v>168</v>
      </c>
      <c r="C8" s="3" t="s">
        <v>4</v>
      </c>
      <c r="D8" s="5" t="b">
        <v>0</v>
      </c>
      <c r="E8" s="2" t="b">
        <v>1</v>
      </c>
      <c r="F8" s="2" t="b">
        <v>0</v>
      </c>
      <c r="G8" s="5" t="b">
        <v>0</v>
      </c>
      <c r="H8" s="5" t="b">
        <v>1</v>
      </c>
      <c r="I8" s="5" t="b">
        <v>1</v>
      </c>
      <c r="J8" s="3"/>
      <c r="K8" s="3" t="s">
        <v>7</v>
      </c>
      <c r="L8" s="3" t="s">
        <v>8</v>
      </c>
    </row>
    <row r="9" spans="1:12" ht="16" x14ac:dyDescent="0.2">
      <c r="A9" s="4" t="s">
        <v>169</v>
      </c>
      <c r="B9" s="3" t="s">
        <v>109</v>
      </c>
      <c r="C9" s="3" t="s">
        <v>157</v>
      </c>
      <c r="D9" s="5" t="b">
        <v>1</v>
      </c>
      <c r="E9" s="2" t="b">
        <v>1</v>
      </c>
      <c r="F9" s="2" t="b">
        <v>1</v>
      </c>
      <c r="G9" s="2" t="b">
        <v>0</v>
      </c>
      <c r="H9" s="2" t="b">
        <v>1</v>
      </c>
      <c r="I9" s="2" t="b">
        <v>1</v>
      </c>
      <c r="J9" s="3"/>
      <c r="K9" s="3" t="s">
        <v>7</v>
      </c>
      <c r="L9" s="3" t="s">
        <v>8</v>
      </c>
    </row>
    <row r="10" spans="1:12" ht="16" x14ac:dyDescent="0.2">
      <c r="A10" s="4" t="s">
        <v>161</v>
      </c>
      <c r="B10" s="3" t="s">
        <v>170</v>
      </c>
      <c r="C10" s="3" t="s">
        <v>5</v>
      </c>
      <c r="D10" s="2" t="b">
        <f>ISNUMBER(SEARCH(D$1,$C10))</f>
        <v>0</v>
      </c>
      <c r="E10" s="2" t="b">
        <f>ISNUMBER(SEARCH(E$1,$C10))</f>
        <v>0</v>
      </c>
      <c r="F10" s="2" t="b">
        <f>ISNUMBER(SEARCH(F$1,$C10))</f>
        <v>1</v>
      </c>
      <c r="G10" s="2" t="b">
        <f>OR(ISNUMBER(SEARCH(G$1,$J10)),ISNUMBER(SEARCH(G$1,$K10)),ISNUMBER(SEARCH(G$1,$L10)))</f>
        <v>1</v>
      </c>
      <c r="H10" s="2" t="b">
        <f>OR(ISNUMBER(SEARCH(H$1,$J10)),ISNUMBER(SEARCH(H$1,$K10)),ISNUMBER(SEARCH(H$1,$L10)))</f>
        <v>0</v>
      </c>
      <c r="I10" s="2" t="b">
        <f>OR(ISNUMBER(SEARCH(I$1,$J10)),ISNUMBER(SEARCH(I$1,$K10)),ISNUMBER(SEARCH(I$1,$L10)))</f>
        <v>0</v>
      </c>
      <c r="J10" s="3" t="s">
        <v>6</v>
      </c>
      <c r="K10" s="3"/>
      <c r="L10" s="3"/>
    </row>
    <row r="11" spans="1:12" ht="16" x14ac:dyDescent="0.2">
      <c r="A11" s="4" t="s">
        <v>88</v>
      </c>
      <c r="B11" s="3" t="s">
        <v>24</v>
      </c>
      <c r="C11" s="3" t="s">
        <v>157</v>
      </c>
      <c r="D11" s="2" t="b">
        <f>ISNUMBER(SEARCH(D$1,$C11))</f>
        <v>1</v>
      </c>
      <c r="E11" s="2" t="b">
        <f>ISNUMBER(SEARCH(E$1,$C11))</f>
        <v>1</v>
      </c>
      <c r="F11" s="2" t="b">
        <f>ISNUMBER(SEARCH(F$1,$C11))</f>
        <v>1</v>
      </c>
      <c r="G11" s="2" t="b">
        <f>OR(ISNUMBER(SEARCH(G$1,$J11)),ISNUMBER(SEARCH(G$1,$K11)),ISNUMBER(SEARCH(G$1,$L11)))</f>
        <v>1</v>
      </c>
      <c r="H11" s="2" t="b">
        <f>OR(ISNUMBER(SEARCH(H$1,$J11)),ISNUMBER(SEARCH(H$1,$K11)),ISNUMBER(SEARCH(H$1,$L11)))</f>
        <v>1</v>
      </c>
      <c r="I11" s="2" t="b">
        <f>OR(ISNUMBER(SEARCH(I$1,$J11)),ISNUMBER(SEARCH(I$1,$K11)),ISNUMBER(SEARCH(I$1,$L11)))</f>
        <v>1</v>
      </c>
      <c r="J11" s="3" t="s">
        <v>6</v>
      </c>
      <c r="K11" s="3" t="s">
        <v>14</v>
      </c>
      <c r="L11" s="3" t="s">
        <v>15</v>
      </c>
    </row>
    <row r="12" spans="1:12" ht="16" x14ac:dyDescent="0.2">
      <c r="A12" s="4" t="s">
        <v>173</v>
      </c>
      <c r="B12" s="3" t="s">
        <v>174</v>
      </c>
      <c r="C12" s="3" t="s">
        <v>4</v>
      </c>
      <c r="D12" t="b">
        <v>0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s="3" t="s">
        <v>6</v>
      </c>
      <c r="K12" s="3" t="s">
        <v>7</v>
      </c>
      <c r="L12" s="3" t="s">
        <v>8</v>
      </c>
    </row>
    <row r="13" spans="1:12" ht="16" x14ac:dyDescent="0.2">
      <c r="A13" s="4" t="s">
        <v>89</v>
      </c>
      <c r="B13" s="3" t="s">
        <v>162</v>
      </c>
      <c r="C13" s="3" t="s">
        <v>157</v>
      </c>
      <c r="D13" t="b">
        <f>ISNUMBER(SEARCH(D$1,$C13))</f>
        <v>1</v>
      </c>
      <c r="E13" t="b">
        <f>ISNUMBER(SEARCH(E$1,$C13))</f>
        <v>1</v>
      </c>
      <c r="F13" t="b">
        <f>ISNUMBER(SEARCH(F$1,$C13))</f>
        <v>1</v>
      </c>
      <c r="G13" t="b">
        <f>OR(ISNUMBER(SEARCH(G$1,$J13)),ISNUMBER(SEARCH(G$1,$K13)),ISNUMBER(SEARCH(G$1,$L13)))</f>
        <v>0</v>
      </c>
      <c r="H13" t="b">
        <f>OR(ISNUMBER(SEARCH(H$1,$J13)),ISNUMBER(SEARCH(H$1,$K13)),ISNUMBER(SEARCH(H$1,$L13)))</f>
        <v>1</v>
      </c>
      <c r="I13" t="b">
        <f>OR(ISNUMBER(SEARCH(I$1,$J13)),ISNUMBER(SEARCH(I$1,$K13)),ISNUMBER(SEARCH(I$1,$L13)))</f>
        <v>1</v>
      </c>
      <c r="J13" s="3"/>
      <c r="K13" s="3" t="s">
        <v>7</v>
      </c>
      <c r="L13" s="3" t="s">
        <v>15</v>
      </c>
    </row>
    <row r="14" spans="1:12" ht="16" x14ac:dyDescent="0.2">
      <c r="A14" s="4" t="s">
        <v>121</v>
      </c>
      <c r="B14" s="3" t="s">
        <v>175</v>
      </c>
      <c r="C14" s="3" t="s">
        <v>5</v>
      </c>
      <c r="D14" t="b">
        <f>ISNUMBER(SEARCH(D$1,$C14))</f>
        <v>0</v>
      </c>
      <c r="E14" t="b">
        <f>ISNUMBER(SEARCH(E$1,$C14))</f>
        <v>0</v>
      </c>
      <c r="F14" t="b">
        <f>ISNUMBER(SEARCH(F$1,$C14))</f>
        <v>1</v>
      </c>
      <c r="G14" t="b">
        <f>OR(ISNUMBER(SEARCH(G$1,$J14)),ISNUMBER(SEARCH(G$1,$K14)),ISNUMBER(SEARCH(G$1,$L14)))</f>
        <v>1</v>
      </c>
      <c r="H14" t="b">
        <f>OR(ISNUMBER(SEARCH(H$1,$J14)),ISNUMBER(SEARCH(H$1,$K14)),ISNUMBER(SEARCH(H$1,$L14)))</f>
        <v>1</v>
      </c>
      <c r="I14" t="b">
        <f>OR(ISNUMBER(SEARCH(I$1,$J14)),ISNUMBER(SEARCH(I$1,$K14)),ISNUMBER(SEARCH(I$1,$L14)))</f>
        <v>1</v>
      </c>
      <c r="J14" s="3" t="s">
        <v>6</v>
      </c>
      <c r="K14" s="3" t="s">
        <v>14</v>
      </c>
      <c r="L14" s="3" t="s">
        <v>15</v>
      </c>
    </row>
    <row r="15" spans="1:12" ht="16" x14ac:dyDescent="0.2">
      <c r="A15" s="4" t="s">
        <v>142</v>
      </c>
      <c r="B15" s="3" t="s">
        <v>170</v>
      </c>
      <c r="C15" s="3" t="s">
        <v>143</v>
      </c>
      <c r="D15" t="b">
        <f>ISNUMBER(SEARCH(D$1,$C15))</f>
        <v>0</v>
      </c>
      <c r="E15" t="b">
        <f>ISNUMBER(SEARCH(E$1,$C15))</f>
        <v>1</v>
      </c>
      <c r="F15" t="b">
        <f>ISNUMBER(SEARCH(F$1,$C15))</f>
        <v>1</v>
      </c>
      <c r="G15" t="b">
        <f>OR(ISNUMBER(SEARCH(G$1,$J15)),ISNUMBER(SEARCH(G$1,$K15)),ISNUMBER(SEARCH(G$1,$L15)))</f>
        <v>0</v>
      </c>
      <c r="H15" t="b">
        <f>OR(ISNUMBER(SEARCH(H$1,$J15)),ISNUMBER(SEARCH(H$1,$K15)),ISNUMBER(SEARCH(H$1,$L15)))</f>
        <v>1</v>
      </c>
      <c r="I15" t="b">
        <f>OR(ISNUMBER(SEARCH(I$1,$J15)),ISNUMBER(SEARCH(I$1,$K15)),ISNUMBER(SEARCH(I$1,$L15)))</f>
        <v>0</v>
      </c>
      <c r="J15" s="3"/>
      <c r="K15" s="3" t="s">
        <v>7</v>
      </c>
      <c r="L15" s="3"/>
    </row>
    <row r="16" spans="1:12" ht="16" x14ac:dyDescent="0.2">
      <c r="A16" s="4" t="s">
        <v>80</v>
      </c>
      <c r="B16" s="3" t="s">
        <v>162</v>
      </c>
      <c r="C16" s="3" t="s">
        <v>17</v>
      </c>
      <c r="D16" t="b">
        <f>ISNUMBER(SEARCH(D$1,$C16))</f>
        <v>1</v>
      </c>
      <c r="E16" t="b">
        <f>ISNUMBER(SEARCH(E$1,$C16))</f>
        <v>1</v>
      </c>
      <c r="F16" t="b">
        <f>ISNUMBER(SEARCH(F$1,$C16))</f>
        <v>0</v>
      </c>
      <c r="G16" t="b">
        <f>OR(ISNUMBER(SEARCH(G$1,$J16)),ISNUMBER(SEARCH(G$1,$K16)),ISNUMBER(SEARCH(G$1,$L16)))</f>
        <v>1</v>
      </c>
      <c r="H16" t="b">
        <f>OR(ISNUMBER(SEARCH(H$1,$J16)),ISNUMBER(SEARCH(H$1,$K16)),ISNUMBER(SEARCH(H$1,$L16)))</f>
        <v>0</v>
      </c>
      <c r="I16" t="b">
        <f>OR(ISNUMBER(SEARCH(I$1,$J16)),ISNUMBER(SEARCH(I$1,$K16)),ISNUMBER(SEARCH(I$1,$L16)))</f>
        <v>0</v>
      </c>
      <c r="J16" s="3" t="s">
        <v>6</v>
      </c>
      <c r="K16" s="3"/>
      <c r="L16" s="3"/>
    </row>
    <row r="17" spans="1:12" ht="16" x14ac:dyDescent="0.2">
      <c r="A17" s="4" t="s">
        <v>123</v>
      </c>
      <c r="B17" s="3" t="s">
        <v>171</v>
      </c>
      <c r="C17" s="3" t="s">
        <v>157</v>
      </c>
      <c r="D17" t="b">
        <f>ISNUMBER(SEARCH(D$1,$C17))</f>
        <v>1</v>
      </c>
      <c r="E17" t="b">
        <f>ISNUMBER(SEARCH(E$1,$C17))</f>
        <v>1</v>
      </c>
      <c r="F17" t="b">
        <f>ISNUMBER(SEARCH(F$1,$C17))</f>
        <v>1</v>
      </c>
      <c r="G17" t="b">
        <f>OR(ISNUMBER(SEARCH(G$1,$J17)),ISNUMBER(SEARCH(G$1,$K17)),ISNUMBER(SEARCH(G$1,$L17)))</f>
        <v>1</v>
      </c>
      <c r="H17" t="b">
        <f>OR(ISNUMBER(SEARCH(H$1,$J17)),ISNUMBER(SEARCH(H$1,$K17)),ISNUMBER(SEARCH(H$1,$L17)))</f>
        <v>0</v>
      </c>
      <c r="I17" t="b">
        <f>OR(ISNUMBER(SEARCH(I$1,$J17)),ISNUMBER(SEARCH(I$1,$K17)),ISNUMBER(SEARCH(I$1,$L17)))</f>
        <v>0</v>
      </c>
      <c r="J17" s="3" t="s">
        <v>6</v>
      </c>
      <c r="K17" s="3"/>
      <c r="L17" s="3"/>
    </row>
    <row r="18" spans="1:12" ht="16" x14ac:dyDescent="0.2">
      <c r="A18" s="4" t="s">
        <v>176</v>
      </c>
      <c r="B18" s="3" t="s">
        <v>168</v>
      </c>
      <c r="C18" s="3" t="s">
        <v>4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1</v>
      </c>
      <c r="J18" s="3"/>
      <c r="K18" s="3"/>
      <c r="L18" s="3" t="s">
        <v>8</v>
      </c>
    </row>
    <row r="19" spans="1:12" ht="16" x14ac:dyDescent="0.2">
      <c r="A19" s="4" t="s">
        <v>46</v>
      </c>
      <c r="B19" s="3" t="s">
        <v>177</v>
      </c>
      <c r="C19" s="3" t="s">
        <v>157</v>
      </c>
      <c r="D19" t="b">
        <f>ISNUMBER(SEARCH(D$1,$C19))</f>
        <v>1</v>
      </c>
      <c r="E19" t="b">
        <f>ISNUMBER(SEARCH(E$1,$C19))</f>
        <v>1</v>
      </c>
      <c r="F19" t="b">
        <f>ISNUMBER(SEARCH(F$1,$C19))</f>
        <v>1</v>
      </c>
      <c r="G19" t="b">
        <f>OR(ISNUMBER(SEARCH(G$1,$J19)),ISNUMBER(SEARCH(G$1,$K19)),ISNUMBER(SEARCH(G$1,$L19)))</f>
        <v>0</v>
      </c>
      <c r="H19" t="b">
        <f>OR(ISNUMBER(SEARCH(H$1,$J19)),ISNUMBER(SEARCH(H$1,$K19)),ISNUMBER(SEARCH(H$1,$L19)))</f>
        <v>0</v>
      </c>
      <c r="I19" t="b">
        <f>OR(ISNUMBER(SEARCH(I$1,$J19)),ISNUMBER(SEARCH(I$1,$K19)),ISNUMBER(SEARCH(I$1,$L19)))</f>
        <v>0</v>
      </c>
      <c r="J19" s="3"/>
      <c r="K19" s="3"/>
      <c r="L19" s="3"/>
    </row>
    <row r="20" spans="1:12" ht="16" x14ac:dyDescent="0.2">
      <c r="A20" s="4" t="s">
        <v>101</v>
      </c>
      <c r="B20" s="3" t="s">
        <v>175</v>
      </c>
      <c r="C20" s="3" t="s">
        <v>157</v>
      </c>
      <c r="D20" t="b">
        <f>ISNUMBER(SEARCH(D$1,$C20))</f>
        <v>1</v>
      </c>
      <c r="E20" t="b">
        <f>ISNUMBER(SEARCH(E$1,$C20))</f>
        <v>1</v>
      </c>
      <c r="F20" t="b">
        <f>ISNUMBER(SEARCH(F$1,$C20))</f>
        <v>1</v>
      </c>
      <c r="G20" t="b">
        <f>OR(ISNUMBER(SEARCH(G$1,$J20)),ISNUMBER(SEARCH(G$1,$K20)),ISNUMBER(SEARCH(G$1,$L20)))</f>
        <v>1</v>
      </c>
      <c r="H20" t="b">
        <f>OR(ISNUMBER(SEARCH(H$1,$J20)),ISNUMBER(SEARCH(H$1,$K20)),ISNUMBER(SEARCH(H$1,$L20)))</f>
        <v>1</v>
      </c>
      <c r="I20" t="b">
        <f>OR(ISNUMBER(SEARCH(I$1,$J20)),ISNUMBER(SEARCH(I$1,$K20)),ISNUMBER(SEARCH(I$1,$L20)))</f>
        <v>1</v>
      </c>
      <c r="J20" s="3" t="s">
        <v>6</v>
      </c>
      <c r="K20" s="3" t="s">
        <v>14</v>
      </c>
      <c r="L20" s="3" t="s">
        <v>15</v>
      </c>
    </row>
    <row r="21" spans="1:12" ht="16" x14ac:dyDescent="0.2">
      <c r="A21" s="4" t="s">
        <v>178</v>
      </c>
      <c r="B21" s="3" t="s">
        <v>45</v>
      </c>
      <c r="C21" s="3" t="s">
        <v>4</v>
      </c>
      <c r="D21" s="2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1</v>
      </c>
      <c r="J21" s="3"/>
      <c r="K21" s="3" t="s">
        <v>7</v>
      </c>
      <c r="L21" s="3" t="s">
        <v>8</v>
      </c>
    </row>
    <row r="22" spans="1:12" ht="16" x14ac:dyDescent="0.2">
      <c r="A22" s="4" t="s">
        <v>179</v>
      </c>
      <c r="B22" s="3" t="s">
        <v>180</v>
      </c>
      <c r="C22" s="3" t="s">
        <v>4</v>
      </c>
      <c r="D22" t="b">
        <v>0</v>
      </c>
      <c r="E22" t="b">
        <v>1</v>
      </c>
      <c r="F22" t="b">
        <v>0</v>
      </c>
      <c r="G22" t="b">
        <v>0</v>
      </c>
      <c r="H22" t="b">
        <v>1</v>
      </c>
      <c r="I22" t="b">
        <v>1</v>
      </c>
      <c r="J22" s="3"/>
      <c r="K22" s="3" t="s">
        <v>7</v>
      </c>
      <c r="L22" s="3" t="s">
        <v>8</v>
      </c>
    </row>
    <row r="23" spans="1:12" ht="16" x14ac:dyDescent="0.2">
      <c r="A23" s="4" t="s">
        <v>98</v>
      </c>
      <c r="B23" s="3" t="s">
        <v>22</v>
      </c>
      <c r="C23" s="3" t="s">
        <v>157</v>
      </c>
      <c r="D23" t="b">
        <f>ISNUMBER(SEARCH(D$1,$C23))</f>
        <v>1</v>
      </c>
      <c r="E23" t="b">
        <f>ISNUMBER(SEARCH(E$1,$C23))</f>
        <v>1</v>
      </c>
      <c r="F23" t="b">
        <f>ISNUMBER(SEARCH(F$1,$C23))</f>
        <v>1</v>
      </c>
      <c r="G23" t="b">
        <f>OR(ISNUMBER(SEARCH(G$1,$J23)),ISNUMBER(SEARCH(G$1,$K23)),ISNUMBER(SEARCH(G$1,$L23)))</f>
        <v>1</v>
      </c>
      <c r="H23" t="b">
        <f>OR(ISNUMBER(SEARCH(H$1,$J23)),ISNUMBER(SEARCH(H$1,$K23)),ISNUMBER(SEARCH(H$1,$L23)))</f>
        <v>1</v>
      </c>
      <c r="I23" t="b">
        <f>OR(ISNUMBER(SEARCH(I$1,$J23)),ISNUMBER(SEARCH(I$1,$K23)),ISNUMBER(SEARCH(I$1,$L23)))</f>
        <v>1</v>
      </c>
      <c r="J23" s="3" t="s">
        <v>6</v>
      </c>
      <c r="K23" s="3" t="s">
        <v>14</v>
      </c>
      <c r="L23" s="3" t="s">
        <v>15</v>
      </c>
    </row>
    <row r="24" spans="1:12" ht="16" x14ac:dyDescent="0.2">
      <c r="A24" s="4" t="s">
        <v>181</v>
      </c>
      <c r="B24" s="3" t="s">
        <v>97</v>
      </c>
      <c r="C24" s="3" t="s">
        <v>4</v>
      </c>
      <c r="D24" t="b">
        <v>0</v>
      </c>
      <c r="E24" t="b">
        <v>1</v>
      </c>
      <c r="F24" t="b">
        <v>0</v>
      </c>
      <c r="G24" t="b">
        <v>0</v>
      </c>
      <c r="H24" t="b">
        <v>1</v>
      </c>
      <c r="I24" t="b">
        <v>1</v>
      </c>
      <c r="J24" s="3"/>
      <c r="K24" s="3" t="s">
        <v>7</v>
      </c>
      <c r="L24" s="3" t="s">
        <v>8</v>
      </c>
    </row>
    <row r="25" spans="1:12" ht="16" x14ac:dyDescent="0.2">
      <c r="A25" s="4" t="s">
        <v>182</v>
      </c>
      <c r="B25" s="3" t="s">
        <v>41</v>
      </c>
      <c r="C25" s="3" t="s">
        <v>157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s="3" t="s">
        <v>6</v>
      </c>
      <c r="K25" s="3" t="s">
        <v>14</v>
      </c>
      <c r="L25" s="3" t="s">
        <v>15</v>
      </c>
    </row>
    <row r="26" spans="1:12" ht="16" x14ac:dyDescent="0.2">
      <c r="A26" s="4" t="s">
        <v>76</v>
      </c>
      <c r="B26" s="3" t="s">
        <v>183</v>
      </c>
      <c r="C26" s="3" t="s">
        <v>157</v>
      </c>
      <c r="D26" t="b">
        <f>ISNUMBER(SEARCH(D$1,$C26))</f>
        <v>1</v>
      </c>
      <c r="E26" t="b">
        <f>ISNUMBER(SEARCH(E$1,$C26))</f>
        <v>1</v>
      </c>
      <c r="F26" t="b">
        <f>ISNUMBER(SEARCH(F$1,$C26))</f>
        <v>1</v>
      </c>
      <c r="G26" t="b">
        <f>OR(ISNUMBER(SEARCH(G$1,$J26)),ISNUMBER(SEARCH(G$1,$K26)),ISNUMBER(SEARCH(G$1,$L26)))</f>
        <v>0</v>
      </c>
      <c r="H26" t="b">
        <f>OR(ISNUMBER(SEARCH(H$1,$J26)),ISNUMBER(SEARCH(H$1,$K26)),ISNUMBER(SEARCH(H$1,$L26)))</f>
        <v>1</v>
      </c>
      <c r="I26" t="b">
        <f>OR(ISNUMBER(SEARCH(I$1,$J26)),ISNUMBER(SEARCH(I$1,$K26)),ISNUMBER(SEARCH(I$1,$L26)))</f>
        <v>1</v>
      </c>
      <c r="J26" s="3"/>
      <c r="K26" s="3" t="s">
        <v>7</v>
      </c>
      <c r="L26" s="3" t="s">
        <v>15</v>
      </c>
    </row>
    <row r="27" spans="1:12" ht="16" x14ac:dyDescent="0.2">
      <c r="A27" s="4" t="s">
        <v>184</v>
      </c>
      <c r="B27" s="3" t="s">
        <v>84</v>
      </c>
      <c r="C27" s="3" t="s">
        <v>17</v>
      </c>
      <c r="D27" t="b">
        <v>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3"/>
      <c r="K27" s="3"/>
      <c r="L27" s="3" t="s">
        <v>8</v>
      </c>
    </row>
    <row r="28" spans="1:12" ht="16" x14ac:dyDescent="0.2">
      <c r="A28" s="4" t="s">
        <v>185</v>
      </c>
      <c r="B28" s="3" t="s">
        <v>24</v>
      </c>
      <c r="C28" s="3" t="s">
        <v>4</v>
      </c>
      <c r="D28" t="b">
        <v>0</v>
      </c>
      <c r="E28" t="b">
        <v>1</v>
      </c>
      <c r="F28" t="b">
        <v>0</v>
      </c>
      <c r="G28" t="b">
        <v>0</v>
      </c>
      <c r="H28" t="b">
        <v>1</v>
      </c>
      <c r="I28" t="b">
        <v>1</v>
      </c>
      <c r="J28" s="3"/>
      <c r="K28" s="3" t="s">
        <v>7</v>
      </c>
      <c r="L28" s="3" t="s">
        <v>8</v>
      </c>
    </row>
    <row r="29" spans="1:12" ht="16" x14ac:dyDescent="0.2">
      <c r="A29" s="4" t="s">
        <v>186</v>
      </c>
      <c r="B29" s="3" t="s">
        <v>187</v>
      </c>
      <c r="C29" s="3" t="s">
        <v>157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s="3" t="s">
        <v>6</v>
      </c>
      <c r="K29" s="3" t="s">
        <v>7</v>
      </c>
      <c r="L29" s="3" t="s">
        <v>8</v>
      </c>
    </row>
    <row r="30" spans="1:12" ht="16" x14ac:dyDescent="0.2">
      <c r="A30" s="4" t="s">
        <v>96</v>
      </c>
      <c r="B30" s="3" t="s">
        <v>97</v>
      </c>
      <c r="C30" s="3" t="s">
        <v>157</v>
      </c>
      <c r="D30" t="b">
        <f>ISNUMBER(SEARCH(D$1,$C30))</f>
        <v>1</v>
      </c>
      <c r="E30" t="b">
        <f>ISNUMBER(SEARCH(E$1,$C30))</f>
        <v>1</v>
      </c>
      <c r="F30" t="b">
        <f>ISNUMBER(SEARCH(F$1,$C30))</f>
        <v>1</v>
      </c>
      <c r="G30" t="b">
        <f>OR(ISNUMBER(SEARCH(G$1,$J30)),ISNUMBER(SEARCH(G$1,$K30)),ISNUMBER(SEARCH(G$1,$L30)))</f>
        <v>1</v>
      </c>
      <c r="H30" t="b">
        <f>OR(ISNUMBER(SEARCH(H$1,$J30)),ISNUMBER(SEARCH(H$1,$K30)),ISNUMBER(SEARCH(H$1,$L30)))</f>
        <v>1</v>
      </c>
      <c r="I30" t="b">
        <f>OR(ISNUMBER(SEARCH(I$1,$J30)),ISNUMBER(SEARCH(I$1,$K30)),ISNUMBER(SEARCH(I$1,$L30)))</f>
        <v>1</v>
      </c>
      <c r="J30" s="3" t="s">
        <v>6</v>
      </c>
      <c r="K30" s="3" t="s">
        <v>14</v>
      </c>
      <c r="L30" s="3" t="s">
        <v>15</v>
      </c>
    </row>
    <row r="31" spans="1:12" ht="16" x14ac:dyDescent="0.2">
      <c r="A31" s="4" t="s">
        <v>108</v>
      </c>
      <c r="B31" s="3" t="s">
        <v>162</v>
      </c>
      <c r="C31" s="3" t="s">
        <v>157</v>
      </c>
      <c r="D31" t="b">
        <f>ISNUMBER(SEARCH(D$1,$C31))</f>
        <v>1</v>
      </c>
      <c r="E31" t="b">
        <f>ISNUMBER(SEARCH(E$1,$C31))</f>
        <v>1</v>
      </c>
      <c r="F31" t="b">
        <f>ISNUMBER(SEARCH(F$1,$C31))</f>
        <v>1</v>
      </c>
      <c r="G31" t="b">
        <f>OR(ISNUMBER(SEARCH(G$1,$J31)),ISNUMBER(SEARCH(G$1,$K31)),ISNUMBER(SEARCH(G$1,$L31)))</f>
        <v>1</v>
      </c>
      <c r="H31" t="b">
        <f>OR(ISNUMBER(SEARCH(H$1,$J31)),ISNUMBER(SEARCH(H$1,$K31)),ISNUMBER(SEARCH(H$1,$L31)))</f>
        <v>0</v>
      </c>
      <c r="I31" t="b">
        <f>OR(ISNUMBER(SEARCH(I$1,$J31)),ISNUMBER(SEARCH(I$1,$K31)),ISNUMBER(SEARCH(I$1,$L31)))</f>
        <v>0</v>
      </c>
      <c r="J31" s="3" t="s">
        <v>6</v>
      </c>
      <c r="K31" s="3"/>
      <c r="L31" s="3"/>
    </row>
    <row r="32" spans="1:12" ht="16" x14ac:dyDescent="0.2">
      <c r="A32" s="4" t="s">
        <v>107</v>
      </c>
      <c r="B32" s="3" t="s">
        <v>84</v>
      </c>
      <c r="C32" s="3" t="s">
        <v>157</v>
      </c>
      <c r="D32" t="b">
        <f>ISNUMBER(SEARCH(D$1,$C32))</f>
        <v>1</v>
      </c>
      <c r="E32" t="b">
        <f>ISNUMBER(SEARCH(E$1,$C32))</f>
        <v>1</v>
      </c>
      <c r="F32" t="b">
        <f>ISNUMBER(SEARCH(F$1,$C32))</f>
        <v>1</v>
      </c>
      <c r="G32" t="b">
        <f>OR(ISNUMBER(SEARCH(G$1,$J32)),ISNUMBER(SEARCH(G$1,$K32)),ISNUMBER(SEARCH(G$1,$L32)))</f>
        <v>1</v>
      </c>
      <c r="H32" t="b">
        <f>OR(ISNUMBER(SEARCH(H$1,$J32)),ISNUMBER(SEARCH(H$1,$K32)),ISNUMBER(SEARCH(H$1,$L32)))</f>
        <v>0</v>
      </c>
      <c r="I32" t="b">
        <f>OR(ISNUMBER(SEARCH(I$1,$J32)),ISNUMBER(SEARCH(I$1,$K32)),ISNUMBER(SEARCH(I$1,$L32)))</f>
        <v>0</v>
      </c>
      <c r="J32" s="3" t="s">
        <v>6</v>
      </c>
      <c r="K32" s="3"/>
      <c r="L32" s="3"/>
    </row>
    <row r="33" spans="1:12" ht="16" x14ac:dyDescent="0.2">
      <c r="A33" s="4" t="s">
        <v>118</v>
      </c>
      <c r="B33" s="3" t="s">
        <v>84</v>
      </c>
      <c r="C33" s="3" t="s">
        <v>157</v>
      </c>
      <c r="D33" t="b">
        <f>ISNUMBER(SEARCH(D$1,$C33))</f>
        <v>1</v>
      </c>
      <c r="E33" t="b">
        <f>ISNUMBER(SEARCH(E$1,$C33))</f>
        <v>1</v>
      </c>
      <c r="F33" t="b">
        <f>ISNUMBER(SEARCH(F$1,$C33))</f>
        <v>1</v>
      </c>
      <c r="G33" t="b">
        <f>OR(ISNUMBER(SEARCH(G$1,$J33)),ISNUMBER(SEARCH(G$1,$K33)),ISNUMBER(SEARCH(G$1,$L33)))</f>
        <v>0</v>
      </c>
      <c r="H33" t="b">
        <f>OR(ISNUMBER(SEARCH(H$1,$J33)),ISNUMBER(SEARCH(H$1,$K33)),ISNUMBER(SEARCH(H$1,$L33)))</f>
        <v>0</v>
      </c>
      <c r="I33" t="b">
        <f>OR(ISNUMBER(SEARCH(I$1,$J33)),ISNUMBER(SEARCH(I$1,$K33)),ISNUMBER(SEARCH(I$1,$L33)))</f>
        <v>1</v>
      </c>
      <c r="J33" s="3"/>
      <c r="K33" s="3"/>
      <c r="L33" s="3" t="s">
        <v>8</v>
      </c>
    </row>
    <row r="34" spans="1:12" ht="16" x14ac:dyDescent="0.2">
      <c r="A34" s="4" t="s">
        <v>99</v>
      </c>
      <c r="B34" s="3" t="s">
        <v>162</v>
      </c>
      <c r="C34" s="3" t="s">
        <v>157</v>
      </c>
      <c r="D34" t="b">
        <f>ISNUMBER(SEARCH(D$1,$C34))</f>
        <v>1</v>
      </c>
      <c r="E34" t="b">
        <f>ISNUMBER(SEARCH(E$1,$C34))</f>
        <v>1</v>
      </c>
      <c r="F34" t="b">
        <f>ISNUMBER(SEARCH(F$1,$C34))</f>
        <v>1</v>
      </c>
      <c r="G34" t="b">
        <f>OR(ISNUMBER(SEARCH(G$1,$J34)),ISNUMBER(SEARCH(G$1,$K34)),ISNUMBER(SEARCH(G$1,$L34)))</f>
        <v>0</v>
      </c>
      <c r="H34" t="b">
        <f>OR(ISNUMBER(SEARCH(H$1,$J34)),ISNUMBER(SEARCH(H$1,$K34)),ISNUMBER(SEARCH(H$1,$L34)))</f>
        <v>0</v>
      </c>
      <c r="I34" t="b">
        <f>OR(ISNUMBER(SEARCH(I$1,$J34)),ISNUMBER(SEARCH(I$1,$K34)),ISNUMBER(SEARCH(I$1,$L34)))</f>
        <v>0</v>
      </c>
      <c r="J34" s="3"/>
      <c r="K34" s="3"/>
      <c r="L34" s="3"/>
    </row>
    <row r="35" spans="1:12" ht="16" x14ac:dyDescent="0.2">
      <c r="A35" s="4" t="s">
        <v>58</v>
      </c>
      <c r="B35" s="3" t="s">
        <v>170</v>
      </c>
      <c r="C35" s="3" t="s">
        <v>157</v>
      </c>
      <c r="D35" t="b">
        <f>ISNUMBER(SEARCH(D$1,$C35))</f>
        <v>1</v>
      </c>
      <c r="E35" t="b">
        <f>ISNUMBER(SEARCH(E$1,$C35))</f>
        <v>1</v>
      </c>
      <c r="F35" t="b">
        <f>ISNUMBER(SEARCH(F$1,$C35))</f>
        <v>1</v>
      </c>
      <c r="G35" t="b">
        <f>OR(ISNUMBER(SEARCH(G$1,$J35)),ISNUMBER(SEARCH(G$1,$K35)),ISNUMBER(SEARCH(G$1,$L35)))</f>
        <v>1</v>
      </c>
      <c r="H35" t="b">
        <f>OR(ISNUMBER(SEARCH(H$1,$J35)),ISNUMBER(SEARCH(H$1,$K35)),ISNUMBER(SEARCH(H$1,$L35)))</f>
        <v>0</v>
      </c>
      <c r="I35" t="b">
        <f>OR(ISNUMBER(SEARCH(I$1,$J35)),ISNUMBER(SEARCH(I$1,$K35)),ISNUMBER(SEARCH(I$1,$L35)))</f>
        <v>0</v>
      </c>
      <c r="J35" s="3" t="s">
        <v>6</v>
      </c>
      <c r="K35" s="3"/>
      <c r="L35" s="3"/>
    </row>
    <row r="36" spans="1:12" ht="16" x14ac:dyDescent="0.2">
      <c r="A36" s="4" t="s">
        <v>188</v>
      </c>
      <c r="B36" s="3" t="s">
        <v>170</v>
      </c>
      <c r="C36" s="3" t="s">
        <v>5</v>
      </c>
      <c r="D36" t="b">
        <v>0</v>
      </c>
      <c r="E36" t="b">
        <v>0</v>
      </c>
      <c r="F36" t="b">
        <v>1</v>
      </c>
      <c r="G36" t="b">
        <v>1</v>
      </c>
      <c r="H36" t="b">
        <v>1</v>
      </c>
      <c r="I36" t="b">
        <v>1</v>
      </c>
      <c r="J36" s="3" t="s">
        <v>6</v>
      </c>
      <c r="K36" s="3" t="s">
        <v>7</v>
      </c>
      <c r="L36" s="3" t="s">
        <v>8</v>
      </c>
    </row>
    <row r="37" spans="1:12" ht="16" x14ac:dyDescent="0.2">
      <c r="A37" s="4" t="s">
        <v>122</v>
      </c>
      <c r="B37" s="3" t="s">
        <v>189</v>
      </c>
      <c r="C37" s="3" t="s">
        <v>5</v>
      </c>
      <c r="D37" t="b">
        <f>ISNUMBER(SEARCH(D$1,$C37))</f>
        <v>0</v>
      </c>
      <c r="E37" t="b">
        <f>ISNUMBER(SEARCH(E$1,$C37))</f>
        <v>0</v>
      </c>
      <c r="F37" t="b">
        <f>ISNUMBER(SEARCH(F$1,$C37))</f>
        <v>1</v>
      </c>
      <c r="G37" t="b">
        <f>OR(ISNUMBER(SEARCH(G$1,$J37)),ISNUMBER(SEARCH(G$1,$K37)),ISNUMBER(SEARCH(G$1,$L37)))</f>
        <v>0</v>
      </c>
      <c r="H37" t="b">
        <f>OR(ISNUMBER(SEARCH(H$1,$J37)),ISNUMBER(SEARCH(H$1,$K37)),ISNUMBER(SEARCH(H$1,$L37)))</f>
        <v>1</v>
      </c>
      <c r="I37" t="b">
        <f>OR(ISNUMBER(SEARCH(I$1,$J37)),ISNUMBER(SEARCH(I$1,$K37)),ISNUMBER(SEARCH(I$1,$L37)))</f>
        <v>0</v>
      </c>
      <c r="J37" s="3"/>
      <c r="K37" s="3" t="s">
        <v>7</v>
      </c>
      <c r="L37" s="3"/>
    </row>
    <row r="38" spans="1:12" ht="16" x14ac:dyDescent="0.2">
      <c r="A38" s="4" t="s">
        <v>94</v>
      </c>
      <c r="B38" s="3" t="s">
        <v>175</v>
      </c>
      <c r="C38" s="3" t="s">
        <v>157</v>
      </c>
      <c r="D38" t="b">
        <f>ISNUMBER(SEARCH(D$1,$C38))</f>
        <v>1</v>
      </c>
      <c r="E38" t="b">
        <f>ISNUMBER(SEARCH(E$1,$C38))</f>
        <v>1</v>
      </c>
      <c r="F38" t="b">
        <f>ISNUMBER(SEARCH(F$1,$C38))</f>
        <v>1</v>
      </c>
      <c r="G38" t="b">
        <f>OR(ISNUMBER(SEARCH(G$1,$J38)),ISNUMBER(SEARCH(G$1,$K38)),ISNUMBER(SEARCH(G$1,$L38)))</f>
        <v>0</v>
      </c>
      <c r="H38" t="b">
        <f>OR(ISNUMBER(SEARCH(H$1,$J38)),ISNUMBER(SEARCH(H$1,$K38)),ISNUMBER(SEARCH(H$1,$L38)))</f>
        <v>1</v>
      </c>
      <c r="I38" t="b">
        <f>OR(ISNUMBER(SEARCH(I$1,$J38)),ISNUMBER(SEARCH(I$1,$K38)),ISNUMBER(SEARCH(I$1,$L38)))</f>
        <v>0</v>
      </c>
      <c r="J38" s="3"/>
      <c r="K38" s="3" t="s">
        <v>7</v>
      </c>
      <c r="L38" s="3"/>
    </row>
    <row r="39" spans="1:12" ht="16" x14ac:dyDescent="0.2">
      <c r="A39" s="4" t="s">
        <v>190</v>
      </c>
      <c r="B39" s="3" t="s">
        <v>97</v>
      </c>
      <c r="C39" s="3" t="s">
        <v>17</v>
      </c>
      <c r="D39" t="b">
        <v>1</v>
      </c>
      <c r="E39" t="b">
        <v>1</v>
      </c>
      <c r="F39" t="b">
        <v>0</v>
      </c>
      <c r="G39" t="b">
        <v>1</v>
      </c>
      <c r="H39" t="b">
        <v>1</v>
      </c>
      <c r="I39" t="b">
        <v>1</v>
      </c>
      <c r="J39" s="3" t="s">
        <v>6</v>
      </c>
      <c r="K39" s="3" t="s">
        <v>7</v>
      </c>
      <c r="L39" s="3" t="s">
        <v>8</v>
      </c>
    </row>
    <row r="40" spans="1:12" ht="16" x14ac:dyDescent="0.2">
      <c r="A40" s="4" t="s">
        <v>153</v>
      </c>
      <c r="B40" s="3" t="s">
        <v>189</v>
      </c>
      <c r="C40" s="3" t="s">
        <v>5</v>
      </c>
      <c r="D40" t="b">
        <f>ISNUMBER(SEARCH(D$1,$C40))</f>
        <v>0</v>
      </c>
      <c r="E40" t="b">
        <f>ISNUMBER(SEARCH(E$1,$C40))</f>
        <v>0</v>
      </c>
      <c r="F40" t="b">
        <f>ISNUMBER(SEARCH(F$1,$C40))</f>
        <v>1</v>
      </c>
      <c r="G40" t="b">
        <f>OR(ISNUMBER(SEARCH(G$1,$J40)),ISNUMBER(SEARCH(G$1,$K40)),ISNUMBER(SEARCH(G$1,$L40)))</f>
        <v>1</v>
      </c>
      <c r="H40" t="b">
        <f>OR(ISNUMBER(SEARCH(H$1,$J40)),ISNUMBER(SEARCH(H$1,$K40)),ISNUMBER(SEARCH(H$1,$L40)))</f>
        <v>1</v>
      </c>
      <c r="I40" t="b">
        <f>OR(ISNUMBER(SEARCH(I$1,$J40)),ISNUMBER(SEARCH(I$1,$K40)),ISNUMBER(SEARCH(I$1,$L40)))</f>
        <v>1</v>
      </c>
      <c r="J40" s="3" t="s">
        <v>6</v>
      </c>
      <c r="K40" s="3" t="s">
        <v>14</v>
      </c>
      <c r="L40" s="3" t="s">
        <v>15</v>
      </c>
    </row>
    <row r="41" spans="1:12" ht="16" x14ac:dyDescent="0.2">
      <c r="A41" s="4" t="s">
        <v>57</v>
      </c>
      <c r="B41" s="3" t="s">
        <v>84</v>
      </c>
      <c r="C41" s="3" t="s">
        <v>17</v>
      </c>
      <c r="D41" t="b">
        <f>ISNUMBER(SEARCH(D$1,$C41))</f>
        <v>1</v>
      </c>
      <c r="E41" t="b">
        <f>ISNUMBER(SEARCH(E$1,$C41))</f>
        <v>1</v>
      </c>
      <c r="F41" t="b">
        <f>ISNUMBER(SEARCH(F$1,$C41))</f>
        <v>0</v>
      </c>
      <c r="G41" t="b">
        <f>OR(ISNUMBER(SEARCH(G$1,$J41)),ISNUMBER(SEARCH(G$1,$K41)),ISNUMBER(SEARCH(G$1,$L41)))</f>
        <v>1</v>
      </c>
      <c r="H41" t="b">
        <f>OR(ISNUMBER(SEARCH(H$1,$J41)),ISNUMBER(SEARCH(H$1,$K41)),ISNUMBER(SEARCH(H$1,$L41)))</f>
        <v>1</v>
      </c>
      <c r="I41" t="b">
        <f>OR(ISNUMBER(SEARCH(I$1,$J41)),ISNUMBER(SEARCH(I$1,$K41)),ISNUMBER(SEARCH(I$1,$L41)))</f>
        <v>0</v>
      </c>
      <c r="J41" s="3" t="s">
        <v>6</v>
      </c>
      <c r="K41" s="3" t="s">
        <v>14</v>
      </c>
      <c r="L41" s="3"/>
    </row>
    <row r="42" spans="1:12" ht="16" x14ac:dyDescent="0.2">
      <c r="A42" s="4" t="s">
        <v>191</v>
      </c>
      <c r="B42" s="3" t="s">
        <v>174</v>
      </c>
      <c r="C42" s="3" t="s">
        <v>4</v>
      </c>
      <c r="D42" t="b">
        <v>0</v>
      </c>
      <c r="E42" t="b">
        <v>1</v>
      </c>
      <c r="F42" t="b">
        <v>0</v>
      </c>
      <c r="G42" t="b">
        <v>0</v>
      </c>
      <c r="H42" t="b">
        <v>1</v>
      </c>
      <c r="I42" t="b">
        <v>1</v>
      </c>
      <c r="J42" s="3"/>
      <c r="K42" s="3" t="s">
        <v>7</v>
      </c>
      <c r="L42" s="3" t="s">
        <v>8</v>
      </c>
    </row>
    <row r="43" spans="1:12" ht="16" x14ac:dyDescent="0.2">
      <c r="A43" s="4" t="s">
        <v>48</v>
      </c>
      <c r="B43" s="3" t="s">
        <v>165</v>
      </c>
      <c r="C43" s="3" t="s">
        <v>157</v>
      </c>
      <c r="D43" t="b">
        <f>ISNUMBER(SEARCH(D$1,$C43))</f>
        <v>1</v>
      </c>
      <c r="E43" t="b">
        <f>ISNUMBER(SEARCH(E$1,$C43))</f>
        <v>1</v>
      </c>
      <c r="F43" t="b">
        <f>ISNUMBER(SEARCH(F$1,$C43))</f>
        <v>1</v>
      </c>
      <c r="G43" t="b">
        <f>OR(ISNUMBER(SEARCH(G$1,$J43)),ISNUMBER(SEARCH(G$1,$K43)),ISNUMBER(SEARCH(G$1,$L43)))</f>
        <v>1</v>
      </c>
      <c r="H43" t="b">
        <f>OR(ISNUMBER(SEARCH(H$1,$J43)),ISNUMBER(SEARCH(H$1,$K43)),ISNUMBER(SEARCH(H$1,$L43)))</f>
        <v>0</v>
      </c>
      <c r="I43" t="b">
        <f>OR(ISNUMBER(SEARCH(I$1,$J43)),ISNUMBER(SEARCH(I$1,$K43)),ISNUMBER(SEARCH(I$1,$L43)))</f>
        <v>0</v>
      </c>
      <c r="J43" s="3" t="s">
        <v>6</v>
      </c>
      <c r="K43" s="3"/>
      <c r="L43" s="3"/>
    </row>
    <row r="44" spans="1:12" ht="16" x14ac:dyDescent="0.2">
      <c r="A44" s="4" t="s">
        <v>192</v>
      </c>
      <c r="B44" s="3" t="s">
        <v>165</v>
      </c>
      <c r="C44" s="3" t="s">
        <v>17</v>
      </c>
      <c r="D44" t="b">
        <v>1</v>
      </c>
      <c r="E44" t="b">
        <v>1</v>
      </c>
      <c r="F44" t="b">
        <v>0</v>
      </c>
      <c r="G44" t="b">
        <v>1</v>
      </c>
      <c r="H44" t="b">
        <v>1</v>
      </c>
      <c r="I44" t="b">
        <v>1</v>
      </c>
      <c r="J44" s="3" t="s">
        <v>6</v>
      </c>
      <c r="K44" s="3" t="s">
        <v>7</v>
      </c>
      <c r="L44" s="3" t="s">
        <v>8</v>
      </c>
    </row>
    <row r="45" spans="1:12" ht="16" x14ac:dyDescent="0.2">
      <c r="A45" s="4" t="s">
        <v>193</v>
      </c>
      <c r="B45" s="3" t="s">
        <v>164</v>
      </c>
      <c r="C45" s="3" t="s">
        <v>157</v>
      </c>
      <c r="D45" t="b">
        <f>ISNUMBER(SEARCH(D$1,$C45))</f>
        <v>1</v>
      </c>
      <c r="E45" t="b">
        <f>ISNUMBER(SEARCH(E$1,$C45))</f>
        <v>1</v>
      </c>
      <c r="F45" t="b">
        <f>ISNUMBER(SEARCH(F$1,$C45))</f>
        <v>1</v>
      </c>
      <c r="G45" t="b">
        <f>OR(ISNUMBER(SEARCH(G$1,$J45)),ISNUMBER(SEARCH(G$1,$K45)),ISNUMBER(SEARCH(G$1,$L45)))</f>
        <v>0</v>
      </c>
      <c r="H45" t="b">
        <f>OR(ISNUMBER(SEARCH(H$1,$J45)),ISNUMBER(SEARCH(H$1,$K45)),ISNUMBER(SEARCH(H$1,$L45)))</f>
        <v>1</v>
      </c>
      <c r="I45" t="b">
        <f>OR(ISNUMBER(SEARCH(I$1,$J45)),ISNUMBER(SEARCH(I$1,$K45)),ISNUMBER(SEARCH(I$1,$L45)))</f>
        <v>1</v>
      </c>
      <c r="J45" s="3"/>
      <c r="K45" s="3" t="s">
        <v>7</v>
      </c>
      <c r="L45" s="3" t="s">
        <v>15</v>
      </c>
    </row>
    <row r="46" spans="1:12" ht="16" x14ac:dyDescent="0.2">
      <c r="A46" s="4" t="s">
        <v>194</v>
      </c>
      <c r="B46" s="3" t="s">
        <v>97</v>
      </c>
      <c r="C46" s="3" t="s">
        <v>17</v>
      </c>
      <c r="D46" t="b">
        <v>1</v>
      </c>
      <c r="E46" t="b">
        <v>1</v>
      </c>
      <c r="F46" t="b">
        <v>0</v>
      </c>
      <c r="G46" t="b">
        <v>1</v>
      </c>
      <c r="H46" t="b">
        <v>1</v>
      </c>
      <c r="I46" t="b">
        <v>1</v>
      </c>
      <c r="J46" s="3" t="s">
        <v>6</v>
      </c>
      <c r="K46" s="3" t="s">
        <v>7</v>
      </c>
      <c r="L46" s="3" t="s">
        <v>8</v>
      </c>
    </row>
    <row r="47" spans="1:12" ht="16" x14ac:dyDescent="0.2">
      <c r="A47" s="4" t="s">
        <v>195</v>
      </c>
      <c r="B47" s="3" t="s">
        <v>55</v>
      </c>
      <c r="C47" s="3" t="s">
        <v>4</v>
      </c>
      <c r="D47" t="b">
        <v>0</v>
      </c>
      <c r="E47" t="b">
        <v>1</v>
      </c>
      <c r="F47" t="b">
        <v>0</v>
      </c>
      <c r="G47" t="b">
        <v>1</v>
      </c>
      <c r="H47" t="b">
        <v>1</v>
      </c>
      <c r="I47" t="b">
        <v>1</v>
      </c>
      <c r="J47" s="3" t="s">
        <v>6</v>
      </c>
      <c r="K47" s="3" t="s">
        <v>7</v>
      </c>
      <c r="L47" s="3" t="s">
        <v>8</v>
      </c>
    </row>
    <row r="48" spans="1:12" ht="16" x14ac:dyDescent="0.2">
      <c r="A48" s="4" t="s">
        <v>105</v>
      </c>
      <c r="B48" s="3" t="s">
        <v>196</v>
      </c>
      <c r="C48" s="3" t="s">
        <v>157</v>
      </c>
      <c r="D48" t="b">
        <f>ISNUMBER(SEARCH(D$1,$C48))</f>
        <v>1</v>
      </c>
      <c r="E48" t="b">
        <f>ISNUMBER(SEARCH(E$1,$C48))</f>
        <v>1</v>
      </c>
      <c r="F48" t="b">
        <f>ISNUMBER(SEARCH(F$1,$C48))</f>
        <v>1</v>
      </c>
      <c r="G48" t="b">
        <f>OR(ISNUMBER(SEARCH(G$1,$J48)),ISNUMBER(SEARCH(G$1,$K48)),ISNUMBER(SEARCH(G$1,$L48)))</f>
        <v>1</v>
      </c>
      <c r="H48" t="b">
        <f>OR(ISNUMBER(SEARCH(H$1,$J48)),ISNUMBER(SEARCH(H$1,$K48)),ISNUMBER(SEARCH(H$1,$L48)))</f>
        <v>1</v>
      </c>
      <c r="I48" t="b">
        <f>OR(ISNUMBER(SEARCH(I$1,$J48)),ISNUMBER(SEARCH(I$1,$K48)),ISNUMBER(SEARCH(I$1,$L48)))</f>
        <v>1</v>
      </c>
      <c r="J48" s="3" t="s">
        <v>6</v>
      </c>
      <c r="K48" s="3" t="s">
        <v>14</v>
      </c>
      <c r="L48" s="3" t="s">
        <v>15</v>
      </c>
    </row>
    <row r="49" spans="1:12" ht="16" x14ac:dyDescent="0.2">
      <c r="A49" s="4" t="s">
        <v>25</v>
      </c>
      <c r="B49" s="3" t="s">
        <v>162</v>
      </c>
      <c r="C49" s="3" t="s">
        <v>17</v>
      </c>
      <c r="D49" t="b">
        <f>ISNUMBER(SEARCH(D$1,$C49))</f>
        <v>1</v>
      </c>
      <c r="E49" t="b">
        <f>ISNUMBER(SEARCH(E$1,$C49))</f>
        <v>1</v>
      </c>
      <c r="F49" t="b">
        <f>ISNUMBER(SEARCH(F$1,$C49))</f>
        <v>0</v>
      </c>
      <c r="G49" t="b">
        <f>OR(ISNUMBER(SEARCH(G$1,$J49)),ISNUMBER(SEARCH(G$1,$K49)),ISNUMBER(SEARCH(G$1,$L49)))</f>
        <v>1</v>
      </c>
      <c r="H49" t="b">
        <f>OR(ISNUMBER(SEARCH(H$1,$J49)),ISNUMBER(SEARCH(H$1,$K49)),ISNUMBER(SEARCH(H$1,$L49)))</f>
        <v>1</v>
      </c>
      <c r="I49" t="b">
        <f>OR(ISNUMBER(SEARCH(I$1,$J49)),ISNUMBER(SEARCH(I$1,$K49)),ISNUMBER(SEARCH(I$1,$L49)))</f>
        <v>0</v>
      </c>
      <c r="J49" s="3" t="s">
        <v>6</v>
      </c>
      <c r="K49" s="3" t="s">
        <v>14</v>
      </c>
      <c r="L49" s="3"/>
    </row>
    <row r="50" spans="1:12" ht="16" x14ac:dyDescent="0.2">
      <c r="A50" s="4" t="s">
        <v>130</v>
      </c>
      <c r="B50" s="3" t="s">
        <v>196</v>
      </c>
      <c r="C50" s="3" t="s">
        <v>157</v>
      </c>
      <c r="D50" t="b">
        <f>ISNUMBER(SEARCH(D$1,$C50))</f>
        <v>1</v>
      </c>
      <c r="E50" t="b">
        <f>ISNUMBER(SEARCH(E$1,$C50))</f>
        <v>1</v>
      </c>
      <c r="F50" t="b">
        <f>ISNUMBER(SEARCH(F$1,$C50))</f>
        <v>1</v>
      </c>
      <c r="G50" t="b">
        <f>OR(ISNUMBER(SEARCH(G$1,$J50)),ISNUMBER(SEARCH(G$1,$K50)),ISNUMBER(SEARCH(G$1,$L50)))</f>
        <v>1</v>
      </c>
      <c r="H50" t="b">
        <f>OR(ISNUMBER(SEARCH(H$1,$J50)),ISNUMBER(SEARCH(H$1,$K50)),ISNUMBER(SEARCH(H$1,$L50)))</f>
        <v>0</v>
      </c>
      <c r="I50" t="b">
        <f>OR(ISNUMBER(SEARCH(I$1,$J50)),ISNUMBER(SEARCH(I$1,$K50)),ISNUMBER(SEARCH(I$1,$L50)))</f>
        <v>0</v>
      </c>
      <c r="J50" s="3" t="s">
        <v>6</v>
      </c>
      <c r="K50" s="3"/>
      <c r="L50" s="3"/>
    </row>
    <row r="51" spans="1:12" ht="16" x14ac:dyDescent="0.2">
      <c r="A51" s="4" t="s">
        <v>146</v>
      </c>
      <c r="B51" s="3" t="s">
        <v>170</v>
      </c>
      <c r="C51" s="3" t="s">
        <v>5</v>
      </c>
      <c r="D51" t="b">
        <f>ISNUMBER(SEARCH(D$1,$C51))</f>
        <v>0</v>
      </c>
      <c r="E51" t="b">
        <f>ISNUMBER(SEARCH(E$1,$C51))</f>
        <v>0</v>
      </c>
      <c r="F51" t="b">
        <f>ISNUMBER(SEARCH(F$1,$C51))</f>
        <v>1</v>
      </c>
      <c r="G51" t="b">
        <f>OR(ISNUMBER(SEARCH(G$1,$J51)),ISNUMBER(SEARCH(G$1,$K51)),ISNUMBER(SEARCH(G$1,$L51)))</f>
        <v>0</v>
      </c>
      <c r="H51" t="b">
        <f>OR(ISNUMBER(SEARCH(H$1,$J51)),ISNUMBER(SEARCH(H$1,$K51)),ISNUMBER(SEARCH(H$1,$L51)))</f>
        <v>0</v>
      </c>
      <c r="I51" t="b">
        <f>OR(ISNUMBER(SEARCH(I$1,$J51)),ISNUMBER(SEARCH(I$1,$K51)),ISNUMBER(SEARCH(I$1,$L51)))</f>
        <v>1</v>
      </c>
      <c r="J51" s="3"/>
      <c r="K51" s="3"/>
      <c r="L51" s="3" t="s">
        <v>8</v>
      </c>
    </row>
    <row r="52" spans="1:12" ht="16" x14ac:dyDescent="0.2">
      <c r="A52" s="4" t="s">
        <v>78</v>
      </c>
      <c r="B52" s="3" t="s">
        <v>28</v>
      </c>
      <c r="C52" s="3" t="s">
        <v>32</v>
      </c>
      <c r="D52" t="b">
        <f>ISNUMBER(SEARCH(D$1,$C52))</f>
        <v>1</v>
      </c>
      <c r="E52" t="b">
        <f>ISNUMBER(SEARCH(E$1,$C52))</f>
        <v>0</v>
      </c>
      <c r="F52" t="b">
        <f>ISNUMBER(SEARCH(F$1,$C52))</f>
        <v>1</v>
      </c>
      <c r="G52" t="b">
        <f>OR(ISNUMBER(SEARCH(G$1,$J52)),ISNUMBER(SEARCH(G$1,$K52)),ISNUMBER(SEARCH(G$1,$L52)))</f>
        <v>0</v>
      </c>
      <c r="H52" t="b">
        <f>OR(ISNUMBER(SEARCH(H$1,$J52)),ISNUMBER(SEARCH(H$1,$K52)),ISNUMBER(SEARCH(H$1,$L52)))</f>
        <v>1</v>
      </c>
      <c r="I52" t="b">
        <f>OR(ISNUMBER(SEARCH(I$1,$J52)),ISNUMBER(SEARCH(I$1,$K52)),ISNUMBER(SEARCH(I$1,$L52)))</f>
        <v>0</v>
      </c>
      <c r="J52" s="3"/>
      <c r="K52" s="3" t="s">
        <v>7</v>
      </c>
      <c r="L52" s="3"/>
    </row>
    <row r="53" spans="1:12" ht="16" x14ac:dyDescent="0.2">
      <c r="A53" s="4" t="s">
        <v>35</v>
      </c>
      <c r="B53" s="3" t="s">
        <v>28</v>
      </c>
      <c r="C53" s="3" t="s">
        <v>17</v>
      </c>
      <c r="D53" t="b">
        <f>ISNUMBER(SEARCH(D$1,$C53))</f>
        <v>1</v>
      </c>
      <c r="E53" t="b">
        <f>ISNUMBER(SEARCH(E$1,$C53))</f>
        <v>1</v>
      </c>
      <c r="F53" t="b">
        <f>ISNUMBER(SEARCH(F$1,$C53))</f>
        <v>0</v>
      </c>
      <c r="G53" t="b">
        <f>OR(ISNUMBER(SEARCH(G$1,$J53)),ISNUMBER(SEARCH(G$1,$K53)),ISNUMBER(SEARCH(G$1,$L53)))</f>
        <v>1</v>
      </c>
      <c r="H53" t="b">
        <f>OR(ISNUMBER(SEARCH(H$1,$J53)),ISNUMBER(SEARCH(H$1,$K53)),ISNUMBER(SEARCH(H$1,$L53)))</f>
        <v>0</v>
      </c>
      <c r="I53" t="b">
        <f>OR(ISNUMBER(SEARCH(I$1,$J53)),ISNUMBER(SEARCH(I$1,$K53)),ISNUMBER(SEARCH(I$1,$L53)))</f>
        <v>0</v>
      </c>
      <c r="J53" s="3" t="s">
        <v>6</v>
      </c>
      <c r="K53" s="3"/>
      <c r="L53" s="3"/>
    </row>
    <row r="54" spans="1:12" ht="16" x14ac:dyDescent="0.2">
      <c r="A54" s="4" t="s">
        <v>37</v>
      </c>
      <c r="B54" s="3" t="s">
        <v>55</v>
      </c>
      <c r="C54" s="3" t="s">
        <v>17</v>
      </c>
      <c r="D54" t="b">
        <f>ISNUMBER(SEARCH(D$1,$C54))</f>
        <v>1</v>
      </c>
      <c r="E54" t="b">
        <f>ISNUMBER(SEARCH(E$1,$C54))</f>
        <v>1</v>
      </c>
      <c r="F54" t="b">
        <f>ISNUMBER(SEARCH(F$1,$C54))</f>
        <v>0</v>
      </c>
      <c r="G54" t="b">
        <f>OR(ISNUMBER(SEARCH(G$1,$J54)),ISNUMBER(SEARCH(G$1,$K54)),ISNUMBER(SEARCH(G$1,$L54)))</f>
        <v>0</v>
      </c>
      <c r="H54" t="b">
        <f>OR(ISNUMBER(SEARCH(H$1,$J54)),ISNUMBER(SEARCH(H$1,$K54)),ISNUMBER(SEARCH(H$1,$L54)))</f>
        <v>1</v>
      </c>
      <c r="I54" t="b">
        <f>OR(ISNUMBER(SEARCH(I$1,$J54)),ISNUMBER(SEARCH(I$1,$K54)),ISNUMBER(SEARCH(I$1,$L54)))</f>
        <v>1</v>
      </c>
      <c r="J54" s="3"/>
      <c r="K54" s="3" t="s">
        <v>7</v>
      </c>
      <c r="L54" s="3" t="s">
        <v>15</v>
      </c>
    </row>
    <row r="55" spans="1:12" ht="16" x14ac:dyDescent="0.2">
      <c r="A55" s="4" t="s">
        <v>197</v>
      </c>
      <c r="B55" s="3" t="s">
        <v>198</v>
      </c>
      <c r="C55" s="3" t="s">
        <v>4</v>
      </c>
      <c r="D55" t="b">
        <v>0</v>
      </c>
      <c r="E55" t="b">
        <v>1</v>
      </c>
      <c r="F55" t="b">
        <v>0</v>
      </c>
      <c r="G55" t="b">
        <v>0</v>
      </c>
      <c r="H55" s="2" t="b">
        <v>1</v>
      </c>
      <c r="I55" t="b">
        <v>1</v>
      </c>
      <c r="J55" s="3"/>
      <c r="K55" s="3" t="s">
        <v>7</v>
      </c>
      <c r="L55" s="3" t="s">
        <v>8</v>
      </c>
    </row>
    <row r="56" spans="1:12" ht="16" x14ac:dyDescent="0.2">
      <c r="A56" s="4" t="s">
        <v>199</v>
      </c>
      <c r="B56" s="3" t="s">
        <v>198</v>
      </c>
      <c r="C56" s="3" t="s">
        <v>4</v>
      </c>
      <c r="D56" t="b">
        <v>0</v>
      </c>
      <c r="E56" t="b">
        <v>1</v>
      </c>
      <c r="F56" t="b">
        <v>0</v>
      </c>
      <c r="G56" t="b">
        <v>0</v>
      </c>
      <c r="H56" t="b">
        <v>1</v>
      </c>
      <c r="I56" t="b">
        <v>1</v>
      </c>
      <c r="J56" s="3"/>
      <c r="K56" s="3" t="s">
        <v>7</v>
      </c>
      <c r="L56" s="3" t="s">
        <v>8</v>
      </c>
    </row>
    <row r="57" spans="1:12" ht="16" x14ac:dyDescent="0.2">
      <c r="A57" s="4" t="s">
        <v>52</v>
      </c>
      <c r="B57" s="3" t="s">
        <v>28</v>
      </c>
      <c r="C57" s="3" t="s">
        <v>17</v>
      </c>
      <c r="D57" t="b">
        <f>ISNUMBER(SEARCH(D$1,$C57))</f>
        <v>1</v>
      </c>
      <c r="E57" t="b">
        <f>ISNUMBER(SEARCH(E$1,$C57))</f>
        <v>1</v>
      </c>
      <c r="F57" t="b">
        <f>ISNUMBER(SEARCH(F$1,$C57))</f>
        <v>0</v>
      </c>
      <c r="G57" t="b">
        <f>OR(ISNUMBER(SEARCH(G$1,$J57)),ISNUMBER(SEARCH(G$1,$K57)),ISNUMBER(SEARCH(G$1,$L57)))</f>
        <v>1</v>
      </c>
      <c r="H57" t="b">
        <f>OR(ISNUMBER(SEARCH(H$1,$J57)),ISNUMBER(SEARCH(H$1,$K57)),ISNUMBER(SEARCH(H$1,$L57)))</f>
        <v>0</v>
      </c>
      <c r="I57" t="b">
        <f>OR(ISNUMBER(SEARCH(I$1,$J57)),ISNUMBER(SEARCH(I$1,$K57)),ISNUMBER(SEARCH(I$1,$L57)))</f>
        <v>0</v>
      </c>
      <c r="J57" s="3" t="s">
        <v>6</v>
      </c>
      <c r="K57" s="3"/>
      <c r="L57" s="3"/>
    </row>
    <row r="58" spans="1:12" ht="16" x14ac:dyDescent="0.2">
      <c r="A58" s="4" t="s">
        <v>200</v>
      </c>
      <c r="B58" s="3" t="s">
        <v>165</v>
      </c>
      <c r="C58" s="3" t="s">
        <v>17</v>
      </c>
      <c r="D58" t="b">
        <v>1</v>
      </c>
      <c r="E58" t="b">
        <v>1</v>
      </c>
      <c r="F58" t="b">
        <v>0</v>
      </c>
      <c r="G58" t="b">
        <v>1</v>
      </c>
      <c r="H58" t="b">
        <v>1</v>
      </c>
      <c r="I58" t="b">
        <v>1</v>
      </c>
      <c r="J58" s="3" t="s">
        <v>6</v>
      </c>
      <c r="K58" s="3" t="s">
        <v>7</v>
      </c>
      <c r="L58" s="3" t="s">
        <v>8</v>
      </c>
    </row>
    <row r="59" spans="1:12" ht="16" x14ac:dyDescent="0.2">
      <c r="A59" s="4" t="s">
        <v>114</v>
      </c>
      <c r="B59" s="3" t="s">
        <v>162</v>
      </c>
      <c r="C59" s="3" t="s">
        <v>157</v>
      </c>
      <c r="D59" t="b">
        <f>ISNUMBER(SEARCH(D$1,$C59))</f>
        <v>1</v>
      </c>
      <c r="E59" t="b">
        <f>ISNUMBER(SEARCH(E$1,$C59))</f>
        <v>1</v>
      </c>
      <c r="F59" t="b">
        <f>ISNUMBER(SEARCH(F$1,$C59))</f>
        <v>1</v>
      </c>
      <c r="G59" t="b">
        <f>OR(ISNUMBER(SEARCH(G$1,$J59)),ISNUMBER(SEARCH(G$1,$K59)),ISNUMBER(SEARCH(G$1,$L59)))</f>
        <v>0</v>
      </c>
      <c r="H59" t="b">
        <f>OR(ISNUMBER(SEARCH(H$1,$J59)),ISNUMBER(SEARCH(H$1,$K59)),ISNUMBER(SEARCH(H$1,$L59)))</f>
        <v>0</v>
      </c>
      <c r="I59" t="b">
        <f>OR(ISNUMBER(SEARCH(I$1,$J59)),ISNUMBER(SEARCH(I$1,$K59)),ISNUMBER(SEARCH(I$1,$L59)))</f>
        <v>0</v>
      </c>
      <c r="J59" s="3"/>
      <c r="K59" s="3"/>
      <c r="L59" s="3"/>
    </row>
    <row r="60" spans="1:12" ht="16" x14ac:dyDescent="0.2">
      <c r="A60" s="4" t="s">
        <v>125</v>
      </c>
      <c r="B60" s="3" t="s">
        <v>163</v>
      </c>
      <c r="C60" s="3" t="s">
        <v>157</v>
      </c>
      <c r="D60" t="b">
        <f>ISNUMBER(SEARCH(D$1,$C60))</f>
        <v>1</v>
      </c>
      <c r="E60" t="b">
        <f>ISNUMBER(SEARCH(E$1,$C60))</f>
        <v>1</v>
      </c>
      <c r="F60" t="b">
        <f>ISNUMBER(SEARCH(F$1,$C60))</f>
        <v>1</v>
      </c>
      <c r="G60" t="b">
        <f>OR(ISNUMBER(SEARCH(G$1,$J60)),ISNUMBER(SEARCH(G$1,$K60)),ISNUMBER(SEARCH(G$1,$L60)))</f>
        <v>1</v>
      </c>
      <c r="H60" t="b">
        <f>OR(ISNUMBER(SEARCH(H$1,$J60)),ISNUMBER(SEARCH(H$1,$K60)),ISNUMBER(SEARCH(H$1,$L60)))</f>
        <v>0</v>
      </c>
      <c r="I60" t="b">
        <f>OR(ISNUMBER(SEARCH(I$1,$J60)),ISNUMBER(SEARCH(I$1,$K60)),ISNUMBER(SEARCH(I$1,$L60)))</f>
        <v>0</v>
      </c>
      <c r="J60" s="3" t="s">
        <v>6</v>
      </c>
      <c r="K60" s="3"/>
      <c r="L60" s="3"/>
    </row>
    <row r="61" spans="1:12" ht="16" x14ac:dyDescent="0.2">
      <c r="A61" s="4" t="s">
        <v>136</v>
      </c>
      <c r="B61" s="3" t="s">
        <v>170</v>
      </c>
      <c r="C61" s="3" t="s">
        <v>157</v>
      </c>
      <c r="D61" t="b">
        <f>ISNUMBER(SEARCH(D$1,$C61))</f>
        <v>1</v>
      </c>
      <c r="E61" t="b">
        <f>ISNUMBER(SEARCH(E$1,$C61))</f>
        <v>1</v>
      </c>
      <c r="F61" t="b">
        <f>ISNUMBER(SEARCH(F$1,$C61))</f>
        <v>1</v>
      </c>
      <c r="G61" t="b">
        <f>OR(ISNUMBER(SEARCH(G$1,$J61)),ISNUMBER(SEARCH(G$1,$K61)),ISNUMBER(SEARCH(G$1,$L61)))</f>
        <v>1</v>
      </c>
      <c r="H61" t="b">
        <f>OR(ISNUMBER(SEARCH(H$1,$J61)),ISNUMBER(SEARCH(H$1,$K61)),ISNUMBER(SEARCH(H$1,$L61)))</f>
        <v>0</v>
      </c>
      <c r="I61" t="b">
        <f>OR(ISNUMBER(SEARCH(I$1,$J61)),ISNUMBER(SEARCH(I$1,$K61)),ISNUMBER(SEARCH(I$1,$L61)))</f>
        <v>0</v>
      </c>
      <c r="J61" s="3" t="s">
        <v>6</v>
      </c>
      <c r="K61" s="3"/>
      <c r="L61" s="3"/>
    </row>
    <row r="62" spans="1:12" ht="16" x14ac:dyDescent="0.2">
      <c r="A62" s="4" t="s">
        <v>201</v>
      </c>
      <c r="B62" s="3" t="s">
        <v>171</v>
      </c>
      <c r="C62" s="3" t="s">
        <v>5</v>
      </c>
      <c r="D62" t="b">
        <f>ISNUMBER(SEARCH(D$1,$C62))</f>
        <v>0</v>
      </c>
      <c r="E62" t="b">
        <f>ISNUMBER(SEARCH(E$1,$C62))</f>
        <v>0</v>
      </c>
      <c r="F62" t="b">
        <f>ISNUMBER(SEARCH(F$1,$C62))</f>
        <v>1</v>
      </c>
      <c r="G62" t="b">
        <f>OR(ISNUMBER(SEARCH(G$1,$J62)),ISNUMBER(SEARCH(G$1,$K62)),ISNUMBER(SEARCH(G$1,$L62)))</f>
        <v>1</v>
      </c>
      <c r="H62" t="b">
        <f>OR(ISNUMBER(SEARCH(H$1,$J62)),ISNUMBER(SEARCH(H$1,$K62)),ISNUMBER(SEARCH(H$1,$L62)))</f>
        <v>1</v>
      </c>
      <c r="I62" t="b">
        <f>OR(ISNUMBER(SEARCH(I$1,$J62)),ISNUMBER(SEARCH(I$1,$K62)),ISNUMBER(SEARCH(I$1,$L62)))</f>
        <v>0</v>
      </c>
      <c r="J62" s="3" t="s">
        <v>6</v>
      </c>
      <c r="K62" s="3" t="s">
        <v>7</v>
      </c>
      <c r="L62" s="3"/>
    </row>
    <row r="63" spans="1:12" ht="16" x14ac:dyDescent="0.2">
      <c r="A63" s="4" t="s">
        <v>202</v>
      </c>
      <c r="B63" s="3" t="s">
        <v>22</v>
      </c>
      <c r="C63" s="3" t="s">
        <v>17</v>
      </c>
      <c r="D63" t="b">
        <v>1</v>
      </c>
      <c r="E63" t="b">
        <v>1</v>
      </c>
      <c r="F63" t="b">
        <v>0</v>
      </c>
      <c r="G63" t="b">
        <v>1</v>
      </c>
      <c r="H63" t="b">
        <v>1</v>
      </c>
      <c r="I63" t="b">
        <v>1</v>
      </c>
      <c r="J63" s="3" t="s">
        <v>6</v>
      </c>
      <c r="K63" s="3" t="s">
        <v>7</v>
      </c>
      <c r="L63" s="3" t="s">
        <v>8</v>
      </c>
    </row>
    <row r="64" spans="1:12" ht="16" x14ac:dyDescent="0.2">
      <c r="A64" s="4" t="s">
        <v>203</v>
      </c>
      <c r="B64" s="3" t="s">
        <v>168</v>
      </c>
      <c r="C64" s="3" t="s">
        <v>4</v>
      </c>
      <c r="D64" t="b">
        <v>0</v>
      </c>
      <c r="E64" t="b">
        <v>1</v>
      </c>
      <c r="F64" t="b">
        <v>0</v>
      </c>
      <c r="G64" t="b">
        <v>0</v>
      </c>
      <c r="H64" t="b">
        <v>1</v>
      </c>
      <c r="I64" t="b">
        <v>1</v>
      </c>
      <c r="J64" s="3"/>
      <c r="K64" s="3" t="s">
        <v>7</v>
      </c>
      <c r="L64" s="3" t="s">
        <v>8</v>
      </c>
    </row>
    <row r="65" spans="1:12" ht="16" x14ac:dyDescent="0.2">
      <c r="A65" s="4" t="s">
        <v>204</v>
      </c>
      <c r="B65" s="3" t="s">
        <v>97</v>
      </c>
      <c r="C65" s="3" t="s">
        <v>4</v>
      </c>
      <c r="D65" t="b">
        <v>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3"/>
      <c r="K65" s="3"/>
      <c r="L65" s="3" t="s">
        <v>8</v>
      </c>
    </row>
    <row r="66" spans="1:12" ht="16" x14ac:dyDescent="0.2">
      <c r="A66" s="4" t="s">
        <v>205</v>
      </c>
      <c r="B66" s="3" t="s">
        <v>168</v>
      </c>
      <c r="C66" s="3" t="s">
        <v>4</v>
      </c>
      <c r="D66" t="b">
        <v>0</v>
      </c>
      <c r="E66" t="b">
        <v>1</v>
      </c>
      <c r="F66" t="b">
        <v>0</v>
      </c>
      <c r="G66" t="b">
        <v>0</v>
      </c>
      <c r="H66" t="b">
        <v>1</v>
      </c>
      <c r="I66" t="b">
        <v>1</v>
      </c>
      <c r="J66" s="3"/>
      <c r="K66" s="3" t="s">
        <v>7</v>
      </c>
      <c r="L66" s="3" t="s">
        <v>8</v>
      </c>
    </row>
    <row r="67" spans="1:12" ht="16" x14ac:dyDescent="0.2">
      <c r="A67" s="4" t="s">
        <v>90</v>
      </c>
      <c r="B67" s="3" t="s">
        <v>206</v>
      </c>
      <c r="C67" s="3" t="s">
        <v>157</v>
      </c>
      <c r="D67" t="b">
        <f>ISNUMBER(SEARCH(D$1,$C67))</f>
        <v>1</v>
      </c>
      <c r="E67" t="b">
        <f>ISNUMBER(SEARCH(E$1,$C67))</f>
        <v>1</v>
      </c>
      <c r="F67" t="b">
        <f>ISNUMBER(SEARCH(F$1,$C67))</f>
        <v>1</v>
      </c>
      <c r="G67" t="b">
        <f>OR(ISNUMBER(SEARCH(G$1,$J67)),ISNUMBER(SEARCH(G$1,$K67)),ISNUMBER(SEARCH(G$1,$L67)))</f>
        <v>0</v>
      </c>
      <c r="H67" t="b">
        <f>OR(ISNUMBER(SEARCH(H$1,$J67)),ISNUMBER(SEARCH(H$1,$K67)),ISNUMBER(SEARCH(H$1,$L67)))</f>
        <v>1</v>
      </c>
      <c r="I67" t="b">
        <f>OR(ISNUMBER(SEARCH(I$1,$J67)),ISNUMBER(SEARCH(I$1,$K67)),ISNUMBER(SEARCH(I$1,$L67)))</f>
        <v>1</v>
      </c>
      <c r="J67" s="3"/>
      <c r="K67" s="3" t="s">
        <v>7</v>
      </c>
      <c r="L67" s="3" t="s">
        <v>15</v>
      </c>
    </row>
    <row r="68" spans="1:12" ht="16" x14ac:dyDescent="0.2">
      <c r="A68" s="4" t="s">
        <v>26</v>
      </c>
      <c r="B68" s="3" t="s">
        <v>198</v>
      </c>
      <c r="C68" s="3" t="s">
        <v>17</v>
      </c>
      <c r="D68" t="b">
        <f>ISNUMBER(SEARCH(D$1,$C68))</f>
        <v>1</v>
      </c>
      <c r="E68" t="b">
        <f>ISNUMBER(SEARCH(E$1,$C68))</f>
        <v>1</v>
      </c>
      <c r="F68" t="b">
        <f>ISNUMBER(SEARCH(F$1,$C68))</f>
        <v>0</v>
      </c>
      <c r="G68" t="b">
        <f>OR(ISNUMBER(SEARCH(G$1,$J68)),ISNUMBER(SEARCH(G$1,$K68)),ISNUMBER(SEARCH(G$1,$L68)))</f>
        <v>1</v>
      </c>
      <c r="H68" t="b">
        <f>OR(ISNUMBER(SEARCH(H$1,$J68)),ISNUMBER(SEARCH(H$1,$K68)),ISNUMBER(SEARCH(H$1,$L68)))</f>
        <v>0</v>
      </c>
      <c r="I68" t="b">
        <f>OR(ISNUMBER(SEARCH(I$1,$J68)),ISNUMBER(SEARCH(I$1,$K68)),ISNUMBER(SEARCH(I$1,$L68)))</f>
        <v>0</v>
      </c>
      <c r="J68" s="3" t="s">
        <v>6</v>
      </c>
      <c r="K68" s="3"/>
      <c r="L68" s="3"/>
    </row>
    <row r="69" spans="1:12" ht="16" x14ac:dyDescent="0.2">
      <c r="A69" s="4" t="s">
        <v>148</v>
      </c>
      <c r="B69" s="3" t="s">
        <v>170</v>
      </c>
      <c r="C69" s="3" t="s">
        <v>5</v>
      </c>
      <c r="D69" t="b">
        <f>ISNUMBER(SEARCH(D$1,$C69))</f>
        <v>0</v>
      </c>
      <c r="E69" t="b">
        <f>ISNUMBER(SEARCH(E$1,$C69))</f>
        <v>0</v>
      </c>
      <c r="F69" t="b">
        <f>ISNUMBER(SEARCH(F$1,$C69))</f>
        <v>1</v>
      </c>
      <c r="G69" t="b">
        <f>OR(ISNUMBER(SEARCH(G$1,$J69)),ISNUMBER(SEARCH(G$1,$K69)),ISNUMBER(SEARCH(G$1,$L69)))</f>
        <v>0</v>
      </c>
      <c r="H69" t="b">
        <f>OR(ISNUMBER(SEARCH(H$1,$J69)),ISNUMBER(SEARCH(H$1,$K69)),ISNUMBER(SEARCH(H$1,$L69)))</f>
        <v>0</v>
      </c>
      <c r="I69" t="b">
        <f>OR(ISNUMBER(SEARCH(I$1,$J69)),ISNUMBER(SEARCH(I$1,$K69)),ISNUMBER(SEARCH(I$1,$L69)))</f>
        <v>0</v>
      </c>
      <c r="J69" s="3"/>
      <c r="K69" s="3"/>
      <c r="L69" s="3"/>
    </row>
    <row r="70" spans="1:12" ht="16" x14ac:dyDescent="0.2">
      <c r="A70" s="4" t="s">
        <v>68</v>
      </c>
      <c r="B70" s="3" t="s">
        <v>206</v>
      </c>
      <c r="C70" s="3" t="s">
        <v>157</v>
      </c>
      <c r="D70" t="b">
        <f>ISNUMBER(SEARCH(D$1,$C70))</f>
        <v>1</v>
      </c>
      <c r="E70" t="b">
        <f>ISNUMBER(SEARCH(E$1,$C70))</f>
        <v>1</v>
      </c>
      <c r="F70" t="b">
        <f>ISNUMBER(SEARCH(F$1,$C70))</f>
        <v>1</v>
      </c>
      <c r="G70" t="b">
        <f>OR(ISNUMBER(SEARCH(G$1,$J70)),ISNUMBER(SEARCH(G$1,$K70)),ISNUMBER(SEARCH(G$1,$L70)))</f>
        <v>0</v>
      </c>
      <c r="H70" t="b">
        <f>OR(ISNUMBER(SEARCH(H$1,$J70)),ISNUMBER(SEARCH(H$1,$K70)),ISNUMBER(SEARCH(H$1,$L70)))</f>
        <v>0</v>
      </c>
      <c r="I70" t="b">
        <f>OR(ISNUMBER(SEARCH(I$1,$J70)),ISNUMBER(SEARCH(I$1,$K70)),ISNUMBER(SEARCH(I$1,$L70)))</f>
        <v>1</v>
      </c>
      <c r="J70" s="3"/>
      <c r="K70" s="3"/>
      <c r="L70" s="3" t="s">
        <v>8</v>
      </c>
    </row>
    <row r="71" spans="1:12" s="1" customFormat="1" ht="16" x14ac:dyDescent="0.2">
      <c r="A71" s="4" t="s">
        <v>27</v>
      </c>
      <c r="B71" s="3" t="s">
        <v>28</v>
      </c>
      <c r="C71" s="3" t="s">
        <v>17</v>
      </c>
      <c r="D71" t="b">
        <f>ISNUMBER(SEARCH(D$1,$C71))</f>
        <v>1</v>
      </c>
      <c r="E71" t="b">
        <f>ISNUMBER(SEARCH(E$1,$C71))</f>
        <v>1</v>
      </c>
      <c r="F71" t="b">
        <f>ISNUMBER(SEARCH(F$1,$C71))</f>
        <v>0</v>
      </c>
      <c r="G71" t="b">
        <f>OR(ISNUMBER(SEARCH(G$1,$J71)),ISNUMBER(SEARCH(G$1,$K71)),ISNUMBER(SEARCH(G$1,$L71)))</f>
        <v>0</v>
      </c>
      <c r="H71" t="b">
        <f>OR(ISNUMBER(SEARCH(H$1,$J71)),ISNUMBER(SEARCH(H$1,$K71)),ISNUMBER(SEARCH(H$1,$L71)))</f>
        <v>0</v>
      </c>
      <c r="I71" t="b">
        <f>OR(ISNUMBER(SEARCH(I$1,$J71)),ISNUMBER(SEARCH(I$1,$K71)),ISNUMBER(SEARCH(I$1,$L71)))</f>
        <v>1</v>
      </c>
      <c r="J71" s="3"/>
      <c r="K71" s="3"/>
      <c r="L71" s="3" t="s">
        <v>8</v>
      </c>
    </row>
    <row r="72" spans="1:12" ht="16" x14ac:dyDescent="0.2">
      <c r="A72" s="4" t="s">
        <v>20</v>
      </c>
      <c r="B72" s="3" t="s">
        <v>13</v>
      </c>
      <c r="C72" s="3" t="s">
        <v>17</v>
      </c>
      <c r="D72" t="b">
        <f>ISNUMBER(SEARCH(D$1,$C72))</f>
        <v>1</v>
      </c>
      <c r="E72" t="b">
        <f>ISNUMBER(SEARCH(E$1,$C72))</f>
        <v>1</v>
      </c>
      <c r="F72" t="b">
        <f>ISNUMBER(SEARCH(F$1,$C72))</f>
        <v>0</v>
      </c>
      <c r="G72" t="b">
        <f>OR(ISNUMBER(SEARCH(G$1,$J72)),ISNUMBER(SEARCH(G$1,$K72)),ISNUMBER(SEARCH(G$1,$L72)))</f>
        <v>1</v>
      </c>
      <c r="H72" t="b">
        <f>OR(ISNUMBER(SEARCH(H$1,$J72)),ISNUMBER(SEARCH(H$1,$K72)),ISNUMBER(SEARCH(H$1,$L72)))</f>
        <v>0</v>
      </c>
      <c r="I72" t="b">
        <f>OR(ISNUMBER(SEARCH(I$1,$J72)),ISNUMBER(SEARCH(I$1,$K72)),ISNUMBER(SEARCH(I$1,$L72)))</f>
        <v>0</v>
      </c>
      <c r="J72" s="3" t="s">
        <v>6</v>
      </c>
      <c r="K72" s="3"/>
      <c r="L72" s="3"/>
    </row>
    <row r="73" spans="1:12" ht="16" x14ac:dyDescent="0.2">
      <c r="A73" s="4" t="s">
        <v>207</v>
      </c>
      <c r="B73" s="3" t="s">
        <v>198</v>
      </c>
      <c r="C73" s="3" t="s">
        <v>4</v>
      </c>
      <c r="D73" t="b">
        <v>0</v>
      </c>
      <c r="E73" t="b">
        <v>1</v>
      </c>
      <c r="F73" t="b">
        <v>0</v>
      </c>
      <c r="G73" t="b">
        <v>0</v>
      </c>
      <c r="H73" t="b">
        <v>1</v>
      </c>
      <c r="I73" t="b">
        <v>1</v>
      </c>
      <c r="J73" s="3"/>
      <c r="K73" s="3" t="s">
        <v>7</v>
      </c>
      <c r="L73" s="3" t="s">
        <v>8</v>
      </c>
    </row>
    <row r="74" spans="1:12" ht="16" x14ac:dyDescent="0.2">
      <c r="A74" s="4" t="s">
        <v>208</v>
      </c>
      <c r="B74" s="3" t="s">
        <v>209</v>
      </c>
      <c r="C74" s="3" t="s">
        <v>4</v>
      </c>
      <c r="D74" t="b">
        <v>0</v>
      </c>
      <c r="E74" t="b">
        <v>1</v>
      </c>
      <c r="F74" t="b">
        <v>1</v>
      </c>
      <c r="G74" t="b">
        <v>0</v>
      </c>
      <c r="H74" t="b">
        <v>1</v>
      </c>
      <c r="I74" t="b">
        <v>1</v>
      </c>
      <c r="J74" s="3"/>
      <c r="K74" s="3" t="s">
        <v>7</v>
      </c>
      <c r="L74" s="3" t="s">
        <v>8</v>
      </c>
    </row>
    <row r="75" spans="1:12" ht="16" x14ac:dyDescent="0.2">
      <c r="A75" s="4" t="s">
        <v>18</v>
      </c>
      <c r="B75" s="3" t="s">
        <v>13</v>
      </c>
      <c r="C75" s="3" t="s">
        <v>17</v>
      </c>
      <c r="D75" t="b">
        <f>ISNUMBER(SEARCH(D$1,$C75))</f>
        <v>1</v>
      </c>
      <c r="E75" t="b">
        <f>ISNUMBER(SEARCH(E$1,$C75))</f>
        <v>1</v>
      </c>
      <c r="F75" t="b">
        <f>ISNUMBER(SEARCH(F$1,$C75))</f>
        <v>0</v>
      </c>
      <c r="G75" t="b">
        <f>OR(ISNUMBER(SEARCH(G$1,$J75)),ISNUMBER(SEARCH(G$1,$K75)),ISNUMBER(SEARCH(G$1,$L75)))</f>
        <v>1</v>
      </c>
      <c r="H75" t="b">
        <f>OR(ISNUMBER(SEARCH(H$1,$J75)),ISNUMBER(SEARCH(H$1,$K75)),ISNUMBER(SEARCH(H$1,$L75)))</f>
        <v>1</v>
      </c>
      <c r="I75" t="b">
        <f>OR(ISNUMBER(SEARCH(I$1,$J75)),ISNUMBER(SEARCH(I$1,$K75)),ISNUMBER(SEARCH(I$1,$L75)))</f>
        <v>1</v>
      </c>
      <c r="J75" s="3" t="s">
        <v>6</v>
      </c>
      <c r="K75" s="3" t="s">
        <v>14</v>
      </c>
      <c r="L75" s="3" t="s">
        <v>15</v>
      </c>
    </row>
    <row r="76" spans="1:12" ht="16" x14ac:dyDescent="0.2">
      <c r="A76" s="4" t="s">
        <v>56</v>
      </c>
      <c r="B76" s="3" t="s">
        <v>210</v>
      </c>
      <c r="C76" s="3" t="s">
        <v>157</v>
      </c>
      <c r="D76" t="b">
        <f>ISNUMBER(SEARCH(D$1,$C76))</f>
        <v>1</v>
      </c>
      <c r="E76" t="b">
        <f>ISNUMBER(SEARCH(E$1,$C76))</f>
        <v>1</v>
      </c>
      <c r="F76" t="b">
        <f>ISNUMBER(SEARCH(F$1,$C76))</f>
        <v>1</v>
      </c>
      <c r="G76" t="b">
        <f>OR(ISNUMBER(SEARCH(G$1,$J76)),ISNUMBER(SEARCH(G$1,$K76)),ISNUMBER(SEARCH(G$1,$L76)))</f>
        <v>0</v>
      </c>
      <c r="H76" t="b">
        <f>OR(ISNUMBER(SEARCH(H$1,$J76)),ISNUMBER(SEARCH(H$1,$K76)),ISNUMBER(SEARCH(H$1,$L76)))</f>
        <v>1</v>
      </c>
      <c r="I76" t="b">
        <f>OR(ISNUMBER(SEARCH(I$1,$J76)),ISNUMBER(SEARCH(I$1,$K76)),ISNUMBER(SEARCH(I$1,$L76)))</f>
        <v>0</v>
      </c>
      <c r="J76" s="3"/>
      <c r="K76" s="3" t="s">
        <v>7</v>
      </c>
      <c r="L76" s="3"/>
    </row>
    <row r="77" spans="1:12" ht="16" x14ac:dyDescent="0.2">
      <c r="A77" s="4" t="s">
        <v>211</v>
      </c>
      <c r="B77" s="3" t="s">
        <v>212</v>
      </c>
      <c r="C77" s="3" t="s">
        <v>4</v>
      </c>
      <c r="D77" t="b">
        <v>0</v>
      </c>
      <c r="E77" t="b">
        <v>1</v>
      </c>
      <c r="F77" t="b">
        <v>0</v>
      </c>
      <c r="G77" t="b">
        <v>1</v>
      </c>
      <c r="H77" t="b">
        <v>1</v>
      </c>
      <c r="I77" t="b">
        <v>1</v>
      </c>
      <c r="J77" s="3" t="s">
        <v>6</v>
      </c>
      <c r="K77" s="3" t="s">
        <v>7</v>
      </c>
      <c r="L77" s="3" t="s">
        <v>8</v>
      </c>
    </row>
    <row r="78" spans="1:12" ht="16" x14ac:dyDescent="0.2">
      <c r="A78" s="4" t="s">
        <v>111</v>
      </c>
      <c r="B78" s="3" t="s">
        <v>84</v>
      </c>
      <c r="C78" s="3" t="s">
        <v>157</v>
      </c>
      <c r="D78" t="b">
        <f>ISNUMBER(SEARCH(D$1,$C78))</f>
        <v>1</v>
      </c>
      <c r="E78" t="b">
        <f>ISNUMBER(SEARCH(E$1,$C78))</f>
        <v>1</v>
      </c>
      <c r="F78" t="b">
        <f>ISNUMBER(SEARCH(F$1,$C78))</f>
        <v>1</v>
      </c>
      <c r="G78" t="b">
        <f>OR(ISNUMBER(SEARCH(G$1,$J78)),ISNUMBER(SEARCH(G$1,$K78)),ISNUMBER(SEARCH(G$1,$L78)))</f>
        <v>1</v>
      </c>
      <c r="H78" t="b">
        <f>OR(ISNUMBER(SEARCH(H$1,$J78)),ISNUMBER(SEARCH(H$1,$K78)),ISNUMBER(SEARCH(H$1,$L78)))</f>
        <v>0</v>
      </c>
      <c r="I78" t="b">
        <f>OR(ISNUMBER(SEARCH(I$1,$J78)),ISNUMBER(SEARCH(I$1,$K78)),ISNUMBER(SEARCH(I$1,$L78)))</f>
        <v>0</v>
      </c>
      <c r="J78" s="3" t="s">
        <v>6</v>
      </c>
      <c r="K78" s="3"/>
      <c r="L78" s="3"/>
    </row>
    <row r="79" spans="1:12" ht="16" x14ac:dyDescent="0.2">
      <c r="A79" s="4" t="s">
        <v>73</v>
      </c>
      <c r="B79" s="3" t="s">
        <v>187</v>
      </c>
      <c r="C79" s="3" t="s">
        <v>157</v>
      </c>
      <c r="D79" t="b">
        <f>ISNUMBER(SEARCH(D$1,$C79))</f>
        <v>1</v>
      </c>
      <c r="E79" t="b">
        <f>ISNUMBER(SEARCH(E$1,$C79))</f>
        <v>1</v>
      </c>
      <c r="F79" t="b">
        <f>ISNUMBER(SEARCH(F$1,$C79))</f>
        <v>1</v>
      </c>
      <c r="G79" t="b">
        <f>OR(ISNUMBER(SEARCH(G$1,$J79)),ISNUMBER(SEARCH(G$1,$K79)),ISNUMBER(SEARCH(G$1,$L79)))</f>
        <v>1</v>
      </c>
      <c r="H79" t="b">
        <f>OR(ISNUMBER(SEARCH(H$1,$J79)),ISNUMBER(SEARCH(H$1,$K79)),ISNUMBER(SEARCH(H$1,$L79)))</f>
        <v>1</v>
      </c>
      <c r="I79" t="b">
        <f>OR(ISNUMBER(SEARCH(I$1,$J79)),ISNUMBER(SEARCH(I$1,$K79)),ISNUMBER(SEARCH(I$1,$L79)))</f>
        <v>1</v>
      </c>
      <c r="J79" s="3" t="s">
        <v>6</v>
      </c>
      <c r="K79" s="3" t="s">
        <v>14</v>
      </c>
      <c r="L79" s="3" t="s">
        <v>15</v>
      </c>
    </row>
    <row r="80" spans="1:12" ht="16" x14ac:dyDescent="0.2">
      <c r="A80" s="4" t="s">
        <v>131</v>
      </c>
      <c r="B80" s="3" t="s">
        <v>164</v>
      </c>
      <c r="C80" s="3" t="s">
        <v>157</v>
      </c>
      <c r="D80" t="b">
        <f>ISNUMBER(SEARCH(D$1,$C80))</f>
        <v>1</v>
      </c>
      <c r="E80" t="b">
        <f>ISNUMBER(SEARCH(E$1,$C80))</f>
        <v>1</v>
      </c>
      <c r="F80" t="b">
        <f>ISNUMBER(SEARCH(F$1,$C80))</f>
        <v>1</v>
      </c>
      <c r="G80" t="b">
        <f>OR(ISNUMBER(SEARCH(G$1,$J80)),ISNUMBER(SEARCH(G$1,$K80)),ISNUMBER(SEARCH(G$1,$L80)))</f>
        <v>0</v>
      </c>
      <c r="H80" t="b">
        <f>OR(ISNUMBER(SEARCH(H$1,$J80)),ISNUMBER(SEARCH(H$1,$K80)),ISNUMBER(SEARCH(H$1,$L80)))</f>
        <v>0</v>
      </c>
      <c r="I80" t="b">
        <f>OR(ISNUMBER(SEARCH(I$1,$J80)),ISNUMBER(SEARCH(I$1,$K80)),ISNUMBER(SEARCH(I$1,$L80)))</f>
        <v>1</v>
      </c>
      <c r="J80" s="3"/>
      <c r="K80" s="3"/>
      <c r="L80" s="3" t="s">
        <v>8</v>
      </c>
    </row>
    <row r="81" spans="1:12" ht="16" x14ac:dyDescent="0.2">
      <c r="A81" s="4" t="s">
        <v>213</v>
      </c>
      <c r="B81" s="3" t="s">
        <v>209</v>
      </c>
      <c r="C81" s="3" t="s">
        <v>4</v>
      </c>
      <c r="D81" t="b">
        <v>0</v>
      </c>
      <c r="E81" t="b">
        <v>1</v>
      </c>
      <c r="F81" t="b">
        <v>0</v>
      </c>
      <c r="G81" t="b">
        <v>0</v>
      </c>
      <c r="H81" t="b">
        <v>1</v>
      </c>
      <c r="I81" t="b">
        <v>1</v>
      </c>
      <c r="J81" s="3"/>
      <c r="K81" s="3" t="s">
        <v>7</v>
      </c>
      <c r="L81" s="3" t="s">
        <v>8</v>
      </c>
    </row>
    <row r="82" spans="1:12" ht="16" x14ac:dyDescent="0.2">
      <c r="A82" s="4" t="s">
        <v>214</v>
      </c>
      <c r="B82" s="3" t="s">
        <v>45</v>
      </c>
      <c r="C82" s="3" t="s">
        <v>17</v>
      </c>
      <c r="D82" t="b">
        <v>1</v>
      </c>
      <c r="E82" t="b">
        <v>1</v>
      </c>
      <c r="F82" t="b">
        <v>0</v>
      </c>
      <c r="G82" t="b">
        <v>0</v>
      </c>
      <c r="H82" t="b">
        <v>1</v>
      </c>
      <c r="I82" t="b">
        <v>1</v>
      </c>
      <c r="J82" s="3"/>
      <c r="K82" s="3" t="s">
        <v>7</v>
      </c>
      <c r="L82" s="3" t="s">
        <v>8</v>
      </c>
    </row>
    <row r="83" spans="1:12" ht="16" x14ac:dyDescent="0.2">
      <c r="A83" s="4" t="s">
        <v>215</v>
      </c>
      <c r="B83" s="3" t="s">
        <v>216</v>
      </c>
      <c r="C83" s="3" t="s">
        <v>157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s="3" t="s">
        <v>6</v>
      </c>
      <c r="K83" s="3" t="s">
        <v>7</v>
      </c>
      <c r="L83" s="3" t="s">
        <v>8</v>
      </c>
    </row>
    <row r="84" spans="1:12" ht="16" x14ac:dyDescent="0.2">
      <c r="A84" s="4" t="s">
        <v>217</v>
      </c>
      <c r="B84" s="3" t="s">
        <v>216</v>
      </c>
      <c r="C84" s="3" t="s">
        <v>17</v>
      </c>
      <c r="D84" t="b">
        <v>1</v>
      </c>
      <c r="E84" t="b">
        <v>1</v>
      </c>
      <c r="F84" t="b">
        <v>0</v>
      </c>
      <c r="G84" t="b">
        <v>1</v>
      </c>
      <c r="H84" t="b">
        <v>1</v>
      </c>
      <c r="I84" t="b">
        <v>1</v>
      </c>
      <c r="J84" s="3" t="s">
        <v>6</v>
      </c>
      <c r="K84" s="3" t="s">
        <v>7</v>
      </c>
      <c r="L84" s="3" t="s">
        <v>8</v>
      </c>
    </row>
    <row r="85" spans="1:12" ht="16" x14ac:dyDescent="0.2">
      <c r="A85" s="4" t="s">
        <v>218</v>
      </c>
      <c r="B85" s="3" t="s">
        <v>168</v>
      </c>
      <c r="C85" s="3" t="s">
        <v>4</v>
      </c>
      <c r="D85" t="b">
        <v>0</v>
      </c>
      <c r="E85" t="b">
        <v>1</v>
      </c>
      <c r="F85" t="b">
        <v>0</v>
      </c>
      <c r="G85" t="b">
        <v>1</v>
      </c>
      <c r="H85" t="b">
        <v>1</v>
      </c>
      <c r="I85" t="b">
        <v>1</v>
      </c>
      <c r="J85" s="3" t="s">
        <v>6</v>
      </c>
      <c r="K85" s="3" t="s">
        <v>7</v>
      </c>
      <c r="L85" s="3" t="s">
        <v>8</v>
      </c>
    </row>
    <row r="86" spans="1:12" ht="16" x14ac:dyDescent="0.2">
      <c r="A86" s="4" t="s">
        <v>126</v>
      </c>
      <c r="B86" s="3" t="s">
        <v>171</v>
      </c>
      <c r="C86" s="3" t="s">
        <v>157</v>
      </c>
      <c r="D86" t="b">
        <f>ISNUMBER(SEARCH(D$1,$C86))</f>
        <v>1</v>
      </c>
      <c r="E86" t="b">
        <f>ISNUMBER(SEARCH(E$1,$C86))</f>
        <v>1</v>
      </c>
      <c r="F86" t="b">
        <f>ISNUMBER(SEARCH(F$1,$C86))</f>
        <v>1</v>
      </c>
      <c r="G86" t="b">
        <f>OR(ISNUMBER(SEARCH(G$1,$J86)),ISNUMBER(SEARCH(G$1,$K86)),ISNUMBER(SEARCH(G$1,$L86)))</f>
        <v>0</v>
      </c>
      <c r="H86" t="b">
        <f>OR(ISNUMBER(SEARCH(H$1,$J86)),ISNUMBER(SEARCH(H$1,$K86)),ISNUMBER(SEARCH(H$1,$L86)))</f>
        <v>0</v>
      </c>
      <c r="I86" t="b">
        <f>OR(ISNUMBER(SEARCH(I$1,$J86)),ISNUMBER(SEARCH(I$1,$K86)),ISNUMBER(SEARCH(I$1,$L86)))</f>
        <v>1</v>
      </c>
      <c r="J86" s="3"/>
      <c r="K86" s="3"/>
      <c r="L86" s="3" t="s">
        <v>8</v>
      </c>
    </row>
    <row r="87" spans="1:12" ht="16" x14ac:dyDescent="0.2">
      <c r="A87" s="4" t="s">
        <v>21</v>
      </c>
      <c r="B87" s="3" t="s">
        <v>22</v>
      </c>
      <c r="C87" s="3" t="s">
        <v>17</v>
      </c>
      <c r="D87" t="b">
        <f>ISNUMBER(SEARCH(D$1,$C87))</f>
        <v>1</v>
      </c>
      <c r="E87" t="b">
        <f>ISNUMBER(SEARCH(E$1,$C87))</f>
        <v>1</v>
      </c>
      <c r="F87" t="b">
        <f>ISNUMBER(SEARCH(F$1,$C87))</f>
        <v>0</v>
      </c>
      <c r="G87" t="b">
        <f>OR(ISNUMBER(SEARCH(G$1,$J87)),ISNUMBER(SEARCH(G$1,$K87)),ISNUMBER(SEARCH(G$1,$L87)))</f>
        <v>0</v>
      </c>
      <c r="H87" t="b">
        <f>OR(ISNUMBER(SEARCH(H$1,$J87)),ISNUMBER(SEARCH(H$1,$K87)),ISNUMBER(SEARCH(H$1,$L87)))</f>
        <v>1</v>
      </c>
      <c r="I87" t="b">
        <f>OR(ISNUMBER(SEARCH(I$1,$J87)),ISNUMBER(SEARCH(I$1,$K87)),ISNUMBER(SEARCH(I$1,$L87)))</f>
        <v>1</v>
      </c>
      <c r="J87" s="3"/>
      <c r="K87" s="3" t="s">
        <v>7</v>
      </c>
      <c r="L87" s="3" t="s">
        <v>15</v>
      </c>
    </row>
    <row r="88" spans="1:12" ht="16" x14ac:dyDescent="0.2">
      <c r="A88" s="4" t="s">
        <v>219</v>
      </c>
      <c r="B88" s="3" t="s">
        <v>22</v>
      </c>
      <c r="C88" s="3" t="s">
        <v>4</v>
      </c>
      <c r="D88" t="b">
        <v>0</v>
      </c>
      <c r="E88" t="b">
        <v>1</v>
      </c>
      <c r="F88" t="b">
        <v>0</v>
      </c>
      <c r="G88" s="2" t="b">
        <v>1</v>
      </c>
      <c r="H88" t="b">
        <v>1</v>
      </c>
      <c r="I88" t="b">
        <v>1</v>
      </c>
      <c r="J88" s="3" t="s">
        <v>6</v>
      </c>
      <c r="K88" s="3" t="s">
        <v>7</v>
      </c>
      <c r="L88" s="3" t="s">
        <v>8</v>
      </c>
    </row>
    <row r="89" spans="1:12" ht="16" x14ac:dyDescent="0.2">
      <c r="A89" s="4" t="s">
        <v>112</v>
      </c>
      <c r="B89" s="3" t="s">
        <v>166</v>
      </c>
      <c r="C89" s="3" t="s">
        <v>157</v>
      </c>
      <c r="D89" t="b">
        <f>ISNUMBER(SEARCH(D$1,$C89))</f>
        <v>1</v>
      </c>
      <c r="E89" t="b">
        <f>ISNUMBER(SEARCH(E$1,$C89))</f>
        <v>1</v>
      </c>
      <c r="F89" t="b">
        <f>ISNUMBER(SEARCH(F$1,$C89))</f>
        <v>1</v>
      </c>
      <c r="G89" t="b">
        <f>OR(ISNUMBER(SEARCH(G$1,$J89)),ISNUMBER(SEARCH(G$1,$K89)),ISNUMBER(SEARCH(G$1,$L89)))</f>
        <v>0</v>
      </c>
      <c r="H89" t="b">
        <f>OR(ISNUMBER(SEARCH(H$1,$J89)),ISNUMBER(SEARCH(H$1,$K89)),ISNUMBER(SEARCH(H$1,$L89)))</f>
        <v>1</v>
      </c>
      <c r="I89" t="b">
        <f>OR(ISNUMBER(SEARCH(I$1,$J89)),ISNUMBER(SEARCH(I$1,$K89)),ISNUMBER(SEARCH(I$1,$L89)))</f>
        <v>1</v>
      </c>
      <c r="J89" s="3"/>
      <c r="K89" s="3" t="s">
        <v>7</v>
      </c>
      <c r="L89" s="3" t="s">
        <v>15</v>
      </c>
    </row>
    <row r="90" spans="1:12" ht="16" x14ac:dyDescent="0.2">
      <c r="A90" s="4" t="s">
        <v>71</v>
      </c>
      <c r="B90" s="3" t="s">
        <v>22</v>
      </c>
      <c r="C90" s="3" t="s">
        <v>157</v>
      </c>
      <c r="D90" t="b">
        <f>ISNUMBER(SEARCH(D$1,$C90))</f>
        <v>1</v>
      </c>
      <c r="E90" t="b">
        <f>ISNUMBER(SEARCH(E$1,$C90))</f>
        <v>1</v>
      </c>
      <c r="F90" t="b">
        <f>ISNUMBER(SEARCH(F$1,$C90))</f>
        <v>1</v>
      </c>
      <c r="G90" t="b">
        <f>OR(ISNUMBER(SEARCH(G$1,$J90)),ISNUMBER(SEARCH(G$1,$K90)),ISNUMBER(SEARCH(G$1,$L90)))</f>
        <v>1</v>
      </c>
      <c r="H90" t="b">
        <f>OR(ISNUMBER(SEARCH(H$1,$J90)),ISNUMBER(SEARCH(H$1,$K90)),ISNUMBER(SEARCH(H$1,$L90)))</f>
        <v>1</v>
      </c>
      <c r="I90" t="b">
        <f>OR(ISNUMBER(SEARCH(I$1,$J90)),ISNUMBER(SEARCH(I$1,$K90)),ISNUMBER(SEARCH(I$1,$L90)))</f>
        <v>1</v>
      </c>
      <c r="J90" s="3" t="s">
        <v>6</v>
      </c>
      <c r="K90" s="3" t="s">
        <v>14</v>
      </c>
      <c r="L90" s="3" t="s">
        <v>15</v>
      </c>
    </row>
    <row r="91" spans="1:12" ht="16" x14ac:dyDescent="0.2">
      <c r="A91" s="4" t="s">
        <v>91</v>
      </c>
      <c r="B91" s="3" t="s">
        <v>170</v>
      </c>
      <c r="C91" s="3" t="s">
        <v>157</v>
      </c>
      <c r="D91" t="b">
        <f>ISNUMBER(SEARCH(D$1,$C91))</f>
        <v>1</v>
      </c>
      <c r="E91" t="b">
        <f>ISNUMBER(SEARCH(E$1,$C91))</f>
        <v>1</v>
      </c>
      <c r="F91" t="b">
        <f>ISNUMBER(SEARCH(F$1,$C91))</f>
        <v>1</v>
      </c>
      <c r="G91" t="b">
        <f>OR(ISNUMBER(SEARCH(G$1,$J91)),ISNUMBER(SEARCH(G$1,$K91)),ISNUMBER(SEARCH(G$1,$L91)))</f>
        <v>1</v>
      </c>
      <c r="H91" t="b">
        <f>OR(ISNUMBER(SEARCH(H$1,$J91)),ISNUMBER(SEARCH(H$1,$K91)),ISNUMBER(SEARCH(H$1,$L91)))</f>
        <v>0</v>
      </c>
      <c r="I91" t="b">
        <f>OR(ISNUMBER(SEARCH(I$1,$J91)),ISNUMBER(SEARCH(I$1,$K91)),ISNUMBER(SEARCH(I$1,$L91)))</f>
        <v>0</v>
      </c>
      <c r="J91" s="3" t="s">
        <v>6</v>
      </c>
      <c r="K91" s="3"/>
      <c r="L91" s="3"/>
    </row>
    <row r="92" spans="1:12" ht="16" x14ac:dyDescent="0.2">
      <c r="A92" s="4" t="s">
        <v>106</v>
      </c>
      <c r="B92" s="3" t="s">
        <v>216</v>
      </c>
      <c r="C92" s="3" t="s">
        <v>157</v>
      </c>
      <c r="D92" t="b">
        <f>ISNUMBER(SEARCH(D$1,$C92))</f>
        <v>1</v>
      </c>
      <c r="E92" t="b">
        <f>ISNUMBER(SEARCH(E$1,$C92))</f>
        <v>1</v>
      </c>
      <c r="F92" t="b">
        <f>ISNUMBER(SEARCH(F$1,$C92))</f>
        <v>1</v>
      </c>
      <c r="G92" t="b">
        <f>OR(ISNUMBER(SEARCH(G$1,$J92)),ISNUMBER(SEARCH(G$1,$K92)),ISNUMBER(SEARCH(G$1,$L92)))</f>
        <v>1</v>
      </c>
      <c r="H92" t="b">
        <f>OR(ISNUMBER(SEARCH(H$1,$J92)),ISNUMBER(SEARCH(H$1,$K92)),ISNUMBER(SEARCH(H$1,$L92)))</f>
        <v>0</v>
      </c>
      <c r="I92" t="b">
        <f>OR(ISNUMBER(SEARCH(I$1,$J92)),ISNUMBER(SEARCH(I$1,$K92)),ISNUMBER(SEARCH(I$1,$L92)))</f>
        <v>0</v>
      </c>
      <c r="J92" s="3" t="s">
        <v>6</v>
      </c>
      <c r="K92" s="3"/>
      <c r="L92" s="3"/>
    </row>
    <row r="93" spans="1:12" ht="16" x14ac:dyDescent="0.2">
      <c r="A93" s="4" t="s">
        <v>220</v>
      </c>
      <c r="B93" s="3" t="s">
        <v>45</v>
      </c>
      <c r="C93" s="3" t="s">
        <v>5</v>
      </c>
      <c r="D93" s="2" t="b">
        <v>0</v>
      </c>
      <c r="E93" t="b">
        <v>0</v>
      </c>
      <c r="F93" t="b">
        <v>1</v>
      </c>
      <c r="G93" t="b">
        <v>1</v>
      </c>
      <c r="H93" t="b">
        <v>1</v>
      </c>
      <c r="I93" t="b">
        <v>1</v>
      </c>
      <c r="J93" s="3" t="s">
        <v>6</v>
      </c>
      <c r="K93" s="3" t="s">
        <v>7</v>
      </c>
      <c r="L93" s="3" t="s">
        <v>8</v>
      </c>
    </row>
    <row r="94" spans="1:12" ht="16" x14ac:dyDescent="0.2">
      <c r="A94" s="4" t="s">
        <v>221</v>
      </c>
      <c r="B94" s="3" t="s">
        <v>55</v>
      </c>
      <c r="C94" s="3" t="s">
        <v>4</v>
      </c>
      <c r="D94" t="b">
        <v>0</v>
      </c>
      <c r="E94" t="b">
        <v>1</v>
      </c>
      <c r="F94" t="b">
        <v>0</v>
      </c>
      <c r="G94" t="b">
        <v>0</v>
      </c>
      <c r="H94" t="b">
        <v>1</v>
      </c>
      <c r="I94" t="b">
        <v>1</v>
      </c>
      <c r="J94" s="3"/>
      <c r="K94" s="3" t="s">
        <v>7</v>
      </c>
      <c r="L94" s="3" t="s">
        <v>8</v>
      </c>
    </row>
    <row r="95" spans="1:12" ht="16" x14ac:dyDescent="0.2">
      <c r="A95" s="4" t="s">
        <v>222</v>
      </c>
      <c r="B95" s="3" t="s">
        <v>55</v>
      </c>
      <c r="C95" s="3" t="s">
        <v>4</v>
      </c>
      <c r="D95" t="b">
        <v>0</v>
      </c>
      <c r="E95" t="b">
        <v>1</v>
      </c>
      <c r="F95" t="b">
        <v>0</v>
      </c>
      <c r="G95" t="b">
        <v>1</v>
      </c>
      <c r="H95" t="b">
        <v>1</v>
      </c>
      <c r="I95" t="b">
        <v>1</v>
      </c>
      <c r="J95" s="3" t="s">
        <v>6</v>
      </c>
      <c r="K95" s="3" t="s">
        <v>7</v>
      </c>
      <c r="L95" s="3" t="s">
        <v>8</v>
      </c>
    </row>
    <row r="96" spans="1:12" ht="16" x14ac:dyDescent="0.2">
      <c r="A96" s="4" t="s">
        <v>223</v>
      </c>
      <c r="B96" s="3" t="s">
        <v>97</v>
      </c>
      <c r="C96" s="3" t="s">
        <v>17</v>
      </c>
      <c r="D96" t="b">
        <v>1</v>
      </c>
      <c r="E96" t="b">
        <v>1</v>
      </c>
      <c r="F96" t="b">
        <v>0</v>
      </c>
      <c r="G96" t="b">
        <v>0</v>
      </c>
      <c r="H96" t="b">
        <v>1</v>
      </c>
      <c r="I96" t="b">
        <v>1</v>
      </c>
      <c r="J96" s="3"/>
      <c r="K96" s="3" t="s">
        <v>7</v>
      </c>
      <c r="L96" s="3" t="s">
        <v>8</v>
      </c>
    </row>
    <row r="97" spans="1:12" ht="16" x14ac:dyDescent="0.2">
      <c r="A97" s="4" t="s">
        <v>127</v>
      </c>
      <c r="B97" s="3" t="s">
        <v>224</v>
      </c>
      <c r="C97" s="3" t="s">
        <v>157</v>
      </c>
      <c r="D97" t="b">
        <f>ISNUMBER(SEARCH(D$1,$C97))</f>
        <v>1</v>
      </c>
      <c r="E97" t="b">
        <f>ISNUMBER(SEARCH(E$1,$C97))</f>
        <v>1</v>
      </c>
      <c r="F97" t="b">
        <f>ISNUMBER(SEARCH(F$1,$C97))</f>
        <v>1</v>
      </c>
      <c r="G97" t="b">
        <f>OR(ISNUMBER(SEARCH(G$1,$J97)),ISNUMBER(SEARCH(G$1,$K97)),ISNUMBER(SEARCH(G$1,$L97)))</f>
        <v>1</v>
      </c>
      <c r="H97" t="b">
        <f>OR(ISNUMBER(SEARCH(H$1,$J97)),ISNUMBER(SEARCH(H$1,$K97)),ISNUMBER(SEARCH(H$1,$L97)))</f>
        <v>1</v>
      </c>
      <c r="I97" t="b">
        <f>OR(ISNUMBER(SEARCH(I$1,$J97)),ISNUMBER(SEARCH(I$1,$K97)),ISNUMBER(SEARCH(I$1,$L97)))</f>
        <v>1</v>
      </c>
      <c r="J97" s="3" t="s">
        <v>6</v>
      </c>
      <c r="K97" s="3" t="s">
        <v>14</v>
      </c>
      <c r="L97" s="3" t="s">
        <v>15</v>
      </c>
    </row>
    <row r="98" spans="1:12" ht="16" x14ac:dyDescent="0.2">
      <c r="A98" s="4" t="s">
        <v>49</v>
      </c>
      <c r="B98" s="3" t="s">
        <v>162</v>
      </c>
      <c r="C98" s="3" t="s">
        <v>32</v>
      </c>
      <c r="D98" t="b">
        <f>ISNUMBER(SEARCH(D$1,$C98))</f>
        <v>1</v>
      </c>
      <c r="E98" t="b">
        <f>ISNUMBER(SEARCH(E$1,$C98))</f>
        <v>0</v>
      </c>
      <c r="F98" t="b">
        <f>ISNUMBER(SEARCH(F$1,$C98))</f>
        <v>1</v>
      </c>
      <c r="G98" t="b">
        <f>OR(ISNUMBER(SEARCH(G$1,$J98)),ISNUMBER(SEARCH(G$1,$K98)),ISNUMBER(SEARCH(G$1,$L98)))</f>
        <v>0</v>
      </c>
      <c r="H98" t="b">
        <f>OR(ISNUMBER(SEARCH(H$1,$J98)),ISNUMBER(SEARCH(H$1,$K98)),ISNUMBER(SEARCH(H$1,$L98)))</f>
        <v>1</v>
      </c>
      <c r="I98" t="b">
        <f>OR(ISNUMBER(SEARCH(I$1,$J98)),ISNUMBER(SEARCH(I$1,$K98)),ISNUMBER(SEARCH(I$1,$L98)))</f>
        <v>0</v>
      </c>
      <c r="J98" s="3"/>
      <c r="K98" s="3" t="s">
        <v>7</v>
      </c>
      <c r="L98" s="3"/>
    </row>
    <row r="99" spans="1:12" ht="16" x14ac:dyDescent="0.2">
      <c r="A99" s="4" t="s">
        <v>42</v>
      </c>
      <c r="B99" s="3" t="s">
        <v>171</v>
      </c>
      <c r="C99" s="3" t="s">
        <v>157</v>
      </c>
      <c r="D99" t="b">
        <f>ISNUMBER(SEARCH(D$1,$C99))</f>
        <v>1</v>
      </c>
      <c r="E99" t="b">
        <f>ISNUMBER(SEARCH(E$1,$C99))</f>
        <v>1</v>
      </c>
      <c r="F99" t="b">
        <f>ISNUMBER(SEARCH(F$1,$C99))</f>
        <v>1</v>
      </c>
      <c r="G99" t="b">
        <f>OR(ISNUMBER(SEARCH(G$1,$J99)),ISNUMBER(SEARCH(G$1,$K99)),ISNUMBER(SEARCH(G$1,$L99)))</f>
        <v>1</v>
      </c>
      <c r="H99" t="b">
        <f>OR(ISNUMBER(SEARCH(H$1,$J99)),ISNUMBER(SEARCH(H$1,$K99)),ISNUMBER(SEARCH(H$1,$L99)))</f>
        <v>1</v>
      </c>
      <c r="I99" t="b">
        <f>OR(ISNUMBER(SEARCH(I$1,$J99)),ISNUMBER(SEARCH(I$1,$K99)),ISNUMBER(SEARCH(I$1,$L99)))</f>
        <v>1</v>
      </c>
      <c r="J99" s="3" t="s">
        <v>6</v>
      </c>
      <c r="K99" s="3" t="s">
        <v>14</v>
      </c>
      <c r="L99" s="3" t="s">
        <v>15</v>
      </c>
    </row>
    <row r="100" spans="1:12" ht="16" x14ac:dyDescent="0.2">
      <c r="A100" s="4" t="s">
        <v>225</v>
      </c>
      <c r="B100" s="3" t="s">
        <v>168</v>
      </c>
      <c r="C100" s="3" t="s">
        <v>4</v>
      </c>
      <c r="D100" t="b">
        <v>0</v>
      </c>
      <c r="E100" t="b">
        <f t="shared" ref="E100:E103" si="0">ISNUMBER(SEARCH(E$1,$C100))</f>
        <v>1</v>
      </c>
      <c r="F100" t="b">
        <v>0</v>
      </c>
      <c r="G100" t="b">
        <f>OR(ISNUMBER(SEARCH(G$1,$J100)),ISNUMBER(SEARCH(G$1,$K100)),ISNUMBER(SEARCH(G$1,$L100)))</f>
        <v>1</v>
      </c>
      <c r="H100" t="b">
        <f>OR(ISNUMBER(SEARCH(H$1,$J100)),ISNUMBER(SEARCH(H$1,$K100)),ISNUMBER(SEARCH(H$1,$L100)))</f>
        <v>1</v>
      </c>
      <c r="I100" t="b">
        <f>OR(ISNUMBER(SEARCH(I$1,$J100)),ISNUMBER(SEARCH(I$1,$K100)),ISNUMBER(SEARCH(I$1,$L100)))</f>
        <v>1</v>
      </c>
      <c r="J100" s="3" t="s">
        <v>6</v>
      </c>
      <c r="K100" s="3" t="s">
        <v>7</v>
      </c>
      <c r="L100" s="3" t="s">
        <v>8</v>
      </c>
    </row>
    <row r="101" spans="1:12" ht="16" x14ac:dyDescent="0.2">
      <c r="A101" s="4" t="s">
        <v>226</v>
      </c>
      <c r="B101" s="3" t="s">
        <v>97</v>
      </c>
      <c r="C101" s="3" t="s">
        <v>4</v>
      </c>
      <c r="D101" t="b">
        <v>0</v>
      </c>
      <c r="E101" t="b">
        <f t="shared" si="0"/>
        <v>1</v>
      </c>
      <c r="F101" t="b">
        <v>0</v>
      </c>
      <c r="G101" t="b">
        <v>0</v>
      </c>
      <c r="H101" t="b">
        <f t="shared" ref="H101:I103" si="1">OR(ISNUMBER(SEARCH(H$1,$J101)),ISNUMBER(SEARCH(H$1,$K101)),ISNUMBER(SEARCH(H$1,$L101)))</f>
        <v>1</v>
      </c>
      <c r="I101" t="b">
        <f t="shared" si="1"/>
        <v>1</v>
      </c>
      <c r="J101" s="3"/>
      <c r="K101" s="3" t="s">
        <v>7</v>
      </c>
      <c r="L101" s="3" t="s">
        <v>8</v>
      </c>
    </row>
    <row r="102" spans="1:12" ht="16" x14ac:dyDescent="0.2">
      <c r="A102" s="4" t="s">
        <v>227</v>
      </c>
      <c r="B102" s="3" t="s">
        <v>168</v>
      </c>
      <c r="C102" s="3" t="s">
        <v>4</v>
      </c>
      <c r="D102" t="b">
        <v>0</v>
      </c>
      <c r="E102" t="b">
        <f t="shared" si="0"/>
        <v>1</v>
      </c>
      <c r="F102" t="b">
        <v>0</v>
      </c>
      <c r="G102" t="b">
        <v>0</v>
      </c>
      <c r="H102" t="b">
        <f t="shared" si="1"/>
        <v>1</v>
      </c>
      <c r="I102" t="b">
        <f t="shared" si="1"/>
        <v>1</v>
      </c>
      <c r="J102" s="3"/>
      <c r="K102" s="3" t="s">
        <v>7</v>
      </c>
      <c r="L102" s="3" t="s">
        <v>8</v>
      </c>
    </row>
    <row r="103" spans="1:12" ht="16" x14ac:dyDescent="0.2">
      <c r="A103" s="4" t="s">
        <v>228</v>
      </c>
      <c r="B103" s="3" t="s">
        <v>45</v>
      </c>
      <c r="C103" s="3" t="s">
        <v>4</v>
      </c>
      <c r="D103" t="b">
        <v>0</v>
      </c>
      <c r="E103" t="b">
        <f t="shared" si="0"/>
        <v>1</v>
      </c>
      <c r="F103" t="b">
        <v>0</v>
      </c>
      <c r="G103" t="b">
        <v>0</v>
      </c>
      <c r="H103" t="b">
        <f t="shared" si="1"/>
        <v>1</v>
      </c>
      <c r="I103" t="b">
        <f t="shared" si="1"/>
        <v>1</v>
      </c>
      <c r="J103" s="3"/>
      <c r="K103" s="3" t="s">
        <v>7</v>
      </c>
      <c r="L103" s="3" t="s">
        <v>8</v>
      </c>
    </row>
    <row r="104" spans="1:12" ht="16" x14ac:dyDescent="0.2">
      <c r="A104" s="4" t="s">
        <v>229</v>
      </c>
      <c r="B104" s="3" t="s">
        <v>165</v>
      </c>
      <c r="C104" s="3" t="s">
        <v>17</v>
      </c>
      <c r="D104" t="b">
        <v>1</v>
      </c>
      <c r="E104" s="2" t="b">
        <v>1</v>
      </c>
      <c r="F104" t="b">
        <v>0</v>
      </c>
      <c r="G104" t="b">
        <v>1</v>
      </c>
      <c r="H104" t="b">
        <v>1</v>
      </c>
      <c r="I104" t="b">
        <v>1</v>
      </c>
      <c r="J104" s="3" t="s">
        <v>6</v>
      </c>
      <c r="K104" s="3" t="s">
        <v>7</v>
      </c>
      <c r="L104" s="3" t="s">
        <v>8</v>
      </c>
    </row>
    <row r="105" spans="1:12" ht="16" x14ac:dyDescent="0.2">
      <c r="A105" s="4" t="s">
        <v>230</v>
      </c>
      <c r="B105" s="3" t="s">
        <v>97</v>
      </c>
      <c r="C105" s="3" t="s">
        <v>4</v>
      </c>
      <c r="D105" t="b">
        <v>0</v>
      </c>
      <c r="E105" s="2" t="b">
        <v>1</v>
      </c>
      <c r="F105" t="b">
        <v>0</v>
      </c>
      <c r="G105" t="b">
        <v>0</v>
      </c>
      <c r="H105" t="b">
        <v>1</v>
      </c>
      <c r="I105" t="b">
        <v>1</v>
      </c>
      <c r="J105" s="3"/>
      <c r="K105" s="3" t="s">
        <v>7</v>
      </c>
      <c r="L105" s="3" t="s">
        <v>8</v>
      </c>
    </row>
    <row r="106" spans="1:12" ht="16" x14ac:dyDescent="0.2">
      <c r="A106" s="4" t="s">
        <v>231</v>
      </c>
      <c r="B106" s="3" t="s">
        <v>97</v>
      </c>
      <c r="C106" s="3" t="s">
        <v>4</v>
      </c>
      <c r="D106" t="b">
        <v>0</v>
      </c>
      <c r="E106" s="2" t="b">
        <v>1</v>
      </c>
      <c r="F106" t="b">
        <v>0</v>
      </c>
      <c r="G106" t="b">
        <v>0</v>
      </c>
      <c r="H106" t="b">
        <v>1</v>
      </c>
      <c r="I106" t="b">
        <v>1</v>
      </c>
      <c r="J106" s="3"/>
      <c r="K106" s="3" t="s">
        <v>7</v>
      </c>
      <c r="L106" s="3" t="s">
        <v>8</v>
      </c>
    </row>
    <row r="107" spans="1:12" ht="16" x14ac:dyDescent="0.2">
      <c r="A107" s="4" t="s">
        <v>92</v>
      </c>
      <c r="B107" s="3" t="s">
        <v>162</v>
      </c>
      <c r="C107" s="3" t="s">
        <v>157</v>
      </c>
      <c r="D107" t="b">
        <f>ISNUMBER(SEARCH(D$1,$C107))</f>
        <v>1</v>
      </c>
      <c r="E107" t="b">
        <f>ISNUMBER(SEARCH(E$1,$C107))</f>
        <v>1</v>
      </c>
      <c r="F107" t="b">
        <f>ISNUMBER(SEARCH(F$1,$C107))</f>
        <v>1</v>
      </c>
      <c r="G107" t="b">
        <f>OR(ISNUMBER(SEARCH(G$1,$J107)),ISNUMBER(SEARCH(G$1,$K107)),ISNUMBER(SEARCH(G$1,$L107)))</f>
        <v>1</v>
      </c>
      <c r="H107" t="b">
        <f>OR(ISNUMBER(SEARCH(H$1,$J107)),ISNUMBER(SEARCH(H$1,$K107)),ISNUMBER(SEARCH(H$1,$L107)))</f>
        <v>1</v>
      </c>
      <c r="I107" t="b">
        <f>OR(ISNUMBER(SEARCH(I$1,$J107)),ISNUMBER(SEARCH(I$1,$K107)),ISNUMBER(SEARCH(I$1,$L107)))</f>
        <v>1</v>
      </c>
      <c r="J107" s="3" t="s">
        <v>6</v>
      </c>
      <c r="K107" s="3" t="s">
        <v>14</v>
      </c>
      <c r="L107" s="3" t="s">
        <v>15</v>
      </c>
    </row>
    <row r="108" spans="1:12" ht="16" x14ac:dyDescent="0.2">
      <c r="A108" s="4" t="s">
        <v>232</v>
      </c>
      <c r="B108" s="3" t="s">
        <v>97</v>
      </c>
      <c r="C108" s="3" t="s">
        <v>4</v>
      </c>
      <c r="D108" t="b">
        <v>0</v>
      </c>
      <c r="E108" s="2" t="b">
        <v>1</v>
      </c>
      <c r="F108" t="b">
        <v>0</v>
      </c>
      <c r="G108" t="b">
        <f>OR(ISNUMBER(SEARCH(G$1,$J108)),ISNUMBER(SEARCH(G$1,$K108)),ISNUMBER(SEARCH(G$1,$L108)))</f>
        <v>1</v>
      </c>
      <c r="H108" t="b">
        <f>OR(ISNUMBER(SEARCH(H$1,$J108)),ISNUMBER(SEARCH(H$1,$K108)),ISNUMBER(SEARCH(H$1,$L108)))</f>
        <v>1</v>
      </c>
      <c r="I108" t="b">
        <f>OR(ISNUMBER(SEARCH(I$1,$J108)),ISNUMBER(SEARCH(I$1,$K108)),ISNUMBER(SEARCH(I$1,$L108)))</f>
        <v>1</v>
      </c>
      <c r="J108" s="3" t="s">
        <v>6</v>
      </c>
      <c r="K108" s="3" t="s">
        <v>7</v>
      </c>
      <c r="L108" s="3" t="s">
        <v>8</v>
      </c>
    </row>
    <row r="109" spans="1:12" s="1" customFormat="1" ht="16" x14ac:dyDescent="0.2">
      <c r="A109" s="4" t="s">
        <v>233</v>
      </c>
      <c r="B109" s="3" t="s">
        <v>166</v>
      </c>
      <c r="C109" s="3" t="s">
        <v>5</v>
      </c>
      <c r="D109" t="b">
        <f>ISNUMBER(SEARCH(D$1,$C109))</f>
        <v>0</v>
      </c>
      <c r="E109" t="b">
        <f>ISNUMBER(SEARCH(E$1,$C109))</f>
        <v>0</v>
      </c>
      <c r="F109" t="b">
        <f>ISNUMBER(SEARCH(F$1,$C109))</f>
        <v>1</v>
      </c>
      <c r="G109" t="b">
        <f>OR(ISNUMBER(SEARCH(G$1,$J109)),ISNUMBER(SEARCH(G$1,$K109)),ISNUMBER(SEARCH(G$1,$L109)))</f>
        <v>1</v>
      </c>
      <c r="H109" t="b">
        <f>OR(ISNUMBER(SEARCH(H$1,$J109)),ISNUMBER(SEARCH(H$1,$K109)),ISNUMBER(SEARCH(H$1,$L109)))</f>
        <v>1</v>
      </c>
      <c r="I109" t="b">
        <f>OR(ISNUMBER(SEARCH(I$1,$J109)),ISNUMBER(SEARCH(I$1,$K109)),ISNUMBER(SEARCH(I$1,$L109)))</f>
        <v>1</v>
      </c>
      <c r="J109" s="3" t="s">
        <v>6</v>
      </c>
      <c r="K109" s="3" t="s">
        <v>7</v>
      </c>
      <c r="L109" s="3" t="s">
        <v>8</v>
      </c>
    </row>
    <row r="110" spans="1:12" ht="16" x14ac:dyDescent="0.2">
      <c r="A110" s="4" t="s">
        <v>151</v>
      </c>
      <c r="B110" s="3" t="s">
        <v>171</v>
      </c>
      <c r="C110" s="3" t="s">
        <v>5</v>
      </c>
      <c r="D110" t="b">
        <f>ISNUMBER(SEARCH(D$1,$C110))</f>
        <v>0</v>
      </c>
      <c r="E110" t="b">
        <f>ISNUMBER(SEARCH(E$1,$C110))</f>
        <v>0</v>
      </c>
      <c r="F110" t="b">
        <f>ISNUMBER(SEARCH(F$1,$C110))</f>
        <v>1</v>
      </c>
      <c r="G110" t="b">
        <f>OR(ISNUMBER(SEARCH(G$1,$J110)),ISNUMBER(SEARCH(G$1,$K110)),ISNUMBER(SEARCH(G$1,$L110)))</f>
        <v>0</v>
      </c>
      <c r="H110" t="b">
        <f>OR(ISNUMBER(SEARCH(H$1,$J110)),ISNUMBER(SEARCH(H$1,$K110)),ISNUMBER(SEARCH(H$1,$L110)))</f>
        <v>1</v>
      </c>
      <c r="I110" t="b">
        <f>OR(ISNUMBER(SEARCH(I$1,$J110)),ISNUMBER(SEARCH(I$1,$K110)),ISNUMBER(SEARCH(I$1,$L110)))</f>
        <v>1</v>
      </c>
      <c r="J110" s="3"/>
      <c r="K110" s="3" t="s">
        <v>7</v>
      </c>
      <c r="L110" s="3" t="s">
        <v>15</v>
      </c>
    </row>
    <row r="111" spans="1:12" ht="16" x14ac:dyDescent="0.2">
      <c r="A111" s="4" t="s">
        <v>82</v>
      </c>
      <c r="B111" s="3" t="s">
        <v>171</v>
      </c>
      <c r="C111" s="3" t="s">
        <v>157</v>
      </c>
      <c r="D111" t="b">
        <f>ISNUMBER(SEARCH(D$1,$C111))</f>
        <v>1</v>
      </c>
      <c r="E111" t="b">
        <f>ISNUMBER(SEARCH(E$1,$C111))</f>
        <v>1</v>
      </c>
      <c r="F111" t="b">
        <f>ISNUMBER(SEARCH(F$1,$C111))</f>
        <v>1</v>
      </c>
      <c r="G111" t="b">
        <f>OR(ISNUMBER(SEARCH(G$1,$J111)),ISNUMBER(SEARCH(G$1,$K111)),ISNUMBER(SEARCH(G$1,$L111)))</f>
        <v>0</v>
      </c>
      <c r="H111" t="b">
        <f>OR(ISNUMBER(SEARCH(H$1,$J111)),ISNUMBER(SEARCH(H$1,$K111)),ISNUMBER(SEARCH(H$1,$L111)))</f>
        <v>1</v>
      </c>
      <c r="I111" t="b">
        <f>OR(ISNUMBER(SEARCH(I$1,$J111)),ISNUMBER(SEARCH(I$1,$K111)),ISNUMBER(SEARCH(I$1,$L111)))</f>
        <v>0</v>
      </c>
      <c r="J111" s="3"/>
      <c r="K111" s="3" t="s">
        <v>7</v>
      </c>
      <c r="L111" s="3"/>
    </row>
    <row r="112" spans="1:12" ht="16" x14ac:dyDescent="0.2">
      <c r="A112" s="4" t="s">
        <v>16</v>
      </c>
      <c r="B112" s="3" t="s">
        <v>13</v>
      </c>
      <c r="C112" s="3" t="s">
        <v>17</v>
      </c>
      <c r="D112" t="b">
        <f>ISNUMBER(SEARCH(D$1,$C112))</f>
        <v>1</v>
      </c>
      <c r="E112" t="b">
        <f>ISNUMBER(SEARCH(E$1,$C112))</f>
        <v>1</v>
      </c>
      <c r="F112" t="b">
        <f>ISNUMBER(SEARCH(F$1,$C112))</f>
        <v>0</v>
      </c>
      <c r="G112" t="b">
        <f>OR(ISNUMBER(SEARCH(G$1,$J112)),ISNUMBER(SEARCH(G$1,$K112)),ISNUMBER(SEARCH(G$1,$L112)))</f>
        <v>1</v>
      </c>
      <c r="H112" t="b">
        <f>OR(ISNUMBER(SEARCH(H$1,$J112)),ISNUMBER(SEARCH(H$1,$K112)),ISNUMBER(SEARCH(H$1,$L112)))</f>
        <v>1</v>
      </c>
      <c r="I112" t="b">
        <f>OR(ISNUMBER(SEARCH(I$1,$J112)),ISNUMBER(SEARCH(I$1,$K112)),ISNUMBER(SEARCH(I$1,$L112)))</f>
        <v>1</v>
      </c>
      <c r="J112" s="3" t="s">
        <v>6</v>
      </c>
      <c r="K112" s="3" t="s">
        <v>14</v>
      </c>
      <c r="L112" s="3" t="s">
        <v>15</v>
      </c>
    </row>
    <row r="113" spans="1:12" ht="16" x14ac:dyDescent="0.2">
      <c r="A113" s="4" t="s">
        <v>115</v>
      </c>
      <c r="B113" s="3" t="s">
        <v>163</v>
      </c>
      <c r="C113" s="3" t="s">
        <v>157</v>
      </c>
      <c r="D113" t="b">
        <f>ISNUMBER(SEARCH(D$1,$C113))</f>
        <v>1</v>
      </c>
      <c r="E113" t="b">
        <f>ISNUMBER(SEARCH(E$1,$C113))</f>
        <v>1</v>
      </c>
      <c r="F113" t="b">
        <f>ISNUMBER(SEARCH(F$1,$C113))</f>
        <v>1</v>
      </c>
      <c r="G113" t="b">
        <f>OR(ISNUMBER(SEARCH(G$1,$J113)),ISNUMBER(SEARCH(G$1,$K113)),ISNUMBER(SEARCH(G$1,$L113)))</f>
        <v>1</v>
      </c>
      <c r="H113" t="b">
        <f>OR(ISNUMBER(SEARCH(H$1,$J113)),ISNUMBER(SEARCH(H$1,$K113)),ISNUMBER(SEARCH(H$1,$L113)))</f>
        <v>0</v>
      </c>
      <c r="I113" t="b">
        <f>OR(ISNUMBER(SEARCH(I$1,$J113)),ISNUMBER(SEARCH(I$1,$K113)),ISNUMBER(SEARCH(I$1,$L113)))</f>
        <v>0</v>
      </c>
      <c r="J113" s="3" t="s">
        <v>6</v>
      </c>
      <c r="K113" s="3"/>
      <c r="L113" s="3"/>
    </row>
    <row r="114" spans="1:12" ht="16" x14ac:dyDescent="0.2">
      <c r="A114" s="4" t="s">
        <v>147</v>
      </c>
      <c r="B114" s="3" t="s">
        <v>175</v>
      </c>
      <c r="C114" s="3" t="s">
        <v>5</v>
      </c>
      <c r="D114" t="b">
        <v>0</v>
      </c>
      <c r="E114" t="b">
        <v>0</v>
      </c>
      <c r="F114" t="b">
        <v>1</v>
      </c>
      <c r="G114" t="b">
        <v>0</v>
      </c>
      <c r="H114" t="b">
        <v>1</v>
      </c>
      <c r="I114" t="b">
        <v>1</v>
      </c>
      <c r="J114" s="3"/>
      <c r="K114" s="3" t="s">
        <v>7</v>
      </c>
      <c r="L114" s="3" t="s">
        <v>8</v>
      </c>
    </row>
    <row r="115" spans="1:12" ht="16" x14ac:dyDescent="0.2">
      <c r="A115" s="4" t="s">
        <v>234</v>
      </c>
      <c r="B115" s="3" t="s">
        <v>55</v>
      </c>
      <c r="C115" s="3" t="s">
        <v>4</v>
      </c>
      <c r="D115" t="b">
        <f>ISNUMBER(SEARCH(D$1,$C115))</f>
        <v>0</v>
      </c>
      <c r="E115" t="b">
        <f>ISNUMBER(SEARCH(E$1,$C115))</f>
        <v>1</v>
      </c>
      <c r="F115" t="b">
        <f>ISNUMBER(SEARCH(F$1,$C115))</f>
        <v>0</v>
      </c>
      <c r="G115" t="b">
        <f>OR(ISNUMBER(SEARCH(G$1,$J115)),ISNUMBER(SEARCH(G$1,$K115)),ISNUMBER(SEARCH(G$1,$L115)))</f>
        <v>1</v>
      </c>
      <c r="H115" t="b">
        <f>OR(ISNUMBER(SEARCH(H$1,$J115)),ISNUMBER(SEARCH(H$1,$K115)),ISNUMBER(SEARCH(H$1,$L115)))</f>
        <v>1</v>
      </c>
      <c r="I115" t="b">
        <f>OR(ISNUMBER(SEARCH(I$1,$J115)),ISNUMBER(SEARCH(I$1,$K115)),ISNUMBER(SEARCH(I$1,$L115)))</f>
        <v>1</v>
      </c>
      <c r="J115" s="3" t="s">
        <v>6</v>
      </c>
      <c r="K115" s="3" t="s">
        <v>7</v>
      </c>
      <c r="L115" s="3" t="s">
        <v>8</v>
      </c>
    </row>
    <row r="116" spans="1:12" ht="16" x14ac:dyDescent="0.2">
      <c r="A116" s="4" t="s">
        <v>23</v>
      </c>
      <c r="B116" s="3" t="s">
        <v>209</v>
      </c>
      <c r="C116" s="3" t="s">
        <v>17</v>
      </c>
      <c r="D116" t="b">
        <f>ISNUMBER(SEARCH(D$1,$C116))</f>
        <v>1</v>
      </c>
      <c r="E116" t="b">
        <f>ISNUMBER(SEARCH(E$1,$C116))</f>
        <v>1</v>
      </c>
      <c r="F116" t="b">
        <f>ISNUMBER(SEARCH(F$1,$C116))</f>
        <v>0</v>
      </c>
      <c r="G116" t="b">
        <f>OR(ISNUMBER(SEARCH(G$1,$J116)),ISNUMBER(SEARCH(G$1,$K116)),ISNUMBER(SEARCH(G$1,$L116)))</f>
        <v>1</v>
      </c>
      <c r="H116" t="b">
        <f>OR(ISNUMBER(SEARCH(H$1,$J116)),ISNUMBER(SEARCH(H$1,$K116)),ISNUMBER(SEARCH(H$1,$L116)))</f>
        <v>1</v>
      </c>
      <c r="I116" t="b">
        <f>OR(ISNUMBER(SEARCH(I$1,$J116)),ISNUMBER(SEARCH(I$1,$K116)),ISNUMBER(SEARCH(I$1,$L116)))</f>
        <v>0</v>
      </c>
      <c r="J116" s="3" t="s">
        <v>6</v>
      </c>
      <c r="K116" s="3" t="s">
        <v>14</v>
      </c>
      <c r="L116" s="3"/>
    </row>
    <row r="117" spans="1:12" ht="16" x14ac:dyDescent="0.2">
      <c r="A117" s="4" t="s">
        <v>50</v>
      </c>
      <c r="B117" s="3" t="s">
        <v>209</v>
      </c>
      <c r="C117" s="3" t="s">
        <v>17</v>
      </c>
      <c r="D117" t="b">
        <v>1</v>
      </c>
      <c r="E117" t="b">
        <v>1</v>
      </c>
      <c r="F117" t="b">
        <f>ISNUMBER(SEARCH(F$1,$C117))</f>
        <v>0</v>
      </c>
      <c r="G117" t="b">
        <v>0</v>
      </c>
      <c r="H117" t="b">
        <v>0</v>
      </c>
      <c r="I117" t="b">
        <v>1</v>
      </c>
      <c r="J117" s="3"/>
      <c r="K117" s="3"/>
      <c r="L117" s="3" t="s">
        <v>8</v>
      </c>
    </row>
    <row r="118" spans="1:12" ht="16" x14ac:dyDescent="0.2">
      <c r="A118" s="4" t="s">
        <v>235</v>
      </c>
      <c r="B118" s="3" t="s">
        <v>97</v>
      </c>
      <c r="C118" s="3" t="s">
        <v>17</v>
      </c>
      <c r="D118" t="b">
        <f>ISNUMBER(SEARCH(D$1,$C118))</f>
        <v>1</v>
      </c>
      <c r="E118" t="b">
        <f>ISNUMBER(SEARCH(E$1,$C118))</f>
        <v>1</v>
      </c>
      <c r="F118" t="b">
        <f>ISNUMBER(SEARCH(F$1,$C118))</f>
        <v>0</v>
      </c>
      <c r="G118" t="b">
        <f>OR(ISNUMBER(SEARCH(G$1,$J118)),ISNUMBER(SEARCH(G$1,$K118)),ISNUMBER(SEARCH(G$1,$L118)))</f>
        <v>1</v>
      </c>
      <c r="H118" t="b">
        <f>OR(ISNUMBER(SEARCH(H$1,$J118)),ISNUMBER(SEARCH(H$1,$K118)),ISNUMBER(SEARCH(H$1,$L118)))</f>
        <v>1</v>
      </c>
      <c r="I118" t="b">
        <f>OR(ISNUMBER(SEARCH(I$1,$J118)),ISNUMBER(SEARCH(I$1,$K118)),ISNUMBER(SEARCH(I$1,$L118)))</f>
        <v>1</v>
      </c>
      <c r="J118" s="3" t="s">
        <v>6</v>
      </c>
      <c r="K118" s="3" t="s">
        <v>7</v>
      </c>
      <c r="L118" s="3" t="s">
        <v>8</v>
      </c>
    </row>
    <row r="119" spans="1:12" ht="16" x14ac:dyDescent="0.2">
      <c r="A119" s="4" t="s">
        <v>138</v>
      </c>
      <c r="B119" s="3" t="s">
        <v>170</v>
      </c>
      <c r="C119" s="3" t="s">
        <v>5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 t="b">
        <v>1</v>
      </c>
      <c r="J119" s="3"/>
      <c r="K119" s="3" t="s">
        <v>7</v>
      </c>
      <c r="L119" s="3" t="s">
        <v>15</v>
      </c>
    </row>
    <row r="120" spans="1:12" ht="16" x14ac:dyDescent="0.2">
      <c r="A120" s="7" t="s">
        <v>236</v>
      </c>
      <c r="B120" s="3" t="s">
        <v>237</v>
      </c>
      <c r="C120" s="3" t="s">
        <v>4</v>
      </c>
      <c r="D120" t="b">
        <f>ISNUMBER(SEARCH(D$1,$C120))</f>
        <v>0</v>
      </c>
      <c r="E120" t="b">
        <f>ISNUMBER(SEARCH(E$1,$C120))</f>
        <v>1</v>
      </c>
      <c r="F120" t="b">
        <f>ISNUMBER(SEARCH(F$1,$C120))</f>
        <v>0</v>
      </c>
      <c r="G120" t="b">
        <f>OR(ISNUMBER(SEARCH(G$1,$J120)),ISNUMBER(SEARCH(G$1,$K120)),ISNUMBER(SEARCH(G$1,$L120)))</f>
        <v>1</v>
      </c>
      <c r="H120" t="b">
        <f>OR(ISNUMBER(SEARCH(H$1,$J120)),ISNUMBER(SEARCH(H$1,$K120)),ISNUMBER(SEARCH(H$1,$L120)))</f>
        <v>1</v>
      </c>
      <c r="I120" t="b">
        <f>OR(ISNUMBER(SEARCH(I$1,$J120)),ISNUMBER(SEARCH(I$1,$K120)),ISNUMBER(SEARCH(I$1,$L120)))</f>
        <v>1</v>
      </c>
      <c r="J120" s="3" t="s">
        <v>6</v>
      </c>
      <c r="K120" s="3" t="s">
        <v>7</v>
      </c>
      <c r="L120" s="3" t="s">
        <v>8</v>
      </c>
    </row>
    <row r="121" spans="1:12" ht="16" x14ac:dyDescent="0.2">
      <c r="A121" s="4" t="s">
        <v>145</v>
      </c>
      <c r="B121" s="3" t="s">
        <v>170</v>
      </c>
      <c r="C121" s="3" t="s">
        <v>5</v>
      </c>
      <c r="D121" t="b">
        <f>ISNUMBER(SEARCH(D$1,$C121))</f>
        <v>0</v>
      </c>
      <c r="E121" t="b">
        <f>ISNUMBER(SEARCH(E$1,$C121))</f>
        <v>0</v>
      </c>
      <c r="F121" t="b">
        <f>ISNUMBER(SEARCH(F$1,$C121))</f>
        <v>1</v>
      </c>
      <c r="G121" t="b">
        <f>OR(ISNUMBER(SEARCH(G$1,$J121)),ISNUMBER(SEARCH(G$1,$K121)),ISNUMBER(SEARCH(G$1,$L121)))</f>
        <v>0</v>
      </c>
      <c r="H121" t="b">
        <f>OR(ISNUMBER(SEARCH(H$1,$J121)),ISNUMBER(SEARCH(H$1,$K121)),ISNUMBER(SEARCH(H$1,$L121)))</f>
        <v>1</v>
      </c>
      <c r="I121" t="b">
        <f>OR(ISNUMBER(SEARCH(I$1,$J121)),ISNUMBER(SEARCH(I$1,$K121)),ISNUMBER(SEARCH(I$1,$L121)))</f>
        <v>1</v>
      </c>
      <c r="J121" s="3"/>
      <c r="K121" s="3" t="s">
        <v>7</v>
      </c>
      <c r="L121" s="3" t="s">
        <v>15</v>
      </c>
    </row>
    <row r="122" spans="1:12" ht="16" x14ac:dyDescent="0.2">
      <c r="A122" s="4" t="s">
        <v>30</v>
      </c>
      <c r="B122" s="3" t="s">
        <v>84</v>
      </c>
      <c r="C122" s="3" t="s">
        <v>32</v>
      </c>
      <c r="D122" t="b">
        <f>ISNUMBER(SEARCH(D$1,$C122))</f>
        <v>1</v>
      </c>
      <c r="E122" t="b">
        <f>ISNUMBER(SEARCH(E$1,$C122))</f>
        <v>0</v>
      </c>
      <c r="F122" t="b">
        <f>ISNUMBER(SEARCH(F$1,$C122))</f>
        <v>1</v>
      </c>
      <c r="G122" t="b">
        <f>OR(ISNUMBER(SEARCH(G$1,$J122)),ISNUMBER(SEARCH(G$1,$K122)),ISNUMBER(SEARCH(G$1,$L122)))</f>
        <v>0</v>
      </c>
      <c r="H122" t="b">
        <f>OR(ISNUMBER(SEARCH(H$1,$J122)),ISNUMBER(SEARCH(H$1,$K122)),ISNUMBER(SEARCH(H$1,$L122)))</f>
        <v>1</v>
      </c>
      <c r="I122" t="b">
        <f>OR(ISNUMBER(SEARCH(I$1,$J122)),ISNUMBER(SEARCH(I$1,$K122)),ISNUMBER(SEARCH(I$1,$L122)))</f>
        <v>0</v>
      </c>
      <c r="J122" s="3"/>
      <c r="K122" s="3" t="s">
        <v>7</v>
      </c>
      <c r="L122" s="3"/>
    </row>
    <row r="123" spans="1:12" ht="16" x14ac:dyDescent="0.2">
      <c r="A123" s="4" t="s">
        <v>66</v>
      </c>
      <c r="B123" s="3" t="s">
        <v>162</v>
      </c>
      <c r="C123" s="3" t="s">
        <v>17</v>
      </c>
      <c r="D123" t="b">
        <v>1</v>
      </c>
      <c r="E123" t="b">
        <v>1</v>
      </c>
      <c r="F123" t="b">
        <v>0</v>
      </c>
      <c r="G123" t="b">
        <v>0</v>
      </c>
      <c r="H123" t="b">
        <v>1</v>
      </c>
      <c r="I123" t="b">
        <f>OR(ISNUMBER(SEARCH(I$1,$J123)),ISNUMBER(SEARCH(I$1,$K123)),ISNUMBER(SEARCH(I$1,$L123)))</f>
        <v>0</v>
      </c>
      <c r="J123" s="3"/>
      <c r="K123" s="3" t="s">
        <v>7</v>
      </c>
      <c r="L123" s="3"/>
    </row>
    <row r="124" spans="1:12" ht="16" x14ac:dyDescent="0.2">
      <c r="A124" s="4" t="s">
        <v>238</v>
      </c>
      <c r="B124" s="3" t="s">
        <v>172</v>
      </c>
      <c r="C124" s="3" t="s">
        <v>157</v>
      </c>
      <c r="D124" t="b">
        <f>ISNUMBER(SEARCH(D$1,$C124))</f>
        <v>1</v>
      </c>
      <c r="E124" t="b">
        <f>ISNUMBER(SEARCH(E$1,$C124))</f>
        <v>1</v>
      </c>
      <c r="F124" t="b">
        <f>ISNUMBER(SEARCH(F$1,$C124))</f>
        <v>1</v>
      </c>
      <c r="G124" t="b">
        <f>OR(ISNUMBER(SEARCH(G$1,$J124)),ISNUMBER(SEARCH(G$1,$K124)),ISNUMBER(SEARCH(G$1,$L124)))</f>
        <v>1</v>
      </c>
      <c r="H124" t="b">
        <f>OR(ISNUMBER(SEARCH(H$1,$J124)),ISNUMBER(SEARCH(H$1,$K124)),ISNUMBER(SEARCH(H$1,$L124)))</f>
        <v>1</v>
      </c>
      <c r="I124" t="b">
        <f>OR(ISNUMBER(SEARCH(I$1,$J124)),ISNUMBER(SEARCH(I$1,$K124)),ISNUMBER(SEARCH(I$1,$L124)))</f>
        <v>1</v>
      </c>
      <c r="J124" s="3" t="s">
        <v>6</v>
      </c>
      <c r="K124" s="3" t="s">
        <v>7</v>
      </c>
      <c r="L124" s="3" t="s">
        <v>8</v>
      </c>
    </row>
    <row r="125" spans="1:12" ht="16" x14ac:dyDescent="0.2">
      <c r="A125" s="4" t="s">
        <v>54</v>
      </c>
      <c r="B125" s="3" t="s">
        <v>171</v>
      </c>
      <c r="C125" s="3" t="s">
        <v>157</v>
      </c>
      <c r="D125" t="b">
        <f>ISNUMBER(SEARCH(D$1,$C125))</f>
        <v>1</v>
      </c>
      <c r="E125" t="b">
        <f>ISNUMBER(SEARCH(E$1,$C125))</f>
        <v>1</v>
      </c>
      <c r="F125" t="b">
        <f>ISNUMBER(SEARCH(F$1,$C125))</f>
        <v>1</v>
      </c>
      <c r="G125" t="b">
        <f>OR(ISNUMBER(SEARCH(G$1,$J125)),ISNUMBER(SEARCH(G$1,$K125)),ISNUMBER(SEARCH(G$1,$L125)))</f>
        <v>1</v>
      </c>
      <c r="H125" t="b">
        <f>OR(ISNUMBER(SEARCH(H$1,$J125)),ISNUMBER(SEARCH(H$1,$K125)),ISNUMBER(SEARCH(H$1,$L125)))</f>
        <v>1</v>
      </c>
      <c r="I125" t="b">
        <f>OR(ISNUMBER(SEARCH(I$1,$J125)),ISNUMBER(SEARCH(I$1,$K125)),ISNUMBER(SEARCH(I$1,$L125)))</f>
        <v>1</v>
      </c>
      <c r="J125" s="3" t="s">
        <v>6</v>
      </c>
      <c r="K125" s="3" t="s">
        <v>14</v>
      </c>
      <c r="L125" s="3" t="s">
        <v>15</v>
      </c>
    </row>
    <row r="126" spans="1:12" ht="16" x14ac:dyDescent="0.2">
      <c r="A126" s="4" t="s">
        <v>87</v>
      </c>
      <c r="B126" s="3" t="s">
        <v>237</v>
      </c>
      <c r="C126" s="3" t="s">
        <v>17</v>
      </c>
      <c r="D126" t="b">
        <v>1</v>
      </c>
      <c r="E126" t="b">
        <v>1</v>
      </c>
      <c r="F126" t="b">
        <v>0</v>
      </c>
      <c r="G126" t="b">
        <f>OR(ISNUMBER(SEARCH(G$1,$J126)),ISNUMBER(SEARCH(G$1,$K126)),ISNUMBER(SEARCH(G$1,$L126)))</f>
        <v>1</v>
      </c>
      <c r="H126" t="b">
        <f>OR(ISNUMBER(SEARCH(H$1,$J126)),ISNUMBER(SEARCH(H$1,$K126)),ISNUMBER(SEARCH(H$1,$L126)))</f>
        <v>1</v>
      </c>
      <c r="I126" t="b">
        <f>OR(ISNUMBER(SEARCH(I$1,$J126)),ISNUMBER(SEARCH(I$1,$K126)),ISNUMBER(SEARCH(I$1,$L126)))</f>
        <v>1</v>
      </c>
      <c r="J126" s="3" t="s">
        <v>6</v>
      </c>
      <c r="K126" s="3" t="s">
        <v>14</v>
      </c>
      <c r="L126" s="3" t="s">
        <v>15</v>
      </c>
    </row>
    <row r="127" spans="1:12" ht="16" x14ac:dyDescent="0.2">
      <c r="A127" s="4" t="s">
        <v>239</v>
      </c>
      <c r="B127" s="3" t="s">
        <v>170</v>
      </c>
      <c r="C127" s="3" t="s">
        <v>5</v>
      </c>
      <c r="D127" t="b">
        <v>0</v>
      </c>
      <c r="E127" t="b">
        <v>0</v>
      </c>
      <c r="F127" t="b">
        <v>1</v>
      </c>
      <c r="G127" t="b">
        <v>0</v>
      </c>
      <c r="H127" t="b">
        <f>OR(ISNUMBER(SEARCH(H$1,$J127)),ISNUMBER(SEARCH(H$1,$K127)),ISNUMBER(SEARCH(H$1,$L127)))</f>
        <v>1</v>
      </c>
      <c r="I127" t="b">
        <f>OR(ISNUMBER(SEARCH(I$1,$J127)),ISNUMBER(SEARCH(I$1,$K127)),ISNUMBER(SEARCH(I$1,$L127)))</f>
        <v>1</v>
      </c>
      <c r="J127" s="3"/>
      <c r="K127" s="3" t="s">
        <v>7</v>
      </c>
      <c r="L127" s="3" t="s">
        <v>15</v>
      </c>
    </row>
    <row r="128" spans="1:12" ht="16" x14ac:dyDescent="0.2">
      <c r="A128" s="4" t="s">
        <v>240</v>
      </c>
      <c r="B128" s="3" t="s">
        <v>168</v>
      </c>
      <c r="C128" s="3" t="s">
        <v>4</v>
      </c>
      <c r="D128" t="b">
        <f>ISNUMBER(SEARCH(D$1,$C128))</f>
        <v>0</v>
      </c>
      <c r="E128" t="b">
        <f>ISNUMBER(SEARCH(E$1,$C128))</f>
        <v>1</v>
      </c>
      <c r="F128" t="b">
        <f>ISNUMBER(SEARCH(F$1,$C128))</f>
        <v>0</v>
      </c>
      <c r="G128" t="b">
        <f>OR(ISNUMBER(SEARCH(G$1,$J128)),ISNUMBER(SEARCH(G$1,$K128)),ISNUMBER(SEARCH(G$1,$L128)))</f>
        <v>1</v>
      </c>
      <c r="H128" t="b">
        <f>OR(ISNUMBER(SEARCH(H$1,$J128)),ISNUMBER(SEARCH(H$1,$K128)),ISNUMBER(SEARCH(H$1,$L128)))</f>
        <v>1</v>
      </c>
      <c r="I128" t="b">
        <f>OR(ISNUMBER(SEARCH(I$1,$J128)),ISNUMBER(SEARCH(I$1,$K128)),ISNUMBER(SEARCH(I$1,$L128)))</f>
        <v>1</v>
      </c>
      <c r="J128" s="3" t="s">
        <v>6</v>
      </c>
      <c r="K128" s="3" t="s">
        <v>7</v>
      </c>
      <c r="L128" s="3" t="s">
        <v>8</v>
      </c>
    </row>
    <row r="129" spans="1:12" ht="16" x14ac:dyDescent="0.2">
      <c r="A129" s="4" t="s">
        <v>124</v>
      </c>
      <c r="B129" s="3" t="s">
        <v>163</v>
      </c>
      <c r="C129" s="3" t="s">
        <v>157</v>
      </c>
      <c r="D129" t="b">
        <f>ISNUMBER(SEARCH(D$1,$C129))</f>
        <v>1</v>
      </c>
      <c r="E129" t="b">
        <f>ISNUMBER(SEARCH(E$1,$C129))</f>
        <v>1</v>
      </c>
      <c r="F129" t="b">
        <f>ISNUMBER(SEARCH(F$1,$C129))</f>
        <v>1</v>
      </c>
      <c r="G129" t="b">
        <f>OR(ISNUMBER(SEARCH(G$1,$J129)),ISNUMBER(SEARCH(G$1,$K129)),ISNUMBER(SEARCH(G$1,$L129)))</f>
        <v>0</v>
      </c>
      <c r="H129" t="b">
        <f>OR(ISNUMBER(SEARCH(H$1,$J129)),ISNUMBER(SEARCH(H$1,$K129)),ISNUMBER(SEARCH(H$1,$L129)))</f>
        <v>1</v>
      </c>
      <c r="I129" t="b">
        <f>OR(ISNUMBER(SEARCH(I$1,$J129)),ISNUMBER(SEARCH(I$1,$K129)),ISNUMBER(SEARCH(I$1,$L129)))</f>
        <v>0</v>
      </c>
      <c r="J129" s="3"/>
      <c r="K129" s="3" t="s">
        <v>7</v>
      </c>
      <c r="L129" s="3"/>
    </row>
    <row r="130" spans="1:12" ht="16" x14ac:dyDescent="0.2">
      <c r="A130" s="4" t="s">
        <v>154</v>
      </c>
      <c r="B130" s="3" t="s">
        <v>189</v>
      </c>
      <c r="C130" s="3" t="s">
        <v>5</v>
      </c>
      <c r="D130" t="b">
        <f>ISNUMBER(SEARCH(D$1,$C130))</f>
        <v>0</v>
      </c>
      <c r="E130" t="b">
        <f>ISNUMBER(SEARCH(E$1,$C130))</f>
        <v>0</v>
      </c>
      <c r="F130" t="b">
        <f>ISNUMBER(SEARCH(F$1,$C130))</f>
        <v>1</v>
      </c>
      <c r="G130" t="b">
        <f>OR(ISNUMBER(SEARCH(G$1,$J130)),ISNUMBER(SEARCH(G$1,$K130)),ISNUMBER(SEARCH(G$1,$L130)))</f>
        <v>0</v>
      </c>
      <c r="H130" t="b">
        <f>OR(ISNUMBER(SEARCH(H$1,$J130)),ISNUMBER(SEARCH(H$1,$K130)),ISNUMBER(SEARCH(H$1,$L130)))</f>
        <v>1</v>
      </c>
      <c r="I130" t="b">
        <f>OR(ISNUMBER(SEARCH(I$1,$J130)),ISNUMBER(SEARCH(I$1,$K130)),ISNUMBER(SEARCH(I$1,$L130)))</f>
        <v>0</v>
      </c>
      <c r="J130" s="3"/>
      <c r="K130" s="3" t="s">
        <v>7</v>
      </c>
      <c r="L130" s="3"/>
    </row>
    <row r="131" spans="1:12" ht="16" x14ac:dyDescent="0.2">
      <c r="A131" s="4" t="s">
        <v>150</v>
      </c>
      <c r="B131" s="3" t="s">
        <v>175</v>
      </c>
      <c r="C131" s="3" t="s">
        <v>5</v>
      </c>
      <c r="D131" t="b">
        <f>ISNUMBER(SEARCH(D$1,$C131))</f>
        <v>0</v>
      </c>
      <c r="E131" t="b">
        <f>ISNUMBER(SEARCH(E$1,$C131))</f>
        <v>0</v>
      </c>
      <c r="F131" t="b">
        <f>ISNUMBER(SEARCH(F$1,$C131))</f>
        <v>1</v>
      </c>
      <c r="G131" t="b">
        <f>OR(ISNUMBER(SEARCH(G$1,$J131)),ISNUMBER(SEARCH(G$1,$K131)),ISNUMBER(SEARCH(G$1,$L131)))</f>
        <v>1</v>
      </c>
      <c r="H131" t="b">
        <f>OR(ISNUMBER(SEARCH(H$1,$J131)),ISNUMBER(SEARCH(H$1,$K131)),ISNUMBER(SEARCH(H$1,$L131)))</f>
        <v>0</v>
      </c>
      <c r="I131" t="b">
        <f>OR(ISNUMBER(SEARCH(I$1,$J131)),ISNUMBER(SEARCH(I$1,$K131)),ISNUMBER(SEARCH(I$1,$L131)))</f>
        <v>0</v>
      </c>
      <c r="J131" s="3" t="s">
        <v>6</v>
      </c>
      <c r="K131" s="3"/>
      <c r="L131" s="3"/>
    </row>
    <row r="132" spans="1:12" ht="16" x14ac:dyDescent="0.2">
      <c r="A132" s="4" t="s">
        <v>144</v>
      </c>
      <c r="B132" s="3" t="s">
        <v>175</v>
      </c>
      <c r="C132" s="3" t="s">
        <v>5</v>
      </c>
      <c r="D132" t="b">
        <f>ISNUMBER(SEARCH(D$1,$C132))</f>
        <v>0</v>
      </c>
      <c r="E132" t="b">
        <f>ISNUMBER(SEARCH(E$1,$C132))</f>
        <v>0</v>
      </c>
      <c r="F132" t="b">
        <f>ISNUMBER(SEARCH(F$1,$C132))</f>
        <v>1</v>
      </c>
      <c r="G132" t="b">
        <f>OR(ISNUMBER(SEARCH(G$1,$J132)),ISNUMBER(SEARCH(G$1,$K132)),ISNUMBER(SEARCH(G$1,$L132)))</f>
        <v>0</v>
      </c>
      <c r="H132" t="b">
        <f>OR(ISNUMBER(SEARCH(H$1,$J132)),ISNUMBER(SEARCH(H$1,$K132)),ISNUMBER(SEARCH(H$1,$L132)))</f>
        <v>1</v>
      </c>
      <c r="I132" t="b">
        <f>OR(ISNUMBER(SEARCH(I$1,$J132)),ISNUMBER(SEARCH(I$1,$K132)),ISNUMBER(SEARCH(I$1,$L132)))</f>
        <v>1</v>
      </c>
      <c r="J132" s="3"/>
      <c r="K132" s="3" t="s">
        <v>7</v>
      </c>
      <c r="L132" s="3" t="s">
        <v>15</v>
      </c>
    </row>
    <row r="133" spans="1:12" ht="16" x14ac:dyDescent="0.2">
      <c r="A133" s="4" t="s">
        <v>135</v>
      </c>
      <c r="B133" s="3" t="s">
        <v>165</v>
      </c>
      <c r="C133" s="3" t="s">
        <v>157</v>
      </c>
      <c r="D133" t="b">
        <f>ISNUMBER(SEARCH(D$1,$C133))</f>
        <v>1</v>
      </c>
      <c r="E133" t="b">
        <f>ISNUMBER(SEARCH(E$1,$C133))</f>
        <v>1</v>
      </c>
      <c r="F133" t="b">
        <f>ISNUMBER(SEARCH(F$1,$C133))</f>
        <v>1</v>
      </c>
      <c r="G133" t="b">
        <f>OR(ISNUMBER(SEARCH(G$1,$J133)),ISNUMBER(SEARCH(G$1,$K133)),ISNUMBER(SEARCH(G$1,$L133)))</f>
        <v>1</v>
      </c>
      <c r="H133" t="b">
        <f>OR(ISNUMBER(SEARCH(H$1,$J133)),ISNUMBER(SEARCH(H$1,$K133)),ISNUMBER(SEARCH(H$1,$L133)))</f>
        <v>0</v>
      </c>
      <c r="I133" t="b">
        <f>OR(ISNUMBER(SEARCH(I$1,$J133)),ISNUMBER(SEARCH(I$1,$K133)),ISNUMBER(SEARCH(I$1,$L133)))</f>
        <v>0</v>
      </c>
      <c r="J133" s="3" t="s">
        <v>6</v>
      </c>
      <c r="K133" s="3"/>
      <c r="L133" s="3"/>
    </row>
    <row r="134" spans="1:12" ht="16" x14ac:dyDescent="0.2">
      <c r="A134" s="4" t="s">
        <v>241</v>
      </c>
      <c r="B134" s="3" t="s">
        <v>163</v>
      </c>
      <c r="C134" s="3" t="s">
        <v>5</v>
      </c>
      <c r="D134" t="b">
        <f>ISNUMBER(SEARCH(D$1,$C134))</f>
        <v>0</v>
      </c>
      <c r="E134" t="b">
        <f>ISNUMBER(SEARCH(E$1,$C134))</f>
        <v>0</v>
      </c>
      <c r="F134" t="b">
        <f>ISNUMBER(SEARCH(F$1,$C134))</f>
        <v>1</v>
      </c>
      <c r="G134" t="b">
        <f>OR(ISNUMBER(SEARCH(G$1,$J134)),ISNUMBER(SEARCH(G$1,$K134)),ISNUMBER(SEARCH(G$1,$L134)))</f>
        <v>0</v>
      </c>
      <c r="H134" t="b">
        <f>OR(ISNUMBER(SEARCH(H$1,$J134)),ISNUMBER(SEARCH(H$1,$K134)),ISNUMBER(SEARCH(H$1,$L134)))</f>
        <v>1</v>
      </c>
      <c r="I134" t="b">
        <f>OR(ISNUMBER(SEARCH(I$1,$J134)),ISNUMBER(SEARCH(I$1,$K134)),ISNUMBER(SEARCH(I$1,$L134)))</f>
        <v>0</v>
      </c>
      <c r="J134" s="3"/>
      <c r="K134" s="3" t="s">
        <v>7</v>
      </c>
      <c r="L134" s="3"/>
    </row>
    <row r="135" spans="1:12" ht="16" x14ac:dyDescent="0.2">
      <c r="A135" s="4" t="s">
        <v>74</v>
      </c>
      <c r="B135" s="3" t="s">
        <v>84</v>
      </c>
      <c r="C135" s="3" t="s">
        <v>157</v>
      </c>
      <c r="D135" t="b">
        <f>ISNUMBER(SEARCH(D$1,$C135))</f>
        <v>1</v>
      </c>
      <c r="E135" t="b">
        <f>ISNUMBER(SEARCH(E$1,$C135))</f>
        <v>1</v>
      </c>
      <c r="F135" t="b">
        <f>ISNUMBER(SEARCH(F$1,$C135))</f>
        <v>1</v>
      </c>
      <c r="G135" t="b">
        <f>OR(ISNUMBER(SEARCH(G$1,$J135)),ISNUMBER(SEARCH(G$1,$K135)),ISNUMBER(SEARCH(G$1,$L135)))</f>
        <v>1</v>
      </c>
      <c r="H135" t="b">
        <f>OR(ISNUMBER(SEARCH(H$1,$J135)),ISNUMBER(SEARCH(H$1,$K135)),ISNUMBER(SEARCH(H$1,$L135)))</f>
        <v>1</v>
      </c>
      <c r="I135" t="b">
        <f>OR(ISNUMBER(SEARCH(I$1,$J135)),ISNUMBER(SEARCH(I$1,$K135)),ISNUMBER(SEARCH(I$1,$L135)))</f>
        <v>1</v>
      </c>
      <c r="J135" s="3" t="s">
        <v>6</v>
      </c>
      <c r="K135" s="3" t="s">
        <v>14</v>
      </c>
      <c r="L135" s="3" t="s">
        <v>15</v>
      </c>
    </row>
    <row r="136" spans="1:12" ht="16" x14ac:dyDescent="0.2">
      <c r="A136" s="4" t="s">
        <v>242</v>
      </c>
      <c r="B136" s="3" t="s">
        <v>84</v>
      </c>
      <c r="C136" s="3" t="s">
        <v>17</v>
      </c>
      <c r="D136" t="b">
        <v>1</v>
      </c>
      <c r="E136" t="b">
        <v>1</v>
      </c>
      <c r="F136" t="b">
        <v>0</v>
      </c>
      <c r="G136" t="b">
        <v>0</v>
      </c>
      <c r="H136" t="b">
        <v>1</v>
      </c>
      <c r="I136" t="b">
        <v>0</v>
      </c>
      <c r="J136" s="3"/>
      <c r="K136" s="3" t="s">
        <v>7</v>
      </c>
      <c r="L136" s="3"/>
    </row>
    <row r="137" spans="1:12" ht="16" x14ac:dyDescent="0.2">
      <c r="A137" s="4" t="s">
        <v>243</v>
      </c>
      <c r="B137" s="3" t="s">
        <v>244</v>
      </c>
      <c r="C137" s="3" t="s">
        <v>143</v>
      </c>
      <c r="D137" t="b">
        <v>0</v>
      </c>
      <c r="E137" t="b">
        <v>1</v>
      </c>
      <c r="F137" t="b">
        <v>1</v>
      </c>
      <c r="G137" t="b">
        <v>1</v>
      </c>
      <c r="H137" t="b">
        <v>1</v>
      </c>
      <c r="I137" t="b">
        <v>1</v>
      </c>
      <c r="J137" s="3" t="s">
        <v>6</v>
      </c>
      <c r="K137" s="3" t="s">
        <v>7</v>
      </c>
      <c r="L137" s="3" t="s">
        <v>8</v>
      </c>
    </row>
    <row r="138" spans="1:12" ht="16" x14ac:dyDescent="0.2">
      <c r="A138" s="4" t="s">
        <v>245</v>
      </c>
      <c r="B138" s="3" t="s">
        <v>84</v>
      </c>
      <c r="C138" s="3" t="s">
        <v>157</v>
      </c>
      <c r="D138" t="b">
        <f>ISNUMBER(SEARCH(D$1,$C138))</f>
        <v>1</v>
      </c>
      <c r="E138" t="b">
        <f>ISNUMBER(SEARCH(E$1,$C138))</f>
        <v>1</v>
      </c>
      <c r="F138" t="b">
        <f>ISNUMBER(SEARCH(F$1,$C138))</f>
        <v>1</v>
      </c>
      <c r="G138" t="b">
        <f>OR(ISNUMBER(SEARCH(G$1,$J138)),ISNUMBER(SEARCH(G$1,$K138)),ISNUMBER(SEARCH(G$1,$L138)))</f>
        <v>1</v>
      </c>
      <c r="H138" t="b">
        <f>OR(ISNUMBER(SEARCH(H$1,$J138)),ISNUMBER(SEARCH(H$1,$K138)),ISNUMBER(SEARCH(H$1,$L138)))</f>
        <v>1</v>
      </c>
      <c r="I138" t="b">
        <f>OR(ISNUMBER(SEARCH(I$1,$J138)),ISNUMBER(SEARCH(I$1,$K138)),ISNUMBER(SEARCH(I$1,$L138)))</f>
        <v>1</v>
      </c>
      <c r="J138" s="3" t="s">
        <v>6</v>
      </c>
      <c r="K138" s="3" t="s">
        <v>7</v>
      </c>
      <c r="L138" s="3" t="s">
        <v>8</v>
      </c>
    </row>
    <row r="139" spans="1:12" ht="16" x14ac:dyDescent="0.2">
      <c r="A139" s="4" t="s">
        <v>86</v>
      </c>
      <c r="B139" s="3" t="s">
        <v>171</v>
      </c>
      <c r="C139" s="3" t="s">
        <v>157</v>
      </c>
      <c r="D139" t="b">
        <f>ISNUMBER(SEARCH(D$1,$C139))</f>
        <v>1</v>
      </c>
      <c r="E139" t="b">
        <f>ISNUMBER(SEARCH(E$1,$C139))</f>
        <v>1</v>
      </c>
      <c r="F139" t="b">
        <f>ISNUMBER(SEARCH(F$1,$C139))</f>
        <v>1</v>
      </c>
      <c r="G139" t="b">
        <f>OR(ISNUMBER(SEARCH(G$1,$J139)),ISNUMBER(SEARCH(G$1,$K139)),ISNUMBER(SEARCH(G$1,$L139)))</f>
        <v>0</v>
      </c>
      <c r="H139" t="b">
        <f>OR(ISNUMBER(SEARCH(H$1,$J139)),ISNUMBER(SEARCH(H$1,$K139)),ISNUMBER(SEARCH(H$1,$L139)))</f>
        <v>0</v>
      </c>
      <c r="I139" t="b">
        <f>OR(ISNUMBER(SEARCH(I$1,$J139)),ISNUMBER(SEARCH(I$1,$K139)),ISNUMBER(SEARCH(I$1,$L139)))</f>
        <v>1</v>
      </c>
      <c r="J139" s="3"/>
      <c r="K139" s="3"/>
      <c r="L139" s="3" t="s">
        <v>8</v>
      </c>
    </row>
    <row r="140" spans="1:12" ht="16" x14ac:dyDescent="0.2">
      <c r="A140" s="4" t="s">
        <v>85</v>
      </c>
      <c r="B140" s="3" t="s">
        <v>84</v>
      </c>
      <c r="C140" s="3" t="s">
        <v>157</v>
      </c>
      <c r="D140" t="b">
        <f>ISNUMBER(SEARCH(D$1,$C140))</f>
        <v>1</v>
      </c>
      <c r="E140" t="b">
        <f>ISNUMBER(SEARCH(E$1,$C140))</f>
        <v>1</v>
      </c>
      <c r="F140" t="b">
        <f>ISNUMBER(SEARCH(F$1,$C140))</f>
        <v>1</v>
      </c>
      <c r="G140" t="b">
        <f>OR(ISNUMBER(SEARCH(G$1,$J140)),ISNUMBER(SEARCH(G$1,$K140)),ISNUMBER(SEARCH(G$1,$L140)))</f>
        <v>0</v>
      </c>
      <c r="H140" t="b">
        <f>OR(ISNUMBER(SEARCH(H$1,$J140)),ISNUMBER(SEARCH(H$1,$K140)),ISNUMBER(SEARCH(H$1,$L140)))</f>
        <v>0</v>
      </c>
      <c r="I140" t="b">
        <f>OR(ISNUMBER(SEARCH(I$1,$J140)),ISNUMBER(SEARCH(I$1,$K140)),ISNUMBER(SEARCH(I$1,$L140)))</f>
        <v>1</v>
      </c>
      <c r="J140" s="3"/>
      <c r="K140" s="3"/>
      <c r="L140" s="3" t="s">
        <v>8</v>
      </c>
    </row>
    <row r="141" spans="1:12" ht="16" x14ac:dyDescent="0.2">
      <c r="A141" s="4" t="s">
        <v>83</v>
      </c>
      <c r="B141" s="3" t="s">
        <v>84</v>
      </c>
      <c r="C141" s="3" t="s">
        <v>157</v>
      </c>
      <c r="D141" t="b">
        <f>ISNUMBER(SEARCH(D$1,$C141))</f>
        <v>1</v>
      </c>
      <c r="E141" t="b">
        <f>ISNUMBER(SEARCH(E$1,$C141))</f>
        <v>1</v>
      </c>
      <c r="F141" t="b">
        <f>ISNUMBER(SEARCH(F$1,$C141))</f>
        <v>1</v>
      </c>
      <c r="G141" t="b">
        <f>OR(ISNUMBER(SEARCH(G$1,$J141)),ISNUMBER(SEARCH(G$1,$K141)),ISNUMBER(SEARCH(G$1,$L141)))</f>
        <v>0</v>
      </c>
      <c r="H141" t="b">
        <f>OR(ISNUMBER(SEARCH(H$1,$J141)),ISNUMBER(SEARCH(H$1,$K141)),ISNUMBER(SEARCH(H$1,$L141)))</f>
        <v>0</v>
      </c>
      <c r="I141" t="b">
        <f>OR(ISNUMBER(SEARCH(I$1,$J141)),ISNUMBER(SEARCH(I$1,$K141)),ISNUMBER(SEARCH(I$1,$L141)))</f>
        <v>1</v>
      </c>
      <c r="J141" s="3"/>
      <c r="K141" s="3"/>
      <c r="L141" s="3" t="s">
        <v>8</v>
      </c>
    </row>
    <row r="142" spans="1:12" ht="16" x14ac:dyDescent="0.2">
      <c r="A142" s="4" t="s">
        <v>133</v>
      </c>
      <c r="B142" s="3" t="s">
        <v>224</v>
      </c>
      <c r="C142" s="3" t="s">
        <v>157</v>
      </c>
      <c r="D142" t="b">
        <f>ISNUMBER(SEARCH(D$1,$C142))</f>
        <v>1</v>
      </c>
      <c r="E142" t="b">
        <f>ISNUMBER(SEARCH(E$1,$C142))</f>
        <v>1</v>
      </c>
      <c r="F142" t="b">
        <f>ISNUMBER(SEARCH(F$1,$C142))</f>
        <v>1</v>
      </c>
      <c r="G142" t="b">
        <f>OR(ISNUMBER(SEARCH(G$1,$J142)),ISNUMBER(SEARCH(G$1,$K142)),ISNUMBER(SEARCH(G$1,$L142)))</f>
        <v>0</v>
      </c>
      <c r="H142" t="b">
        <f>OR(ISNUMBER(SEARCH(H$1,$J142)),ISNUMBER(SEARCH(H$1,$K142)),ISNUMBER(SEARCH(H$1,$L142)))</f>
        <v>1</v>
      </c>
      <c r="I142" t="b">
        <f>OR(ISNUMBER(SEARCH(I$1,$J142)),ISNUMBER(SEARCH(I$1,$K142)),ISNUMBER(SEARCH(I$1,$L142)))</f>
        <v>1</v>
      </c>
      <c r="J142" s="3"/>
      <c r="K142" s="3" t="s">
        <v>7</v>
      </c>
      <c r="L142" s="3" t="s">
        <v>15</v>
      </c>
    </row>
    <row r="143" spans="1:12" ht="16" x14ac:dyDescent="0.2">
      <c r="A143" s="4" t="s">
        <v>141</v>
      </c>
      <c r="B143" s="3" t="s">
        <v>189</v>
      </c>
      <c r="C143" s="3" t="s">
        <v>5</v>
      </c>
      <c r="D143" t="b">
        <f>ISNUMBER(SEARCH(D$1,$C143))</f>
        <v>0</v>
      </c>
      <c r="E143" t="b">
        <f>ISNUMBER(SEARCH(E$1,$C143))</f>
        <v>0</v>
      </c>
      <c r="F143" t="b">
        <f>ISNUMBER(SEARCH(F$1,$C143))</f>
        <v>1</v>
      </c>
      <c r="G143" t="b">
        <f>OR(ISNUMBER(SEARCH(G$1,$J143)),ISNUMBER(SEARCH(G$1,$K143)),ISNUMBER(SEARCH(G$1,$L143)))</f>
        <v>1</v>
      </c>
      <c r="H143" t="b">
        <f>OR(ISNUMBER(SEARCH(H$1,$J143)),ISNUMBER(SEARCH(H$1,$K143)),ISNUMBER(SEARCH(H$1,$L143)))</f>
        <v>0</v>
      </c>
      <c r="I143" t="b">
        <f>OR(ISNUMBER(SEARCH(I$1,$J143)),ISNUMBER(SEARCH(I$1,$K143)),ISNUMBER(SEARCH(I$1,$L143)))</f>
        <v>0</v>
      </c>
      <c r="J143" s="3" t="s">
        <v>6</v>
      </c>
      <c r="K143" s="3"/>
      <c r="L143" s="3"/>
    </row>
    <row r="144" spans="1:12" ht="16" x14ac:dyDescent="0.2">
      <c r="A144" s="4" t="s">
        <v>51</v>
      </c>
      <c r="B144" s="3" t="s">
        <v>22</v>
      </c>
      <c r="C144" s="3" t="s">
        <v>157</v>
      </c>
      <c r="D144" t="b">
        <f>ISNUMBER(SEARCH(D$1,$C144))</f>
        <v>1</v>
      </c>
      <c r="E144" t="b">
        <f>ISNUMBER(SEARCH(E$1,$C144))</f>
        <v>1</v>
      </c>
      <c r="F144" t="b">
        <f>ISNUMBER(SEARCH(F$1,$C144))</f>
        <v>1</v>
      </c>
      <c r="G144" t="b">
        <f>OR(ISNUMBER(SEARCH(G$1,$J144)),ISNUMBER(SEARCH(G$1,$K144)),ISNUMBER(SEARCH(G$1,$L144)))</f>
        <v>1</v>
      </c>
      <c r="H144" t="b">
        <f>OR(ISNUMBER(SEARCH(H$1,$J144)),ISNUMBER(SEARCH(H$1,$K144)),ISNUMBER(SEARCH(H$1,$L144)))</f>
        <v>1</v>
      </c>
      <c r="I144" t="b">
        <f>OR(ISNUMBER(SEARCH(I$1,$J144)),ISNUMBER(SEARCH(I$1,$K144)),ISNUMBER(SEARCH(I$1,$L144)))</f>
        <v>1</v>
      </c>
      <c r="J144" s="3" t="s">
        <v>6</v>
      </c>
      <c r="K144" s="3" t="s">
        <v>14</v>
      </c>
      <c r="L144" s="3" t="s">
        <v>15</v>
      </c>
    </row>
    <row r="145" spans="1:12" ht="16" x14ac:dyDescent="0.2">
      <c r="A145" s="4" t="s">
        <v>132</v>
      </c>
      <c r="B145" s="3" t="s">
        <v>166</v>
      </c>
      <c r="C145" s="3" t="s">
        <v>157</v>
      </c>
      <c r="D145" t="b">
        <f>ISNUMBER(SEARCH(D$1,$C145))</f>
        <v>1</v>
      </c>
      <c r="E145" t="b">
        <f>ISNUMBER(SEARCH(E$1,$C145))</f>
        <v>1</v>
      </c>
      <c r="F145" t="b">
        <f>ISNUMBER(SEARCH(F$1,$C145))</f>
        <v>1</v>
      </c>
      <c r="G145" t="b">
        <f>OR(ISNUMBER(SEARCH(G$1,$J145)),ISNUMBER(SEARCH(G$1,$K145)),ISNUMBER(SEARCH(G$1,$L145)))</f>
        <v>0</v>
      </c>
      <c r="H145" t="b">
        <f>OR(ISNUMBER(SEARCH(H$1,$J145)),ISNUMBER(SEARCH(H$1,$K145)),ISNUMBER(SEARCH(H$1,$L145)))</f>
        <v>1</v>
      </c>
      <c r="I145" t="b">
        <f>OR(ISNUMBER(SEARCH(I$1,$J145)),ISNUMBER(SEARCH(I$1,$K145)),ISNUMBER(SEARCH(I$1,$L145)))</f>
        <v>0</v>
      </c>
      <c r="J145" s="3"/>
      <c r="K145" s="3" t="s">
        <v>7</v>
      </c>
      <c r="L145" s="3"/>
    </row>
    <row r="146" spans="1:12" ht="16" x14ac:dyDescent="0.2">
      <c r="A146" s="4" t="s">
        <v>246</v>
      </c>
      <c r="B146" s="3" t="s">
        <v>210</v>
      </c>
      <c r="C146" s="3" t="s">
        <v>4</v>
      </c>
      <c r="D146" t="b">
        <f>ISNUMBER(SEARCH(D$1,$C146))</f>
        <v>0</v>
      </c>
      <c r="E146" t="b">
        <f>ISNUMBER(SEARCH(E$1,$C146))</f>
        <v>1</v>
      </c>
      <c r="F146" t="b">
        <f>ISNUMBER(SEARCH(F$1,$C146))</f>
        <v>0</v>
      </c>
      <c r="G146" t="b">
        <f>OR(ISNUMBER(SEARCH(G$1,$J146)),ISNUMBER(SEARCH(G$1,$K146)),ISNUMBER(SEARCH(G$1,$L146)))</f>
        <v>1</v>
      </c>
      <c r="H146" t="b">
        <f>OR(ISNUMBER(SEARCH(H$1,$J146)),ISNUMBER(SEARCH(H$1,$K146)),ISNUMBER(SEARCH(H$1,$L146)))</f>
        <v>1</v>
      </c>
      <c r="I146" t="b">
        <f>OR(ISNUMBER(SEARCH(I$1,$J146)),ISNUMBER(SEARCH(I$1,$K146)),ISNUMBER(SEARCH(I$1,$L146)))</f>
        <v>1</v>
      </c>
      <c r="J146" s="3" t="s">
        <v>6</v>
      </c>
      <c r="K146" s="3" t="s">
        <v>7</v>
      </c>
      <c r="L146" s="3" t="s">
        <v>8</v>
      </c>
    </row>
    <row r="147" spans="1:12" ht="16" x14ac:dyDescent="0.2">
      <c r="A147" s="4" t="s">
        <v>104</v>
      </c>
      <c r="B147" s="3" t="s">
        <v>162</v>
      </c>
      <c r="C147" s="3" t="s">
        <v>157</v>
      </c>
      <c r="D147" t="b">
        <f>ISNUMBER(SEARCH(D$1,$C147))</f>
        <v>1</v>
      </c>
      <c r="E147" t="b">
        <f>ISNUMBER(SEARCH(E$1,$C147))</f>
        <v>1</v>
      </c>
      <c r="F147" t="b">
        <f>ISNUMBER(SEARCH(F$1,$C147))</f>
        <v>1</v>
      </c>
      <c r="G147" t="b">
        <f>OR(ISNUMBER(SEARCH(G$1,$J147)),ISNUMBER(SEARCH(G$1,$K147)),ISNUMBER(SEARCH(G$1,$L147)))</f>
        <v>1</v>
      </c>
      <c r="H147" t="b">
        <f>OR(ISNUMBER(SEARCH(H$1,$J147)),ISNUMBER(SEARCH(H$1,$K147)),ISNUMBER(SEARCH(H$1,$L147)))</f>
        <v>0</v>
      </c>
      <c r="I147" t="b">
        <f>OR(ISNUMBER(SEARCH(I$1,$J147)),ISNUMBER(SEARCH(I$1,$K147)),ISNUMBER(SEARCH(I$1,$L147)))</f>
        <v>0</v>
      </c>
      <c r="J147" s="3" t="s">
        <v>6</v>
      </c>
      <c r="K147" s="3"/>
      <c r="L147" s="3"/>
    </row>
    <row r="148" spans="1:12" ht="16" x14ac:dyDescent="0.2">
      <c r="A148" s="4" t="s">
        <v>40</v>
      </c>
      <c r="B148" s="3" t="s">
        <v>166</v>
      </c>
      <c r="C148" s="3" t="s">
        <v>157</v>
      </c>
      <c r="D148" t="b">
        <f>ISNUMBER(SEARCH(D$1,$C148))</f>
        <v>1</v>
      </c>
      <c r="E148" t="b">
        <f>ISNUMBER(SEARCH(E$1,$C148))</f>
        <v>1</v>
      </c>
      <c r="F148" t="b">
        <f>ISNUMBER(SEARCH(F$1,$C148))</f>
        <v>1</v>
      </c>
      <c r="G148" t="b">
        <f>OR(ISNUMBER(SEARCH(G$1,$J148)),ISNUMBER(SEARCH(G$1,$K148)),ISNUMBER(SEARCH(G$1,$L148)))</f>
        <v>1</v>
      </c>
      <c r="H148" t="b">
        <f>OR(ISNUMBER(SEARCH(H$1,$J148)),ISNUMBER(SEARCH(H$1,$K148)),ISNUMBER(SEARCH(H$1,$L148)))</f>
        <v>1</v>
      </c>
      <c r="I148" t="b">
        <f>OR(ISNUMBER(SEARCH(I$1,$J148)),ISNUMBER(SEARCH(I$1,$K148)),ISNUMBER(SEARCH(I$1,$L148)))</f>
        <v>1</v>
      </c>
      <c r="J148" s="3" t="s">
        <v>6</v>
      </c>
      <c r="K148" s="3" t="s">
        <v>14</v>
      </c>
      <c r="L148" s="3" t="s">
        <v>15</v>
      </c>
    </row>
    <row r="149" spans="1:12" ht="16" x14ac:dyDescent="0.2">
      <c r="A149" s="4" t="s">
        <v>139</v>
      </c>
      <c r="B149" s="3" t="s">
        <v>166</v>
      </c>
      <c r="C149" s="3" t="s">
        <v>5</v>
      </c>
      <c r="D149" t="b">
        <f>ISNUMBER(SEARCH(D$1,$C149))</f>
        <v>0</v>
      </c>
      <c r="E149" t="b">
        <f>ISNUMBER(SEARCH(E$1,$C149))</f>
        <v>0</v>
      </c>
      <c r="F149" t="b">
        <f>ISNUMBER(SEARCH(F$1,$C149))</f>
        <v>1</v>
      </c>
      <c r="G149" t="b">
        <f>OR(ISNUMBER(SEARCH(G$1,$J149)),ISNUMBER(SEARCH(G$1,$K149)),ISNUMBER(SEARCH(G$1,$L149)))</f>
        <v>0</v>
      </c>
      <c r="H149" t="b">
        <f>OR(ISNUMBER(SEARCH(H$1,$J149)),ISNUMBER(SEARCH(H$1,$K149)),ISNUMBER(SEARCH(H$1,$L149)))</f>
        <v>1</v>
      </c>
      <c r="I149" t="b">
        <f>OR(ISNUMBER(SEARCH(I$1,$J149)),ISNUMBER(SEARCH(I$1,$K149)),ISNUMBER(SEARCH(I$1,$L149)))</f>
        <v>1</v>
      </c>
      <c r="J149" s="3"/>
      <c r="K149" s="3" t="s">
        <v>7</v>
      </c>
      <c r="L149" s="3" t="s">
        <v>15</v>
      </c>
    </row>
    <row r="150" spans="1:12" s="1" customFormat="1" ht="16" x14ac:dyDescent="0.2">
      <c r="A150" s="4" t="s">
        <v>69</v>
      </c>
      <c r="B150" s="3" t="s">
        <v>28</v>
      </c>
      <c r="C150" s="3" t="s">
        <v>157</v>
      </c>
      <c r="D150" t="b">
        <f>ISNUMBER(SEARCH(D$1,$C150))</f>
        <v>1</v>
      </c>
      <c r="E150" t="b">
        <f>ISNUMBER(SEARCH(E$1,$C150))</f>
        <v>1</v>
      </c>
      <c r="F150" t="b">
        <f>ISNUMBER(SEARCH(F$1,$C150))</f>
        <v>1</v>
      </c>
      <c r="G150" t="b">
        <f>OR(ISNUMBER(SEARCH(G$1,$J150)),ISNUMBER(SEARCH(G$1,$K150)),ISNUMBER(SEARCH(G$1,$L150)))</f>
        <v>0</v>
      </c>
      <c r="H150" t="b">
        <f>OR(ISNUMBER(SEARCH(H$1,$J150)),ISNUMBER(SEARCH(H$1,$K150)),ISNUMBER(SEARCH(H$1,$L150)))</f>
        <v>1</v>
      </c>
      <c r="I150" t="b">
        <f>OR(ISNUMBER(SEARCH(I$1,$J150)),ISNUMBER(SEARCH(I$1,$K150)),ISNUMBER(SEARCH(I$1,$L150)))</f>
        <v>1</v>
      </c>
      <c r="J150" s="3"/>
      <c r="K150" s="3" t="s">
        <v>7</v>
      </c>
      <c r="L150" s="3" t="s">
        <v>15</v>
      </c>
    </row>
    <row r="151" spans="1:12" ht="16" x14ac:dyDescent="0.2">
      <c r="A151" s="4" t="s">
        <v>137</v>
      </c>
      <c r="B151" s="3" t="s">
        <v>189</v>
      </c>
      <c r="C151" s="3" t="s">
        <v>5</v>
      </c>
      <c r="D151" t="b">
        <f>ISNUMBER(SEARCH(D$1,$C151))</f>
        <v>0</v>
      </c>
      <c r="E151" t="b">
        <f>ISNUMBER(SEARCH(E$1,$C151))</f>
        <v>0</v>
      </c>
      <c r="F151" t="b">
        <f>ISNUMBER(SEARCH(F$1,$C151))</f>
        <v>1</v>
      </c>
      <c r="G151" t="b">
        <f>OR(ISNUMBER(SEARCH(G$1,$J151)),ISNUMBER(SEARCH(G$1,$K151)),ISNUMBER(SEARCH(G$1,$L151)))</f>
        <v>1</v>
      </c>
      <c r="H151" t="b">
        <f>OR(ISNUMBER(SEARCH(H$1,$J151)),ISNUMBER(SEARCH(H$1,$K151)),ISNUMBER(SEARCH(H$1,$L151)))</f>
        <v>1</v>
      </c>
      <c r="I151" t="b">
        <f>OR(ISNUMBER(SEARCH(I$1,$J151)),ISNUMBER(SEARCH(I$1,$K151)),ISNUMBER(SEARCH(I$1,$L151)))</f>
        <v>1</v>
      </c>
      <c r="J151" s="3" t="s">
        <v>6</v>
      </c>
      <c r="K151" s="3" t="s">
        <v>14</v>
      </c>
      <c r="L151" s="3" t="s">
        <v>15</v>
      </c>
    </row>
    <row r="152" spans="1:12" ht="16" x14ac:dyDescent="0.2">
      <c r="A152" s="4" t="s">
        <v>113</v>
      </c>
      <c r="B152" s="3" t="s">
        <v>196</v>
      </c>
      <c r="C152" s="3" t="s">
        <v>157</v>
      </c>
      <c r="D152" t="b">
        <f>ISNUMBER(SEARCH(D$1,$C152))</f>
        <v>1</v>
      </c>
      <c r="E152" t="b">
        <f>ISNUMBER(SEARCH(E$1,$C152))</f>
        <v>1</v>
      </c>
      <c r="F152" t="b">
        <f>ISNUMBER(SEARCH(F$1,$C152))</f>
        <v>1</v>
      </c>
      <c r="G152" t="b">
        <f>OR(ISNUMBER(SEARCH(G$1,$J152)),ISNUMBER(SEARCH(G$1,$K152)),ISNUMBER(SEARCH(G$1,$L152)))</f>
        <v>0</v>
      </c>
      <c r="H152" t="b">
        <f>OR(ISNUMBER(SEARCH(H$1,$J152)),ISNUMBER(SEARCH(H$1,$K152)),ISNUMBER(SEARCH(H$1,$L152)))</f>
        <v>1</v>
      </c>
      <c r="I152" t="b">
        <f>OR(ISNUMBER(SEARCH(I$1,$J152)),ISNUMBER(SEARCH(I$1,$K152)),ISNUMBER(SEARCH(I$1,$L152)))</f>
        <v>0</v>
      </c>
      <c r="J152" s="3"/>
      <c r="K152" s="3" t="s">
        <v>7</v>
      </c>
      <c r="L152" s="3"/>
    </row>
    <row r="153" spans="1:12" ht="16" x14ac:dyDescent="0.2">
      <c r="A153" s="4" t="s">
        <v>103</v>
      </c>
      <c r="B153" s="3" t="s">
        <v>22</v>
      </c>
      <c r="C153" s="3" t="s">
        <v>157</v>
      </c>
      <c r="D153" t="b">
        <f>ISNUMBER(SEARCH(D$1,$C153))</f>
        <v>1</v>
      </c>
      <c r="E153" t="b">
        <f>ISNUMBER(SEARCH(E$1,$C153))</f>
        <v>1</v>
      </c>
      <c r="F153" t="b">
        <f>ISNUMBER(SEARCH(F$1,$C153))</f>
        <v>1</v>
      </c>
      <c r="G153" t="b">
        <f>OR(ISNUMBER(SEARCH(G$1,$J153)),ISNUMBER(SEARCH(G$1,$K153)),ISNUMBER(SEARCH(G$1,$L153)))</f>
        <v>0</v>
      </c>
      <c r="H153" t="b">
        <f>OR(ISNUMBER(SEARCH(H$1,$J153)),ISNUMBER(SEARCH(H$1,$K153)),ISNUMBER(SEARCH(H$1,$L153)))</f>
        <v>1</v>
      </c>
      <c r="I153" t="b">
        <f>OR(ISNUMBER(SEARCH(I$1,$J153)),ISNUMBER(SEARCH(I$1,$K153)),ISNUMBER(SEARCH(I$1,$L153)))</f>
        <v>0</v>
      </c>
      <c r="J153" s="3"/>
      <c r="K153" s="3" t="s">
        <v>7</v>
      </c>
      <c r="L153" s="3"/>
    </row>
    <row r="154" spans="1:12" ht="16" x14ac:dyDescent="0.2">
      <c r="A154" s="4" t="s">
        <v>77</v>
      </c>
      <c r="B154" s="3" t="s">
        <v>196</v>
      </c>
      <c r="C154" s="3" t="s">
        <v>17</v>
      </c>
      <c r="D154" t="b">
        <f>ISNUMBER(SEARCH(D$1,$C154))</f>
        <v>1</v>
      </c>
      <c r="E154" t="b">
        <f>ISNUMBER(SEARCH(E$1,$C154))</f>
        <v>1</v>
      </c>
      <c r="F154" t="b">
        <f>ISNUMBER(SEARCH(F$1,$C154))</f>
        <v>0</v>
      </c>
      <c r="G154" t="b">
        <f>OR(ISNUMBER(SEARCH(G$1,$J154)),ISNUMBER(SEARCH(G$1,$K154)),ISNUMBER(SEARCH(G$1,$L154)))</f>
        <v>1</v>
      </c>
      <c r="H154" t="b">
        <f>OR(ISNUMBER(SEARCH(H$1,$J154)),ISNUMBER(SEARCH(H$1,$K154)),ISNUMBER(SEARCH(H$1,$L154)))</f>
        <v>1</v>
      </c>
      <c r="I154" t="b">
        <f>OR(ISNUMBER(SEARCH(I$1,$J154)),ISNUMBER(SEARCH(I$1,$K154)),ISNUMBER(SEARCH(I$1,$L154)))</f>
        <v>1</v>
      </c>
      <c r="J154" s="3" t="s">
        <v>6</v>
      </c>
      <c r="K154" s="3" t="s">
        <v>14</v>
      </c>
      <c r="L154" s="3" t="s">
        <v>15</v>
      </c>
    </row>
    <row r="155" spans="1:12" ht="16" x14ac:dyDescent="0.2">
      <c r="A155" s="4" t="s">
        <v>134</v>
      </c>
      <c r="B155" s="3" t="s">
        <v>162</v>
      </c>
      <c r="C155" s="3" t="s">
        <v>157</v>
      </c>
      <c r="D155" t="b">
        <f>ISNUMBER(SEARCH(D$1,$C155))</f>
        <v>1</v>
      </c>
      <c r="E155" t="b">
        <f>ISNUMBER(SEARCH(E$1,$C155))</f>
        <v>1</v>
      </c>
      <c r="F155" t="b">
        <f>ISNUMBER(SEARCH(F$1,$C155))</f>
        <v>1</v>
      </c>
      <c r="G155" t="b">
        <f>OR(ISNUMBER(SEARCH(G$1,$J155)),ISNUMBER(SEARCH(G$1,$K155)),ISNUMBER(SEARCH(G$1,$L155)))</f>
        <v>1</v>
      </c>
      <c r="H155" t="b">
        <f>OR(ISNUMBER(SEARCH(H$1,$J155)),ISNUMBER(SEARCH(H$1,$K155)),ISNUMBER(SEARCH(H$1,$L155)))</f>
        <v>0</v>
      </c>
      <c r="I155" t="b">
        <f>OR(ISNUMBER(SEARCH(I$1,$J155)),ISNUMBER(SEARCH(I$1,$K155)),ISNUMBER(SEARCH(I$1,$L155)))</f>
        <v>0</v>
      </c>
      <c r="J155" s="3" t="s">
        <v>6</v>
      </c>
      <c r="K155" s="3"/>
      <c r="L155" s="3"/>
    </row>
    <row r="156" spans="1:12" ht="16" x14ac:dyDescent="0.2">
      <c r="A156" s="4" t="s">
        <v>247</v>
      </c>
      <c r="B156" s="3" t="s">
        <v>55</v>
      </c>
      <c r="C156" s="3" t="s">
        <v>4</v>
      </c>
      <c r="D156" t="b">
        <v>0</v>
      </c>
      <c r="E156" t="b">
        <v>1</v>
      </c>
      <c r="F156" t="b">
        <v>0</v>
      </c>
      <c r="G156" t="b">
        <v>0</v>
      </c>
      <c r="H156" t="b">
        <v>1</v>
      </c>
      <c r="I156" t="b">
        <v>1</v>
      </c>
      <c r="J156" s="3"/>
      <c r="K156" s="3" t="s">
        <v>7</v>
      </c>
      <c r="L156" s="3" t="s">
        <v>8</v>
      </c>
    </row>
    <row r="157" spans="1:12" ht="16" x14ac:dyDescent="0.2">
      <c r="A157" s="4" t="s">
        <v>75</v>
      </c>
      <c r="B157" s="3" t="s">
        <v>22</v>
      </c>
      <c r="C157" s="3" t="s">
        <v>157</v>
      </c>
      <c r="D157" t="b">
        <f>ISNUMBER(SEARCH(D$1,$C157))</f>
        <v>1</v>
      </c>
      <c r="E157" t="b">
        <f>ISNUMBER(SEARCH(E$1,$C157))</f>
        <v>1</v>
      </c>
      <c r="F157" t="b">
        <f>ISNUMBER(SEARCH(F$1,$C157))</f>
        <v>1</v>
      </c>
      <c r="G157" t="b">
        <f>OR(ISNUMBER(SEARCH(G$1,$J157)),ISNUMBER(SEARCH(G$1,$K157)),ISNUMBER(SEARCH(G$1,$L157)))</f>
        <v>1</v>
      </c>
      <c r="H157" t="b">
        <f>OR(ISNUMBER(SEARCH(H$1,$J157)),ISNUMBER(SEARCH(H$1,$K157)),ISNUMBER(SEARCH(H$1,$L157)))</f>
        <v>1</v>
      </c>
      <c r="I157" t="b">
        <f>OR(ISNUMBER(SEARCH(I$1,$J157)),ISNUMBER(SEARCH(I$1,$K157)),ISNUMBER(SEARCH(I$1,$L157)))</f>
        <v>1</v>
      </c>
      <c r="J157" s="3" t="s">
        <v>6</v>
      </c>
      <c r="K157" s="3" t="s">
        <v>14</v>
      </c>
      <c r="L157" s="3" t="s">
        <v>15</v>
      </c>
    </row>
    <row r="158" spans="1:12" ht="16" x14ac:dyDescent="0.2">
      <c r="A158" s="4" t="s">
        <v>248</v>
      </c>
      <c r="B158" s="3" t="s">
        <v>168</v>
      </c>
      <c r="C158" s="3" t="s">
        <v>4</v>
      </c>
      <c r="D158" t="b">
        <v>0</v>
      </c>
      <c r="E158" t="b">
        <v>1</v>
      </c>
      <c r="F158" t="b">
        <v>0</v>
      </c>
      <c r="G158" t="b">
        <v>0</v>
      </c>
      <c r="H158" t="b">
        <v>1</v>
      </c>
      <c r="I158" t="b">
        <v>1</v>
      </c>
      <c r="J158" s="3"/>
      <c r="K158" s="3" t="s">
        <v>7</v>
      </c>
      <c r="L158" s="3" t="s">
        <v>8</v>
      </c>
    </row>
    <row r="159" spans="1:12" ht="16" x14ac:dyDescent="0.2">
      <c r="A159" s="4" t="s">
        <v>249</v>
      </c>
      <c r="B159" s="3" t="s">
        <v>22</v>
      </c>
      <c r="C159" s="3" t="s">
        <v>17</v>
      </c>
      <c r="D159" t="b">
        <v>1</v>
      </c>
      <c r="E159" t="b">
        <v>1</v>
      </c>
      <c r="F159" t="b">
        <v>0</v>
      </c>
      <c r="G159" t="b">
        <v>0</v>
      </c>
      <c r="H159" t="b">
        <v>0</v>
      </c>
      <c r="I159" t="b">
        <v>1</v>
      </c>
      <c r="J159" s="3"/>
      <c r="K159" s="3"/>
      <c r="L159" s="3" t="s">
        <v>8</v>
      </c>
    </row>
    <row r="160" spans="1:12" ht="16" x14ac:dyDescent="0.2">
      <c r="A160" s="4" t="s">
        <v>250</v>
      </c>
      <c r="B160" s="3" t="s">
        <v>97</v>
      </c>
      <c r="C160" s="3" t="s">
        <v>4</v>
      </c>
      <c r="D160" t="b">
        <f>ISNUMBER(SEARCH(D$1,$C160))</f>
        <v>0</v>
      </c>
      <c r="E160" t="b">
        <f>ISNUMBER(SEARCH(E$1,$C160))</f>
        <v>1</v>
      </c>
      <c r="F160" t="b">
        <f>ISNUMBER(SEARCH(F$1,$C160))</f>
        <v>0</v>
      </c>
      <c r="G160" t="b">
        <f>OR(ISNUMBER(SEARCH(G$1,$J160)),ISNUMBER(SEARCH(G$1,$K160)),ISNUMBER(SEARCH(G$1,$L160)))</f>
        <v>0</v>
      </c>
      <c r="H160" t="b">
        <f>OR(ISNUMBER(SEARCH(H$1,$J160)),ISNUMBER(SEARCH(H$1,$K160)),ISNUMBER(SEARCH(H$1,$L160)))</f>
        <v>1</v>
      </c>
      <c r="I160" t="b">
        <f>OR(ISNUMBER(SEARCH(I$1,$J160)),ISNUMBER(SEARCH(I$1,$K160)),ISNUMBER(SEARCH(I$1,$L160)))</f>
        <v>1</v>
      </c>
      <c r="J160" s="3"/>
      <c r="K160" s="3" t="s">
        <v>7</v>
      </c>
      <c r="L160" s="3" t="s">
        <v>8</v>
      </c>
    </row>
    <row r="161" spans="1:12" ht="16" x14ac:dyDescent="0.2">
      <c r="A161" s="4" t="s">
        <v>251</v>
      </c>
      <c r="B161" s="3" t="s">
        <v>168</v>
      </c>
      <c r="C161" s="3" t="s">
        <v>4</v>
      </c>
      <c r="D161" t="b">
        <f>ISNUMBER(SEARCH(D$1,$C161))</f>
        <v>0</v>
      </c>
      <c r="E161" t="b">
        <f>ISNUMBER(SEARCH(E$1,$C161))</f>
        <v>1</v>
      </c>
      <c r="F161" t="b">
        <f>ISNUMBER(SEARCH(F$1,$C161))</f>
        <v>0</v>
      </c>
      <c r="G161" t="b">
        <v>1</v>
      </c>
      <c r="H161" t="b">
        <v>1</v>
      </c>
      <c r="I161" t="b">
        <v>1</v>
      </c>
      <c r="J161" s="3" t="s">
        <v>6</v>
      </c>
      <c r="K161" s="3" t="s">
        <v>7</v>
      </c>
      <c r="L161" s="3" t="s">
        <v>8</v>
      </c>
    </row>
    <row r="162" spans="1:12" ht="16" x14ac:dyDescent="0.2">
      <c r="A162" s="4" t="s">
        <v>119</v>
      </c>
      <c r="B162" s="3" t="s">
        <v>237</v>
      </c>
      <c r="C162" s="3" t="s">
        <v>157</v>
      </c>
      <c r="D162" t="b">
        <v>1</v>
      </c>
      <c r="E162" t="b">
        <v>1</v>
      </c>
      <c r="F162" t="b">
        <v>1</v>
      </c>
      <c r="G162" t="b">
        <v>0</v>
      </c>
      <c r="H162" t="b">
        <v>1</v>
      </c>
      <c r="I162" t="b">
        <v>0</v>
      </c>
      <c r="J162" s="3"/>
      <c r="K162" s="3" t="s">
        <v>7</v>
      </c>
      <c r="L162" s="3"/>
    </row>
    <row r="163" spans="1:12" ht="16" x14ac:dyDescent="0.2">
      <c r="A163" s="4" t="s">
        <v>252</v>
      </c>
      <c r="B163" s="3" t="s">
        <v>237</v>
      </c>
      <c r="C163" s="3" t="s">
        <v>4</v>
      </c>
      <c r="D163" t="b">
        <f t="shared" ref="D163:F164" si="2">ISNUMBER(SEARCH(D$1,$C163))</f>
        <v>0</v>
      </c>
      <c r="E163" t="b">
        <f t="shared" si="2"/>
        <v>1</v>
      </c>
      <c r="F163" t="b">
        <f t="shared" si="2"/>
        <v>0</v>
      </c>
      <c r="G163" t="b">
        <v>0</v>
      </c>
      <c r="H163" t="b">
        <v>1</v>
      </c>
      <c r="I163" t="b">
        <v>1</v>
      </c>
      <c r="J163" s="3"/>
      <c r="K163" s="3" t="s">
        <v>7</v>
      </c>
      <c r="L163" s="3" t="s">
        <v>8</v>
      </c>
    </row>
    <row r="164" spans="1:12" ht="16" x14ac:dyDescent="0.2">
      <c r="A164" s="4" t="s">
        <v>253</v>
      </c>
      <c r="B164" s="3" t="s">
        <v>168</v>
      </c>
      <c r="C164" s="3" t="s">
        <v>4</v>
      </c>
      <c r="D164" t="b">
        <f t="shared" si="2"/>
        <v>0</v>
      </c>
      <c r="E164" t="b">
        <f t="shared" si="2"/>
        <v>1</v>
      </c>
      <c r="F164" t="b">
        <f t="shared" si="2"/>
        <v>0</v>
      </c>
      <c r="G164" t="b">
        <v>1</v>
      </c>
      <c r="H164" t="b">
        <v>1</v>
      </c>
      <c r="I164" t="b">
        <v>1</v>
      </c>
      <c r="J164" s="3" t="s">
        <v>6</v>
      </c>
      <c r="K164" s="3" t="s">
        <v>7</v>
      </c>
      <c r="L164" s="3" t="s">
        <v>8</v>
      </c>
    </row>
    <row r="165" spans="1:12" ht="16" x14ac:dyDescent="0.2">
      <c r="A165" s="4" t="s">
        <v>254</v>
      </c>
      <c r="B165" s="3" t="s">
        <v>97</v>
      </c>
      <c r="C165" s="3" t="s">
        <v>4</v>
      </c>
      <c r="D165" t="b">
        <f>ISNUMBER(SEARCH(D$1,$C165))</f>
        <v>0</v>
      </c>
      <c r="E165" t="b">
        <f>ISNUMBER(SEARCH(E$1,$C165))</f>
        <v>1</v>
      </c>
      <c r="F165" t="b">
        <f>ISNUMBER(SEARCH(F$1,$C165))</f>
        <v>0</v>
      </c>
      <c r="G165" t="b">
        <f>OR(ISNUMBER(SEARCH(G$1,$J165)),ISNUMBER(SEARCH(G$1,$K165)),ISNUMBER(SEARCH(G$1,$L165)))</f>
        <v>1</v>
      </c>
      <c r="H165" t="b">
        <f>OR(ISNUMBER(SEARCH(H$1,$J165)),ISNUMBER(SEARCH(H$1,$K165)),ISNUMBER(SEARCH(H$1,$L165)))</f>
        <v>1</v>
      </c>
      <c r="I165" t="b">
        <f>OR(ISNUMBER(SEARCH(I$1,$J165)),ISNUMBER(SEARCH(I$1,$K165)),ISNUMBER(SEARCH(I$1,$L165)))</f>
        <v>1</v>
      </c>
      <c r="J165" s="3" t="s">
        <v>6</v>
      </c>
      <c r="K165" s="3" t="s">
        <v>7</v>
      </c>
      <c r="L165" s="3" t="s">
        <v>8</v>
      </c>
    </row>
    <row r="166" spans="1:12" ht="16" x14ac:dyDescent="0.2">
      <c r="A166" s="4" t="s">
        <v>255</v>
      </c>
      <c r="B166" s="3" t="s">
        <v>22</v>
      </c>
      <c r="C166" s="3" t="s">
        <v>17</v>
      </c>
      <c r="D166" t="b">
        <v>1</v>
      </c>
      <c r="E166" t="b">
        <v>1</v>
      </c>
      <c r="F166" t="b">
        <v>0</v>
      </c>
      <c r="G166" t="b">
        <v>1</v>
      </c>
      <c r="H166" t="b">
        <v>1</v>
      </c>
      <c r="I166" t="b">
        <v>1</v>
      </c>
      <c r="J166" s="3" t="s">
        <v>6</v>
      </c>
      <c r="K166" s="3" t="s">
        <v>7</v>
      </c>
      <c r="L166" s="3" t="s">
        <v>8</v>
      </c>
    </row>
    <row r="167" spans="1:12" ht="16" x14ac:dyDescent="0.2">
      <c r="A167" s="4" t="s">
        <v>256</v>
      </c>
      <c r="B167" s="3" t="s">
        <v>189</v>
      </c>
      <c r="C167" s="3" t="s">
        <v>5</v>
      </c>
      <c r="D167" t="b">
        <f>ISNUMBER(SEARCH(D$1,$C167))</f>
        <v>0</v>
      </c>
      <c r="E167" t="b">
        <f>ISNUMBER(SEARCH(E$1,$C167))</f>
        <v>0</v>
      </c>
      <c r="F167" t="b">
        <f>ISNUMBER(SEARCH(F$1,$C167))</f>
        <v>1</v>
      </c>
      <c r="G167" t="b">
        <f>OR(ISNUMBER(SEARCH(G$1,$J167)),ISNUMBER(SEARCH(G$1,$K167)),ISNUMBER(SEARCH(G$1,$L167)))</f>
        <v>1</v>
      </c>
      <c r="H167" t="b">
        <f>OR(ISNUMBER(SEARCH(H$1,$J167)),ISNUMBER(SEARCH(H$1,$K167)),ISNUMBER(SEARCH(H$1,$L167)))</f>
        <v>0</v>
      </c>
      <c r="I167" t="b">
        <f>OR(ISNUMBER(SEARCH(I$1,$J167)),ISNUMBER(SEARCH(I$1,$K167)),ISNUMBER(SEARCH(I$1,$L167)))</f>
        <v>0</v>
      </c>
      <c r="J167" s="3" t="s">
        <v>6</v>
      </c>
      <c r="K167" s="3"/>
      <c r="L167" s="3"/>
    </row>
    <row r="168" spans="1:12" ht="16" x14ac:dyDescent="0.2">
      <c r="A168" s="4" t="s">
        <v>257</v>
      </c>
      <c r="B168" s="3" t="s">
        <v>216</v>
      </c>
      <c r="C168" s="3" t="s">
        <v>17</v>
      </c>
      <c r="D168" t="b">
        <f>ISNUMBER(SEARCH(D$1,$C168))</f>
        <v>1</v>
      </c>
      <c r="E168" t="b">
        <f>ISNUMBER(SEARCH(E$1,$C168))</f>
        <v>1</v>
      </c>
      <c r="F168" t="b">
        <f>ISNUMBER(SEARCH(F$1,$C168))</f>
        <v>0</v>
      </c>
      <c r="G168" t="b">
        <f>OR(ISNUMBER(SEARCH(G$1,$J168)),ISNUMBER(SEARCH(G$1,$K168)),ISNUMBER(SEARCH(G$1,$L168)))</f>
        <v>1</v>
      </c>
      <c r="H168" t="b">
        <f>OR(ISNUMBER(SEARCH(H$1,$J168)),ISNUMBER(SEARCH(H$1,$K168)),ISNUMBER(SEARCH(H$1,$L168)))</f>
        <v>1</v>
      </c>
      <c r="I168" t="b">
        <f>OR(ISNUMBER(SEARCH(I$1,$J168)),ISNUMBER(SEARCH(I$1,$K168)),ISNUMBER(SEARCH(I$1,$L168)))</f>
        <v>1</v>
      </c>
      <c r="J168" s="3" t="s">
        <v>6</v>
      </c>
      <c r="K168" s="3" t="s">
        <v>7</v>
      </c>
      <c r="L168" s="3" t="s">
        <v>8</v>
      </c>
    </row>
    <row r="169" spans="1:12" ht="16" x14ac:dyDescent="0.2">
      <c r="A169" s="4" t="s">
        <v>128</v>
      </c>
      <c r="B169" s="3" t="s">
        <v>237</v>
      </c>
      <c r="C169" s="3" t="s">
        <v>157</v>
      </c>
      <c r="D169" t="b">
        <f>ISNUMBER(SEARCH(D$1,$C169))</f>
        <v>1</v>
      </c>
      <c r="E169" t="b">
        <f>ISNUMBER(SEARCH(E$1,$C169))</f>
        <v>1</v>
      </c>
      <c r="F169" t="b">
        <f>ISNUMBER(SEARCH(F$1,$C169))</f>
        <v>1</v>
      </c>
      <c r="G169" t="b">
        <f>OR(ISNUMBER(SEARCH(G$1,$J169)),ISNUMBER(SEARCH(G$1,$K169)),ISNUMBER(SEARCH(G$1,$L169)))</f>
        <v>1</v>
      </c>
      <c r="H169" t="b">
        <f>OR(ISNUMBER(SEARCH(H$1,$J169)),ISNUMBER(SEARCH(H$1,$K169)),ISNUMBER(SEARCH(H$1,$L169)))</f>
        <v>0</v>
      </c>
      <c r="I169" t="b">
        <f>OR(ISNUMBER(SEARCH(I$1,$J169)),ISNUMBER(SEARCH(I$1,$K169)),ISNUMBER(SEARCH(I$1,$L169)))</f>
        <v>0</v>
      </c>
      <c r="J169" s="3" t="s">
        <v>6</v>
      </c>
      <c r="K169" s="3"/>
      <c r="L169" s="3"/>
    </row>
    <row r="170" spans="1:12" ht="16" x14ac:dyDescent="0.2">
      <c r="A170" s="4" t="s">
        <v>258</v>
      </c>
      <c r="B170" s="3" t="s">
        <v>22</v>
      </c>
      <c r="C170" s="3" t="s">
        <v>17</v>
      </c>
      <c r="D170" t="b">
        <f>ISNUMBER(SEARCH(D$1,$C170))</f>
        <v>1</v>
      </c>
      <c r="E170" t="b">
        <f>ISNUMBER(SEARCH(E$1,$C170))</f>
        <v>1</v>
      </c>
      <c r="F170" t="b">
        <v>0</v>
      </c>
      <c r="G170" t="b">
        <v>1</v>
      </c>
      <c r="H170" t="b">
        <v>1</v>
      </c>
      <c r="I170" t="b">
        <v>1</v>
      </c>
      <c r="J170" s="3" t="s">
        <v>6</v>
      </c>
      <c r="K170" s="3" t="s">
        <v>7</v>
      </c>
      <c r="L170" s="3" t="s">
        <v>8</v>
      </c>
    </row>
    <row r="171" spans="1:12" ht="16" x14ac:dyDescent="0.2">
      <c r="A171" s="4" t="s">
        <v>117</v>
      </c>
      <c r="B171" s="3" t="s">
        <v>84</v>
      </c>
      <c r="C171" s="3" t="s">
        <v>157</v>
      </c>
      <c r="D171" t="b">
        <f>ISNUMBER(SEARCH(D$1,$C171))</f>
        <v>1</v>
      </c>
      <c r="E171" t="b">
        <f>ISNUMBER(SEARCH(E$1,$C171))</f>
        <v>1</v>
      </c>
      <c r="F171" t="b">
        <f>ISNUMBER(SEARCH(F$1,$C171))</f>
        <v>1</v>
      </c>
      <c r="G171" t="b">
        <f>OR(ISNUMBER(SEARCH(G$1,$J171)),ISNUMBER(SEARCH(G$1,$K171)),ISNUMBER(SEARCH(G$1,$L171)))</f>
        <v>1</v>
      </c>
      <c r="H171" t="b">
        <f>OR(ISNUMBER(SEARCH(H$1,$J171)),ISNUMBER(SEARCH(H$1,$K171)),ISNUMBER(SEARCH(H$1,$L171)))</f>
        <v>0</v>
      </c>
      <c r="I171" t="b">
        <f>OR(ISNUMBER(SEARCH(I$1,$J171)),ISNUMBER(SEARCH(I$1,$K171)),ISNUMBER(SEARCH(I$1,$L171)))</f>
        <v>0</v>
      </c>
      <c r="J171" s="3" t="s">
        <v>6</v>
      </c>
      <c r="K171" s="3"/>
      <c r="L171" s="3"/>
    </row>
    <row r="172" spans="1:12" ht="16" x14ac:dyDescent="0.2">
      <c r="A172" s="4" t="s">
        <v>93</v>
      </c>
      <c r="B172" s="3" t="s">
        <v>84</v>
      </c>
      <c r="C172" s="3" t="s">
        <v>157</v>
      </c>
      <c r="D172" t="b">
        <f>ISNUMBER(SEARCH(D$1,$C172))</f>
        <v>1</v>
      </c>
      <c r="E172" t="b">
        <f>ISNUMBER(SEARCH(E$1,$C172))</f>
        <v>1</v>
      </c>
      <c r="F172" t="b">
        <f>ISNUMBER(SEARCH(F$1,$C172))</f>
        <v>1</v>
      </c>
      <c r="G172" t="b">
        <f>OR(ISNUMBER(SEARCH(G$1,$J172)),ISNUMBER(SEARCH(G$1,$K172)),ISNUMBER(SEARCH(G$1,$L172)))</f>
        <v>1</v>
      </c>
      <c r="H172" t="b">
        <f>OR(ISNUMBER(SEARCH(H$1,$J172)),ISNUMBER(SEARCH(H$1,$K172)),ISNUMBER(SEARCH(H$1,$L172)))</f>
        <v>1</v>
      </c>
      <c r="I172" t="b">
        <f>OR(ISNUMBER(SEARCH(I$1,$J172)),ISNUMBER(SEARCH(I$1,$K172)),ISNUMBER(SEARCH(I$1,$L172)))</f>
        <v>1</v>
      </c>
      <c r="J172" s="3" t="s">
        <v>6</v>
      </c>
      <c r="K172" s="3" t="s">
        <v>14</v>
      </c>
      <c r="L172" s="3" t="s">
        <v>15</v>
      </c>
    </row>
    <row r="173" spans="1:12" ht="16" x14ac:dyDescent="0.2">
      <c r="A173" s="4" t="s">
        <v>259</v>
      </c>
      <c r="B173" s="3" t="s">
        <v>183</v>
      </c>
      <c r="C173" s="3" t="s">
        <v>4</v>
      </c>
      <c r="D173" t="b">
        <f>ISNUMBER(SEARCH(D$1,$C173))</f>
        <v>0</v>
      </c>
      <c r="E173" t="b">
        <f>ISNUMBER(SEARCH(E$1,$C173))</f>
        <v>1</v>
      </c>
      <c r="F173" t="b">
        <f>ISNUMBER(SEARCH(F$1,$C173))</f>
        <v>0</v>
      </c>
      <c r="G173" t="b">
        <f>OR(ISNUMBER(SEARCH(G$1,$J173)),ISNUMBER(SEARCH(G$1,$K173)),ISNUMBER(SEARCH(G$1,$L173)))</f>
        <v>1</v>
      </c>
      <c r="H173" t="b">
        <f>OR(ISNUMBER(SEARCH(H$1,$J173)),ISNUMBER(SEARCH(H$1,$K173)),ISNUMBER(SEARCH(H$1,$L173)))</f>
        <v>1</v>
      </c>
      <c r="I173" t="b">
        <f>OR(ISNUMBER(SEARCH(I$1,$J173)),ISNUMBER(SEARCH(I$1,$K173)),ISNUMBER(SEARCH(I$1,$L173)))</f>
        <v>1</v>
      </c>
      <c r="J173" s="3" t="s">
        <v>6</v>
      </c>
      <c r="K173" s="3" t="s">
        <v>7</v>
      </c>
      <c r="L173" s="3" t="s">
        <v>8</v>
      </c>
    </row>
    <row r="174" spans="1:12" ht="16" x14ac:dyDescent="0.2">
      <c r="A174" s="4" t="s">
        <v>81</v>
      </c>
      <c r="B174" s="3" t="s">
        <v>177</v>
      </c>
      <c r="C174" s="3" t="s">
        <v>157</v>
      </c>
      <c r="D174" t="b">
        <f>ISNUMBER(SEARCH(D$1,$C174))</f>
        <v>1</v>
      </c>
      <c r="E174" t="b">
        <f>ISNUMBER(SEARCH(E$1,$C174))</f>
        <v>1</v>
      </c>
      <c r="F174" t="b">
        <f>ISNUMBER(SEARCH(F$1,$C174))</f>
        <v>1</v>
      </c>
      <c r="G174" t="b">
        <f>OR(ISNUMBER(SEARCH(G$1,$J174)),ISNUMBER(SEARCH(G$1,$K174)),ISNUMBER(SEARCH(G$1,$L174)))</f>
        <v>1</v>
      </c>
      <c r="H174" t="b">
        <f>OR(ISNUMBER(SEARCH(H$1,$J174)),ISNUMBER(SEARCH(H$1,$K174)),ISNUMBER(SEARCH(H$1,$L174)))</f>
        <v>1</v>
      </c>
      <c r="I174" t="b">
        <f>OR(ISNUMBER(SEARCH(I$1,$J174)),ISNUMBER(SEARCH(I$1,$K174)),ISNUMBER(SEARCH(I$1,$L174)))</f>
        <v>1</v>
      </c>
      <c r="J174" s="3" t="s">
        <v>6</v>
      </c>
      <c r="K174" s="3" t="s">
        <v>14</v>
      </c>
      <c r="L174" s="3" t="s">
        <v>15</v>
      </c>
    </row>
    <row r="175" spans="1:12" ht="16" x14ac:dyDescent="0.2">
      <c r="A175" s="4" t="s">
        <v>64</v>
      </c>
      <c r="B175" s="3" t="s">
        <v>177</v>
      </c>
      <c r="C175" s="3" t="s">
        <v>157</v>
      </c>
      <c r="D175" t="b">
        <f>ISNUMBER(SEARCH(D$1,$C175))</f>
        <v>1</v>
      </c>
      <c r="E175" t="b">
        <f>ISNUMBER(SEARCH(E$1,$C175))</f>
        <v>1</v>
      </c>
      <c r="F175" t="b">
        <f>ISNUMBER(SEARCH(F$1,$C175))</f>
        <v>1</v>
      </c>
      <c r="G175" t="b">
        <f>OR(ISNUMBER(SEARCH(G$1,$J175)),ISNUMBER(SEARCH(G$1,$K175)),ISNUMBER(SEARCH(G$1,$L175)))</f>
        <v>1</v>
      </c>
      <c r="H175" t="b">
        <f>OR(ISNUMBER(SEARCH(H$1,$J175)),ISNUMBER(SEARCH(H$1,$K175)),ISNUMBER(SEARCH(H$1,$L175)))</f>
        <v>1</v>
      </c>
      <c r="I175" t="b">
        <f>OR(ISNUMBER(SEARCH(I$1,$J175)),ISNUMBER(SEARCH(I$1,$K175)),ISNUMBER(SEARCH(I$1,$L175)))</f>
        <v>1</v>
      </c>
      <c r="J175" s="3" t="s">
        <v>6</v>
      </c>
      <c r="K175" s="3" t="s">
        <v>14</v>
      </c>
      <c r="L175" s="3" t="s">
        <v>15</v>
      </c>
    </row>
    <row r="176" spans="1:12" ht="16" x14ac:dyDescent="0.2">
      <c r="A176" s="4" t="s">
        <v>61</v>
      </c>
      <c r="B176" s="3" t="s">
        <v>216</v>
      </c>
      <c r="C176" s="3" t="s">
        <v>157</v>
      </c>
      <c r="D176" t="b">
        <f>ISNUMBER(SEARCH(D$1,$C176))</f>
        <v>1</v>
      </c>
      <c r="E176" t="b">
        <f>ISNUMBER(SEARCH(E$1,$C176))</f>
        <v>1</v>
      </c>
      <c r="F176" t="b">
        <f>ISNUMBER(SEARCH(F$1,$C176))</f>
        <v>1</v>
      </c>
      <c r="G176" t="b">
        <f>OR(ISNUMBER(SEARCH(G$1,$J176)),ISNUMBER(SEARCH(G$1,$K176)),ISNUMBER(SEARCH(G$1,$L176)))</f>
        <v>1</v>
      </c>
      <c r="H176" t="b">
        <f>OR(ISNUMBER(SEARCH(H$1,$J176)),ISNUMBER(SEARCH(H$1,$K176)),ISNUMBER(SEARCH(H$1,$L176)))</f>
        <v>1</v>
      </c>
      <c r="I176" t="b">
        <f>OR(ISNUMBER(SEARCH(I$1,$J176)),ISNUMBER(SEARCH(I$1,$K176)),ISNUMBER(SEARCH(I$1,$L176)))</f>
        <v>1</v>
      </c>
      <c r="J176" s="3" t="s">
        <v>6</v>
      </c>
      <c r="K176" s="3" t="s">
        <v>14</v>
      </c>
      <c r="L176" s="3" t="s">
        <v>15</v>
      </c>
    </row>
    <row r="177" spans="1:12" ht="16" x14ac:dyDescent="0.2">
      <c r="A177" s="4" t="s">
        <v>100</v>
      </c>
      <c r="B177" s="3" t="s">
        <v>177</v>
      </c>
      <c r="C177" s="3" t="s">
        <v>157</v>
      </c>
      <c r="D177" t="b">
        <f>ISNUMBER(SEARCH(D$1,$C177))</f>
        <v>1</v>
      </c>
      <c r="E177" t="b">
        <f>ISNUMBER(SEARCH(E$1,$C177))</f>
        <v>1</v>
      </c>
      <c r="F177" t="b">
        <f>ISNUMBER(SEARCH(F$1,$C177))</f>
        <v>1</v>
      </c>
      <c r="G177" t="b">
        <f>OR(ISNUMBER(SEARCH(G$1,$J177)),ISNUMBER(SEARCH(G$1,$K177)),ISNUMBER(SEARCH(G$1,$L177)))</f>
        <v>1</v>
      </c>
      <c r="H177" t="b">
        <f>OR(ISNUMBER(SEARCH(H$1,$J177)),ISNUMBER(SEARCH(H$1,$K177)),ISNUMBER(SEARCH(H$1,$L177)))</f>
        <v>0</v>
      </c>
      <c r="I177" t="b">
        <f>OR(ISNUMBER(SEARCH(I$1,$J177)),ISNUMBER(SEARCH(I$1,$K177)),ISNUMBER(SEARCH(I$1,$L177)))</f>
        <v>0</v>
      </c>
      <c r="J177" s="3" t="s">
        <v>6</v>
      </c>
      <c r="K177" s="3"/>
      <c r="L177" s="3"/>
    </row>
    <row r="178" spans="1:12" ht="16" x14ac:dyDescent="0.2">
      <c r="A178" s="4" t="s">
        <v>38</v>
      </c>
      <c r="B178" s="3" t="s">
        <v>177</v>
      </c>
      <c r="C178" s="3" t="s">
        <v>17</v>
      </c>
      <c r="D178" t="b">
        <v>1</v>
      </c>
      <c r="E178" t="b">
        <v>1</v>
      </c>
      <c r="F178" t="b">
        <v>0</v>
      </c>
      <c r="G178" t="b">
        <v>1</v>
      </c>
      <c r="H178" t="b">
        <v>1</v>
      </c>
      <c r="I178" t="b">
        <v>0</v>
      </c>
      <c r="J178" s="3" t="s">
        <v>6</v>
      </c>
      <c r="K178" s="3" t="s">
        <v>14</v>
      </c>
      <c r="L178" s="3"/>
    </row>
    <row r="179" spans="1:12" ht="16" x14ac:dyDescent="0.2">
      <c r="A179" s="4" t="s">
        <v>44</v>
      </c>
      <c r="B179" s="3" t="s">
        <v>45</v>
      </c>
      <c r="C179" s="3" t="s">
        <v>17</v>
      </c>
      <c r="D179" t="b">
        <f>ISNUMBER(SEARCH(D$1,$C179))</f>
        <v>1</v>
      </c>
      <c r="E179" t="b">
        <f>ISNUMBER(SEARCH(E$1,$C179))</f>
        <v>1</v>
      </c>
      <c r="F179" t="b">
        <f>ISNUMBER(SEARCH(F$1,$C179))</f>
        <v>0</v>
      </c>
      <c r="G179" t="b">
        <f>OR(ISNUMBER(SEARCH(G$1,$J179)),ISNUMBER(SEARCH(G$1,$K179)),ISNUMBER(SEARCH(G$1,$L179)))</f>
        <v>0</v>
      </c>
      <c r="H179" t="b">
        <f>OR(ISNUMBER(SEARCH(H$1,$J179)),ISNUMBER(SEARCH(H$1,$K179)),ISNUMBER(SEARCH(H$1,$L179)))</f>
        <v>1</v>
      </c>
      <c r="I179" t="b">
        <f>OR(ISNUMBER(SEARCH(I$1,$J179)),ISNUMBER(SEARCH(I$1,$K179)),ISNUMBER(SEARCH(I$1,$L179)))</f>
        <v>0</v>
      </c>
      <c r="J179" s="3"/>
      <c r="K179" s="3" t="s">
        <v>7</v>
      </c>
      <c r="L179" s="3"/>
    </row>
    <row r="180" spans="1:12" ht="16" x14ac:dyDescent="0.2">
      <c r="A180" s="4" t="s">
        <v>70</v>
      </c>
      <c r="B180" s="3" t="s">
        <v>163</v>
      </c>
      <c r="C180" s="3" t="s">
        <v>157</v>
      </c>
      <c r="D180" t="b">
        <f>ISNUMBER(SEARCH(D$1,$C180))</f>
        <v>1</v>
      </c>
      <c r="E180" t="b">
        <f>ISNUMBER(SEARCH(E$1,$C180))</f>
        <v>1</v>
      </c>
      <c r="F180" t="b">
        <f>ISNUMBER(SEARCH(F$1,$C180))</f>
        <v>1</v>
      </c>
      <c r="G180" t="b">
        <f>OR(ISNUMBER(SEARCH(G$1,$J180)),ISNUMBER(SEARCH(G$1,$K180)),ISNUMBER(SEARCH(G$1,$L180)))</f>
        <v>1</v>
      </c>
      <c r="H180" t="b">
        <f>OR(ISNUMBER(SEARCH(H$1,$J180)),ISNUMBER(SEARCH(H$1,$K180)),ISNUMBER(SEARCH(H$1,$L180)))</f>
        <v>0</v>
      </c>
      <c r="I180" t="b">
        <f>OR(ISNUMBER(SEARCH(I$1,$J180)),ISNUMBER(SEARCH(I$1,$K180)),ISNUMBER(SEARCH(I$1,$L180)))</f>
        <v>0</v>
      </c>
      <c r="J180" s="3" t="s">
        <v>6</v>
      </c>
      <c r="K180" s="3"/>
      <c r="L180" s="3"/>
    </row>
    <row r="181" spans="1:12" ht="16" x14ac:dyDescent="0.2">
      <c r="A181" s="4" t="s">
        <v>260</v>
      </c>
      <c r="B181" s="3" t="s">
        <v>212</v>
      </c>
      <c r="C181" s="3" t="s">
        <v>4</v>
      </c>
      <c r="D181" t="b">
        <f>ISNUMBER(SEARCH(D$1,$C181))</f>
        <v>0</v>
      </c>
      <c r="E181" t="b">
        <f>ISNUMBER(SEARCH(E$1,$C181))</f>
        <v>1</v>
      </c>
      <c r="F181" t="b">
        <f>ISNUMBER(SEARCH(F$1,$C181))</f>
        <v>0</v>
      </c>
      <c r="G181" t="b">
        <f>OR(ISNUMBER(SEARCH(G$1,$J181)),ISNUMBER(SEARCH(G$1,$K181)),ISNUMBER(SEARCH(G$1,$L181)))</f>
        <v>0</v>
      </c>
      <c r="H181" t="b">
        <f>OR(ISNUMBER(SEARCH(H$1,$J181)),ISNUMBER(SEARCH(H$1,$K181)),ISNUMBER(SEARCH(H$1,$L181)))</f>
        <v>1</v>
      </c>
      <c r="I181" t="b">
        <f>OR(ISNUMBER(SEARCH(I$1,$J181)),ISNUMBER(SEARCH(I$1,$K181)),ISNUMBER(SEARCH(I$1,$L181)))</f>
        <v>1</v>
      </c>
      <c r="J181" s="3"/>
      <c r="K181" s="3" t="s">
        <v>7</v>
      </c>
      <c r="L181" s="3" t="s">
        <v>8</v>
      </c>
    </row>
    <row r="182" spans="1:12" ht="16" x14ac:dyDescent="0.2">
      <c r="A182" s="4" t="s">
        <v>39</v>
      </c>
      <c r="B182" s="3" t="s">
        <v>164</v>
      </c>
      <c r="C182" s="3" t="s">
        <v>17</v>
      </c>
      <c r="D182" t="b">
        <f>ISNUMBER(SEARCH(D$1,$C182))</f>
        <v>1</v>
      </c>
      <c r="E182" t="b">
        <f>ISNUMBER(SEARCH(E$1,$C182))</f>
        <v>1</v>
      </c>
      <c r="F182" t="b">
        <f>ISNUMBER(SEARCH(F$1,$C182))</f>
        <v>0</v>
      </c>
      <c r="G182" t="b">
        <f>OR(ISNUMBER(SEARCH(G$1,$J182)),ISNUMBER(SEARCH(G$1,$K182)),ISNUMBER(SEARCH(G$1,$L182)))</f>
        <v>0</v>
      </c>
      <c r="H182" t="b">
        <f>OR(ISNUMBER(SEARCH(H$1,$J182)),ISNUMBER(SEARCH(H$1,$K182)),ISNUMBER(SEARCH(H$1,$L182)))</f>
        <v>0</v>
      </c>
      <c r="I182" t="b">
        <f>OR(ISNUMBER(SEARCH(I$1,$J182)),ISNUMBER(SEARCH(I$1,$K182)),ISNUMBER(SEARCH(I$1,$L182)))</f>
        <v>1</v>
      </c>
      <c r="J182" s="3"/>
      <c r="K182" s="3"/>
      <c r="L182" s="3" t="s">
        <v>8</v>
      </c>
    </row>
    <row r="183" spans="1:12" ht="16" x14ac:dyDescent="0.2">
      <c r="A183" s="4" t="s">
        <v>12</v>
      </c>
      <c r="B183" s="3" t="s">
        <v>13</v>
      </c>
      <c r="C183" s="3" t="s">
        <v>3</v>
      </c>
      <c r="D183" t="b">
        <f>ISNUMBER(SEARCH(D$1,$C183))</f>
        <v>1</v>
      </c>
      <c r="E183" t="b">
        <f>ISNUMBER(SEARCH(E$1,$C183))</f>
        <v>0</v>
      </c>
      <c r="F183" t="b">
        <f>ISNUMBER(SEARCH(F$1,$C183))</f>
        <v>0</v>
      </c>
      <c r="G183" t="b">
        <f>OR(ISNUMBER(SEARCH(G$1,$J183)),ISNUMBER(SEARCH(G$1,$K183)),ISNUMBER(SEARCH(G$1,$L183)))</f>
        <v>1</v>
      </c>
      <c r="H183" t="b">
        <f>OR(ISNUMBER(SEARCH(H$1,$J183)),ISNUMBER(SEARCH(H$1,$K183)),ISNUMBER(SEARCH(H$1,$L183)))</f>
        <v>1</v>
      </c>
      <c r="I183" t="b">
        <f>OR(ISNUMBER(SEARCH(I$1,$J183)),ISNUMBER(SEARCH(I$1,$K183)),ISNUMBER(SEARCH(I$1,$L183)))</f>
        <v>1</v>
      </c>
      <c r="J183" s="3" t="s">
        <v>6</v>
      </c>
      <c r="K183" s="3" t="s">
        <v>14</v>
      </c>
      <c r="L183" s="3" t="s">
        <v>15</v>
      </c>
    </row>
    <row r="184" spans="1:12" ht="16" x14ac:dyDescent="0.2">
      <c r="A184" s="4" t="s">
        <v>129</v>
      </c>
      <c r="B184" s="3" t="s">
        <v>171</v>
      </c>
      <c r="C184" s="3" t="s">
        <v>157</v>
      </c>
      <c r="D184" t="b">
        <f>ISNUMBER(SEARCH(D$1,$C184))</f>
        <v>1</v>
      </c>
      <c r="E184" t="b">
        <f>ISNUMBER(SEARCH(E$1,$C184))</f>
        <v>1</v>
      </c>
      <c r="F184" t="b">
        <f>ISNUMBER(SEARCH(F$1,$C184))</f>
        <v>1</v>
      </c>
      <c r="G184" t="b">
        <f>OR(ISNUMBER(SEARCH(G$1,$J184)),ISNUMBER(SEARCH(G$1,$K184)),ISNUMBER(SEARCH(G$1,$L184)))</f>
        <v>1</v>
      </c>
      <c r="H184" t="b">
        <f>OR(ISNUMBER(SEARCH(H$1,$J184)),ISNUMBER(SEARCH(H$1,$K184)),ISNUMBER(SEARCH(H$1,$L184)))</f>
        <v>0</v>
      </c>
      <c r="I184" t="b">
        <f>OR(ISNUMBER(SEARCH(I$1,$J184)),ISNUMBER(SEARCH(I$1,$K184)),ISNUMBER(SEARCH(I$1,$L184)))</f>
        <v>0</v>
      </c>
      <c r="J184" s="3" t="s">
        <v>6</v>
      </c>
      <c r="K184" s="3"/>
      <c r="L184" s="3"/>
    </row>
    <row r="185" spans="1:12" ht="16" x14ac:dyDescent="0.2">
      <c r="A185" s="4" t="s">
        <v>19</v>
      </c>
      <c r="B185" s="3" t="s">
        <v>13</v>
      </c>
      <c r="C185" s="3" t="s">
        <v>17</v>
      </c>
      <c r="D185" t="b">
        <v>1</v>
      </c>
      <c r="E185" t="b">
        <v>1</v>
      </c>
      <c r="F185" t="b">
        <v>0</v>
      </c>
      <c r="G185" t="b">
        <v>1</v>
      </c>
      <c r="H185" t="b">
        <v>0</v>
      </c>
      <c r="I185" t="b">
        <v>0</v>
      </c>
      <c r="J185" s="3" t="s">
        <v>6</v>
      </c>
      <c r="K185" s="3"/>
      <c r="L185" s="3"/>
    </row>
    <row r="186" spans="1:12" ht="16" x14ac:dyDescent="0.2">
      <c r="A186" s="4" t="s">
        <v>63</v>
      </c>
      <c r="B186" s="3" t="s">
        <v>261</v>
      </c>
      <c r="C186" s="3" t="s">
        <v>157</v>
      </c>
      <c r="D186" t="b">
        <f>ISNUMBER(SEARCH(D$1,$C186))</f>
        <v>1</v>
      </c>
      <c r="E186" t="b">
        <f>ISNUMBER(SEARCH(E$1,$C186))</f>
        <v>1</v>
      </c>
      <c r="F186" t="b">
        <f>ISNUMBER(SEARCH(F$1,$C186))</f>
        <v>1</v>
      </c>
      <c r="G186" t="b">
        <f>OR(ISNUMBER(SEARCH(G$1,$J186)),ISNUMBER(SEARCH(G$1,$K186)),ISNUMBER(SEARCH(G$1,$L186)))</f>
        <v>1</v>
      </c>
      <c r="H186" t="b">
        <f>OR(ISNUMBER(SEARCH(H$1,$J186)),ISNUMBER(SEARCH(H$1,$K186)),ISNUMBER(SEARCH(H$1,$L186)))</f>
        <v>1</v>
      </c>
      <c r="I186" t="b">
        <f>OR(ISNUMBER(SEARCH(I$1,$J186)),ISNUMBER(SEARCH(I$1,$K186)),ISNUMBER(SEARCH(I$1,$L186)))</f>
        <v>1</v>
      </c>
      <c r="J186" s="3" t="s">
        <v>6</v>
      </c>
      <c r="K186" s="3" t="s">
        <v>14</v>
      </c>
      <c r="L186" s="3" t="s">
        <v>15</v>
      </c>
    </row>
    <row r="187" spans="1:12" ht="16" x14ac:dyDescent="0.2">
      <c r="A187" s="4" t="s">
        <v>62</v>
      </c>
      <c r="B187" s="3" t="s">
        <v>162</v>
      </c>
      <c r="C187" s="3" t="s">
        <v>17</v>
      </c>
      <c r="D187" t="b">
        <f>ISNUMBER(SEARCH(D$1,$C187))</f>
        <v>1</v>
      </c>
      <c r="E187" t="b">
        <f>ISNUMBER(SEARCH(E$1,$C187))</f>
        <v>1</v>
      </c>
      <c r="F187" t="b">
        <f>ISNUMBER(SEARCH(F$1,$C187))</f>
        <v>0</v>
      </c>
      <c r="G187" t="b">
        <f>OR(ISNUMBER(SEARCH(G$1,$J187)),ISNUMBER(SEARCH(G$1,$K187)),ISNUMBER(SEARCH(G$1,$L187)))</f>
        <v>0</v>
      </c>
      <c r="H187" t="b">
        <f>OR(ISNUMBER(SEARCH(H$1,$J187)),ISNUMBER(SEARCH(H$1,$K187)),ISNUMBER(SEARCH(H$1,$L187)))</f>
        <v>1</v>
      </c>
      <c r="I187" t="b">
        <f>OR(ISNUMBER(SEARCH(I$1,$J187)),ISNUMBER(SEARCH(I$1,$K187)),ISNUMBER(SEARCH(I$1,$L187)))</f>
        <v>0</v>
      </c>
      <c r="J187" s="3"/>
      <c r="K187" s="3" t="s">
        <v>7</v>
      </c>
      <c r="L187" s="3"/>
    </row>
    <row r="188" spans="1:12" ht="16" x14ac:dyDescent="0.2">
      <c r="A188" s="4" t="s">
        <v>262</v>
      </c>
      <c r="B188" s="3" t="s">
        <v>168</v>
      </c>
      <c r="C188" s="3" t="s">
        <v>4</v>
      </c>
      <c r="D188" t="b">
        <f>ISNUMBER(SEARCH(D$1,$C188))</f>
        <v>0</v>
      </c>
      <c r="E188" t="b">
        <f>ISNUMBER(SEARCH(E$1,$C188))</f>
        <v>1</v>
      </c>
      <c r="F188" t="b">
        <f>ISNUMBER(SEARCH(F$1,$C188))</f>
        <v>0</v>
      </c>
      <c r="G188" t="b">
        <f>OR(ISNUMBER(SEARCH(G$1,$J188)),ISNUMBER(SEARCH(G$1,$K188)),ISNUMBER(SEARCH(G$1,$L188)))</f>
        <v>0</v>
      </c>
      <c r="H188" t="b">
        <f>OR(ISNUMBER(SEARCH(H$1,$J188)),ISNUMBER(SEARCH(H$1,$K188)),ISNUMBER(SEARCH(H$1,$L188)))</f>
        <v>1</v>
      </c>
      <c r="I188" t="b">
        <f>OR(ISNUMBER(SEARCH(I$1,$J188)),ISNUMBER(SEARCH(I$1,$K188)),ISNUMBER(SEARCH(I$1,$L188)))</f>
        <v>1</v>
      </c>
      <c r="J188" s="3"/>
      <c r="K188" s="3" t="s">
        <v>7</v>
      </c>
      <c r="L188" s="3" t="s">
        <v>8</v>
      </c>
    </row>
    <row r="189" spans="1:12" ht="16" x14ac:dyDescent="0.2">
      <c r="A189" s="4" t="s">
        <v>59</v>
      </c>
      <c r="B189" s="3" t="s">
        <v>22</v>
      </c>
      <c r="C189" s="3" t="s">
        <v>157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s="3" t="s">
        <v>6</v>
      </c>
      <c r="K189" s="3" t="s">
        <v>14</v>
      </c>
      <c r="L189" s="3" t="s">
        <v>15</v>
      </c>
    </row>
    <row r="190" spans="1:12" ht="16" x14ac:dyDescent="0.2">
      <c r="A190" s="4" t="s">
        <v>152</v>
      </c>
      <c r="B190" s="3" t="s">
        <v>171</v>
      </c>
      <c r="C190" s="3" t="s">
        <v>5</v>
      </c>
      <c r="D190" t="b">
        <v>0</v>
      </c>
      <c r="E190" t="b">
        <v>0</v>
      </c>
      <c r="F190" t="b">
        <v>1</v>
      </c>
      <c r="G190" t="b">
        <v>0</v>
      </c>
      <c r="H190" t="b">
        <v>1</v>
      </c>
      <c r="I190" t="b">
        <v>0</v>
      </c>
      <c r="J190" s="3"/>
      <c r="K190" s="3" t="s">
        <v>7</v>
      </c>
      <c r="L190" s="3"/>
    </row>
    <row r="191" spans="1:12" ht="16" x14ac:dyDescent="0.2">
      <c r="A191" s="4" t="s">
        <v>67</v>
      </c>
      <c r="B191" s="3" t="s">
        <v>237</v>
      </c>
      <c r="C191" s="3" t="s">
        <v>143</v>
      </c>
      <c r="D191" t="b">
        <f>ISNUMBER(SEARCH(D$1,$C191))</f>
        <v>0</v>
      </c>
      <c r="E191" t="b">
        <f>ISNUMBER(SEARCH(E$1,$C191))</f>
        <v>1</v>
      </c>
      <c r="F191" t="b">
        <f>ISNUMBER(SEARCH(F$1,$C191))</f>
        <v>1</v>
      </c>
      <c r="G191" t="b">
        <f>OR(ISNUMBER(SEARCH(G$1,$J191)),ISNUMBER(SEARCH(G$1,$K191)),ISNUMBER(SEARCH(G$1,$L191)))</f>
        <v>0</v>
      </c>
      <c r="H191" t="b">
        <f>OR(ISNUMBER(SEARCH(H$1,$J191)),ISNUMBER(SEARCH(H$1,$K191)),ISNUMBER(SEARCH(H$1,$L191)))</f>
        <v>0</v>
      </c>
      <c r="I191" t="b">
        <f>OR(ISNUMBER(SEARCH(I$1,$J191)),ISNUMBER(SEARCH(I$1,$K191)),ISNUMBER(SEARCH(I$1,$L191)))</f>
        <v>1</v>
      </c>
      <c r="J191" s="3"/>
      <c r="K191" s="3"/>
      <c r="L191" s="3" t="s">
        <v>8</v>
      </c>
    </row>
    <row r="192" spans="1:12" ht="16" x14ac:dyDescent="0.2">
      <c r="A192" s="4" t="s">
        <v>263</v>
      </c>
      <c r="B192" s="3" t="s">
        <v>55</v>
      </c>
      <c r="C192" s="3" t="s">
        <v>4</v>
      </c>
      <c r="D192" t="b">
        <f>ISNUMBER(SEARCH(D$1,$C192))</f>
        <v>0</v>
      </c>
      <c r="E192" t="b">
        <f>ISNUMBER(SEARCH(E$1,$C192))</f>
        <v>1</v>
      </c>
      <c r="F192" t="b">
        <f>ISNUMBER(SEARCH(F$1,$C192))</f>
        <v>0</v>
      </c>
      <c r="G192" t="b">
        <f>OR(ISNUMBER(SEARCH(G$1,$J192)),ISNUMBER(SEARCH(G$1,$K192)),ISNUMBER(SEARCH(G$1,$L192)))</f>
        <v>0</v>
      </c>
      <c r="H192" t="b">
        <f>OR(ISNUMBER(SEARCH(H$1,$J192)),ISNUMBER(SEARCH(H$1,$K192)),ISNUMBER(SEARCH(H$1,$L192)))</f>
        <v>1</v>
      </c>
      <c r="I192" t="b">
        <f>OR(ISNUMBER(SEARCH(I$1,$J192)),ISNUMBER(SEARCH(I$1,$K192)),ISNUMBER(SEARCH(I$1,$L192)))</f>
        <v>1</v>
      </c>
      <c r="J192" s="3"/>
      <c r="K192" s="3" t="s">
        <v>7</v>
      </c>
      <c r="L192" s="3" t="s">
        <v>8</v>
      </c>
    </row>
    <row r="193" spans="1:12" ht="16" x14ac:dyDescent="0.2">
      <c r="A193" s="4" t="s">
        <v>264</v>
      </c>
      <c r="B193" s="3" t="s">
        <v>97</v>
      </c>
      <c r="C193" s="3" t="s">
        <v>17</v>
      </c>
      <c r="D193" t="b">
        <f>ISNUMBER(SEARCH(D$1,$C193))</f>
        <v>1</v>
      </c>
      <c r="E193" t="b">
        <f>ISNUMBER(SEARCH(E$1,$C193))</f>
        <v>1</v>
      </c>
      <c r="F193" t="b">
        <f>ISNUMBER(SEARCH(F$1,$C193))</f>
        <v>0</v>
      </c>
      <c r="G193" t="b">
        <f>OR(ISNUMBER(SEARCH(G$1,$J193)),ISNUMBER(SEARCH(G$1,$K193)),ISNUMBER(SEARCH(G$1,$L193)))</f>
        <v>0</v>
      </c>
      <c r="H193" t="b">
        <f>OR(ISNUMBER(SEARCH(H$1,$J193)),ISNUMBER(SEARCH(H$1,$K193)),ISNUMBER(SEARCH(H$1,$L193)))</f>
        <v>1</v>
      </c>
      <c r="I193" t="b">
        <f>OR(ISNUMBER(SEARCH(I$1,$J193)),ISNUMBER(SEARCH(I$1,$K193)),ISNUMBER(SEARCH(I$1,$L193)))</f>
        <v>1</v>
      </c>
      <c r="J193" s="3"/>
      <c r="K193" s="3" t="s">
        <v>7</v>
      </c>
      <c r="L193" s="3" t="s">
        <v>8</v>
      </c>
    </row>
    <row r="194" spans="1:12" ht="16" x14ac:dyDescent="0.2">
      <c r="A194" s="4" t="s">
        <v>149</v>
      </c>
      <c r="B194" s="3" t="s">
        <v>170</v>
      </c>
      <c r="C194" s="3" t="s">
        <v>5</v>
      </c>
      <c r="D194" t="b">
        <f>ISNUMBER(SEARCH(D$1,$C194))</f>
        <v>0</v>
      </c>
      <c r="E194" t="b">
        <f>ISNUMBER(SEARCH(E$1,$C194))</f>
        <v>0</v>
      </c>
      <c r="F194" t="b">
        <f>ISNUMBER(SEARCH(F$1,$C194))</f>
        <v>1</v>
      </c>
      <c r="G194" t="b">
        <f>OR(ISNUMBER(SEARCH(G$1,$J194)),ISNUMBER(SEARCH(G$1,$K194)),ISNUMBER(SEARCH(G$1,$L194)))</f>
        <v>1</v>
      </c>
      <c r="H194" t="b">
        <f>OR(ISNUMBER(SEARCH(H$1,$J194)),ISNUMBER(SEARCH(H$1,$K194)),ISNUMBER(SEARCH(H$1,$L194)))</f>
        <v>1</v>
      </c>
      <c r="I194" t="b">
        <f>OR(ISNUMBER(SEARCH(I$1,$J194)),ISNUMBER(SEARCH(I$1,$K194)),ISNUMBER(SEARCH(I$1,$L194)))</f>
        <v>1</v>
      </c>
      <c r="J194" s="3" t="s">
        <v>6</v>
      </c>
      <c r="K194" s="3" t="s">
        <v>14</v>
      </c>
      <c r="L194" s="3" t="s">
        <v>15</v>
      </c>
    </row>
    <row r="195" spans="1:12" ht="16" x14ac:dyDescent="0.2">
      <c r="A195" s="4" t="s">
        <v>110</v>
      </c>
      <c r="B195" s="3" t="s">
        <v>171</v>
      </c>
      <c r="C195" s="3" t="s">
        <v>157</v>
      </c>
      <c r="D195" t="b">
        <f>ISNUMBER(SEARCH(D$1,$C195))</f>
        <v>1</v>
      </c>
      <c r="E195" t="b">
        <f>ISNUMBER(SEARCH(E$1,$C195))</f>
        <v>1</v>
      </c>
      <c r="F195" t="b">
        <f>ISNUMBER(SEARCH(F$1,$C195))</f>
        <v>1</v>
      </c>
      <c r="G195" t="b">
        <f>OR(ISNUMBER(SEARCH(G$1,$J195)),ISNUMBER(SEARCH(G$1,$K195)),ISNUMBER(SEARCH(G$1,$L195)))</f>
        <v>1</v>
      </c>
      <c r="H195" t="b">
        <f>OR(ISNUMBER(SEARCH(H$1,$J195)),ISNUMBER(SEARCH(H$1,$K195)),ISNUMBER(SEARCH(H$1,$L195)))</f>
        <v>1</v>
      </c>
      <c r="I195" t="b">
        <f>OR(ISNUMBER(SEARCH(I$1,$J195)),ISNUMBER(SEARCH(I$1,$K195)),ISNUMBER(SEARCH(I$1,$L195)))</f>
        <v>1</v>
      </c>
      <c r="J195" s="3" t="s">
        <v>6</v>
      </c>
      <c r="K195" s="3" t="s">
        <v>14</v>
      </c>
      <c r="L195" s="3" t="s">
        <v>15</v>
      </c>
    </row>
    <row r="196" spans="1:12" ht="16" x14ac:dyDescent="0.2">
      <c r="A196" s="4" t="s">
        <v>53</v>
      </c>
      <c r="B196" s="3" t="s">
        <v>172</v>
      </c>
      <c r="C196" s="3" t="s">
        <v>17</v>
      </c>
      <c r="D196" t="b">
        <f>ISNUMBER(SEARCH(D$1,$C196))</f>
        <v>1</v>
      </c>
      <c r="E196" t="b">
        <f>ISNUMBER(SEARCH(E$1,$C196))</f>
        <v>1</v>
      </c>
      <c r="F196" t="b">
        <f>ISNUMBER(SEARCH(F$1,$C196))</f>
        <v>0</v>
      </c>
      <c r="G196" t="b">
        <f>OR(ISNUMBER(SEARCH(G$1,$J196)),ISNUMBER(SEARCH(G$1,$K196)),ISNUMBER(SEARCH(G$1,$L196)))</f>
        <v>1</v>
      </c>
      <c r="H196" t="b">
        <f>OR(ISNUMBER(SEARCH(H$1,$J196)),ISNUMBER(SEARCH(H$1,$K196)),ISNUMBER(SEARCH(H$1,$L196)))</f>
        <v>1</v>
      </c>
      <c r="I196" t="b">
        <f>OR(ISNUMBER(SEARCH(I$1,$J196)),ISNUMBER(SEARCH(I$1,$K196)),ISNUMBER(SEARCH(I$1,$L196)))</f>
        <v>1</v>
      </c>
      <c r="J196" s="3" t="s">
        <v>6</v>
      </c>
      <c r="K196" s="3" t="s">
        <v>14</v>
      </c>
      <c r="L196" s="3" t="s">
        <v>15</v>
      </c>
    </row>
    <row r="197" spans="1:12" ht="16" x14ac:dyDescent="0.2">
      <c r="A197" s="4" t="s">
        <v>60</v>
      </c>
      <c r="B197" s="3" t="s">
        <v>97</v>
      </c>
      <c r="C197" s="3" t="s">
        <v>157</v>
      </c>
      <c r="D197" t="b">
        <f>ISNUMBER(SEARCH(D$1,$C197))</f>
        <v>1</v>
      </c>
      <c r="E197" t="b">
        <f>ISNUMBER(SEARCH(E$1,$C197))</f>
        <v>1</v>
      </c>
      <c r="F197" t="b">
        <f>ISNUMBER(SEARCH(F$1,$C197))</f>
        <v>1</v>
      </c>
      <c r="G197" t="b">
        <f>OR(ISNUMBER(SEARCH(G$1,$J197)),ISNUMBER(SEARCH(G$1,$K197)),ISNUMBER(SEARCH(G$1,$L197)))</f>
        <v>1</v>
      </c>
      <c r="H197" t="b">
        <f>OR(ISNUMBER(SEARCH(H$1,$J197)),ISNUMBER(SEARCH(H$1,$K197)),ISNUMBER(SEARCH(H$1,$L197)))</f>
        <v>0</v>
      </c>
      <c r="I197" t="b">
        <f>OR(ISNUMBER(SEARCH(I$1,$J197)),ISNUMBER(SEARCH(I$1,$K197)),ISNUMBER(SEARCH(I$1,$L197)))</f>
        <v>0</v>
      </c>
      <c r="J197" s="3" t="s">
        <v>6</v>
      </c>
      <c r="K197" s="3"/>
      <c r="L197" s="3"/>
    </row>
    <row r="198" spans="1:12" ht="16" x14ac:dyDescent="0.2">
      <c r="A198" s="4" t="s">
        <v>120</v>
      </c>
      <c r="B198" s="3" t="s">
        <v>163</v>
      </c>
      <c r="C198" s="3" t="s">
        <v>5</v>
      </c>
      <c r="D198" t="b">
        <f>ISNUMBER(SEARCH(D$1,$C198))</f>
        <v>0</v>
      </c>
      <c r="E198" t="b">
        <f>ISNUMBER(SEARCH(E$1,$C198))</f>
        <v>0</v>
      </c>
      <c r="F198" t="b">
        <f>ISNUMBER(SEARCH(F$1,$C198))</f>
        <v>1</v>
      </c>
      <c r="G198" t="b">
        <f>OR(ISNUMBER(SEARCH(G$1,$J198)),ISNUMBER(SEARCH(G$1,$K198)),ISNUMBER(SEARCH(G$1,$L198)))</f>
        <v>1</v>
      </c>
      <c r="H198" t="b">
        <f>OR(ISNUMBER(SEARCH(H$1,$J198)),ISNUMBER(SEARCH(H$1,$K198)),ISNUMBER(SEARCH(H$1,$L198)))</f>
        <v>1</v>
      </c>
      <c r="I198" t="b">
        <f>OR(ISNUMBER(SEARCH(I$1,$J198)),ISNUMBER(SEARCH(I$1,$K198)),ISNUMBER(SEARCH(I$1,$L198)))</f>
        <v>1</v>
      </c>
      <c r="J198" s="3" t="s">
        <v>6</v>
      </c>
      <c r="K198" s="3" t="s">
        <v>14</v>
      </c>
      <c r="L198" s="3" t="s">
        <v>15</v>
      </c>
    </row>
    <row r="199" spans="1:12" ht="16" x14ac:dyDescent="0.2">
      <c r="A199" s="4" t="s">
        <v>29</v>
      </c>
      <c r="B199" s="3" t="s">
        <v>28</v>
      </c>
      <c r="C199" s="3" t="s">
        <v>17</v>
      </c>
      <c r="D199" t="b">
        <f t="shared" ref="D199:F201" si="3">ISNUMBER(SEARCH(D$1,$C199))</f>
        <v>1</v>
      </c>
      <c r="E199" t="b">
        <f t="shared" si="3"/>
        <v>1</v>
      </c>
      <c r="F199" t="b">
        <f t="shared" si="3"/>
        <v>0</v>
      </c>
      <c r="G199" t="b">
        <v>0</v>
      </c>
      <c r="H199" t="b">
        <f t="shared" ref="H199:H200" si="4">OR(ISNUMBER(SEARCH(H$1,$J199)),ISNUMBER(SEARCH(H$1,$K199)),ISNUMBER(SEARCH(H$1,$L199)))</f>
        <v>1</v>
      </c>
      <c r="I199" t="b">
        <f>OR(ISNUMBER(SEARCH(I$1,$J199)),ISNUMBER(SEARCH(I$1,$K199)),ISNUMBER(SEARCH(I$1,$L199)))</f>
        <v>1</v>
      </c>
      <c r="J199" s="3"/>
      <c r="K199" s="3" t="s">
        <v>7</v>
      </c>
      <c r="L199" s="3" t="s">
        <v>15</v>
      </c>
    </row>
    <row r="200" spans="1:12" ht="16" x14ac:dyDescent="0.2">
      <c r="A200" s="4" t="s">
        <v>36</v>
      </c>
      <c r="B200" s="3" t="s">
        <v>162</v>
      </c>
      <c r="C200" s="3" t="s">
        <v>17</v>
      </c>
      <c r="D200" t="b">
        <f t="shared" si="3"/>
        <v>1</v>
      </c>
      <c r="E200" t="b">
        <f t="shared" si="3"/>
        <v>1</v>
      </c>
      <c r="F200" t="b">
        <f t="shared" si="3"/>
        <v>0</v>
      </c>
      <c r="G200" t="b">
        <v>0</v>
      </c>
      <c r="H200" t="b">
        <f t="shared" si="4"/>
        <v>1</v>
      </c>
      <c r="I200" t="b">
        <v>0</v>
      </c>
      <c r="J200" s="3"/>
      <c r="K200" s="3" t="s">
        <v>7</v>
      </c>
      <c r="L200" s="3"/>
    </row>
    <row r="201" spans="1:12" ht="16" x14ac:dyDescent="0.2">
      <c r="A201" s="4" t="s">
        <v>65</v>
      </c>
      <c r="B201" s="3" t="s">
        <v>165</v>
      </c>
      <c r="C201" s="3" t="s">
        <v>17</v>
      </c>
      <c r="D201" t="b">
        <f t="shared" si="3"/>
        <v>1</v>
      </c>
      <c r="E201" t="b">
        <f t="shared" si="3"/>
        <v>1</v>
      </c>
      <c r="F201" t="b">
        <f t="shared" si="3"/>
        <v>0</v>
      </c>
      <c r="G201" t="b">
        <v>0</v>
      </c>
      <c r="H201" t="b">
        <v>0</v>
      </c>
      <c r="I201" t="b">
        <f>OR(ISNUMBER(SEARCH(I$1,$J201)),ISNUMBER(SEARCH(I$1,$K201)),ISNUMBER(SEARCH(I$1,$L201)))</f>
        <v>1</v>
      </c>
      <c r="J201" s="3"/>
      <c r="K201" s="3"/>
      <c r="L201" s="3" t="s">
        <v>8</v>
      </c>
    </row>
  </sheetData>
  <autoFilter ref="A1:L198" xr:uid="{00000000-0001-0000-0000-000000000000}"/>
  <sortState xmlns:xlrd2="http://schemas.microsoft.com/office/spreadsheetml/2017/richdata2" ref="A2:L198">
    <sortCondition ref="A1:A198"/>
  </sortState>
  <conditionalFormatting sqref="D10:F61 G2:I61 D63:I198">
    <cfRule type="cellIs" dxfId="7" priority="7" operator="equal">
      <formula>TRUE</formula>
    </cfRule>
  </conditionalFormatting>
  <conditionalFormatting sqref="D2:F7 E8:F9">
    <cfRule type="cellIs" dxfId="6" priority="9" operator="equal">
      <formula>TRUE</formula>
    </cfRule>
  </conditionalFormatting>
  <conditionalFormatting sqref="G62:I62">
    <cfRule type="cellIs" dxfId="5" priority="5" operator="equal">
      <formula>TRUE</formula>
    </cfRule>
  </conditionalFormatting>
  <conditionalFormatting sqref="D62:F62">
    <cfRule type="cellIs" dxfId="4" priority="6" operator="equal">
      <formula>TRUE</formula>
    </cfRule>
  </conditionalFormatting>
  <conditionalFormatting sqref="D199:F201">
    <cfRule type="cellIs" dxfId="3" priority="4" operator="equal">
      <formula>TRUE</formula>
    </cfRule>
  </conditionalFormatting>
  <conditionalFormatting sqref="H199:H200">
    <cfRule type="cellIs" dxfId="2" priority="3" operator="equal">
      <formula>TRUE</formula>
    </cfRule>
  </conditionalFormatting>
  <conditionalFormatting sqref="I199">
    <cfRule type="cellIs" dxfId="1" priority="2" operator="equal">
      <formula>TRUE</formula>
    </cfRule>
  </conditionalFormatting>
  <conditionalFormatting sqref="I201">
    <cfRule type="cellIs" dxfId="0" priority="1" operator="equal">
      <formula>TRUE</formula>
    </cfRule>
  </conditionalFormatting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Group!$A$1:$A$9</xm:f>
          </x14:formula1>
          <xm:sqref>C2:C149 C153:C198</xm:sqref>
        </x14:dataValidation>
        <x14:dataValidation type="list" allowBlank="1" showInputMessage="1" showErrorMessage="1" xr:uid="{00000000-0002-0000-0000-000002000000}">
          <x14:formula1>
            <xm:f>Group!$A$1:$A$5</xm:f>
          </x14:formula1>
          <xm:sqref>C150:C152</xm:sqref>
        </x14:dataValidation>
        <x14:dataValidation type="list" allowBlank="1" showInputMessage="1" showErrorMessage="1" xr:uid="{00000000-0002-0000-0000-000000000000}">
          <x14:formula1>
            <xm:f>Key!$A$1:$A$16</xm:f>
          </x14:formula1>
          <xm:sqref>B2:B198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1" x14ac:dyDescent="0.2">
      <c r="A1" t="s">
        <v>3</v>
      </c>
    </row>
    <row r="2" spans="1:1" x14ac:dyDescent="0.2">
      <c r="A2" t="s">
        <v>155</v>
      </c>
    </row>
    <row r="3" spans="1:1" x14ac:dyDescent="0.2">
      <c r="A3" t="s">
        <v>156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157</v>
      </c>
    </row>
    <row r="7" spans="1:1" x14ac:dyDescent="0.2">
      <c r="A7" t="s">
        <v>17</v>
      </c>
    </row>
    <row r="8" spans="1:1" x14ac:dyDescent="0.2">
      <c r="A8" t="s">
        <v>32</v>
      </c>
    </row>
    <row r="9" spans="1:1" x14ac:dyDescent="0.2">
      <c r="A9" t="s">
        <v>143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30" customWidth="1"/>
  </cols>
  <sheetData>
    <row r="1" spans="1:1" x14ac:dyDescent="0.2">
      <c r="A1" t="s">
        <v>34</v>
      </c>
    </row>
    <row r="2" spans="1:1" x14ac:dyDescent="0.2">
      <c r="A2" t="s">
        <v>31</v>
      </c>
    </row>
    <row r="3" spans="1:1" x14ac:dyDescent="0.2">
      <c r="A3" t="s">
        <v>28</v>
      </c>
    </row>
    <row r="4" spans="1:1" x14ac:dyDescent="0.2">
      <c r="A4" t="s">
        <v>84</v>
      </c>
    </row>
    <row r="5" spans="1:1" x14ac:dyDescent="0.2">
      <c r="A5" t="s">
        <v>13</v>
      </c>
    </row>
    <row r="6" spans="1:1" x14ac:dyDescent="0.2">
      <c r="A6" t="s">
        <v>97</v>
      </c>
    </row>
    <row r="7" spans="1:1" x14ac:dyDescent="0.2">
      <c r="A7" t="s">
        <v>55</v>
      </c>
    </row>
    <row r="8" spans="1:1" x14ac:dyDescent="0.2">
      <c r="A8" t="s">
        <v>45</v>
      </c>
    </row>
    <row r="9" spans="1:1" x14ac:dyDescent="0.2">
      <c r="A9" t="s">
        <v>109</v>
      </c>
    </row>
    <row r="10" spans="1:1" x14ac:dyDescent="0.2">
      <c r="A10" t="s">
        <v>95</v>
      </c>
    </row>
    <row r="11" spans="1:1" x14ac:dyDescent="0.2">
      <c r="A11" t="s">
        <v>22</v>
      </c>
    </row>
    <row r="12" spans="1:1" x14ac:dyDescent="0.2">
      <c r="A12" t="s">
        <v>24</v>
      </c>
    </row>
    <row r="13" spans="1:1" x14ac:dyDescent="0.2">
      <c r="A13" t="s">
        <v>43</v>
      </c>
    </row>
    <row r="14" spans="1:1" x14ac:dyDescent="0.2">
      <c r="A14" t="s">
        <v>116</v>
      </c>
    </row>
    <row r="15" spans="1:1" x14ac:dyDescent="0.2">
      <c r="A15" t="s">
        <v>47</v>
      </c>
    </row>
    <row r="16" spans="1:1" x14ac:dyDescent="0.2">
      <c r="A16" t="s">
        <v>41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158</v>
      </c>
    </row>
    <row r="2" spans="1:1" x14ac:dyDescent="0.2">
      <c r="A2" t="s">
        <v>159</v>
      </c>
    </row>
    <row r="3" spans="1:1" x14ac:dyDescent="0.2">
      <c r="A3" t="s">
        <v>160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 - Africa - v1</vt:lpstr>
      <vt:lpstr>Group</vt:lpstr>
      <vt:lpstr>Key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Fredrick Mbugua</dc:creator>
  <cp:lastModifiedBy>Abigael Mchana</cp:lastModifiedBy>
  <dcterms:created xsi:type="dcterms:W3CDTF">2021-07-05T15:19:00Z</dcterms:created>
  <dcterms:modified xsi:type="dcterms:W3CDTF">2021-08-27T15:59:17Z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0x0101008CF6B182B7DD0F47A8BBFA9D2185C392</vt:lpwstr>
  </property>
  <property fmtid="{D5CDD505-2E9C-101B-9397-08002B2CF9AE}" pid="3" name="KSOProductBuildVer">
    <vt:lpwstr>1033-3.1.1.5096</vt:lpwstr>
  </property>
  <property fmtid="{D5CDD505-2E9C-101B-9397-08002B2CF9AE}" pid="4" name="MSIP_Label_2e892a75-59a0-4e0e-9b97-f68af558ca2b_Enabled">
    <vt:lpwstr>true</vt:lpwstr>
  </property>
  <property fmtid="{D5CDD505-2E9C-101B-9397-08002B2CF9AE}" pid="5" name="MSIP_Label_2e892a75-59a0-4e0e-9b97-f68af558ca2b_SetDate">
    <vt:lpwstr>2021-08-27T13:15:11Z</vt:lpwstr>
  </property>
  <property fmtid="{D5CDD505-2E9C-101B-9397-08002B2CF9AE}" pid="6" name="MSIP_Label_2e892a75-59a0-4e0e-9b97-f68af558ca2b_Method">
    <vt:lpwstr>Privileged</vt:lpwstr>
  </property>
  <property fmtid="{D5CDD505-2E9C-101B-9397-08002B2CF9AE}" pid="7" name="MSIP_Label_2e892a75-59a0-4e0e-9b97-f68af558ca2b_Name">
    <vt:lpwstr>2e892a75-59a0-4e0e-9b97-f68af558ca2b</vt:lpwstr>
  </property>
  <property fmtid="{D5CDD505-2E9C-101B-9397-08002B2CF9AE}" pid="8" name="MSIP_Label_2e892a75-59a0-4e0e-9b97-f68af558ca2b_SiteId">
    <vt:lpwstr>9f1098df-eebc-4be7-9878-bc3c8d059fd7</vt:lpwstr>
  </property>
  <property fmtid="{D5CDD505-2E9C-101B-9397-08002B2CF9AE}" pid="9" name="MSIP_Label_2e892a75-59a0-4e0e-9b97-f68af558ca2b_ActionId">
    <vt:lpwstr>bebf8689-a89b-4fcf-aa17-668f1b5591bb</vt:lpwstr>
  </property>
  <property fmtid="{D5CDD505-2E9C-101B-9397-08002B2CF9AE}" pid="10" name="MSIP_Label_2e892a75-59a0-4e0e-9b97-f68af558ca2b_ContentBits">
    <vt:lpwstr>0</vt:lpwstr>
  </property>
</Properties>
</file>