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417"/>
  <workbookPr codeName="ThisWorkbook"/>
  <mc:AlternateContent xmlns:mc="http://schemas.openxmlformats.org/markup-compatibility/2006">
    <mc:Choice Requires="x15">
      <x15ac:absPath xmlns:x15ac="http://schemas.microsoft.com/office/spreadsheetml/2010/11/ac" url="/Users/ginger2000/Documents/GitHub/whatsroaring-api/"/>
    </mc:Choice>
  </mc:AlternateContent>
  <bookViews>
    <workbookView xWindow="6460" yWindow="460" windowWidth="28560" windowHeight="16540"/>
  </bookViews>
  <sheets>
    <sheet name="bbsk8r1@gmail.com"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2" i="1"/>
  <c r="H86" i="1"/>
</calcChain>
</file>

<file path=xl/sharedStrings.xml><?xml version="1.0" encoding="utf-8"?>
<sst xmlns="http://schemas.openxmlformats.org/spreadsheetml/2006/main" count="513" uniqueCount="253">
  <si>
    <t>Title</t>
  </si>
  <si>
    <t>Start</t>
  </si>
  <si>
    <t>End</t>
  </si>
  <si>
    <t>Duration</t>
  </si>
  <si>
    <t>Description</t>
  </si>
  <si>
    <t>Where</t>
  </si>
  <si>
    <t>CaBaM Presents - MANOS: THE HANDS OF FATE!!!</t>
  </si>
  <si>
    <t>2019-01-24 21:00</t>
  </si>
  <si>
    <t>2019-01-24 23:30</t>
  </si>
  <si>
    <t>02:30</t>
  </si>
  <si>
    <t>Frist Campus Center, Lecture Hall 302</t>
  </si>
  <si>
    <t>Jummah Prayer in Murray-Dodge</t>
  </si>
  <si>
    <t>2019-01-25 13:00</t>
  </si>
  <si>
    <t>2019-01-25 15:00</t>
  </si>
  <si>
    <t>02:00</t>
  </si>
  <si>
    <t>Indoor Track &amp; Field HYP</t>
  </si>
  <si>
    <t>2019-01-26 10:00</t>
  </si>
  <si>
    <t>2019-01-26 18:00</t>
  </si>
  <si>
    <t>08:00</t>
  </si>
  <si>
    <t>Jadwin Gym, Track / Baseball/Softball turf</t>
  </si>
  <si>
    <t>Princeton Symphony Orchestra Saturday Evening Pops</t>
  </si>
  <si>
    <t>2019-01-26 20:00</t>
  </si>
  <si>
    <t>2019-01-26 22:00</t>
  </si>
  <si>
    <t>Alexander Hall, Richardson Auditorium</t>
  </si>
  <si>
    <t>Men's Tennis vs Liberty</t>
  </si>
  <si>
    <t>2019-01-27 10:00</t>
  </si>
  <si>
    <t>2019-01-27 13:00</t>
  </si>
  <si>
    <t>03:00</t>
  </si>
  <si>
    <t>Jadwin Gym, Tennis</t>
  </si>
  <si>
    <t>Men's Basketball vs Wesley College</t>
  </si>
  <si>
    <t>2019-01-27 12:00</t>
  </si>
  <si>
    <t>2019-01-27 15:00</t>
  </si>
  <si>
    <t>Jadwin Gym, Basketball Courts</t>
  </si>
  <si>
    <t>Men's Tennis vs Army</t>
  </si>
  <si>
    <t>2019-01-27 18:00</t>
  </si>
  <si>
    <t>NJ Youth Symphony</t>
  </si>
  <si>
    <t>2019-01-27 16:00</t>
  </si>
  <si>
    <t>Westminster Choir College Homecoming</t>
  </si>
  <si>
    <t>2019-01-28 19:30</t>
  </si>
  <si>
    <t>2019-01-28 21:30</t>
  </si>
  <si>
    <t>Women's Ice Hockey vs. Penn State</t>
  </si>
  <si>
    <t>2019-01-29 18:00</t>
  </si>
  <si>
    <t>2019-01-29 21:00</t>
  </si>
  <si>
    <t>Baker Rink</t>
  </si>
  <si>
    <t>Indoor Track &amp; Field Princeton Multi Events</t>
  </si>
  <si>
    <t>2019-01-30 11:00</t>
  </si>
  <si>
    <t>2019-01-30 17:00</t>
  </si>
  <si>
    <t>06:00</t>
  </si>
  <si>
    <t>Men's Squash vs UPENN</t>
  </si>
  <si>
    <t>2019-01-30 18:30</t>
  </si>
  <si>
    <t>2019-01-30 19:30</t>
  </si>
  <si>
    <t>01:00</t>
  </si>
  <si>
    <t>Jadwin Gym, Squash</t>
  </si>
  <si>
    <t>Women's Squash vs Penn</t>
  </si>
  <si>
    <t>2019-01-30 22:30</t>
  </si>
  <si>
    <t>2019-01-31 11:00</t>
  </si>
  <si>
    <t>2019-01-31 17:00</t>
  </si>
  <si>
    <t>2019-02-01 13:00</t>
  </si>
  <si>
    <t>2019-02-01 15:00</t>
  </si>
  <si>
    <t>Women's Ice Hockey vs. St. Lawrence</t>
  </si>
  <si>
    <t>2019-02-01 18:00</t>
  </si>
  <si>
    <t>2019-02-01 21:00</t>
  </si>
  <si>
    <t>Men's Squash vs Harvard</t>
  </si>
  <si>
    <t>2019-02-02 12:00</t>
  </si>
  <si>
    <t>2019-02-02 13:00</t>
  </si>
  <si>
    <t>Wrestling vs. Harvard</t>
  </si>
  <si>
    <t>2019-02-02 14:00</t>
  </si>
  <si>
    <t>Dillon Gym, Basketball Court #1 / Basketball Court #2 / Basketball Court #3 / Basketball Court #4</t>
  </si>
  <si>
    <t>Women's Squash vs Harvard</t>
  </si>
  <si>
    <t>2019-02-02 14:30</t>
  </si>
  <si>
    <t>2019-02-02 17:30</t>
  </si>
  <si>
    <t>Women's Ice Hockey vs. Clarkson</t>
  </si>
  <si>
    <t>2019-02-02 15:00</t>
  </si>
  <si>
    <t>2019-02-02 18:00</t>
  </si>
  <si>
    <t>Wrestling vs. Brown</t>
  </si>
  <si>
    <t>2019-02-02 17:00</t>
  </si>
  <si>
    <t>2019-02-02 19:00</t>
  </si>
  <si>
    <t>Princeton Symphony Orchestra Sub IV</t>
  </si>
  <si>
    <t>2019-02-02 19:30</t>
  </si>
  <si>
    <t>00:30</t>
  </si>
  <si>
    <t>2019-02-02 20:00</t>
  </si>
  <si>
    <t>2019-02-02 22:00</t>
  </si>
  <si>
    <t>Men's Squash vs Dartmouth</t>
  </si>
  <si>
    <t>2019-02-03 12:00</t>
  </si>
  <si>
    <t>2019-02-03 13:00</t>
  </si>
  <si>
    <t>Women's Squash vs Dartmouth</t>
  </si>
  <si>
    <t>2019-02-03 13:30</t>
  </si>
  <si>
    <t>2019-02-03 16:30</t>
  </si>
  <si>
    <t>2019-02-03 15:00</t>
  </si>
  <si>
    <t>2019-02-03 15:30</t>
  </si>
  <si>
    <t>2019-02-03 16:00</t>
  </si>
  <si>
    <t>2019-02-03 18:00</t>
  </si>
  <si>
    <t>Reading by Layli Long Soldier and Jacob Shores-Argüello</t>
  </si>
  <si>
    <t>2019-02-06 19:30</t>
  </si>
  <si>
    <t>00:00</t>
  </si>
  <si>
    <t>Lewis Arts complex, 122 Alexander Street</t>
  </si>
  <si>
    <t>An Inside Look at Energy Policy</t>
  </si>
  <si>
    <t>2019-02-07 18:00</t>
  </si>
  <si>
    <t>2019-02-07 19:00</t>
  </si>
  <si>
    <t>2019-02-08 13:00</t>
  </si>
  <si>
    <t>2019-02-08 15:00</t>
  </si>
  <si>
    <t>Men's Tennis vs Clemson</t>
  </si>
  <si>
    <t>2019-02-08 17:00</t>
  </si>
  <si>
    <t>2019-02-08 19:00</t>
  </si>
  <si>
    <t>Women's Basketball vs. Yale</t>
  </si>
  <si>
    <t>2019-02-08 18:00</t>
  </si>
  <si>
    <t>2019-02-08 21:00</t>
  </si>
  <si>
    <t>Jadwin Gym, Basketball Courts / Basketball East Court / Basketball Main Court / Basketball West Court</t>
  </si>
  <si>
    <t>Men's Volleyball vs. Charleston</t>
  </si>
  <si>
    <t>2019-02-08 22:00</t>
  </si>
  <si>
    <t>Men's Ice Hockey vs. Brown</t>
  </si>
  <si>
    <t>Women's Squash vs Columbia</t>
  </si>
  <si>
    <t>2019-02-08 19:30</t>
  </si>
  <si>
    <t>2019-02-08 22:30</t>
  </si>
  <si>
    <t>Women's Water Polo Princeton Invitational</t>
  </si>
  <si>
    <t>2019-02-09 08:00</t>
  </si>
  <si>
    <t>2019-02-09 20:00</t>
  </si>
  <si>
    <t>12:00</t>
  </si>
  <si>
    <t>DeNunzio Pool</t>
  </si>
  <si>
    <t>2019-02-09 16:00</t>
  </si>
  <si>
    <t>2019-02-09 19:00</t>
  </si>
  <si>
    <t>Women's Basketball vs. Brown</t>
  </si>
  <si>
    <t>2019-02-09 17:00</t>
  </si>
  <si>
    <t>Jadwin Gym</t>
  </si>
  <si>
    <t>Men's Tennis vs Charlotte</t>
  </si>
  <si>
    <t>2019-02-09 18:00</t>
  </si>
  <si>
    <t>2019-02-09 21:00</t>
  </si>
  <si>
    <t>Black Maria Film Festival 2019 Premiere Screening</t>
  </si>
  <si>
    <t>James Stewart Film Theater, 185 Nassau Street</t>
  </si>
  <si>
    <t>Men's Ice Hockey vs. Yale</t>
  </si>
  <si>
    <t>2019-02-09 22:00</t>
  </si>
  <si>
    <t>Men's Squash vs Cornell</t>
  </si>
  <si>
    <t>2019-02-10 12:00</t>
  </si>
  <si>
    <t>2019-02-10 13:00</t>
  </si>
  <si>
    <t>Men's Tennis vs Penn State</t>
  </si>
  <si>
    <t>2019-02-10 16:00</t>
  </si>
  <si>
    <t>Credit Suisse Spring 2019 Information Session for Freshmen and Sophomores</t>
  </si>
  <si>
    <t>2019-02-12 17:00</t>
  </si>
  <si>
    <t>2019-02-12 18:30</t>
  </si>
  <si>
    <t>01:30</t>
  </si>
  <si>
    <t>Black Poetry: Gala Reading</t>
  </si>
  <si>
    <t>2019-02-14 19:00</t>
  </si>
  <si>
    <t>Matthews Theatre at McCarter Theatre Center, 91 University Place</t>
  </si>
  <si>
    <t>Black Poetry: A Conference</t>
  </si>
  <si>
    <t>2019-02-15 09:00</t>
  </si>
  <si>
    <t>2019-02-15 17:00</t>
  </si>
  <si>
    <t>2019-02-15 13:00</t>
  </si>
  <si>
    <t>2019-02-15 15:00</t>
  </si>
  <si>
    <t>Women's Ice Hockey vs. Union</t>
  </si>
  <si>
    <t>2019-02-15 18:00</t>
  </si>
  <si>
    <t>2019-02-15 21:00</t>
  </si>
  <si>
    <t>Men's Basketball vs. Harvard</t>
  </si>
  <si>
    <t>2019-02-15 19:00</t>
  </si>
  <si>
    <t>2019-02-15 22:00</t>
  </si>
  <si>
    <t>Interkultur Concert - Westminster Kantorei</t>
  </si>
  <si>
    <t>2019-02-15 19:30</t>
  </si>
  <si>
    <t>2019-02-15 21:30</t>
  </si>
  <si>
    <t>Fun Home</t>
  </si>
  <si>
    <t>2019-02-15 20:00</t>
  </si>
  <si>
    <t>Wallace Theater, 122 Alexander Street</t>
  </si>
  <si>
    <t>2019-02-16 09:00</t>
  </si>
  <si>
    <t>2019-02-16 17:00</t>
  </si>
  <si>
    <t>Indoor Track &amp; Field Princeton Invitational</t>
  </si>
  <si>
    <t>2019-02-16 10:30</t>
  </si>
  <si>
    <t>2019-02-16 15:30</t>
  </si>
  <si>
    <t>05:00</t>
  </si>
  <si>
    <t>Women's Lacrosse vs Temple</t>
  </si>
  <si>
    <t>2019-02-16 13:00</t>
  </si>
  <si>
    <t>2019-02-16 16:00</t>
  </si>
  <si>
    <t>1952 Stadium, 1952 Stadium</t>
  </si>
  <si>
    <t>Women's Ice Hockey vs. RPI</t>
  </si>
  <si>
    <t>2019-02-16 15:00</t>
  </si>
  <si>
    <t>2019-02-16 18:00</t>
  </si>
  <si>
    <t>Men's Basketball vs Dartmouth</t>
  </si>
  <si>
    <t>2019-02-16 19:00</t>
  </si>
  <si>
    <t>2019-02-16 22:00</t>
  </si>
  <si>
    <t>Men's Volleyball vs. George Mason</t>
  </si>
  <si>
    <t>2019-02-16 20:00</t>
  </si>
  <si>
    <t>Women's Tennis vs Rutgers</t>
  </si>
  <si>
    <t>2019-02-20 17:00</t>
  </si>
  <si>
    <t>2019-02-20 20:00</t>
  </si>
  <si>
    <t>Women's Swimming - Ivy Championships</t>
  </si>
  <si>
    <t>2019-02-20 18:00</t>
  </si>
  <si>
    <t>2019-02-20 21:00</t>
  </si>
  <si>
    <t>2019-02-21 10:00</t>
  </si>
  <si>
    <t>2019-02-21 15:00</t>
  </si>
  <si>
    <t>2019-02-21 18:00</t>
  </si>
  <si>
    <t>2019-02-21 21:00</t>
  </si>
  <si>
    <t>2019-02-21 20:00</t>
  </si>
  <si>
    <t>2019-02-22 10:00</t>
  </si>
  <si>
    <t>2019-02-22 15:00</t>
  </si>
  <si>
    <t>2019-02-22 13:00</t>
  </si>
  <si>
    <t>Women's Basketball vs. Cornell</t>
  </si>
  <si>
    <t>2019-02-22 17:30</t>
  </si>
  <si>
    <t>2019-02-22 20:00</t>
  </si>
  <si>
    <t>Jadwin Gym, Basketball Main Court</t>
  </si>
  <si>
    <t>2019-02-22 18:00</t>
  </si>
  <si>
    <t>2019-02-22 21:00</t>
  </si>
  <si>
    <t>Men's Ice Hockey vs. Clarkson</t>
  </si>
  <si>
    <t>2019-02-22 19:00</t>
  </si>
  <si>
    <t>2019-02-22 22:00</t>
  </si>
  <si>
    <t>Men's Basketball vs Cornell</t>
  </si>
  <si>
    <t>2019-02-22 23:00</t>
  </si>
  <si>
    <t>2019-02-23 10:00</t>
  </si>
  <si>
    <t>2019-02-23 15:00</t>
  </si>
  <si>
    <t>Men's Lacrosse vs Virginia</t>
  </si>
  <si>
    <t>2019-02-23 12:00</t>
  </si>
  <si>
    <t>Women's Basketball vs. Columbia</t>
  </si>
  <si>
    <t>2019-02-23 17:30</t>
  </si>
  <si>
    <t>2019-02-23 20:00</t>
  </si>
  <si>
    <t>2019-02-23 18:00</t>
  </si>
  <si>
    <t>2019-02-23 21:00</t>
  </si>
  <si>
    <t>Men's Ice Hockey vs. St. Lawrence</t>
  </si>
  <si>
    <t>2019-02-23 19:00</t>
  </si>
  <si>
    <t>2019-02-23 22:00</t>
  </si>
  <si>
    <t>Men's Basketball vs. Columbia</t>
  </si>
  <si>
    <t>2019-02-23 23:00</t>
  </si>
  <si>
    <t>Women's Lacrosse vs Penn State</t>
  </si>
  <si>
    <t>2019-02-27 17:00</t>
  </si>
  <si>
    <t>2019-02-27 20:00</t>
  </si>
  <si>
    <t>2019-03-01 13:00</t>
  </si>
  <si>
    <t>2019-03-01 15:00</t>
  </si>
  <si>
    <t>Baseball @ George Mason</t>
  </si>
  <si>
    <t>2019-03-01 14:30</t>
  </si>
  <si>
    <t>2019-03-01 17:30</t>
  </si>
  <si>
    <t>Away Game</t>
  </si>
  <si>
    <t>Women's Basketball vs. Dartmouth</t>
  </si>
  <si>
    <t>2019-03-01 18:00</t>
  </si>
  <si>
    <t>2019-03-01 21:00</t>
  </si>
  <si>
    <t>Men's Lacrosse vs Johns Hopkins</t>
  </si>
  <si>
    <t>2019-03-02 10:00</t>
  </si>
  <si>
    <t>2019-03-02 12:00</t>
  </si>
  <si>
    <t>Women's Lacrosse vs. Columbia</t>
  </si>
  <si>
    <t>2019-03-02 15:00</t>
  </si>
  <si>
    <t>2019-03-02 17:00</t>
  </si>
  <si>
    <t>Categories</t>
  </si>
  <si>
    <t>Social</t>
  </si>
  <si>
    <t>Cultural</t>
  </si>
  <si>
    <t>Athletics</t>
  </si>
  <si>
    <t>Music, Arts</t>
  </si>
  <si>
    <t>Athletics, Social</t>
  </si>
  <si>
    <t>Althletics</t>
  </si>
  <si>
    <t>Arts</t>
  </si>
  <si>
    <t>Career</t>
  </si>
  <si>
    <t>Arts, Music</t>
  </si>
  <si>
    <t>Come celebrate the end of exam period by indulging in the fruits of one of the most astoundingly awful movie productions ever!  A lesson unto itself on how not to create a work of art, MANOS will dazzle you and shock you as you watch be broken basic conventions of filmmaking you never had known existed.  If you can adapt your mind to its Lovecraftian grandeur, though, MANOS will reward you with a thrilling adventure of an escape from a vicious, polyamorous, Devil-worshipping desert cult.  At least, Im pretty sure thats what happens.But either way, MANOS shall reward you.MANOS will reward you.Join us.</t>
  </si>
  <si>
    <t>Join us for Jummah Prayer in Murray-Dodge Hall each Friday at 1pm.  All are welcome!  For more information, email Imam Sohaib Sultan ssultan@princeton.edu</t>
  </si>
  <si>
    <t>Writers Layli Long Soldier and Jacob Shores-Argüello read from their work as part of the 2018-19 Althea Ward Clark W’21 Reading Series.</t>
  </si>
  <si>
    <t>Join us for a discussion with Helima Croft, the Managing Director and Global Head of Commodity Strategy at RBC Capital Markets and a commentator on CNBC, for a discussion on energy policy, OPEC, and geopolitical impacts on the energy space.</t>
  </si>
  <si>
    <t>The national tour of the 38th annual Black Maria Film Festival kicks off at Princeton University, featuring a selection of award-winning short films by international filmmakers.</t>
  </si>
  <si>
    <t>In connection with Black Poetry: A Conference, a gala reading featuring Elizabeth Alexander, Kwame Dawes, Toi Derricotte, Rita Dove, Yusef Komunyakaa, Haki Madhubuti, Harryette Mullen, Sonia Sanchez, and Kevin Young.</t>
  </si>
  <si>
    <t>FUN HOME is based on Alison Bechdel’s best-selling graphic memoir, adapted by Lisa Kron and Jeanine Tesori. This groundbreaking musical introduces us to Alison at three different ages, revealing memories of her uniquely dysfunctional family that connect with her in surprising new ways.</t>
  </si>
  <si>
    <t>FUN HOME is based on Alison Bechdel’s best-selling graphic memoir, adapted by Lisa Kron and Jeanine Tesori. This groundbreaking musical introduces us to Alison at three different ages, revealing memories of her uniquely dysfunctional family that connect w</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</si>
</sst>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rgb="FF000000"/>
      <name val="Calibri"/>
    </font>
    <font>
      <b/>
      <sz val="11"/>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0" fillId="0" borderId="0" xfId="0" applyAlignment="1">
      <alignment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6"/>
  <sheetViews>
    <sheetView tabSelected="1" workbookViewId="0">
      <pane ySplit="1" topLeftCell="A63" activePane="bottomLeft" state="frozen"/>
      <selection pane="bottomLeft" activeCell="A82" sqref="A82"/>
    </sheetView>
  </sheetViews>
  <sheetFormatPr baseColWidth="10" defaultColWidth="8.83203125" defaultRowHeight="15" x14ac:dyDescent="0.2"/>
  <cols>
    <col min="1" max="1" width="46.33203125" customWidth="1"/>
    <col min="5" max="5" width="85.33203125" customWidth="1"/>
    <col min="6" max="6" width="61.1640625" customWidth="1"/>
    <col min="7" max="7" width="30.5" customWidth="1"/>
  </cols>
  <sheetData>
    <row r="1" spans="1:8" x14ac:dyDescent="0.2">
      <c r="A1" s="1" t="s">
        <v>0</v>
      </c>
      <c r="B1" s="1" t="s">
        <v>1</v>
      </c>
      <c r="C1" s="1" t="s">
        <v>2</v>
      </c>
      <c r="D1" s="1" t="s">
        <v>3</v>
      </c>
      <c r="E1" s="1" t="s">
        <v>4</v>
      </c>
      <c r="F1" s="1" t="s">
        <v>5</v>
      </c>
      <c r="G1" t="s">
        <v>235</v>
      </c>
    </row>
    <row r="2" spans="1:8" x14ac:dyDescent="0.2">
      <c r="A2" t="s">
        <v>6</v>
      </c>
      <c r="B2" t="s">
        <v>7</v>
      </c>
      <c r="C2" t="s">
        <v>8</v>
      </c>
      <c r="D2" t="s">
        <v>9</v>
      </c>
      <c r="E2" t="s">
        <v>245</v>
      </c>
      <c r="F2" t="s">
        <v>10</v>
      </c>
      <c r="G2" t="s">
        <v>236</v>
      </c>
      <c r="H2">
        <f>LEN(F2)</f>
        <v>37</v>
      </c>
    </row>
    <row r="3" spans="1:8" x14ac:dyDescent="0.2">
      <c r="A3" t="s">
        <v>11</v>
      </c>
      <c r="B3" t="s">
        <v>12</v>
      </c>
      <c r="C3" t="s">
        <v>13</v>
      </c>
      <c r="D3" t="s">
        <v>14</v>
      </c>
      <c r="E3" t="s">
        <v>246</v>
      </c>
      <c r="G3" t="s">
        <v>237</v>
      </c>
      <c r="H3">
        <f t="shared" ref="H3:H66" si="0">LEN(F3)</f>
        <v>0</v>
      </c>
    </row>
    <row r="4" spans="1:8" x14ac:dyDescent="0.2">
      <c r="A4" t="s">
        <v>15</v>
      </c>
      <c r="B4" t="s">
        <v>16</v>
      </c>
      <c r="C4" t="s">
        <v>17</v>
      </c>
      <c r="D4" t="s">
        <v>18</v>
      </c>
      <c r="F4" t="s">
        <v>19</v>
      </c>
      <c r="G4" t="s">
        <v>238</v>
      </c>
      <c r="H4">
        <f t="shared" si="0"/>
        <v>42</v>
      </c>
    </row>
    <row r="5" spans="1:8" x14ac:dyDescent="0.2">
      <c r="A5" t="s">
        <v>20</v>
      </c>
      <c r="B5" t="s">
        <v>21</v>
      </c>
      <c r="C5" t="s">
        <v>22</v>
      </c>
      <c r="D5" t="s">
        <v>14</v>
      </c>
      <c r="F5" t="s">
        <v>23</v>
      </c>
      <c r="G5" t="s">
        <v>239</v>
      </c>
      <c r="H5">
        <f t="shared" si="0"/>
        <v>37</v>
      </c>
    </row>
    <row r="6" spans="1:8" x14ac:dyDescent="0.2">
      <c r="A6" t="s">
        <v>24</v>
      </c>
      <c r="B6" t="s">
        <v>25</v>
      </c>
      <c r="C6" t="s">
        <v>26</v>
      </c>
      <c r="D6" t="s">
        <v>27</v>
      </c>
      <c r="F6" t="s">
        <v>28</v>
      </c>
      <c r="G6" t="s">
        <v>238</v>
      </c>
      <c r="H6">
        <f t="shared" si="0"/>
        <v>18</v>
      </c>
    </row>
    <row r="7" spans="1:8" x14ac:dyDescent="0.2">
      <c r="A7" t="s">
        <v>29</v>
      </c>
      <c r="B7" t="s">
        <v>30</v>
      </c>
      <c r="C7" t="s">
        <v>31</v>
      </c>
      <c r="D7" t="s">
        <v>27</v>
      </c>
      <c r="F7" t="s">
        <v>32</v>
      </c>
      <c r="G7" t="s">
        <v>238</v>
      </c>
      <c r="H7">
        <f t="shared" si="0"/>
        <v>29</v>
      </c>
    </row>
    <row r="8" spans="1:8" x14ac:dyDescent="0.2">
      <c r="A8" t="s">
        <v>33</v>
      </c>
      <c r="B8" t="s">
        <v>31</v>
      </c>
      <c r="C8" t="s">
        <v>34</v>
      </c>
      <c r="D8" t="s">
        <v>27</v>
      </c>
      <c r="F8" t="s">
        <v>28</v>
      </c>
      <c r="G8" t="s">
        <v>238</v>
      </c>
      <c r="H8">
        <f t="shared" si="0"/>
        <v>18</v>
      </c>
    </row>
    <row r="9" spans="1:8" x14ac:dyDescent="0.2">
      <c r="A9" t="s">
        <v>35</v>
      </c>
      <c r="B9" t="s">
        <v>36</v>
      </c>
      <c r="C9" t="s">
        <v>34</v>
      </c>
      <c r="D9" t="s">
        <v>14</v>
      </c>
      <c r="F9" t="s">
        <v>23</v>
      </c>
      <c r="G9" t="s">
        <v>239</v>
      </c>
      <c r="H9">
        <f t="shared" si="0"/>
        <v>37</v>
      </c>
    </row>
    <row r="10" spans="1:8" x14ac:dyDescent="0.2">
      <c r="A10" t="s">
        <v>37</v>
      </c>
      <c r="B10" t="s">
        <v>38</v>
      </c>
      <c r="C10" t="s">
        <v>39</v>
      </c>
      <c r="D10" t="s">
        <v>14</v>
      </c>
      <c r="F10" t="s">
        <v>23</v>
      </c>
      <c r="G10" t="s">
        <v>240</v>
      </c>
      <c r="H10">
        <f t="shared" si="0"/>
        <v>37</v>
      </c>
    </row>
    <row r="11" spans="1:8" x14ac:dyDescent="0.2">
      <c r="A11" t="s">
        <v>40</v>
      </c>
      <c r="B11" t="s">
        <v>41</v>
      </c>
      <c r="C11" t="s">
        <v>42</v>
      </c>
      <c r="D11" t="s">
        <v>27</v>
      </c>
      <c r="F11" t="s">
        <v>43</v>
      </c>
      <c r="G11" t="s">
        <v>238</v>
      </c>
      <c r="H11">
        <f t="shared" si="0"/>
        <v>10</v>
      </c>
    </row>
    <row r="12" spans="1:8" x14ac:dyDescent="0.2">
      <c r="A12" t="s">
        <v>44</v>
      </c>
      <c r="B12" t="s">
        <v>45</v>
      </c>
      <c r="C12" t="s">
        <v>46</v>
      </c>
      <c r="D12" t="s">
        <v>47</v>
      </c>
      <c r="F12" t="s">
        <v>19</v>
      </c>
      <c r="G12" t="s">
        <v>238</v>
      </c>
      <c r="H12">
        <f t="shared" si="0"/>
        <v>42</v>
      </c>
    </row>
    <row r="13" spans="1:8" x14ac:dyDescent="0.2">
      <c r="A13" t="s">
        <v>48</v>
      </c>
      <c r="B13" t="s">
        <v>49</v>
      </c>
      <c r="C13" t="s">
        <v>50</v>
      </c>
      <c r="D13" t="s">
        <v>51</v>
      </c>
      <c r="F13" t="s">
        <v>52</v>
      </c>
      <c r="G13" t="s">
        <v>241</v>
      </c>
      <c r="H13">
        <f t="shared" si="0"/>
        <v>18</v>
      </c>
    </row>
    <row r="14" spans="1:8" x14ac:dyDescent="0.2">
      <c r="A14" t="s">
        <v>53</v>
      </c>
      <c r="B14" t="s">
        <v>50</v>
      </c>
      <c r="C14" t="s">
        <v>54</v>
      </c>
      <c r="D14" t="s">
        <v>27</v>
      </c>
      <c r="F14" t="s">
        <v>52</v>
      </c>
      <c r="G14" t="s">
        <v>238</v>
      </c>
      <c r="H14">
        <f t="shared" si="0"/>
        <v>18</v>
      </c>
    </row>
    <row r="15" spans="1:8" x14ac:dyDescent="0.2">
      <c r="A15" t="s">
        <v>44</v>
      </c>
      <c r="B15" t="s">
        <v>55</v>
      </c>
      <c r="C15" t="s">
        <v>56</v>
      </c>
      <c r="D15" t="s">
        <v>47</v>
      </c>
      <c r="F15" t="s">
        <v>19</v>
      </c>
      <c r="G15" t="s">
        <v>238</v>
      </c>
      <c r="H15">
        <f t="shared" si="0"/>
        <v>42</v>
      </c>
    </row>
    <row r="16" spans="1:8" ht="30" x14ac:dyDescent="0.2">
      <c r="A16" t="s">
        <v>11</v>
      </c>
      <c r="B16" t="s">
        <v>57</v>
      </c>
      <c r="C16" t="s">
        <v>58</v>
      </c>
      <c r="D16" t="s">
        <v>14</v>
      </c>
      <c r="E16" s="2" t="s">
        <v>246</v>
      </c>
      <c r="G16" t="s">
        <v>237</v>
      </c>
      <c r="H16">
        <f t="shared" si="0"/>
        <v>0</v>
      </c>
    </row>
    <row r="17" spans="1:8" x14ac:dyDescent="0.2">
      <c r="A17" t="s">
        <v>59</v>
      </c>
      <c r="B17" t="s">
        <v>60</v>
      </c>
      <c r="C17" t="s">
        <v>61</v>
      </c>
      <c r="D17" t="s">
        <v>27</v>
      </c>
      <c r="F17" t="s">
        <v>43</v>
      </c>
      <c r="G17" t="s">
        <v>238</v>
      </c>
      <c r="H17">
        <f t="shared" si="0"/>
        <v>10</v>
      </c>
    </row>
    <row r="18" spans="1:8" x14ac:dyDescent="0.2">
      <c r="A18" t="s">
        <v>62</v>
      </c>
      <c r="B18" t="s">
        <v>63</v>
      </c>
      <c r="C18" t="s">
        <v>64</v>
      </c>
      <c r="D18" t="s">
        <v>51</v>
      </c>
      <c r="F18" t="s">
        <v>52</v>
      </c>
      <c r="G18" t="s">
        <v>238</v>
      </c>
      <c r="H18">
        <f t="shared" si="0"/>
        <v>18</v>
      </c>
    </row>
    <row r="19" spans="1:8" x14ac:dyDescent="0.2">
      <c r="A19" t="s">
        <v>65</v>
      </c>
      <c r="B19" t="s">
        <v>64</v>
      </c>
      <c r="C19" t="s">
        <v>66</v>
      </c>
      <c r="D19" t="s">
        <v>51</v>
      </c>
      <c r="F19" t="s">
        <v>67</v>
      </c>
      <c r="G19" t="s">
        <v>238</v>
      </c>
      <c r="H19">
        <f t="shared" si="0"/>
        <v>97</v>
      </c>
    </row>
    <row r="20" spans="1:8" x14ac:dyDescent="0.2">
      <c r="A20" t="s">
        <v>68</v>
      </c>
      <c r="B20" t="s">
        <v>69</v>
      </c>
      <c r="C20" t="s">
        <v>70</v>
      </c>
      <c r="D20" t="s">
        <v>27</v>
      </c>
      <c r="F20" t="s">
        <v>52</v>
      </c>
      <c r="G20" t="s">
        <v>238</v>
      </c>
      <c r="H20">
        <f t="shared" si="0"/>
        <v>18</v>
      </c>
    </row>
    <row r="21" spans="1:8" x14ac:dyDescent="0.2">
      <c r="A21" t="s">
        <v>71</v>
      </c>
      <c r="B21" t="s">
        <v>72</v>
      </c>
      <c r="C21" t="s">
        <v>73</v>
      </c>
      <c r="D21" t="s">
        <v>27</v>
      </c>
      <c r="F21" t="s">
        <v>43</v>
      </c>
      <c r="G21" t="s">
        <v>238</v>
      </c>
      <c r="H21">
        <f t="shared" si="0"/>
        <v>10</v>
      </c>
    </row>
    <row r="22" spans="1:8" x14ac:dyDescent="0.2">
      <c r="A22" t="s">
        <v>74</v>
      </c>
      <c r="B22" t="s">
        <v>75</v>
      </c>
      <c r="C22" t="s">
        <v>76</v>
      </c>
      <c r="D22" t="s">
        <v>14</v>
      </c>
      <c r="F22" t="s">
        <v>67</v>
      </c>
      <c r="G22" t="s">
        <v>238</v>
      </c>
      <c r="H22">
        <f t="shared" si="0"/>
        <v>97</v>
      </c>
    </row>
    <row r="23" spans="1:8" x14ac:dyDescent="0.2">
      <c r="A23" t="s">
        <v>77</v>
      </c>
      <c r="B23" t="s">
        <v>76</v>
      </c>
      <c r="C23" t="s">
        <v>78</v>
      </c>
      <c r="D23" t="s">
        <v>79</v>
      </c>
      <c r="F23" t="s">
        <v>23</v>
      </c>
      <c r="G23" t="s">
        <v>239</v>
      </c>
      <c r="H23">
        <f t="shared" si="0"/>
        <v>37</v>
      </c>
    </row>
    <row r="24" spans="1:8" x14ac:dyDescent="0.2">
      <c r="A24" t="s">
        <v>77</v>
      </c>
      <c r="B24" t="s">
        <v>80</v>
      </c>
      <c r="C24" t="s">
        <v>81</v>
      </c>
      <c r="D24" t="s">
        <v>14</v>
      </c>
      <c r="F24" t="s">
        <v>23</v>
      </c>
      <c r="G24" t="s">
        <v>239</v>
      </c>
      <c r="H24">
        <f t="shared" si="0"/>
        <v>37</v>
      </c>
    </row>
    <row r="25" spans="1:8" x14ac:dyDescent="0.2">
      <c r="A25" t="s">
        <v>82</v>
      </c>
      <c r="B25" t="s">
        <v>83</v>
      </c>
      <c r="C25" t="s">
        <v>84</v>
      </c>
      <c r="D25" t="s">
        <v>51</v>
      </c>
      <c r="F25" t="s">
        <v>52</v>
      </c>
      <c r="G25" t="s">
        <v>238</v>
      </c>
      <c r="H25">
        <f t="shared" si="0"/>
        <v>18</v>
      </c>
    </row>
    <row r="26" spans="1:8" x14ac:dyDescent="0.2">
      <c r="A26" t="s">
        <v>85</v>
      </c>
      <c r="B26" t="s">
        <v>86</v>
      </c>
      <c r="C26" t="s">
        <v>87</v>
      </c>
      <c r="D26" t="s">
        <v>27</v>
      </c>
      <c r="F26" t="s">
        <v>52</v>
      </c>
      <c r="G26" t="s">
        <v>238</v>
      </c>
      <c r="H26">
        <f t="shared" si="0"/>
        <v>18</v>
      </c>
    </row>
    <row r="27" spans="1:8" x14ac:dyDescent="0.2">
      <c r="A27" t="s">
        <v>77</v>
      </c>
      <c r="B27" t="s">
        <v>88</v>
      </c>
      <c r="C27" t="s">
        <v>89</v>
      </c>
      <c r="D27" t="s">
        <v>79</v>
      </c>
      <c r="F27" t="s">
        <v>23</v>
      </c>
      <c r="G27" t="s">
        <v>239</v>
      </c>
      <c r="H27">
        <f t="shared" si="0"/>
        <v>37</v>
      </c>
    </row>
    <row r="28" spans="1:8" x14ac:dyDescent="0.2">
      <c r="A28" t="s">
        <v>77</v>
      </c>
      <c r="B28" t="s">
        <v>90</v>
      </c>
      <c r="C28" t="s">
        <v>91</v>
      </c>
      <c r="D28" t="s">
        <v>14</v>
      </c>
      <c r="F28" t="s">
        <v>23</v>
      </c>
      <c r="G28" t="s">
        <v>239</v>
      </c>
      <c r="H28">
        <f t="shared" si="0"/>
        <v>37</v>
      </c>
    </row>
    <row r="29" spans="1:8" x14ac:dyDescent="0.2">
      <c r="A29" t="s">
        <v>92</v>
      </c>
      <c r="B29" t="s">
        <v>93</v>
      </c>
      <c r="C29" t="s">
        <v>93</v>
      </c>
      <c r="D29" t="s">
        <v>94</v>
      </c>
      <c r="E29" t="s">
        <v>247</v>
      </c>
      <c r="F29" t="s">
        <v>95</v>
      </c>
      <c r="G29" t="s">
        <v>242</v>
      </c>
      <c r="H29">
        <f t="shared" si="0"/>
        <v>40</v>
      </c>
    </row>
    <row r="30" spans="1:8" x14ac:dyDescent="0.2">
      <c r="A30" t="s">
        <v>96</v>
      </c>
      <c r="B30" t="s">
        <v>97</v>
      </c>
      <c r="C30" t="s">
        <v>98</v>
      </c>
      <c r="D30" t="s">
        <v>51</v>
      </c>
      <c r="E30" t="s">
        <v>248</v>
      </c>
      <c r="G30" t="s">
        <v>243</v>
      </c>
      <c r="H30">
        <f t="shared" si="0"/>
        <v>0</v>
      </c>
    </row>
    <row r="31" spans="1:8" x14ac:dyDescent="0.2">
      <c r="A31" t="s">
        <v>11</v>
      </c>
      <c r="B31" t="s">
        <v>99</v>
      </c>
      <c r="C31" t="s">
        <v>100</v>
      </c>
      <c r="D31" t="s">
        <v>14</v>
      </c>
      <c r="E31" t="s">
        <v>246</v>
      </c>
      <c r="G31" t="s">
        <v>237</v>
      </c>
      <c r="H31">
        <f t="shared" si="0"/>
        <v>0</v>
      </c>
    </row>
    <row r="32" spans="1:8" x14ac:dyDescent="0.2">
      <c r="A32" t="s">
        <v>101</v>
      </c>
      <c r="B32" t="s">
        <v>102</v>
      </c>
      <c r="C32" t="s">
        <v>103</v>
      </c>
      <c r="D32" t="s">
        <v>14</v>
      </c>
      <c r="F32" t="s">
        <v>28</v>
      </c>
      <c r="G32" t="s">
        <v>238</v>
      </c>
      <c r="H32">
        <f t="shared" si="0"/>
        <v>18</v>
      </c>
    </row>
    <row r="33" spans="1:8" x14ac:dyDescent="0.2">
      <c r="A33" t="s">
        <v>104</v>
      </c>
      <c r="B33" t="s">
        <v>105</v>
      </c>
      <c r="C33" t="s">
        <v>106</v>
      </c>
      <c r="D33" t="s">
        <v>27</v>
      </c>
      <c r="F33" t="s">
        <v>107</v>
      </c>
      <c r="G33" t="s">
        <v>238</v>
      </c>
      <c r="H33">
        <f t="shared" si="0"/>
        <v>101</v>
      </c>
    </row>
    <row r="34" spans="1:8" x14ac:dyDescent="0.2">
      <c r="A34" t="s">
        <v>108</v>
      </c>
      <c r="B34" t="s">
        <v>103</v>
      </c>
      <c r="C34" t="s">
        <v>109</v>
      </c>
      <c r="D34" t="s">
        <v>27</v>
      </c>
      <c r="F34" t="s">
        <v>67</v>
      </c>
      <c r="G34" t="s">
        <v>238</v>
      </c>
      <c r="H34">
        <f t="shared" si="0"/>
        <v>97</v>
      </c>
    </row>
    <row r="35" spans="1:8" x14ac:dyDescent="0.2">
      <c r="A35" t="s">
        <v>110</v>
      </c>
      <c r="B35" t="s">
        <v>103</v>
      </c>
      <c r="C35" t="s">
        <v>109</v>
      </c>
      <c r="D35" t="s">
        <v>27</v>
      </c>
      <c r="F35" t="s">
        <v>43</v>
      </c>
      <c r="G35" t="s">
        <v>238</v>
      </c>
      <c r="H35">
        <f t="shared" si="0"/>
        <v>10</v>
      </c>
    </row>
    <row r="36" spans="1:8" x14ac:dyDescent="0.2">
      <c r="A36" t="s">
        <v>111</v>
      </c>
      <c r="B36" t="s">
        <v>112</v>
      </c>
      <c r="C36" t="s">
        <v>113</v>
      </c>
      <c r="D36" t="s">
        <v>27</v>
      </c>
      <c r="F36" t="s">
        <v>52</v>
      </c>
      <c r="G36" t="s">
        <v>238</v>
      </c>
      <c r="H36">
        <f t="shared" si="0"/>
        <v>18</v>
      </c>
    </row>
    <row r="37" spans="1:8" x14ac:dyDescent="0.2">
      <c r="A37" t="s">
        <v>114</v>
      </c>
      <c r="B37" t="s">
        <v>115</v>
      </c>
      <c r="C37" t="s">
        <v>116</v>
      </c>
      <c r="D37" t="s">
        <v>117</v>
      </c>
      <c r="F37" t="s">
        <v>118</v>
      </c>
      <c r="G37" t="s">
        <v>238</v>
      </c>
      <c r="H37">
        <f t="shared" si="0"/>
        <v>13</v>
      </c>
    </row>
    <row r="38" spans="1:8" x14ac:dyDescent="0.2">
      <c r="A38" t="s">
        <v>108</v>
      </c>
      <c r="B38" t="s">
        <v>119</v>
      </c>
      <c r="C38" t="s">
        <v>120</v>
      </c>
      <c r="D38" t="s">
        <v>27</v>
      </c>
      <c r="F38" t="s">
        <v>67</v>
      </c>
      <c r="G38" t="s">
        <v>238</v>
      </c>
      <c r="H38">
        <f t="shared" si="0"/>
        <v>97</v>
      </c>
    </row>
    <row r="39" spans="1:8" x14ac:dyDescent="0.2">
      <c r="A39" t="s">
        <v>121</v>
      </c>
      <c r="B39" t="s">
        <v>122</v>
      </c>
      <c r="C39" t="s">
        <v>116</v>
      </c>
      <c r="D39" t="s">
        <v>27</v>
      </c>
      <c r="F39" t="s">
        <v>123</v>
      </c>
      <c r="G39" t="s">
        <v>238</v>
      </c>
      <c r="H39">
        <f t="shared" si="0"/>
        <v>10</v>
      </c>
    </row>
    <row r="40" spans="1:8" x14ac:dyDescent="0.2">
      <c r="A40" t="s">
        <v>124</v>
      </c>
      <c r="B40" t="s">
        <v>125</v>
      </c>
      <c r="C40" t="s">
        <v>126</v>
      </c>
      <c r="D40" t="s">
        <v>27</v>
      </c>
      <c r="F40" t="s">
        <v>28</v>
      </c>
      <c r="G40" t="s">
        <v>238</v>
      </c>
      <c r="H40">
        <f t="shared" si="0"/>
        <v>18</v>
      </c>
    </row>
    <row r="41" spans="1:8" x14ac:dyDescent="0.2">
      <c r="A41" t="s">
        <v>127</v>
      </c>
      <c r="B41" t="s">
        <v>120</v>
      </c>
      <c r="C41" t="s">
        <v>120</v>
      </c>
      <c r="D41" t="s">
        <v>94</v>
      </c>
      <c r="E41" t="s">
        <v>249</v>
      </c>
      <c r="F41" t="s">
        <v>128</v>
      </c>
      <c r="G41" t="s">
        <v>242</v>
      </c>
      <c r="H41">
        <f t="shared" si="0"/>
        <v>45</v>
      </c>
    </row>
    <row r="42" spans="1:8" x14ac:dyDescent="0.2">
      <c r="A42" t="s">
        <v>129</v>
      </c>
      <c r="B42" t="s">
        <v>120</v>
      </c>
      <c r="C42" t="s">
        <v>130</v>
      </c>
      <c r="D42" t="s">
        <v>27</v>
      </c>
      <c r="F42" t="s">
        <v>43</v>
      </c>
      <c r="G42" t="s">
        <v>238</v>
      </c>
      <c r="H42">
        <f t="shared" si="0"/>
        <v>10</v>
      </c>
    </row>
    <row r="43" spans="1:8" x14ac:dyDescent="0.2">
      <c r="A43" t="s">
        <v>131</v>
      </c>
      <c r="B43" t="s">
        <v>132</v>
      </c>
      <c r="C43" t="s">
        <v>133</v>
      </c>
      <c r="D43" t="s">
        <v>51</v>
      </c>
      <c r="F43" t="s">
        <v>52</v>
      </c>
      <c r="G43" t="s">
        <v>238</v>
      </c>
      <c r="H43">
        <f t="shared" si="0"/>
        <v>18</v>
      </c>
    </row>
    <row r="44" spans="1:8" x14ac:dyDescent="0.2">
      <c r="A44" t="s">
        <v>134</v>
      </c>
      <c r="B44" t="s">
        <v>133</v>
      </c>
      <c r="C44" t="s">
        <v>135</v>
      </c>
      <c r="D44" t="s">
        <v>27</v>
      </c>
      <c r="F44" t="s">
        <v>28</v>
      </c>
      <c r="G44" t="s">
        <v>238</v>
      </c>
      <c r="H44">
        <f t="shared" si="0"/>
        <v>18</v>
      </c>
    </row>
    <row r="45" spans="1:8" x14ac:dyDescent="0.2">
      <c r="A45" t="s">
        <v>136</v>
      </c>
      <c r="B45" t="s">
        <v>137</v>
      </c>
      <c r="C45" t="s">
        <v>138</v>
      </c>
      <c r="D45" t="s">
        <v>139</v>
      </c>
      <c r="G45" t="s">
        <v>243</v>
      </c>
      <c r="H45">
        <f t="shared" si="0"/>
        <v>0</v>
      </c>
    </row>
    <row r="46" spans="1:8" x14ac:dyDescent="0.2">
      <c r="A46" t="s">
        <v>140</v>
      </c>
      <c r="B46" t="s">
        <v>141</v>
      </c>
      <c r="C46" t="s">
        <v>141</v>
      </c>
      <c r="D46" t="s">
        <v>94</v>
      </c>
      <c r="E46" t="s">
        <v>250</v>
      </c>
      <c r="F46" t="s">
        <v>142</v>
      </c>
      <c r="G46" t="s">
        <v>242</v>
      </c>
      <c r="H46">
        <f t="shared" si="0"/>
        <v>64</v>
      </c>
    </row>
    <row r="47" spans="1:8" x14ac:dyDescent="0.2">
      <c r="A47" t="s">
        <v>143</v>
      </c>
      <c r="B47" t="s">
        <v>144</v>
      </c>
      <c r="C47" t="s">
        <v>145</v>
      </c>
      <c r="D47" t="s">
        <v>18</v>
      </c>
      <c r="F47" t="s">
        <v>95</v>
      </c>
      <c r="G47" t="s">
        <v>242</v>
      </c>
      <c r="H47">
        <f t="shared" si="0"/>
        <v>40</v>
      </c>
    </row>
    <row r="48" spans="1:8" x14ac:dyDescent="0.2">
      <c r="A48" t="s">
        <v>11</v>
      </c>
      <c r="B48" t="s">
        <v>146</v>
      </c>
      <c r="C48" t="s">
        <v>147</v>
      </c>
      <c r="D48" t="s">
        <v>14</v>
      </c>
      <c r="E48" t="s">
        <v>246</v>
      </c>
      <c r="G48" t="s">
        <v>237</v>
      </c>
      <c r="H48">
        <f t="shared" si="0"/>
        <v>0</v>
      </c>
    </row>
    <row r="49" spans="1:8" x14ac:dyDescent="0.2">
      <c r="A49" t="s">
        <v>148</v>
      </c>
      <c r="B49" t="s">
        <v>149</v>
      </c>
      <c r="C49" t="s">
        <v>150</v>
      </c>
      <c r="D49" t="s">
        <v>27</v>
      </c>
      <c r="F49" t="s">
        <v>43</v>
      </c>
      <c r="G49" t="s">
        <v>238</v>
      </c>
      <c r="H49">
        <f t="shared" si="0"/>
        <v>10</v>
      </c>
    </row>
    <row r="50" spans="1:8" x14ac:dyDescent="0.2">
      <c r="A50" t="s">
        <v>151</v>
      </c>
      <c r="B50" t="s">
        <v>152</v>
      </c>
      <c r="C50" t="s">
        <v>153</v>
      </c>
      <c r="D50" t="s">
        <v>27</v>
      </c>
      <c r="F50" t="s">
        <v>32</v>
      </c>
      <c r="G50" t="s">
        <v>238</v>
      </c>
      <c r="H50">
        <f t="shared" si="0"/>
        <v>29</v>
      </c>
    </row>
    <row r="51" spans="1:8" x14ac:dyDescent="0.2">
      <c r="A51" t="s">
        <v>154</v>
      </c>
      <c r="B51" t="s">
        <v>155</v>
      </c>
      <c r="C51" t="s">
        <v>156</v>
      </c>
      <c r="D51" t="s">
        <v>14</v>
      </c>
      <c r="F51" t="s">
        <v>23</v>
      </c>
      <c r="G51" t="s">
        <v>244</v>
      </c>
      <c r="H51">
        <f t="shared" si="0"/>
        <v>37</v>
      </c>
    </row>
    <row r="52" spans="1:8" x14ac:dyDescent="0.2">
      <c r="A52" t="s">
        <v>157</v>
      </c>
      <c r="B52" t="s">
        <v>158</v>
      </c>
      <c r="C52" t="s">
        <v>158</v>
      </c>
      <c r="D52" t="s">
        <v>94</v>
      </c>
      <c r="E52" t="s">
        <v>251</v>
      </c>
      <c r="F52" t="s">
        <v>159</v>
      </c>
      <c r="G52" t="s">
        <v>244</v>
      </c>
      <c r="H52">
        <f t="shared" si="0"/>
        <v>37</v>
      </c>
    </row>
    <row r="53" spans="1:8" x14ac:dyDescent="0.2">
      <c r="A53" t="s">
        <v>143</v>
      </c>
      <c r="B53" t="s">
        <v>160</v>
      </c>
      <c r="C53" t="s">
        <v>161</v>
      </c>
      <c r="D53" t="s">
        <v>18</v>
      </c>
      <c r="F53" t="s">
        <v>95</v>
      </c>
      <c r="G53" t="s">
        <v>242</v>
      </c>
      <c r="H53">
        <f t="shared" si="0"/>
        <v>40</v>
      </c>
    </row>
    <row r="54" spans="1:8" x14ac:dyDescent="0.2">
      <c r="A54" t="s">
        <v>162</v>
      </c>
      <c r="B54" t="s">
        <v>163</v>
      </c>
      <c r="C54" t="s">
        <v>164</v>
      </c>
      <c r="D54" t="s">
        <v>165</v>
      </c>
      <c r="F54" t="s">
        <v>19</v>
      </c>
      <c r="G54" t="s">
        <v>238</v>
      </c>
      <c r="H54">
        <f t="shared" si="0"/>
        <v>42</v>
      </c>
    </row>
    <row r="55" spans="1:8" x14ac:dyDescent="0.2">
      <c r="A55" t="s">
        <v>166</v>
      </c>
      <c r="B55" t="s">
        <v>167</v>
      </c>
      <c r="C55" t="s">
        <v>168</v>
      </c>
      <c r="D55" t="s">
        <v>27</v>
      </c>
      <c r="F55" t="s">
        <v>169</v>
      </c>
      <c r="G55" t="s">
        <v>238</v>
      </c>
      <c r="H55">
        <f t="shared" si="0"/>
        <v>26</v>
      </c>
    </row>
    <row r="56" spans="1:8" x14ac:dyDescent="0.2">
      <c r="A56" t="s">
        <v>170</v>
      </c>
      <c r="B56" t="s">
        <v>171</v>
      </c>
      <c r="C56" t="s">
        <v>172</v>
      </c>
      <c r="D56" t="s">
        <v>27</v>
      </c>
      <c r="F56" t="s">
        <v>43</v>
      </c>
      <c r="G56" t="s">
        <v>238</v>
      </c>
      <c r="H56">
        <f t="shared" si="0"/>
        <v>10</v>
      </c>
    </row>
    <row r="57" spans="1:8" x14ac:dyDescent="0.2">
      <c r="A57" t="s">
        <v>173</v>
      </c>
      <c r="B57" t="s">
        <v>174</v>
      </c>
      <c r="C57" t="s">
        <v>175</v>
      </c>
      <c r="D57" t="s">
        <v>27</v>
      </c>
      <c r="F57" t="s">
        <v>32</v>
      </c>
      <c r="G57" t="s">
        <v>238</v>
      </c>
      <c r="H57">
        <f t="shared" si="0"/>
        <v>29</v>
      </c>
    </row>
    <row r="58" spans="1:8" x14ac:dyDescent="0.2">
      <c r="A58" t="s">
        <v>176</v>
      </c>
      <c r="B58" t="s">
        <v>174</v>
      </c>
      <c r="C58" t="s">
        <v>175</v>
      </c>
      <c r="D58" t="s">
        <v>27</v>
      </c>
      <c r="F58" t="s">
        <v>67</v>
      </c>
      <c r="G58" t="s">
        <v>238</v>
      </c>
      <c r="H58">
        <f t="shared" si="0"/>
        <v>97</v>
      </c>
    </row>
    <row r="59" spans="1:8" x14ac:dyDescent="0.2">
      <c r="A59" t="s">
        <v>157</v>
      </c>
      <c r="B59" t="s">
        <v>177</v>
      </c>
      <c r="C59" t="s">
        <v>177</v>
      </c>
      <c r="D59" t="s">
        <v>94</v>
      </c>
      <c r="E59" t="s">
        <v>252</v>
      </c>
      <c r="F59" t="s">
        <v>159</v>
      </c>
      <c r="G59" t="s">
        <v>244</v>
      </c>
      <c r="H59">
        <f t="shared" si="0"/>
        <v>37</v>
      </c>
    </row>
    <row r="60" spans="1:8" x14ac:dyDescent="0.2">
      <c r="A60" t="s">
        <v>178</v>
      </c>
      <c r="B60" t="s">
        <v>179</v>
      </c>
      <c r="C60" t="s">
        <v>180</v>
      </c>
      <c r="D60" t="s">
        <v>27</v>
      </c>
      <c r="F60" t="s">
        <v>28</v>
      </c>
      <c r="G60" t="s">
        <v>238</v>
      </c>
      <c r="H60">
        <f t="shared" si="0"/>
        <v>18</v>
      </c>
    </row>
    <row r="61" spans="1:8" x14ac:dyDescent="0.2">
      <c r="A61" t="s">
        <v>181</v>
      </c>
      <c r="B61" t="s">
        <v>182</v>
      </c>
      <c r="C61" t="s">
        <v>183</v>
      </c>
      <c r="D61" t="s">
        <v>27</v>
      </c>
      <c r="F61" t="s">
        <v>118</v>
      </c>
      <c r="G61" t="s">
        <v>238</v>
      </c>
      <c r="H61">
        <f t="shared" si="0"/>
        <v>13</v>
      </c>
    </row>
    <row r="62" spans="1:8" x14ac:dyDescent="0.2">
      <c r="A62" t="s">
        <v>181</v>
      </c>
      <c r="B62" t="s">
        <v>184</v>
      </c>
      <c r="C62" t="s">
        <v>185</v>
      </c>
      <c r="D62" t="s">
        <v>165</v>
      </c>
      <c r="F62" t="s">
        <v>118</v>
      </c>
      <c r="G62" t="s">
        <v>238</v>
      </c>
      <c r="H62">
        <f t="shared" si="0"/>
        <v>13</v>
      </c>
    </row>
    <row r="63" spans="1:8" x14ac:dyDescent="0.2">
      <c r="A63" t="s">
        <v>181</v>
      </c>
      <c r="B63" t="s">
        <v>186</v>
      </c>
      <c r="C63" t="s">
        <v>187</v>
      </c>
      <c r="D63" t="s">
        <v>27</v>
      </c>
      <c r="F63" t="s">
        <v>118</v>
      </c>
      <c r="G63" t="s">
        <v>238</v>
      </c>
      <c r="H63">
        <f t="shared" si="0"/>
        <v>13</v>
      </c>
    </row>
    <row r="64" spans="1:8" x14ac:dyDescent="0.2">
      <c r="A64" t="s">
        <v>157</v>
      </c>
      <c r="B64" t="s">
        <v>188</v>
      </c>
      <c r="C64" t="s">
        <v>188</v>
      </c>
      <c r="D64" t="s">
        <v>94</v>
      </c>
      <c r="E64" t="s">
        <v>252</v>
      </c>
      <c r="F64" t="s">
        <v>159</v>
      </c>
      <c r="G64" t="s">
        <v>244</v>
      </c>
      <c r="H64">
        <f t="shared" si="0"/>
        <v>37</v>
      </c>
    </row>
    <row r="65" spans="1:8" x14ac:dyDescent="0.2">
      <c r="A65" t="s">
        <v>181</v>
      </c>
      <c r="B65" t="s">
        <v>189</v>
      </c>
      <c r="C65" t="s">
        <v>190</v>
      </c>
      <c r="D65" t="s">
        <v>165</v>
      </c>
      <c r="F65" t="s">
        <v>118</v>
      </c>
      <c r="G65" t="s">
        <v>242</v>
      </c>
      <c r="H65">
        <f t="shared" si="0"/>
        <v>13</v>
      </c>
    </row>
    <row r="66" spans="1:8" x14ac:dyDescent="0.2">
      <c r="A66" t="s">
        <v>11</v>
      </c>
      <c r="B66" t="s">
        <v>191</v>
      </c>
      <c r="C66" t="s">
        <v>190</v>
      </c>
      <c r="D66" t="s">
        <v>14</v>
      </c>
      <c r="E66" t="s">
        <v>246</v>
      </c>
      <c r="G66" t="s">
        <v>237</v>
      </c>
      <c r="H66">
        <f t="shared" si="0"/>
        <v>0</v>
      </c>
    </row>
    <row r="67" spans="1:8" x14ac:dyDescent="0.2">
      <c r="A67" t="s">
        <v>192</v>
      </c>
      <c r="B67" t="s">
        <v>193</v>
      </c>
      <c r="C67" t="s">
        <v>194</v>
      </c>
      <c r="D67" t="s">
        <v>9</v>
      </c>
      <c r="F67" t="s">
        <v>195</v>
      </c>
      <c r="G67" t="s">
        <v>238</v>
      </c>
      <c r="H67">
        <f t="shared" ref="H67:H84" si="1">LEN(F67)</f>
        <v>33</v>
      </c>
    </row>
    <row r="68" spans="1:8" x14ac:dyDescent="0.2">
      <c r="A68" t="s">
        <v>181</v>
      </c>
      <c r="B68" t="s">
        <v>196</v>
      </c>
      <c r="C68" t="s">
        <v>197</v>
      </c>
      <c r="D68" t="s">
        <v>27</v>
      </c>
      <c r="F68" t="s">
        <v>118</v>
      </c>
      <c r="G68" t="s">
        <v>238</v>
      </c>
      <c r="H68">
        <f t="shared" si="1"/>
        <v>13</v>
      </c>
    </row>
    <row r="69" spans="1:8" x14ac:dyDescent="0.2">
      <c r="A69" t="s">
        <v>198</v>
      </c>
      <c r="B69" t="s">
        <v>199</v>
      </c>
      <c r="C69" t="s">
        <v>200</v>
      </c>
      <c r="D69" t="s">
        <v>27</v>
      </c>
      <c r="F69" t="s">
        <v>43</v>
      </c>
      <c r="G69" t="s">
        <v>238</v>
      </c>
      <c r="H69">
        <f t="shared" si="1"/>
        <v>10</v>
      </c>
    </row>
    <row r="70" spans="1:8" x14ac:dyDescent="0.2">
      <c r="A70" t="s">
        <v>201</v>
      </c>
      <c r="B70" t="s">
        <v>194</v>
      </c>
      <c r="C70" t="s">
        <v>202</v>
      </c>
      <c r="D70" t="s">
        <v>27</v>
      </c>
      <c r="F70" t="s">
        <v>195</v>
      </c>
      <c r="G70" t="s">
        <v>238</v>
      </c>
      <c r="H70">
        <f t="shared" si="1"/>
        <v>33</v>
      </c>
    </row>
    <row r="71" spans="1:8" x14ac:dyDescent="0.2">
      <c r="A71" t="s">
        <v>157</v>
      </c>
      <c r="B71" t="s">
        <v>194</v>
      </c>
      <c r="C71" t="s">
        <v>194</v>
      </c>
      <c r="D71" t="s">
        <v>94</v>
      </c>
      <c r="E71" t="s">
        <v>252</v>
      </c>
      <c r="F71" t="s">
        <v>159</v>
      </c>
      <c r="G71" t="s">
        <v>239</v>
      </c>
      <c r="H71">
        <f t="shared" si="1"/>
        <v>37</v>
      </c>
    </row>
    <row r="72" spans="1:8" x14ac:dyDescent="0.2">
      <c r="A72" t="s">
        <v>181</v>
      </c>
      <c r="B72" t="s">
        <v>203</v>
      </c>
      <c r="C72" t="s">
        <v>204</v>
      </c>
      <c r="D72" t="s">
        <v>165</v>
      </c>
      <c r="F72" t="s">
        <v>118</v>
      </c>
      <c r="G72" t="s">
        <v>238</v>
      </c>
      <c r="H72">
        <f t="shared" si="1"/>
        <v>13</v>
      </c>
    </row>
    <row r="73" spans="1:8" x14ac:dyDescent="0.2">
      <c r="A73" t="s">
        <v>205</v>
      </c>
      <c r="B73" t="s">
        <v>206</v>
      </c>
      <c r="C73" t="s">
        <v>204</v>
      </c>
      <c r="D73" t="s">
        <v>27</v>
      </c>
      <c r="F73" t="s">
        <v>169</v>
      </c>
      <c r="G73" t="s">
        <v>238</v>
      </c>
      <c r="H73">
        <f t="shared" si="1"/>
        <v>26</v>
      </c>
    </row>
    <row r="74" spans="1:8" x14ac:dyDescent="0.2">
      <c r="A74" t="s">
        <v>207</v>
      </c>
      <c r="B74" t="s">
        <v>208</v>
      </c>
      <c r="C74" t="s">
        <v>209</v>
      </c>
      <c r="D74" t="s">
        <v>9</v>
      </c>
      <c r="F74" t="s">
        <v>32</v>
      </c>
      <c r="G74" t="s">
        <v>238</v>
      </c>
      <c r="H74">
        <f t="shared" si="1"/>
        <v>29</v>
      </c>
    </row>
    <row r="75" spans="1:8" x14ac:dyDescent="0.2">
      <c r="A75" t="s">
        <v>181</v>
      </c>
      <c r="B75" t="s">
        <v>210</v>
      </c>
      <c r="C75" t="s">
        <v>211</v>
      </c>
      <c r="D75" t="s">
        <v>27</v>
      </c>
      <c r="F75" t="s">
        <v>118</v>
      </c>
      <c r="G75" t="s">
        <v>238</v>
      </c>
      <c r="H75">
        <f t="shared" si="1"/>
        <v>13</v>
      </c>
    </row>
    <row r="76" spans="1:8" x14ac:dyDescent="0.2">
      <c r="A76" t="s">
        <v>212</v>
      </c>
      <c r="B76" t="s">
        <v>213</v>
      </c>
      <c r="C76" t="s">
        <v>214</v>
      </c>
      <c r="D76" t="s">
        <v>27</v>
      </c>
      <c r="F76" t="s">
        <v>43</v>
      </c>
      <c r="G76" t="s">
        <v>238</v>
      </c>
      <c r="H76">
        <f t="shared" si="1"/>
        <v>10</v>
      </c>
    </row>
    <row r="77" spans="1:8" x14ac:dyDescent="0.2">
      <c r="A77" t="s">
        <v>157</v>
      </c>
      <c r="B77" t="s">
        <v>209</v>
      </c>
      <c r="C77" t="s">
        <v>209</v>
      </c>
      <c r="D77" t="s">
        <v>94</v>
      </c>
      <c r="E77" t="s">
        <v>252</v>
      </c>
      <c r="F77" t="s">
        <v>159</v>
      </c>
      <c r="G77" t="s">
        <v>239</v>
      </c>
      <c r="H77">
        <f t="shared" si="1"/>
        <v>37</v>
      </c>
    </row>
    <row r="78" spans="1:8" x14ac:dyDescent="0.2">
      <c r="A78" t="s">
        <v>215</v>
      </c>
      <c r="B78" t="s">
        <v>209</v>
      </c>
      <c r="C78" t="s">
        <v>216</v>
      </c>
      <c r="D78" t="s">
        <v>27</v>
      </c>
      <c r="F78" t="s">
        <v>32</v>
      </c>
      <c r="G78" t="s">
        <v>238</v>
      </c>
      <c r="H78">
        <f t="shared" si="1"/>
        <v>29</v>
      </c>
    </row>
    <row r="79" spans="1:8" x14ac:dyDescent="0.2">
      <c r="A79" t="s">
        <v>217</v>
      </c>
      <c r="B79" t="s">
        <v>218</v>
      </c>
      <c r="C79" t="s">
        <v>219</v>
      </c>
      <c r="D79" t="s">
        <v>27</v>
      </c>
      <c r="F79" t="s">
        <v>169</v>
      </c>
      <c r="G79" t="s">
        <v>238</v>
      </c>
      <c r="H79">
        <f t="shared" si="1"/>
        <v>26</v>
      </c>
    </row>
    <row r="80" spans="1:8" x14ac:dyDescent="0.2">
      <c r="A80" t="s">
        <v>11</v>
      </c>
      <c r="B80" t="s">
        <v>220</v>
      </c>
      <c r="C80" t="s">
        <v>221</v>
      </c>
      <c r="D80" t="s">
        <v>14</v>
      </c>
      <c r="E80" t="s">
        <v>246</v>
      </c>
      <c r="G80" t="s">
        <v>237</v>
      </c>
      <c r="H80">
        <f t="shared" si="1"/>
        <v>0</v>
      </c>
    </row>
    <row r="81" spans="1:8" x14ac:dyDescent="0.2">
      <c r="A81" t="s">
        <v>222</v>
      </c>
      <c r="B81" t="s">
        <v>223</v>
      </c>
      <c r="C81" t="s">
        <v>224</v>
      </c>
      <c r="D81" t="s">
        <v>27</v>
      </c>
      <c r="F81" t="s">
        <v>225</v>
      </c>
      <c r="G81" t="s">
        <v>238</v>
      </c>
      <c r="H81">
        <f t="shared" si="1"/>
        <v>9</v>
      </c>
    </row>
    <row r="82" spans="1:8" x14ac:dyDescent="0.2">
      <c r="A82" t="s">
        <v>226</v>
      </c>
      <c r="B82" t="s">
        <v>227</v>
      </c>
      <c r="C82" t="s">
        <v>228</v>
      </c>
      <c r="D82" t="s">
        <v>27</v>
      </c>
      <c r="F82" t="s">
        <v>123</v>
      </c>
      <c r="G82" t="s">
        <v>238</v>
      </c>
      <c r="H82">
        <f t="shared" si="1"/>
        <v>10</v>
      </c>
    </row>
    <row r="83" spans="1:8" x14ac:dyDescent="0.2">
      <c r="A83" t="s">
        <v>229</v>
      </c>
      <c r="B83" t="s">
        <v>230</v>
      </c>
      <c r="C83" t="s">
        <v>231</v>
      </c>
      <c r="D83" t="s">
        <v>14</v>
      </c>
      <c r="F83" t="s">
        <v>169</v>
      </c>
      <c r="G83" t="s">
        <v>238</v>
      </c>
      <c r="H83">
        <f t="shared" si="1"/>
        <v>26</v>
      </c>
    </row>
    <row r="84" spans="1:8" x14ac:dyDescent="0.2">
      <c r="A84" t="s">
        <v>232</v>
      </c>
      <c r="B84" t="s">
        <v>233</v>
      </c>
      <c r="C84" t="s">
        <v>234</v>
      </c>
      <c r="D84" t="s">
        <v>14</v>
      </c>
      <c r="F84" t="s">
        <v>169</v>
      </c>
      <c r="G84" t="s">
        <v>238</v>
      </c>
      <c r="H84">
        <f t="shared" si="1"/>
        <v>26</v>
      </c>
    </row>
    <row r="86" spans="1:8" x14ac:dyDescent="0.2">
      <c r="H86">
        <f xml:space="preserve"> MAX(H2:H85)</f>
        <v>101</v>
      </c>
    </row>
  </sheetData>
  <sheetProtection formatCells="0" formatColumns="0" formatRows="0" insertColumns="0" insertRows="0" insertHyperlinks="0" deleteColumns="0" deleteRows="0" sort="0" autoFilter="0" pivotTables="0"/>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bbsk8r1@gmail.com</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Becky Barber</dc:creator>
  <cp:keywords/>
  <dc:description/>
  <cp:lastModifiedBy>Microsoft Office User</cp:lastModifiedBy>
  <dcterms:created xsi:type="dcterms:W3CDTF">2019-01-08T21:03:57Z</dcterms:created>
  <dcterms:modified xsi:type="dcterms:W3CDTF">2019-01-08T23:02:49Z</dcterms:modified>
  <cp:category/>
</cp:coreProperties>
</file>