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charts/chart1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520" windowWidth="25600" windowHeight="14520" tabRatio="500"/>
  </bookViews>
  <sheets>
    <sheet name="@orbital_hash" sheetId="9" r:id="rId1"/>
    <sheet name="term_spans" sheetId="8" r:id="rId2"/>
    <sheet name="custom pt_element_home total" sheetId="7" r:id="rId3"/>
    <sheet name="custom pt_element_home" sheetId="6" r:id="rId4"/>
    <sheet name="span_ec" sheetId="5" r:id="rId5"/>
    <sheet name="ec_class accumulated" sheetId="4" r:id="rId6"/>
    <sheet name="db query vs get" sheetId="2" r:id="rId7"/>
    <sheet name="ec_class" sheetId="1" r:id="rId8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3"/>
  <c r="J4"/>
  <c r="K4"/>
  <c r="L4"/>
  <c r="M4"/>
  <c r="J5"/>
  <c r="K5"/>
  <c r="L5"/>
  <c r="M5"/>
  <c r="M9"/>
  <c r="M8"/>
  <c r="M7"/>
  <c r="M6"/>
  <c r="F3"/>
  <c r="F4"/>
  <c r="F5"/>
  <c r="F7"/>
  <c r="F8"/>
  <c r="F9"/>
  <c r="F10"/>
  <c r="F6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D4" i="5"/>
  <c r="D3"/>
  <c r="D5"/>
  <c r="B4"/>
  <c r="B3"/>
  <c r="B5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<sst xmlns="http://schemas.openxmlformats.org/spreadsheetml/2006/main" count="93" uniqueCount="34">
  <si>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</si>
  <si>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</si>
  <si>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</si>
  <si>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</si>
  <si>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</si>
  <si>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</si>
  <si>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</si>
  <si>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</si>
  <si>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</si>
  <si>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</si>
  <si>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</si>
  <si>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</si>
  <si>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</si>
  <si>
    <t>pt_element.erb</t>
    <phoneticPr fontId="1" type="noConversion"/>
  </si>
  <si>
    <t>custom pt_element_home.erb</t>
    <phoneticPr fontId="1" type="noConversion"/>
  </si>
  <si>
    <t>Delta</t>
    <phoneticPr fontId="1" type="noConversion"/>
  </si>
  <si>
    <t>s</t>
    <phoneticPr fontId="1" type="noConversion"/>
  </si>
  <si>
    <t>ms</t>
    <phoneticPr fontId="1" type="noConversion"/>
  </si>
  <si>
    <t>total time</t>
    <phoneticPr fontId="1" type="noConversion"/>
  </si>
  <si>
    <t>total Sinatra time</t>
    <phoneticPr fontId="1" type="noConversion"/>
  </si>
  <si>
    <t>onload</t>
    <phoneticPr fontId="1" type="noConversion"/>
  </si>
  <si>
    <t>file size (k)</t>
    <phoneticPr fontId="1" type="noConversion"/>
  </si>
  <si>
    <t>times in s</t>
    <phoneticPr fontId="1" type="noConversion"/>
  </si>
  <si>
    <t>ms</t>
    <phoneticPr fontId="1" type="noConversion"/>
  </si>
  <si>
    <t>non-Sinatra</t>
    <phoneticPr fontId="1" type="noConversion"/>
  </si>
  <si>
    <t>term_spans = true</t>
    <phoneticPr fontId="1" type="noConversion"/>
  </si>
  <si>
    <t>in e config</t>
    <phoneticPr fontId="1" type="noConversion"/>
  </si>
  <si>
    <t>term_spans = false</t>
    <phoneticPr fontId="1" type="noConversion"/>
  </si>
  <si>
    <t>orbitals</t>
    <phoneticPr fontId="1" type="noConversion"/>
  </si>
  <si>
    <t>database query</t>
    <phoneticPr fontId="1" type="noConversion"/>
  </si>
  <si>
    <t>@orbital_hash (in memory)</t>
    <phoneticPr fontId="1" type="noConversion"/>
  </si>
  <si>
    <t>e config</t>
    <phoneticPr fontId="1" type="noConversion"/>
  </si>
  <si>
    <t>onload</t>
    <phoneticPr fontId="1" type="noConversion"/>
  </si>
  <si>
    <t>non-Sinatra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</si>
</sst>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15131336"/>
        <c:axId val="515134856"/>
      </c:barChart>
      <c:catAx>
        <c:axId val="515131336"/>
        <c:scaling>
          <c:orientation val="minMax"/>
        </c:scaling>
        <c:axPos val="b"/>
        <c:tickLblPos val="nextTo"/>
        <c:crossAx val="515134856"/>
        <c:crosses val="autoZero"/>
        <c:auto val="1"/>
        <c:lblAlgn val="ctr"/>
        <c:lblOffset val="100"/>
      </c:catAx>
      <c:valAx>
        <c:axId val="515134856"/>
        <c:scaling>
          <c:orientation val="minMax"/>
        </c:scaling>
        <c:axPos val="l"/>
        <c:majorGridlines/>
        <c:numFmt formatCode="General" sourceLinked="1"/>
        <c:tickLblPos val="nextTo"/>
        <c:crossAx val="5151313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tabSelected="1" zoomScale="150" workbookViewId="0">
      <pane xSplit="1" ySplit="5" topLeftCell="D6" activePane="bottomRight" state="frozenSplit"/>
      <selection pane="topRight" activeCell="B1" sqref="B1"/>
      <selection pane="bottomLeft" activeCell="A6" sqref="A6"/>
      <selection pane="bottomRight" activeCell="L10" sqref="L10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22</v>
      </c>
      <c r="B1" s="6" t="s">
        <v>29</v>
      </c>
      <c r="C1" s="6"/>
      <c r="D1" s="6"/>
      <c r="E1" s="6"/>
      <c r="F1" s="6"/>
      <c r="G1" s="7"/>
      <c r="H1" s="3"/>
      <c r="I1" s="8" t="s">
        <v>30</v>
      </c>
      <c r="J1" s="6"/>
      <c r="K1" s="6"/>
      <c r="L1" s="6"/>
      <c r="M1" s="3"/>
      <c r="N1" s="3"/>
      <c r="O1" s="3"/>
      <c r="P1" s="6" t="s">
        <v>15</v>
      </c>
      <c r="Q1" s="6"/>
      <c r="R1" s="6"/>
      <c r="S1" s="6"/>
      <c r="T1" s="6"/>
    </row>
    <row r="2" spans="1:22">
      <c r="A2" t="s">
        <v>0</v>
      </c>
      <c r="B2" t="s">
        <v>28</v>
      </c>
      <c r="C2" t="s">
        <v>31</v>
      </c>
      <c r="D2" t="s">
        <v>19</v>
      </c>
      <c r="E2" t="s">
        <v>32</v>
      </c>
      <c r="F2" t="s">
        <v>33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3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D3:M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16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4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D4:M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17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5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D5:M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22</v>
      </c>
      <c r="B1" s="6" t="s">
        <v>27</v>
      </c>
      <c r="C1" s="6"/>
      <c r="D1" s="6"/>
      <c r="E1" s="6"/>
      <c r="F1" s="6"/>
      <c r="G1" s="7"/>
      <c r="H1" s="3"/>
      <c r="I1" s="6" t="s">
        <v>25</v>
      </c>
      <c r="J1" s="6"/>
      <c r="K1" s="6"/>
      <c r="L1" s="6"/>
      <c r="M1" s="3"/>
      <c r="N1" s="3"/>
      <c r="O1" s="3"/>
      <c r="P1" s="6" t="s">
        <v>15</v>
      </c>
      <c r="Q1" s="6"/>
      <c r="R1" s="6"/>
      <c r="S1" s="6"/>
      <c r="T1" s="6"/>
    </row>
    <row r="2" spans="1:22">
      <c r="A2" t="s">
        <v>0</v>
      </c>
      <c r="B2" s="2" t="s">
        <v>12</v>
      </c>
      <c r="C2" t="s">
        <v>26</v>
      </c>
      <c r="D2" t="s">
        <v>19</v>
      </c>
      <c r="E2" t="s">
        <v>20</v>
      </c>
      <c r="F2" t="s">
        <v>24</v>
      </c>
      <c r="G2" t="s">
        <v>21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3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16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4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23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5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sheetCalcPr fullCalcOnLoad="1"/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R6" sqref="R6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22</v>
      </c>
      <c r="B1" s="6" t="s">
        <v>13</v>
      </c>
      <c r="C1" s="6"/>
      <c r="D1" s="6"/>
      <c r="E1" s="6"/>
      <c r="F1" s="7"/>
      <c r="G1" s="3"/>
      <c r="H1" s="6" t="s">
        <v>14</v>
      </c>
      <c r="I1" s="6"/>
      <c r="J1" s="6"/>
      <c r="K1" s="6"/>
      <c r="L1" s="3"/>
      <c r="M1" s="3"/>
      <c r="N1" s="6" t="s">
        <v>15</v>
      </c>
      <c r="O1" s="6"/>
      <c r="P1" s="6"/>
      <c r="Q1" s="6"/>
      <c r="R1" s="6"/>
    </row>
    <row r="2" spans="1:18">
      <c r="A2" t="s">
        <v>0</v>
      </c>
      <c r="B2" s="2" t="s">
        <v>12</v>
      </c>
      <c r="C2" t="s">
        <v>19</v>
      </c>
      <c r="D2" t="s">
        <v>20</v>
      </c>
      <c r="E2" t="s">
        <v>24</v>
      </c>
      <c r="F2" t="s">
        <v>21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3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16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4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23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5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sheetCalcPr fullCalcOnLoad="1"/>
  <mergeCells count="3">
    <mergeCell ref="N1:R1"/>
    <mergeCell ref="B1:F1"/>
    <mergeCell ref="H1:K1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7" t="s">
        <v>13</v>
      </c>
      <c r="C1" s="7"/>
      <c r="D1" s="3"/>
      <c r="E1" s="7" t="s">
        <v>14</v>
      </c>
      <c r="F1" s="7"/>
      <c r="G1" s="3"/>
      <c r="H1" t="s">
        <v>15</v>
      </c>
    </row>
    <row r="2" spans="1:10">
      <c r="A2" t="s">
        <v>0</v>
      </c>
      <c r="B2" s="2" t="s">
        <v>12</v>
      </c>
      <c r="C2" t="s">
        <v>18</v>
      </c>
      <c r="E2" s="2" t="s">
        <v>12</v>
      </c>
      <c r="F2" t="s">
        <v>18</v>
      </c>
      <c r="H2" s="2" t="s">
        <v>12</v>
      </c>
      <c r="I2" t="s">
        <v>18</v>
      </c>
    </row>
    <row r="3" spans="1:10">
      <c r="A3" t="s">
        <v>3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16</v>
      </c>
    </row>
    <row r="4" spans="1:10">
      <c r="A4" t="s">
        <v>4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17</v>
      </c>
    </row>
    <row r="5" spans="1:10">
      <c r="A5" t="s">
        <v>5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sheetCalcPr fullCalcOnLoad="1"/>
  <mergeCells count="2">
    <mergeCell ref="E1:F1"/>
    <mergeCell ref="B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10</v>
      </c>
      <c r="D1" t="s">
        <v>11</v>
      </c>
    </row>
    <row r="2" spans="1:4">
      <c r="A2" t="s">
        <v>0</v>
      </c>
      <c r="B2" s="2" t="s">
        <v>12</v>
      </c>
      <c r="D2" s="2" t="s">
        <v>12</v>
      </c>
    </row>
    <row r="3" spans="1:4">
      <c r="A3" t="s">
        <v>3</v>
      </c>
      <c r="B3">
        <f>AVERAGE(B6:B32)</f>
        <v>0.46217180000000002</v>
      </c>
      <c r="D3">
        <f>AVERAGE(D6:D32)</f>
        <v>0.47046542857142815</v>
      </c>
    </row>
    <row r="4" spans="1:4">
      <c r="A4" t="s">
        <v>4</v>
      </c>
      <c r="B4">
        <f>STDEVA(B6:B32)</f>
        <v>4.5992554111507419E-2</v>
      </c>
      <c r="D4">
        <f>STDEVA(D6:D32)</f>
        <v>4.7567555847296966E-2</v>
      </c>
    </row>
    <row r="5" spans="1:4">
      <c r="A5" t="s">
        <v>5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6</v>
      </c>
      <c r="D1" t="s">
        <v>7</v>
      </c>
    </row>
    <row r="2" spans="1:4">
      <c r="A2" t="s">
        <v>0</v>
      </c>
      <c r="B2" t="s">
        <v>2</v>
      </c>
      <c r="D2" t="s">
        <v>2</v>
      </c>
    </row>
    <row r="3" spans="1:4">
      <c r="A3" t="s">
        <v>3</v>
      </c>
      <c r="B3">
        <f>AVERAGE(B6:B32)</f>
        <v>0.44118779999999946</v>
      </c>
      <c r="D3">
        <f>AVERAGE(D6:D32)</f>
        <v>0.45040099999999939</v>
      </c>
    </row>
    <row r="4" spans="1:4">
      <c r="A4" t="s">
        <v>4</v>
      </c>
      <c r="B4">
        <f>STDEVA(B6:B32)</f>
        <v>2.1336102659575439E-2</v>
      </c>
      <c r="D4">
        <f>STDEVA(D6:D32)</f>
        <v>3.2935379806523481E-2</v>
      </c>
    </row>
    <row r="5" spans="1:4">
      <c r="A5" t="s">
        <v>5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9</v>
      </c>
      <c r="D1" s="2" t="s">
        <v>8</v>
      </c>
    </row>
    <row r="2" spans="1:4">
      <c r="A2" t="s">
        <v>0</v>
      </c>
    </row>
    <row r="3" spans="1:4">
      <c r="A3" t="s">
        <v>3</v>
      </c>
      <c r="B3">
        <f>AVERAGE(B6:B32)</f>
        <v>0.24570099999999978</v>
      </c>
      <c r="D3">
        <f>AVERAGE(D6:D32)</f>
        <v>0.3320297999999996</v>
      </c>
    </row>
    <row r="4" spans="1:4">
      <c r="A4" t="s">
        <v>4</v>
      </c>
      <c r="B4">
        <f>STDEVA(B6:B32)</f>
        <v>2.0237555966569346E-2</v>
      </c>
      <c r="D4">
        <f>STDEVA(D6:D32)</f>
        <v>3.7396661477998347E-2</v>
      </c>
    </row>
    <row r="5" spans="1:4">
      <c r="A5" t="s">
        <v>5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6</v>
      </c>
      <c r="E1" t="s">
        <v>7</v>
      </c>
    </row>
    <row r="2" spans="1:6">
      <c r="A2" t="s">
        <v>0</v>
      </c>
      <c r="B2" t="s">
        <v>2</v>
      </c>
      <c r="C2" t="s">
        <v>1</v>
      </c>
      <c r="E2" t="s">
        <v>2</v>
      </c>
      <c r="F2" t="s">
        <v>1</v>
      </c>
    </row>
    <row r="3" spans="1:6">
      <c r="A3" t="s">
        <v>3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4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5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2014-01-29T03:02:24Z</dcterms:modified>
</cp:coreProperties>
</file>