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220" yWindow="860" windowWidth="21600" windowHeight="15260" tabRatio="500"/>
  </bookViews>
  <sheets>
    <sheet name="db query vs get" sheetId="2" r:id="rId1"/>
    <sheet name="ec_clas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2"/>
  <c r="D3"/>
  <c r="D5"/>
  <c r="B4"/>
  <c r="B3"/>
  <c r="B5"/>
  <c r="F4" i="1"/>
  <c r="F3"/>
  <c r="F5"/>
  <c r="E4"/>
  <c r="E3"/>
  <c r="E5"/>
  <c r="C4"/>
  <c r="C3"/>
  <c r="C5"/>
  <c r="B4"/>
  <c r="B3"/>
  <c r="B5"/>
</calcChain>
</file>

<file path=xl/sharedStrings.xml><?xml version="1.0" encoding="utf-8"?>
<sst xmlns="http://schemas.openxmlformats.org/spreadsheetml/2006/main" count="16" uniqueCount="10">
  <si>
    <t>Run</t>
    <phoneticPr fontId="1" type="noConversion"/>
  </si>
  <si>
    <t>Total time</t>
    <phoneticPr fontId="1" type="noConversion"/>
  </si>
  <si>
    <t>Total pt_element_accumulator</t>
    <phoneticPr fontId="1" type="noConversion"/>
  </si>
  <si>
    <t>Average</t>
    <phoneticPr fontId="1" type="noConversion"/>
  </si>
  <si>
    <t>StDev</t>
    <phoneticPr fontId="1" type="noConversion"/>
  </si>
  <si>
    <t>RelStdDev</t>
    <phoneticPr fontId="1" type="noConversion"/>
  </si>
  <si>
    <t>pt_element: construct class for each term</t>
    <phoneticPr fontId="1" type="noConversion"/>
  </si>
  <si>
    <t>pt_element: construct pre_class once</t>
    <phoneticPr fontId="1" type="noConversion"/>
  </si>
  <si>
    <t>@base.all()</t>
    <phoneticPr fontId="1" type="noConversion"/>
  </si>
  <si>
    <t>@base.get()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</si>
</sst>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"/>
  <sheetViews>
    <sheetView tabSelected="1" workbookViewId="0">
      <selection activeCell="D10" sqref="D10"/>
    </sheetView>
  </sheetViews>
  <sheetFormatPr baseColWidth="10" defaultRowHeight="13"/>
  <cols>
    <col min="2" max="2" width="23.7109375" customWidth="1"/>
    <col min="3" max="3" width="4.28515625" customWidth="1"/>
  </cols>
  <sheetData>
    <row r="1" spans="1:4">
      <c r="B1" s="2" t="s">
        <v>9</v>
      </c>
      <c r="D1" s="2" t="s">
        <v>8</v>
      </c>
    </row>
    <row r="2" spans="1:4">
      <c r="A2" t="s">
        <v>0</v>
      </c>
    </row>
    <row r="3" spans="1:4">
      <c r="A3" t="s">
        <v>3</v>
      </c>
      <c r="B3">
        <f>AVERAGE(B6:B32)</f>
        <v>0.24570099999999978</v>
      </c>
      <c r="D3">
        <f>AVERAGE(D6:D32)</f>
        <v>0.3320297999999996</v>
      </c>
    </row>
    <row r="4" spans="1:4">
      <c r="A4" t="s">
        <v>4</v>
      </c>
      <c r="B4">
        <f>STDEVA(B6:B32)</f>
        <v>2.0237555966569346E-2</v>
      </c>
      <c r="D4">
        <f>STDEVA(D6:D32)</f>
        <v>3.7396661477998347E-2</v>
      </c>
    </row>
    <row r="5" spans="1:4">
      <c r="A5" t="s">
        <v>5</v>
      </c>
      <c r="B5" s="1">
        <f>B4/B3</f>
        <v>8.2366599918475558E-2</v>
      </c>
      <c r="D5" s="1">
        <f>D4/D3</f>
        <v>0.11263043702100954</v>
      </c>
    </row>
    <row r="6" spans="1:4">
      <c r="A6">
        <v>1</v>
      </c>
      <c r="B6">
        <v>0.275005</v>
      </c>
      <c r="D6">
        <v>0.32842199999999999</v>
      </c>
    </row>
    <row r="7" spans="1:4">
      <c r="A7">
        <v>2</v>
      </c>
      <c r="B7">
        <v>0.23533599999999999</v>
      </c>
      <c r="D7">
        <v>0.37503599999999998</v>
      </c>
    </row>
    <row r="8" spans="1:4">
      <c r="A8">
        <v>3</v>
      </c>
      <c r="B8">
        <v>0.224244999999999</v>
      </c>
      <c r="D8">
        <v>0.27442299999999997</v>
      </c>
    </row>
    <row r="9" spans="1:4">
      <c r="A9">
        <v>4</v>
      </c>
      <c r="B9">
        <v>0.23674799999999999</v>
      </c>
      <c r="D9">
        <v>0.35225099999999898</v>
      </c>
    </row>
    <row r="10" spans="1:4">
      <c r="A10">
        <v>5</v>
      </c>
      <c r="B10">
        <v>0.25717099999999998</v>
      </c>
      <c r="D10">
        <v>0.33001699999999901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0"/>
  <sheetViews>
    <sheetView workbookViewId="0">
      <selection activeCell="E2" sqref="E2"/>
    </sheetView>
  </sheetViews>
  <sheetFormatPr baseColWidth="10" defaultRowHeight="13"/>
  <cols>
    <col min="2" max="2" width="23.7109375" bestFit="1" customWidth="1"/>
    <col min="4" max="4" width="4.28515625" customWidth="1"/>
    <col min="6" max="6" width="18.85546875" customWidth="1"/>
  </cols>
  <sheetData>
    <row r="1" spans="1:6">
      <c r="B1" t="s">
        <v>6</v>
      </c>
      <c r="E1" t="s">
        <v>7</v>
      </c>
    </row>
    <row r="2" spans="1:6">
      <c r="A2" t="s">
        <v>0</v>
      </c>
      <c r="B2" t="s">
        <v>2</v>
      </c>
      <c r="C2" t="s">
        <v>1</v>
      </c>
      <c r="E2" t="s">
        <v>2</v>
      </c>
      <c r="F2" t="s">
        <v>1</v>
      </c>
    </row>
    <row r="3" spans="1:6">
      <c r="A3" t="s">
        <v>3</v>
      </c>
      <c r="B3">
        <f>AVERAGE(B6:B32)</f>
        <v>1.5002987999999939</v>
      </c>
      <c r="C3">
        <f>AVERAGE(C6:C32)</f>
        <v>1.5571221999999998</v>
      </c>
      <c r="E3">
        <f>AVERAGE(E6:E32)</f>
        <v>1.571066199999994</v>
      </c>
      <c r="F3">
        <f>AVERAGE(F6:F32)</f>
        <v>1.6217526</v>
      </c>
    </row>
    <row r="4" spans="1:6">
      <c r="A4" t="s">
        <v>4</v>
      </c>
      <c r="B4">
        <f>STDEVA(B6:B32)</f>
        <v>5.0955876149856638E-2</v>
      </c>
      <c r="C4">
        <f>STDEVA(C6:C32)</f>
        <v>5.4136191191293544E-2</v>
      </c>
      <c r="E4">
        <f>STDEVA(E6:E32)</f>
        <v>6.8393520144085576E-2</v>
      </c>
      <c r="F4">
        <f>STDEVA(F6:F32)</f>
        <v>6.2694297067597771E-2</v>
      </c>
    </row>
    <row r="5" spans="1:6">
      <c r="A5" t="s">
        <v>5</v>
      </c>
      <c r="B5" s="1">
        <f>B4/B3</f>
        <v>3.3963818507257916E-2</v>
      </c>
      <c r="C5" s="1">
        <f>C4/C3</f>
        <v>3.4766822534091128E-2</v>
      </c>
      <c r="E5" s="1">
        <f>E4/E3</f>
        <v>4.3533187935738057E-2</v>
      </c>
      <c r="F5" s="1">
        <f>F4/F3</f>
        <v>3.8658360755887036E-2</v>
      </c>
    </row>
    <row r="6" spans="1:6">
      <c r="A6">
        <v>1</v>
      </c>
      <c r="B6">
        <v>1.46162699999999</v>
      </c>
      <c r="C6">
        <v>1.5232589999999999</v>
      </c>
      <c r="E6">
        <v>1.5305409999999899</v>
      </c>
      <c r="F6">
        <v>1.5778160000000001</v>
      </c>
    </row>
    <row r="7" spans="1:6">
      <c r="A7">
        <v>2</v>
      </c>
      <c r="B7">
        <v>1.47313899999999</v>
      </c>
      <c r="C7">
        <v>1.5372840000000001</v>
      </c>
      <c r="E7">
        <v>1.4889460000000001</v>
      </c>
      <c r="F7">
        <v>1.554457</v>
      </c>
    </row>
    <row r="8" spans="1:6">
      <c r="A8">
        <v>3</v>
      </c>
      <c r="B8">
        <v>1.5873329999999899</v>
      </c>
      <c r="C8">
        <v>1.6517569999999999</v>
      </c>
      <c r="E8">
        <v>1.64681999999999</v>
      </c>
      <c r="F8">
        <v>1.6936720000000001</v>
      </c>
    </row>
    <row r="9" spans="1:6">
      <c r="A9">
        <v>4</v>
      </c>
      <c r="B9">
        <v>1.47641</v>
      </c>
      <c r="C9">
        <v>1.522707</v>
      </c>
      <c r="E9">
        <v>1.55275899999999</v>
      </c>
      <c r="F9">
        <v>1.600678</v>
      </c>
    </row>
    <row r="10" spans="1:6">
      <c r="A10">
        <v>5</v>
      </c>
      <c r="B10">
        <v>1.502985</v>
      </c>
      <c r="C10">
        <v>1.5506040000000001</v>
      </c>
      <c r="E10">
        <v>1.6362650000000001</v>
      </c>
      <c r="F10">
        <v>1.68214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 query vs get</vt:lpstr>
      <vt:lpstr>ec_class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2014-01-23T02:03:39Z</dcterms:created>
  <dcterms:modified xsi:type="dcterms:W3CDTF">2014-01-23T02:48:42Z</dcterms:modified>
</cp:coreProperties>
</file>