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bertscjn/Desktop/CanvasAPI_Python/testUploader/"/>
    </mc:Choice>
  </mc:AlternateContent>
  <xr:revisionPtr revIDLastSave="0" documentId="13_ncr:1_{65998488-2D4B-4B4D-A9E4-A59C105E0882}" xr6:coauthVersionLast="47" xr6:coauthVersionMax="47" xr10:uidLastSave="{00000000-0000-0000-0000-000000000000}"/>
  <bookViews>
    <workbookView xWindow="0" yWindow="500" windowWidth="31440" windowHeight="21100" xr2:uid="{00000000-000D-0000-FFFF-FFFF00000000}"/>
  </bookViews>
  <sheets>
    <sheet name="question sample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6" l="1"/>
  <c r="C34" i="6"/>
  <c r="C27" i="6"/>
  <c r="G27" i="6" s="1"/>
  <c r="C16" i="6"/>
  <c r="G16" i="6" s="1"/>
  <c r="C1" i="6"/>
  <c r="G1" i="6" s="1"/>
  <c r="C42" i="6"/>
  <c r="G42" i="6" s="1"/>
  <c r="C35" i="6"/>
  <c r="G35" i="6" s="1"/>
  <c r="C28" i="6"/>
  <c r="G28" i="6" s="1"/>
  <c r="C2" i="6"/>
  <c r="G2" i="6" s="1"/>
  <c r="C17" i="6"/>
  <c r="G17" i="6" s="1"/>
  <c r="G39" i="6"/>
  <c r="G38" i="6"/>
  <c r="G37" i="6"/>
  <c r="G36" i="6"/>
  <c r="G34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1" i="6"/>
  <c r="G32" i="6"/>
  <c r="G31" i="6"/>
  <c r="G30" i="6"/>
  <c r="G29" i="6"/>
  <c r="G25" i="6"/>
  <c r="G24" i="6"/>
  <c r="G23" i="6"/>
  <c r="G22" i="6"/>
  <c r="G21" i="6"/>
  <c r="G20" i="6"/>
  <c r="G19" i="6"/>
  <c r="G18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<sst xmlns="http://schemas.openxmlformats.org/spreadsheetml/2006/main" count="142" uniqueCount="43">
  <si>
    <t>curl</t>
  </si>
  <si>
    <t>-H</t>
  </si>
  <si>
    <t>Question 1</t>
  </si>
  <si>
    <t>-d</t>
  </si>
  <si>
    <t>question[question_text]=</t>
  </si>
  <si>
    <t>Your question's text:</t>
  </si>
  <si>
    <t>question[question_type]=</t>
  </si>
  <si>
    <t>multiple_choice_question</t>
  </si>
  <si>
    <t>question[answers][0][answer_text]=</t>
  </si>
  <si>
    <t>Your question's answer:</t>
  </si>
  <si>
    <t>question[answers][0][answer_weight=</t>
  </si>
  <si>
    <t>(100 for right answer; 0 for wrong answer):</t>
  </si>
  <si>
    <t>question[answers][1][answer_text]=</t>
  </si>
  <si>
    <t>question[answers][1][answer_weight=</t>
  </si>
  <si>
    <t>question[answers][2][answer_text]=</t>
  </si>
  <si>
    <t>question[answers][2][answer_weight=</t>
  </si>
  <si>
    <t>question[answers][3][answer_text]=</t>
  </si>
  <si>
    <t>question[answers][3][answer_weight=</t>
  </si>
  <si>
    <t>question[points_possible]=</t>
  </si>
  <si>
    <t>How many points is this question worth?:</t>
  </si>
  <si>
    <t>-X</t>
  </si>
  <si>
    <t>POST</t>
  </si>
  <si>
    <t>Question 15</t>
  </si>
  <si>
    <t>true_false_question</t>
  </si>
  <si>
    <t>short_answer_question</t>
  </si>
  <si>
    <t>matching_question</t>
  </si>
  <si>
    <t>question[answers][0][answer_match_left]=</t>
  </si>
  <si>
    <t>question[answers][0][answer_match_right]=</t>
  </si>
  <si>
    <t>question[answers][1][answer_match_left]=</t>
  </si>
  <si>
    <t>question[answers][2][answer_match_right]=</t>
  </si>
  <si>
    <t>question[answers][3][answer_match_left]=</t>
  </si>
  <si>
    <t>question[answers][3][answer_match_right]=</t>
  </si>
  <si>
    <t>question[answers][4][answer_match_left]=</t>
  </si>
  <si>
    <t>question[answers][1][answer_match_right]=</t>
  </si>
  <si>
    <t>question[answers][2][answer_match_left]=</t>
  </si>
  <si>
    <t>question[answers][4][answer_match_right]=</t>
  </si>
  <si>
    <t>essay_question</t>
  </si>
  <si>
    <t>YOUR API KEY</t>
  </si>
  <si>
    <t>YOUR COURSE ID</t>
  </si>
  <si>
    <t>YOUR QUIZ ID NUMBER</t>
  </si>
  <si>
    <t>QUIZ ID:</t>
  </si>
  <si>
    <t>COURSE ID:</t>
  </si>
  <si>
    <t>API 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</si>
</sst>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000000"/>
      <name val="Times New Roman"/>
      <family val="1"/>
    </font>
    <font>
      <b/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>
      <alignment horizontal="left"/>
    </xf>
    <xf numFmtId="0" fontId="5" fillId="0" borderId="0" xfId="0" applyFont="1" applyAlignment="1">
      <alignment vertical="center"/>
    </xf>
    <xf numFmtId="0" fontId="3" fillId="0" borderId="0" xfId="0" applyFont="1"/>
    <xf numFmtId="49" fontId="0" fillId="0" borderId="0" xfId="0" applyNumberFormat="1" applyProtection="1">
      <protection locked="0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1"/>
    <xf numFmtId="49" fontId="1" fillId="0" borderId="1" xfId="0" applyNumberFormat="1" applyFont="1" applyBorder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r-instituion-url/api/v1/courses/courseID_Number/quizzes/QuizID_Number/questions" TargetMode="External"/><Relationship Id="rId2" Type="http://schemas.openxmlformats.org/officeDocument/2006/relationships/hyperlink" Target="https://your-instituion-url/api/v1/courses/courseID_Number/quizzes/QuizID_Number/questions" TargetMode="External"/><Relationship Id="rId1" Type="http://schemas.openxmlformats.org/officeDocument/2006/relationships/hyperlink" Target="https://your-instituion-url/api/v1/courses/courseID_Number/quizzes/QuizID_Number/questions" TargetMode="External"/><Relationship Id="rId5" Type="http://schemas.openxmlformats.org/officeDocument/2006/relationships/hyperlink" Target="https://your-instituion-url/api/v1/courses/courseID_Number/quizzes/QuizID_Number/questions" TargetMode="External"/><Relationship Id="rId4" Type="http://schemas.openxmlformats.org/officeDocument/2006/relationships/hyperlink" Target="https://your-instituion-url/api/v1/courses/courseID_Number/quizzes/QuizID_Number/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85F1-887F-9144-8F87-5C51C404D2BE}">
  <dimension ref="A1:G56"/>
  <sheetViews>
    <sheetView tabSelected="1" workbookViewId="0">
      <selection activeCell="A11" sqref="A11"/>
    </sheetView>
  </sheetViews>
  <sheetFormatPr baseColWidth="10" defaultRowHeight="13" x14ac:dyDescent="0.15"/>
  <cols>
    <col min="1" max="1" width="30.5" customWidth="1"/>
    <col min="2" max="2" width="4.1640625" bestFit="1" customWidth="1"/>
    <col min="3" max="3" width="88.33203125" bestFit="1" customWidth="1"/>
    <col min="4" max="4" width="22.5" bestFit="1" customWidth="1"/>
    <col min="5" max="5" width="37.5" bestFit="1" customWidth="1"/>
    <col min="6" max="6" width="0" hidden="1" customWidth="1"/>
    <col min="7" max="7" width="80.5" bestFit="1" customWidth="1"/>
  </cols>
  <sheetData>
    <row r="1" spans="1:7" ht="16" x14ac:dyDescent="0.2">
      <c r="A1" s="17" t="s">
        <v>41</v>
      </c>
      <c r="B1" s="2" t="s">
        <v>0</v>
      </c>
      <c r="C1" s="15" t="str">
        <f>CONCATENATE("https://YOUR-INSTITUION-URL/api/v1/courses/",$A$2,"/quizzes/",$A$6,"/questions")</f>
        <v>https://YOUR-INSTITUION-URL/api/v1/courses/YOUR COURSE ID/quizzes/YOUR QUIZ ID NUMBER/questions</v>
      </c>
      <c r="D1" s="2"/>
      <c r="E1" s="11"/>
      <c r="F1" s="16"/>
      <c r="G1" s="12" t="str">
        <f t="shared" ref="G1" si="0">CONCATENATE(B1," '",C1,"' \")</f>
        <v>curl 'https://YOUR-INSTITUION-URL/api/v1/courses/YOUR COURSE ID/quizzes/YOUR QUIZ ID NUMBER/questions' \</v>
      </c>
    </row>
    <row r="2" spans="1:7" ht="16" x14ac:dyDescent="0.2">
      <c r="A2" s="18" t="s">
        <v>38</v>
      </c>
      <c r="B2" s="3" t="s">
        <v>1</v>
      </c>
      <c r="C2" s="1" t="str">
        <f>CONCATENATE("Authorization: Bearer ", $A$4)</f>
        <v>Authorization: Bearer YOUR API KEY</v>
      </c>
      <c r="D2" s="2"/>
      <c r="E2" s="11" t="s">
        <v>22</v>
      </c>
      <c r="F2" s="16"/>
      <c r="G2" s="12" t="str">
        <f t="shared" ref="G2" si="1">CONCATENATE(B2," '", C2,"' \")</f>
        <v>-H 'Authorization: Bearer YOUR API KEY' \</v>
      </c>
    </row>
    <row r="3" spans="1:7" ht="16" x14ac:dyDescent="0.2">
      <c r="A3" s="17" t="s">
        <v>42</v>
      </c>
      <c r="B3" s="3" t="s">
        <v>3</v>
      </c>
      <c r="C3" s="1" t="s">
        <v>4</v>
      </c>
      <c r="D3" s="4"/>
      <c r="E3" s="2" t="s">
        <v>5</v>
      </c>
      <c r="F3" s="8"/>
      <c r="G3" s="12" t="str">
        <f t="shared" ref="G3" si="2">CONCATENATE(B3," '",C3,F3,"' \")</f>
        <v>-d 'question[question_text]=' \</v>
      </c>
    </row>
    <row r="4" spans="1:7" ht="16" x14ac:dyDescent="0.2">
      <c r="A4" s="18" t="s">
        <v>37</v>
      </c>
      <c r="B4" s="3" t="s">
        <v>3</v>
      </c>
      <c r="C4" s="1" t="s">
        <v>6</v>
      </c>
      <c r="D4" s="2" t="s">
        <v>7</v>
      </c>
      <c r="E4" s="2"/>
      <c r="F4" s="7"/>
      <c r="G4" s="12" t="str">
        <f t="shared" ref="G4" si="3">CONCATENATE(B4," '",C4,D4,"' \")</f>
        <v>-d 'question[question_type]=multiple_choice_question' \</v>
      </c>
    </row>
    <row r="5" spans="1:7" ht="16" x14ac:dyDescent="0.2">
      <c r="A5" s="17" t="s">
        <v>40</v>
      </c>
      <c r="B5" s="3" t="s">
        <v>3</v>
      </c>
      <c r="C5" s="1" t="s">
        <v>8</v>
      </c>
      <c r="D5" s="2"/>
      <c r="E5" s="2" t="s">
        <v>9</v>
      </c>
      <c r="F5" s="8"/>
      <c r="G5" s="12" t="str">
        <f t="shared" ref="G5:G13" si="4">CONCATENATE(B5," '",C5,F5,"' \")</f>
        <v>-d 'question[answers][0][answer_text]=' \</v>
      </c>
    </row>
    <row r="6" spans="1:7" ht="16" x14ac:dyDescent="0.2">
      <c r="A6" s="18" t="s">
        <v>39</v>
      </c>
      <c r="B6" s="3" t="s">
        <v>3</v>
      </c>
      <c r="C6" s="1" t="s">
        <v>10</v>
      </c>
      <c r="D6" s="2"/>
      <c r="E6" s="2" t="s">
        <v>11</v>
      </c>
      <c r="F6" s="6"/>
      <c r="G6" s="12" t="str">
        <f t="shared" si="4"/>
        <v>-d 'question[answers][0][answer_weight=' \</v>
      </c>
    </row>
    <row r="7" spans="1:7" ht="16" x14ac:dyDescent="0.2">
      <c r="B7" s="3" t="s">
        <v>3</v>
      </c>
      <c r="C7" s="1" t="s">
        <v>12</v>
      </c>
      <c r="D7" s="2"/>
      <c r="E7" s="2" t="s">
        <v>9</v>
      </c>
      <c r="F7" s="8"/>
      <c r="G7" s="12" t="str">
        <f t="shared" si="4"/>
        <v>-d 'question[answers][1][answer_text]=' \</v>
      </c>
    </row>
    <row r="8" spans="1:7" ht="16" x14ac:dyDescent="0.2">
      <c r="B8" s="3" t="s">
        <v>3</v>
      </c>
      <c r="C8" s="1" t="s">
        <v>13</v>
      </c>
      <c r="D8" s="2"/>
      <c r="E8" s="2" t="s">
        <v>11</v>
      </c>
      <c r="F8" s="6"/>
      <c r="G8" s="12" t="str">
        <f t="shared" si="4"/>
        <v>-d 'question[answers][1][answer_weight=' \</v>
      </c>
    </row>
    <row r="9" spans="1:7" ht="16" x14ac:dyDescent="0.2">
      <c r="B9" s="3" t="s">
        <v>3</v>
      </c>
      <c r="C9" s="1" t="s">
        <v>14</v>
      </c>
      <c r="D9" s="2"/>
      <c r="E9" s="2" t="s">
        <v>9</v>
      </c>
      <c r="F9" s="8"/>
      <c r="G9" s="12" t="str">
        <f t="shared" si="4"/>
        <v>-d 'question[answers][2][answer_text]=' \</v>
      </c>
    </row>
    <row r="10" spans="1:7" ht="16" x14ac:dyDescent="0.2">
      <c r="B10" s="3" t="s">
        <v>3</v>
      </c>
      <c r="C10" s="1" t="s">
        <v>15</v>
      </c>
      <c r="D10" s="2"/>
      <c r="E10" s="2" t="s">
        <v>11</v>
      </c>
      <c r="F10" s="6"/>
      <c r="G10" s="12" t="str">
        <f t="shared" si="4"/>
        <v>-d 'question[answers][2][answer_weight=' \</v>
      </c>
    </row>
    <row r="11" spans="1:7" ht="16" x14ac:dyDescent="0.2">
      <c r="B11" s="3" t="s">
        <v>3</v>
      </c>
      <c r="C11" s="1" t="s">
        <v>16</v>
      </c>
      <c r="D11" s="2"/>
      <c r="E11" s="2" t="s">
        <v>9</v>
      </c>
      <c r="F11" s="8"/>
      <c r="G11" s="12" t="str">
        <f t="shared" si="4"/>
        <v>-d 'question[answers][3][answer_text]=' \</v>
      </c>
    </row>
    <row r="12" spans="1:7" ht="16" x14ac:dyDescent="0.2">
      <c r="B12" s="3" t="s">
        <v>3</v>
      </c>
      <c r="C12" s="1" t="s">
        <v>17</v>
      </c>
      <c r="D12" s="2"/>
      <c r="E12" s="2" t="s">
        <v>11</v>
      </c>
      <c r="F12" s="6"/>
      <c r="G12" s="12" t="str">
        <f t="shared" si="4"/>
        <v>-d 'question[answers][3][answer_weight=' \</v>
      </c>
    </row>
    <row r="13" spans="1:7" ht="16" x14ac:dyDescent="0.2">
      <c r="B13" s="3" t="s">
        <v>3</v>
      </c>
      <c r="C13" s="1" t="s">
        <v>18</v>
      </c>
      <c r="D13" s="2"/>
      <c r="E13" s="2" t="s">
        <v>19</v>
      </c>
      <c r="F13" s="6"/>
      <c r="G13" s="12" t="str">
        <f t="shared" si="4"/>
        <v>-d 'question[points_possible]=' \</v>
      </c>
    </row>
    <row r="14" spans="1:7" ht="16" x14ac:dyDescent="0.2">
      <c r="B14" s="3" t="s">
        <v>20</v>
      </c>
      <c r="C14" s="1" t="s">
        <v>21</v>
      </c>
      <c r="D14" s="2"/>
      <c r="E14" s="5"/>
      <c r="F14" s="16"/>
      <c r="G14" s="12" t="str">
        <f t="shared" ref="G14" si="5">CONCATENATE(B14," ",C14)</f>
        <v>-X POST</v>
      </c>
    </row>
    <row r="15" spans="1:7" ht="16" x14ac:dyDescent="0.2">
      <c r="B15" s="3"/>
      <c r="C15" s="9"/>
      <c r="D15" s="2"/>
      <c r="E15" s="5"/>
      <c r="F15" s="16"/>
      <c r="G15" s="12"/>
    </row>
    <row r="16" spans="1:7" ht="16" x14ac:dyDescent="0.2">
      <c r="B16" s="2" t="s">
        <v>0</v>
      </c>
      <c r="C16" s="15" t="str">
        <f>CONCATENATE("https://YOUR-INSTITUION-URL/api/v1/courses/",$A$2,"/quizzes/",$A$6,"/questions")</f>
        <v>https://YOUR-INSTITUION-URL/api/v1/courses/YOUR COURSE ID/quizzes/YOUR QUIZ ID NUMBER/questions</v>
      </c>
      <c r="D16" s="2"/>
      <c r="E16" s="11"/>
      <c r="F16" s="16"/>
      <c r="G16" s="12" t="str">
        <f t="shared" ref="G16" si="6">CONCATENATE(B16," '",C16,"' \")</f>
        <v>curl 'https://YOUR-INSTITUION-URL/api/v1/courses/YOUR COURSE ID/quizzes/YOUR QUIZ ID NUMBER/questions' \</v>
      </c>
    </row>
    <row r="17" spans="2:7" ht="16" x14ac:dyDescent="0.2">
      <c r="B17" s="3" t="s">
        <v>1</v>
      </c>
      <c r="C17" s="1" t="str">
        <f>CONCATENATE("Authorization: Bearer ", $A$4)</f>
        <v>Authorization: Bearer YOUR API KEY</v>
      </c>
      <c r="D17" s="2"/>
      <c r="E17" s="11" t="s">
        <v>2</v>
      </c>
      <c r="F17" s="16"/>
      <c r="G17" s="12" t="str">
        <f t="shared" ref="G17" si="7">CONCATENATE(B17," '", C17,"' \")</f>
        <v>-H 'Authorization: Bearer YOUR API KEY' \</v>
      </c>
    </row>
    <row r="18" spans="2:7" ht="16" x14ac:dyDescent="0.2">
      <c r="B18" s="3" t="s">
        <v>3</v>
      </c>
      <c r="C18" s="1" t="s">
        <v>4</v>
      </c>
      <c r="D18" s="4"/>
      <c r="E18" s="2" t="s">
        <v>5</v>
      </c>
      <c r="F18" s="8"/>
      <c r="G18" s="12" t="str">
        <f t="shared" ref="G18" si="8">CONCATENATE(B18," '",C18,F18,"' \")</f>
        <v>-d 'question[question_text]=' \</v>
      </c>
    </row>
    <row r="19" spans="2:7" ht="16" x14ac:dyDescent="0.2">
      <c r="B19" s="3" t="s">
        <v>3</v>
      </c>
      <c r="C19" s="1" t="s">
        <v>6</v>
      </c>
      <c r="D19" t="s">
        <v>23</v>
      </c>
      <c r="E19" s="2"/>
      <c r="F19" s="7"/>
      <c r="G19" s="12" t="str">
        <f t="shared" ref="G19" si="9">CONCATENATE(B19," '",C19,D19,"' \")</f>
        <v>-d 'question[question_type]=true_false_question' \</v>
      </c>
    </row>
    <row r="20" spans="2:7" ht="16" x14ac:dyDescent="0.2">
      <c r="B20" s="3" t="s">
        <v>3</v>
      </c>
      <c r="C20" s="1" t="s">
        <v>8</v>
      </c>
      <c r="D20" s="2"/>
      <c r="E20" s="2" t="s">
        <v>9</v>
      </c>
      <c r="F20" s="13"/>
      <c r="G20" s="12" t="str">
        <f t="shared" ref="G20:G24" si="10">CONCATENATE(B20," '",C20,F20,"' \")</f>
        <v>-d 'question[answers][0][answer_text]=' \</v>
      </c>
    </row>
    <row r="21" spans="2:7" ht="16" x14ac:dyDescent="0.2">
      <c r="B21" s="3" t="s">
        <v>3</v>
      </c>
      <c r="C21" s="1" t="s">
        <v>10</v>
      </c>
      <c r="D21" s="2"/>
      <c r="E21" s="2" t="s">
        <v>11</v>
      </c>
      <c r="F21" s="6"/>
      <c r="G21" s="12" t="str">
        <f t="shared" si="10"/>
        <v>-d 'question[answers][0][answer_weight=' \</v>
      </c>
    </row>
    <row r="22" spans="2:7" ht="16" x14ac:dyDescent="0.2">
      <c r="B22" s="3" t="s">
        <v>3</v>
      </c>
      <c r="C22" s="1" t="s">
        <v>12</v>
      </c>
      <c r="D22" s="2"/>
      <c r="E22" s="2" t="s">
        <v>9</v>
      </c>
      <c r="F22" s="13"/>
      <c r="G22" s="12" t="str">
        <f t="shared" si="10"/>
        <v>-d 'question[answers][1][answer_text]=' \</v>
      </c>
    </row>
    <row r="23" spans="2:7" ht="16" x14ac:dyDescent="0.2">
      <c r="B23" s="3" t="s">
        <v>3</v>
      </c>
      <c r="C23" s="1" t="s">
        <v>13</v>
      </c>
      <c r="D23" s="2"/>
      <c r="E23" s="2" t="s">
        <v>11</v>
      </c>
      <c r="F23" s="6"/>
      <c r="G23" s="12" t="str">
        <f t="shared" si="10"/>
        <v>-d 'question[answers][1][answer_weight=' \</v>
      </c>
    </row>
    <row r="24" spans="2:7" ht="16" x14ac:dyDescent="0.2">
      <c r="B24" s="3" t="s">
        <v>3</v>
      </c>
      <c r="C24" s="1" t="s">
        <v>18</v>
      </c>
      <c r="D24" s="2"/>
      <c r="E24" s="2" t="s">
        <v>19</v>
      </c>
      <c r="F24" s="6"/>
      <c r="G24" s="12" t="str">
        <f t="shared" si="10"/>
        <v>-d 'question[points_possible]=' \</v>
      </c>
    </row>
    <row r="25" spans="2:7" ht="16" x14ac:dyDescent="0.2">
      <c r="B25" s="3" t="s">
        <v>20</v>
      </c>
      <c r="C25" s="1" t="s">
        <v>21</v>
      </c>
      <c r="D25" s="2"/>
      <c r="E25" s="5"/>
      <c r="F25" s="16"/>
      <c r="G25" s="12" t="str">
        <f t="shared" ref="G25" si="11">CONCATENATE(B25," ",C25)</f>
        <v>-X POST</v>
      </c>
    </row>
    <row r="27" spans="2:7" ht="16" x14ac:dyDescent="0.2">
      <c r="B27" s="2" t="s">
        <v>0</v>
      </c>
      <c r="C27" s="15" t="str">
        <f>CONCATENATE("https://YOUR-INSTITUION-URL/api/v1/courses/",$A$2,"/quizzes/",$A$6,"/questions")</f>
        <v>https://YOUR-INSTITUION-URL/api/v1/courses/YOUR COURSE ID/quizzes/YOUR QUIZ ID NUMBER/questions</v>
      </c>
      <c r="D27" s="2"/>
      <c r="E27" s="11"/>
      <c r="F27" s="16"/>
      <c r="G27" s="12" t="str">
        <f t="shared" ref="G27" si="12">CONCATENATE(B27," '",C27,"' \")</f>
        <v>curl 'https://YOUR-INSTITUION-URL/api/v1/courses/YOUR COURSE ID/quizzes/YOUR QUIZ ID NUMBER/questions' \</v>
      </c>
    </row>
    <row r="28" spans="2:7" ht="16" x14ac:dyDescent="0.2">
      <c r="B28" s="3" t="s">
        <v>1</v>
      </c>
      <c r="C28" s="1" t="str">
        <f>CONCATENATE("Authorization: Bearer ", $A$4)</f>
        <v>Authorization: Bearer YOUR API KEY</v>
      </c>
      <c r="D28" s="2"/>
      <c r="E28" s="11" t="s">
        <v>22</v>
      </c>
      <c r="F28" s="16"/>
      <c r="G28" s="12" t="str">
        <f t="shared" ref="G28" si="13">CONCATENATE(B28," '", C28,"' \")</f>
        <v>-H 'Authorization: Bearer YOUR API KEY' \</v>
      </c>
    </row>
    <row r="29" spans="2:7" ht="16" x14ac:dyDescent="0.2">
      <c r="B29" s="3" t="s">
        <v>3</v>
      </c>
      <c r="C29" s="1" t="s">
        <v>4</v>
      </c>
      <c r="D29" s="4"/>
      <c r="E29" s="2" t="s">
        <v>5</v>
      </c>
      <c r="F29" s="14"/>
      <c r="G29" s="12" t="str">
        <f t="shared" ref="G29" si="14">CONCATENATE(B29," '",C29,F29,"' \")</f>
        <v>-d 'question[question_text]=' \</v>
      </c>
    </row>
    <row r="30" spans="2:7" ht="16" x14ac:dyDescent="0.2">
      <c r="B30" s="3" t="s">
        <v>3</v>
      </c>
      <c r="C30" s="1" t="s">
        <v>6</v>
      </c>
      <c r="D30" t="s">
        <v>36</v>
      </c>
      <c r="E30" s="2"/>
      <c r="F30" s="7"/>
      <c r="G30" s="12" t="str">
        <f t="shared" ref="G30" si="15">CONCATENATE(B30," '",C30,D30,"' \")</f>
        <v>-d 'question[question_type]=essay_question' \</v>
      </c>
    </row>
    <row r="31" spans="2:7" ht="16" x14ac:dyDescent="0.2">
      <c r="B31" s="3" t="s">
        <v>3</v>
      </c>
      <c r="C31" s="1" t="s">
        <v>18</v>
      </c>
      <c r="D31" s="2"/>
      <c r="E31" s="2" t="s">
        <v>19</v>
      </c>
      <c r="F31" s="6"/>
      <c r="G31" s="12" t="str">
        <f t="shared" ref="G31" si="16">CONCATENATE(B31," '",C31,F31,"' \")</f>
        <v>-d 'question[points_possible]=' \</v>
      </c>
    </row>
    <row r="32" spans="2:7" ht="16" x14ac:dyDescent="0.2">
      <c r="B32" s="3" t="s">
        <v>20</v>
      </c>
      <c r="C32" s="1" t="s">
        <v>21</v>
      </c>
      <c r="D32" s="2"/>
      <c r="E32" s="5"/>
      <c r="F32" s="16"/>
      <c r="G32" s="12" t="str">
        <f t="shared" ref="G32" si="17">CONCATENATE(B32," ",C32)</f>
        <v>-X POST</v>
      </c>
    </row>
    <row r="33" spans="2:7" x14ac:dyDescent="0.15">
      <c r="C33" s="9"/>
      <c r="F33" s="10"/>
    </row>
    <row r="34" spans="2:7" ht="16" x14ac:dyDescent="0.2">
      <c r="B34" s="2" t="s">
        <v>0</v>
      </c>
      <c r="C34" s="15" t="str">
        <f>CONCATENATE("https://YOUR-INSTITUION-URL/api/v1/courses/",$A$2,"/quizzes/",$A$6,"/questions")</f>
        <v>https://YOUR-INSTITUION-URL/api/v1/courses/YOUR COURSE ID/quizzes/YOUR QUIZ ID NUMBER/questions</v>
      </c>
      <c r="D34" s="2"/>
      <c r="E34" s="11"/>
      <c r="F34" s="16"/>
      <c r="G34" s="12" t="str">
        <f t="shared" ref="G34" si="18">CONCATENATE(B34," '",C34,"' \")</f>
        <v>curl 'https://YOUR-INSTITUION-URL/api/v1/courses/YOUR COURSE ID/quizzes/YOUR QUIZ ID NUMBER/questions' \</v>
      </c>
    </row>
    <row r="35" spans="2:7" ht="16" x14ac:dyDescent="0.2">
      <c r="B35" s="3" t="s">
        <v>1</v>
      </c>
      <c r="C35" s="1" t="str">
        <f>CONCATENATE("Authorization: Bearer ", $A$4)</f>
        <v>Authorization: Bearer YOUR API KEY</v>
      </c>
      <c r="D35" s="2"/>
      <c r="E35" s="11" t="s">
        <v>22</v>
      </c>
      <c r="F35" s="16"/>
      <c r="G35" s="12" t="str">
        <f t="shared" ref="G35" si="19">CONCATENATE(B35," '", C35,"' \")</f>
        <v>-H 'Authorization: Bearer YOUR API KEY' \</v>
      </c>
    </row>
    <row r="36" spans="2:7" ht="16" x14ac:dyDescent="0.2">
      <c r="B36" s="3" t="s">
        <v>3</v>
      </c>
      <c r="C36" s="1" t="s">
        <v>4</v>
      </c>
      <c r="D36" s="4"/>
      <c r="E36" s="2" t="s">
        <v>5</v>
      </c>
      <c r="F36" s="14"/>
      <c r="G36" s="12" t="str">
        <f t="shared" ref="G36" si="20">CONCATENATE(B36," '",C36,F36,"' \")</f>
        <v>-d 'question[question_text]=' \</v>
      </c>
    </row>
    <row r="37" spans="2:7" ht="16" x14ac:dyDescent="0.2">
      <c r="B37" s="3" t="s">
        <v>3</v>
      </c>
      <c r="C37" s="1" t="s">
        <v>6</v>
      </c>
      <c r="D37" s="9" t="s">
        <v>24</v>
      </c>
      <c r="E37" s="2"/>
      <c r="F37" s="7"/>
      <c r="G37" s="12" t="str">
        <f t="shared" ref="G37" si="21">CONCATENATE(B37," '",C37,D37,"' \")</f>
        <v>-d 'question[question_type]=short_answer_question' \</v>
      </c>
    </row>
    <row r="38" spans="2:7" ht="16" x14ac:dyDescent="0.2">
      <c r="B38" s="3" t="s">
        <v>3</v>
      </c>
      <c r="C38" s="1" t="s">
        <v>18</v>
      </c>
      <c r="D38" s="2"/>
      <c r="E38" s="2" t="s">
        <v>19</v>
      </c>
      <c r="F38" s="6"/>
      <c r="G38" s="12" t="str">
        <f t="shared" ref="G38" si="22">CONCATENATE(B38," '",C38,F38,"' \")</f>
        <v>-d 'question[points_possible]=' \</v>
      </c>
    </row>
    <row r="39" spans="2:7" ht="16" x14ac:dyDescent="0.2">
      <c r="B39" s="3" t="s">
        <v>20</v>
      </c>
      <c r="C39" s="1" t="s">
        <v>21</v>
      </c>
      <c r="D39" s="2"/>
      <c r="E39" s="5"/>
      <c r="F39" s="16"/>
      <c r="G39" s="12" t="str">
        <f t="shared" ref="G39" si="23">CONCATENATE(B39," ",C39)</f>
        <v>-X POST</v>
      </c>
    </row>
    <row r="40" spans="2:7" ht="16" x14ac:dyDescent="0.2">
      <c r="B40" s="3"/>
      <c r="C40" s="1"/>
      <c r="D40" s="2"/>
      <c r="E40" s="5"/>
      <c r="F40" s="16"/>
      <c r="G40" s="12"/>
    </row>
    <row r="41" spans="2:7" ht="16" x14ac:dyDescent="0.2">
      <c r="B41" s="2" t="s">
        <v>0</v>
      </c>
      <c r="C41" s="15" t="str">
        <f>CONCATENATE("https://YOUR-INSTITUION-URL/api/v1/courses/",$A$2,"/quizzes/",$A$6,"/questions")</f>
        <v>https://YOUR-INSTITUION-URL/api/v1/courses/YOUR COURSE ID/quizzes/YOUR QUIZ ID NUMBER/questions</v>
      </c>
      <c r="D41" s="2"/>
      <c r="E41" s="11"/>
      <c r="F41" s="16"/>
      <c r="G41" s="12" t="str">
        <f t="shared" ref="G41" si="24">CONCATENATE(B41," '",C41,"' \")</f>
        <v>curl 'https://YOUR-INSTITUION-URL/api/v1/courses/YOUR COURSE ID/quizzes/YOUR QUIZ ID NUMBER/questions' \</v>
      </c>
    </row>
    <row r="42" spans="2:7" ht="16" x14ac:dyDescent="0.2">
      <c r="B42" s="3" t="s">
        <v>1</v>
      </c>
      <c r="C42" s="1" t="str">
        <f>CONCATENATE("Authorization: Bearer ", $A$4)</f>
        <v>Authorization: Bearer YOUR API KEY</v>
      </c>
      <c r="D42" s="2"/>
      <c r="E42" s="11" t="s">
        <v>2</v>
      </c>
      <c r="F42" s="16"/>
      <c r="G42" s="12" t="str">
        <f t="shared" ref="G42" si="25">CONCATENATE(B42," '", C42,"' \")</f>
        <v>-H 'Authorization: Bearer YOUR API KEY' \</v>
      </c>
    </row>
    <row r="43" spans="2:7" ht="16" x14ac:dyDescent="0.2">
      <c r="B43" s="3" t="s">
        <v>3</v>
      </c>
      <c r="C43" s="1" t="s">
        <v>4</v>
      </c>
      <c r="D43" s="4"/>
      <c r="E43" s="2" t="s">
        <v>5</v>
      </c>
      <c r="F43" s="14"/>
      <c r="G43" s="12" t="str">
        <f t="shared" ref="G43" si="26">CONCATENATE(B43," '",C43,F43,"' \")</f>
        <v>-d 'question[question_text]=' \</v>
      </c>
    </row>
    <row r="44" spans="2:7" ht="16" x14ac:dyDescent="0.2">
      <c r="B44" s="3" t="s">
        <v>3</v>
      </c>
      <c r="C44" s="1" t="s">
        <v>6</v>
      </c>
      <c r="D44" s="2" t="s">
        <v>25</v>
      </c>
      <c r="E44" s="2"/>
      <c r="F44" s="7"/>
      <c r="G44" s="12" t="str">
        <f t="shared" ref="G44" si="27">CONCATENATE(B44," '",C44,D44,"' \")</f>
        <v>-d 'question[question_type]=matching_question' \</v>
      </c>
    </row>
    <row r="45" spans="2:7" ht="16" x14ac:dyDescent="0.2">
      <c r="B45" s="3" t="s">
        <v>3</v>
      </c>
      <c r="C45" s="1" t="s">
        <v>26</v>
      </c>
      <c r="D45" s="2"/>
      <c r="E45" s="2" t="s">
        <v>9</v>
      </c>
      <c r="F45" s="14"/>
      <c r="G45" s="12" t="str">
        <f t="shared" ref="G45:G55" si="28">CONCATENATE(B45," '",C45,F45,"' \")</f>
        <v>-d 'question[answers][0][answer_match_left]=' \</v>
      </c>
    </row>
    <row r="46" spans="2:7" ht="16" x14ac:dyDescent="0.2">
      <c r="B46" s="3" t="s">
        <v>3</v>
      </c>
      <c r="C46" s="1" t="s">
        <v>27</v>
      </c>
      <c r="D46" s="2"/>
      <c r="E46" s="2" t="s">
        <v>9</v>
      </c>
      <c r="F46" s="8"/>
      <c r="G46" s="12" t="str">
        <f t="shared" si="28"/>
        <v>-d 'question[answers][0][answer_match_right]=' \</v>
      </c>
    </row>
    <row r="47" spans="2:7" ht="16" x14ac:dyDescent="0.2">
      <c r="B47" s="3" t="s">
        <v>3</v>
      </c>
      <c r="C47" s="1" t="s">
        <v>28</v>
      </c>
      <c r="D47" s="2"/>
      <c r="E47" s="2" t="s">
        <v>9</v>
      </c>
      <c r="F47" s="8"/>
      <c r="G47" s="12" t="str">
        <f t="shared" si="28"/>
        <v>-d 'question[answers][1][answer_match_left]=' \</v>
      </c>
    </row>
    <row r="48" spans="2:7" ht="16" x14ac:dyDescent="0.2">
      <c r="B48" s="3" t="s">
        <v>3</v>
      </c>
      <c r="C48" s="1" t="s">
        <v>33</v>
      </c>
      <c r="D48" s="2"/>
      <c r="E48" s="2" t="s">
        <v>9</v>
      </c>
      <c r="F48" s="8"/>
      <c r="G48" s="12" t="str">
        <f t="shared" si="28"/>
        <v>-d 'question[answers][1][answer_match_right]=' \</v>
      </c>
    </row>
    <row r="49" spans="2:7" ht="16" x14ac:dyDescent="0.2">
      <c r="B49" s="3" t="s">
        <v>3</v>
      </c>
      <c r="C49" s="1" t="s">
        <v>34</v>
      </c>
      <c r="D49" s="2"/>
      <c r="E49" s="2" t="s">
        <v>9</v>
      </c>
      <c r="F49" s="8"/>
      <c r="G49" s="12" t="str">
        <f t="shared" si="28"/>
        <v>-d 'question[answers][2][answer_match_left]=' \</v>
      </c>
    </row>
    <row r="50" spans="2:7" ht="16" x14ac:dyDescent="0.2">
      <c r="B50" s="3" t="s">
        <v>3</v>
      </c>
      <c r="C50" s="1" t="s">
        <v>29</v>
      </c>
      <c r="D50" s="2"/>
      <c r="E50" s="2" t="s">
        <v>9</v>
      </c>
      <c r="F50" s="8"/>
      <c r="G50" s="12" t="str">
        <f t="shared" si="28"/>
        <v>-d 'question[answers][2][answer_match_right]=' \</v>
      </c>
    </row>
    <row r="51" spans="2:7" ht="16" x14ac:dyDescent="0.2">
      <c r="B51" s="3" t="s">
        <v>3</v>
      </c>
      <c r="C51" s="1" t="s">
        <v>30</v>
      </c>
      <c r="D51" s="2"/>
      <c r="E51" s="2" t="s">
        <v>9</v>
      </c>
      <c r="F51" s="8"/>
      <c r="G51" s="12" t="str">
        <f t="shared" si="28"/>
        <v>-d 'question[answers][3][answer_match_left]=' \</v>
      </c>
    </row>
    <row r="52" spans="2:7" ht="16" x14ac:dyDescent="0.2">
      <c r="B52" s="3" t="s">
        <v>3</v>
      </c>
      <c r="C52" s="1" t="s">
        <v>31</v>
      </c>
      <c r="D52" s="2"/>
      <c r="E52" s="2" t="s">
        <v>9</v>
      </c>
      <c r="F52" s="8"/>
      <c r="G52" s="12" t="str">
        <f t="shared" si="28"/>
        <v>-d 'question[answers][3][answer_match_right]=' \</v>
      </c>
    </row>
    <row r="53" spans="2:7" ht="16" x14ac:dyDescent="0.2">
      <c r="B53" s="3" t="s">
        <v>3</v>
      </c>
      <c r="C53" s="1" t="s">
        <v>32</v>
      </c>
      <c r="D53" s="2"/>
      <c r="E53" s="2" t="s">
        <v>9</v>
      </c>
      <c r="F53" s="14"/>
      <c r="G53" s="12" t="str">
        <f t="shared" si="28"/>
        <v>-d 'question[answers][4][answer_match_left]=' \</v>
      </c>
    </row>
    <row r="54" spans="2:7" ht="16" x14ac:dyDescent="0.2">
      <c r="B54" s="3" t="s">
        <v>3</v>
      </c>
      <c r="C54" s="1" t="s">
        <v>35</v>
      </c>
      <c r="D54" s="2"/>
      <c r="E54" s="2" t="s">
        <v>9</v>
      </c>
      <c r="F54" s="8"/>
      <c r="G54" s="12" t="str">
        <f t="shared" si="28"/>
        <v>-d 'question[answers][4][answer_match_right]=' \</v>
      </c>
    </row>
    <row r="55" spans="2:7" ht="16" x14ac:dyDescent="0.2">
      <c r="B55" s="3" t="s">
        <v>3</v>
      </c>
      <c r="C55" s="1" t="s">
        <v>18</v>
      </c>
      <c r="D55" s="2"/>
      <c r="E55" s="2" t="s">
        <v>19</v>
      </c>
      <c r="F55" s="6"/>
      <c r="G55" s="12" t="str">
        <f t="shared" si="28"/>
        <v>-d 'question[points_possible]=' \</v>
      </c>
    </row>
    <row r="56" spans="2:7" ht="16" x14ac:dyDescent="0.2">
      <c r="B56" s="3" t="s">
        <v>20</v>
      </c>
      <c r="C56" s="1" t="s">
        <v>21</v>
      </c>
      <c r="D56" s="2"/>
      <c r="E56" s="5"/>
      <c r="F56" s="16"/>
      <c r="G56" s="12" t="str">
        <f t="shared" ref="G56" si="29">CONCATENATE(B56," ",C56)</f>
        <v>-X POST</v>
      </c>
    </row>
  </sheetData>
  <hyperlinks>
    <hyperlink ref="C1" r:id="rId1" display="https://YOUR-INSTITUION-URL/api/v1/courses/courseID_Number/quizzes/QuizID_Number/questions" xr:uid="{6C5FD38D-BD47-8948-BF6D-AA664141C24C}"/>
    <hyperlink ref="C16" r:id="rId2" display="https://YOUR-INSTITUION-URL/api/v1/courses/courseID_Number/quizzes/QuizID_Number/questions" xr:uid="{DFAC02E4-89F7-E74C-8F94-D58050A09BC7}"/>
    <hyperlink ref="C27" r:id="rId3" display="https://YOUR-INSTITUION-URL/api/v1/courses/courseID_Number/quizzes/QuizID_Number/questions" xr:uid="{14102E53-DBF2-034B-B04A-14197A4A7E31}"/>
    <hyperlink ref="C34" r:id="rId4" display="https://YOUR-INSTITUION-URL/api/v1/courses/courseID_Number/quizzes/QuizID_Number/questions" xr:uid="{A9389242-C6D6-504E-8A7D-CED6C54BFB48}"/>
    <hyperlink ref="C41" r:id="rId5" display="https://YOUR-INSTITUION-URL/api/v1/courses/courseID_Number/quizzes/QuizID_Number/questions" xr:uid="{4287AE06-9609-D34C-BFB1-F9BA13653B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2022-10-26T16:04:15Z</dcterms:created>
  <dcterms:modified xsi:type="dcterms:W3CDTF">2023-01-04T17:14:48Z</dcterms:modified>
</cp:coreProperties>
</file>