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\Documents\Scrapeo\pedirPrestado\"/>
    </mc:Choice>
  </mc:AlternateContent>
  <xr:revisionPtr revIDLastSave="0" documentId="13_ncr:1_{AC2DE763-063C-4E9B-98C4-434BAAE1BC77}" xr6:coauthVersionLast="47" xr6:coauthVersionMax="47" xr10:uidLastSave="{00000000-0000-0000-0000-000000000000}"/>
  <bookViews>
    <workbookView xWindow="-120" yWindow="-120" windowWidth="19710" windowHeight="117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" l="1"/>
  <c r="E19" i="1"/>
  <c r="E13" i="1" s="1"/>
  <c r="E15" i="1"/>
  <c r="E21" i="1"/>
  <c r="E14" i="1" s="1"/>
  <c r="E16" i="1"/>
  <c r="E20" i="1"/>
  <c r="E12" i="1" s="1"/>
  <c r="E17" i="1"/>
  <c r="E18" i="1"/>
  <c r="E2" i="1"/>
  <c r="E8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<sst xmlns="http://schemas.openxmlformats.org/spreadsheetml/2006/main" count="44" uniqueCount="44">
  <si>
    <t>Precios Mouse</t>
  </si>
  <si>
    <t>Titulo publicacion</t>
  </si>
  <si>
    <t>Mouse inalámbrico Logitech  M280 negro</t>
  </si>
  <si>
    <t>Mouse de juego Logitech  G Series Lightsync G203 negro</t>
  </si>
  <si>
    <t>Mouse de juego inalámbrico Logitech  G Series Lightspeed G305 black</t>
  </si>
  <si>
    <t>Mouse inalámbrico Logitech  M170 negro</t>
  </si>
  <si>
    <t>Mouse inalámbrico Logitech  M170 gris y negro</t>
  </si>
  <si>
    <t>Mouse inalámbrico recargable Logitech  Master Series MX Master 3 grafito</t>
  </si>
  <si>
    <t>Mouse de juego Logitech  G Series Hero 16K G502 negro</t>
  </si>
  <si>
    <t>Mouse de juego Redragon  Griffin M607 negro</t>
  </si>
  <si>
    <t>Mouse inalámbrico Logitech  Pebble M350 rosa</t>
  </si>
  <si>
    <t>Mouse de juego inalámbrico recargable Yindiao  A2 negro</t>
  </si>
  <si>
    <t>Mouse de juego Logitech  G Series Lightsync G203 blanco</t>
  </si>
  <si>
    <t>Apple Magic Mouse 2 Plateado</t>
  </si>
  <si>
    <t>Mouse de juego inalámbrico Logitech  G Series Lightspeed G305 white</t>
  </si>
  <si>
    <t>Mouse inalámbrico Genius  NX-7000 calm black</t>
  </si>
  <si>
    <t>Mouse inalámbrico Logitech  M170 plateado</t>
  </si>
  <si>
    <t>Mouse de juego Razer  Viper Mini negro</t>
  </si>
  <si>
    <t>Mouse de juego Logitech  G Series Lightsync G203 lila</t>
  </si>
  <si>
    <t>Mouse de juego Soul  XM550 GAME-XM550 negro</t>
  </si>
  <si>
    <t>Mouse inalámbrico Logitech  Pebble M350 gris azulado</t>
  </si>
  <si>
    <t>Mouse inalámbrico Logitech  Multi-Device M585 graphite</t>
  </si>
  <si>
    <t xml:space="preserve">Marcas </t>
  </si>
  <si>
    <t># Veces que aparecen en el top</t>
  </si>
  <si>
    <t>Logitech</t>
  </si>
  <si>
    <t>Apple</t>
  </si>
  <si>
    <t>Soul</t>
  </si>
  <si>
    <t>Razer</t>
  </si>
  <si>
    <t>Genius</t>
  </si>
  <si>
    <t>Redragon</t>
  </si>
  <si>
    <t>Yindiao</t>
  </si>
  <si>
    <t>Colores</t>
  </si>
  <si>
    <t># de veces en el top</t>
  </si>
  <si>
    <t>negro</t>
  </si>
  <si>
    <t>blanco</t>
  </si>
  <si>
    <t>grafito</t>
  </si>
  <si>
    <t>graphite</t>
  </si>
  <si>
    <t>lila</t>
  </si>
  <si>
    <t>black</t>
  </si>
  <si>
    <t>plateado</t>
  </si>
  <si>
    <t>rosa</t>
  </si>
  <si>
    <t>gris</t>
  </si>
  <si>
    <t>white</t>
  </si>
  <si>
    <t>Precio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</si>
</sst>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0" fillId="2" borderId="0" xfId="0" applyFont="1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# Veces que aparecen en el top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DA7-4D6B-A663-6171F99F84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A7-4D6B-A663-6171F99F84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DA7-4D6B-A663-6171F99F84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A7-4D6B-A663-6171F99F84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DA7-4D6B-A663-6171F99F84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A7-4D6B-A663-6171F99F84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DA7-4D6B-A663-6171F99F8456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064529914529915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DA7-4D6B-A663-6171F99F8456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DA7-4D6B-A663-6171F99F8456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DA7-4D6B-A663-6171F99F8456}"/>
                </c:ext>
              </c:extLst>
            </c:dLbl>
            <c:dLbl>
              <c:idx val="3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DA7-4D6B-A663-6171F99F8456}"/>
                </c:ext>
              </c:extLst>
            </c:dLbl>
            <c:dLbl>
              <c:idx val="4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DA7-4D6B-A663-6171F99F8456}"/>
                </c:ext>
              </c:extLst>
            </c:dLbl>
            <c:dLbl>
              <c:idx val="5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DA7-4D6B-A663-6171F99F8456}"/>
                </c:ext>
              </c:extLst>
            </c:dLbl>
            <c:dLbl>
              <c:idx val="6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1DA7-4D6B-A663-6171F99F84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Sheet1!$D$2:$D$8</c:f>
              <c:strCache>
                <c:ptCount val="7"/>
                <c:pt idx="0">
                  <c:v>Logitech</c:v>
                </c:pt>
                <c:pt idx="1">
                  <c:v>Apple</c:v>
                </c:pt>
                <c:pt idx="2">
                  <c:v>Soul</c:v>
                </c:pt>
                <c:pt idx="3">
                  <c:v>Razer</c:v>
                </c:pt>
                <c:pt idx="4">
                  <c:v>Genius</c:v>
                </c:pt>
                <c:pt idx="5">
                  <c:v>Redragon</c:v>
                </c:pt>
                <c:pt idx="6">
                  <c:v>Yindiao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D6B-A663-6171F99F8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# de veces en el 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A3-4B91-B97F-BF803E289A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A3-4B91-B97F-BF803E289A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A3-4B91-B97F-BF803E289AD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A3-4B91-B97F-BF803E289AD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A3-4B91-B97F-BF803E289AD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A3-4B91-B97F-BF803E289ADE}"/>
              </c:ext>
            </c:extLst>
          </c:dPt>
          <c:cat>
            <c:strRef>
              <c:f>Sheet1!$D$12:$D$18</c:f>
              <c:strCache>
                <c:ptCount val="7"/>
                <c:pt idx="0">
                  <c:v>negro</c:v>
                </c:pt>
                <c:pt idx="1">
                  <c:v>blanco</c:v>
                </c:pt>
                <c:pt idx="2">
                  <c:v>grafito</c:v>
                </c:pt>
                <c:pt idx="3">
                  <c:v>gris</c:v>
                </c:pt>
                <c:pt idx="4">
                  <c:v>lila</c:v>
                </c:pt>
                <c:pt idx="5">
                  <c:v>plateado</c:v>
                </c:pt>
                <c:pt idx="6">
                  <c:v>rosa</c:v>
                </c:pt>
              </c:strCache>
            </c:strRef>
          </c:cat>
          <c:val>
            <c:numRef>
              <c:f>Sheet1!$E$12:$E$18</c:f>
              <c:numCache>
                <c:formatCode>General</c:formatCode>
                <c:ptCount val="7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3-4B91-B97F-BF803E28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943183"/>
        <c:axId val="1005942351"/>
      </c:barChart>
      <c:catAx>
        <c:axId val="10059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5942351"/>
        <c:crosses val="autoZero"/>
        <c:auto val="1"/>
        <c:lblAlgn val="ctr"/>
        <c:lblOffset val="100"/>
        <c:noMultiLvlLbl val="0"/>
      </c:catAx>
      <c:valAx>
        <c:axId val="10059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594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57150</xdr:rowOff>
    </xdr:from>
    <xdr:to>
      <xdr:col>10</xdr:col>
      <xdr:colOff>288975</xdr:colOff>
      <xdr:row>13</xdr:row>
      <xdr:rowOff>69150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1376B-7F57-4E87-8B56-00EF078A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13</xdr:row>
      <xdr:rowOff>171450</xdr:rowOff>
    </xdr:from>
    <xdr:to>
      <xdr:col>10</xdr:col>
      <xdr:colOff>171450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655DA-32BB-43E9-B82B-801C6ECB2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B2" sqref="B2"/>
    </sheetView>
  </sheetViews>
  <sheetFormatPr defaultRowHeight="15" x14ac:dyDescent="0.25"/>
  <cols>
    <col min="1" max="1" width="17.5703125" customWidth="1"/>
    <col min="2" max="2" width="55" style="1" customWidth="1"/>
    <col min="4" max="4" width="11.7109375" customWidth="1"/>
    <col min="5" max="5" width="20.28515625" customWidth="1"/>
    <col min="9" max="9" width="22.28515625" customWidth="1"/>
    <col min="10" max="10" width="20.28515625" customWidth="1"/>
  </cols>
  <sheetData>
    <row r="1" spans="1:5" ht="30" x14ac:dyDescent="0.25">
      <c r="A1" s="6" t="s">
        <v>0</v>
      </c>
      <c r="B1" s="5" t="s">
        <v>1</v>
      </c>
      <c r="D1" s="4" t="s">
        <v>22</v>
      </c>
      <c r="E1" s="2" t="s">
        <v>23</v>
      </c>
    </row>
    <row r="2" spans="1:5" x14ac:dyDescent="0.25">
      <c r="A2" s="7">
        <v>1543</v>
      </c>
      <c r="B2" s="1" t="s">
        <v>2</v>
      </c>
      <c r="D2" s="3" t="s">
        <v>24</v>
      </c>
      <c r="E2" s="3">
        <f>COUNTIF($B$2:$B$21,"=*"&amp;D2&amp;"*")</f>
        <v>14</v>
      </c>
    </row>
    <row r="3" spans="1:5" x14ac:dyDescent="0.25">
      <c r="A3" s="7">
        <v>3050</v>
      </c>
      <c r="B3" s="1" t="s">
        <v>3</v>
      </c>
      <c r="D3" s="3" t="s">
        <v>25</v>
      </c>
      <c r="E3" s="3">
        <f t="shared" ref="E3:E8" si="0">COUNTIF($B$2:$B$21,"=*"&amp;D3&amp;"*")</f>
        <v>1</v>
      </c>
    </row>
    <row r="4" spans="1:5" ht="30" x14ac:dyDescent="0.25">
      <c r="A4" s="7">
        <v>4550</v>
      </c>
      <c r="B4" s="1" t="s">
        <v>4</v>
      </c>
      <c r="D4" s="3" t="s">
        <v>26</v>
      </c>
      <c r="E4" s="3">
        <f t="shared" si="0"/>
        <v>1</v>
      </c>
    </row>
    <row r="5" spans="1:5" x14ac:dyDescent="0.25">
      <c r="A5" s="7">
        <v>848</v>
      </c>
      <c r="B5" s="1" t="s">
        <v>5</v>
      </c>
      <c r="D5" s="3" t="s">
        <v>27</v>
      </c>
      <c r="E5" s="3">
        <f t="shared" si="0"/>
        <v>1</v>
      </c>
    </row>
    <row r="6" spans="1:5" x14ac:dyDescent="0.25">
      <c r="A6" s="7">
        <v>1000</v>
      </c>
      <c r="B6" s="1" t="s">
        <v>6</v>
      </c>
      <c r="D6" s="3" t="s">
        <v>28</v>
      </c>
      <c r="E6" s="3">
        <f t="shared" si="0"/>
        <v>1</v>
      </c>
    </row>
    <row r="7" spans="1:5" ht="30" x14ac:dyDescent="0.25">
      <c r="A7" s="7">
        <v>10890</v>
      </c>
      <c r="B7" s="1" t="s">
        <v>7</v>
      </c>
      <c r="D7" s="3" t="s">
        <v>29</v>
      </c>
      <c r="E7" s="3">
        <f t="shared" si="0"/>
        <v>1</v>
      </c>
    </row>
    <row r="8" spans="1:5" x14ac:dyDescent="0.25">
      <c r="A8" s="7">
        <v>6490</v>
      </c>
      <c r="B8" s="1" t="s">
        <v>8</v>
      </c>
      <c r="D8" s="3" t="s">
        <v>30</v>
      </c>
      <c r="E8" s="3">
        <f t="shared" si="0"/>
        <v>1</v>
      </c>
    </row>
    <row r="9" spans="1:5" x14ac:dyDescent="0.25">
      <c r="A9" s="7">
        <v>1979</v>
      </c>
      <c r="B9" s="1" t="s">
        <v>9</v>
      </c>
    </row>
    <row r="10" spans="1:5" x14ac:dyDescent="0.25">
      <c r="A10" s="7">
        <v>2564</v>
      </c>
      <c r="B10" s="1" t="s">
        <v>10</v>
      </c>
    </row>
    <row r="11" spans="1:5" x14ac:dyDescent="0.25">
      <c r="A11" s="7">
        <v>1333</v>
      </c>
      <c r="B11" s="1" t="s">
        <v>11</v>
      </c>
      <c r="D11" s="3" t="s">
        <v>31</v>
      </c>
      <c r="E11" t="s">
        <v>32</v>
      </c>
    </row>
    <row r="12" spans="1:5" x14ac:dyDescent="0.25">
      <c r="A12" s="7">
        <v>2958</v>
      </c>
      <c r="B12" s="1" t="s">
        <v>12</v>
      </c>
      <c r="D12" s="3" t="s">
        <v>33</v>
      </c>
      <c r="E12">
        <f>COUNTIF($B$2:$B$21,"=*"&amp;D12&amp;"*")+E20</f>
        <v>11</v>
      </c>
    </row>
    <row r="13" spans="1:5" x14ac:dyDescent="0.25">
      <c r="A13" s="7">
        <v>17639</v>
      </c>
      <c r="B13" s="1" t="s">
        <v>13</v>
      </c>
      <c r="D13" s="3" t="s">
        <v>34</v>
      </c>
      <c r="E13">
        <f>COUNTIF($B$2:$B$21,"=*"&amp;D13&amp;"*")+E19</f>
        <v>2</v>
      </c>
    </row>
    <row r="14" spans="1:5" ht="30" x14ac:dyDescent="0.25">
      <c r="A14" s="7">
        <v>4599</v>
      </c>
      <c r="B14" s="1" t="s">
        <v>14</v>
      </c>
      <c r="D14" s="3" t="s">
        <v>35</v>
      </c>
      <c r="E14">
        <f>COUNTIF($B$2:$B$21,"=*"&amp;D14&amp;"*")+E21</f>
        <v>2</v>
      </c>
    </row>
    <row r="15" spans="1:5" x14ac:dyDescent="0.25">
      <c r="A15" s="7">
        <v>932</v>
      </c>
      <c r="B15" s="1" t="s">
        <v>15</v>
      </c>
      <c r="D15" s="3" t="s">
        <v>41</v>
      </c>
      <c r="E15">
        <f t="shared" ref="E15:E19" si="1">COUNTIF($B$2:$B$21,"=*"&amp;D15&amp;"*")</f>
        <v>2</v>
      </c>
    </row>
    <row r="16" spans="1:5" x14ac:dyDescent="0.25">
      <c r="A16" s="7">
        <v>945</v>
      </c>
      <c r="B16" s="1" t="s">
        <v>16</v>
      </c>
      <c r="D16" s="3" t="s">
        <v>37</v>
      </c>
      <c r="E16">
        <f t="shared" si="1"/>
        <v>1</v>
      </c>
    </row>
    <row r="17" spans="1:5" x14ac:dyDescent="0.25">
      <c r="A17" s="7">
        <v>5871</v>
      </c>
      <c r="B17" s="1" t="s">
        <v>17</v>
      </c>
      <c r="D17" s="3" t="s">
        <v>39</v>
      </c>
      <c r="E17">
        <f t="shared" si="1"/>
        <v>2</v>
      </c>
    </row>
    <row r="18" spans="1:5" x14ac:dyDescent="0.25">
      <c r="A18" s="7">
        <v>3000</v>
      </c>
      <c r="B18" s="1" t="s">
        <v>18</v>
      </c>
      <c r="D18" s="3" t="s">
        <v>40</v>
      </c>
      <c r="E18">
        <f t="shared" si="1"/>
        <v>1</v>
      </c>
    </row>
    <row r="19" spans="1:5" x14ac:dyDescent="0.25">
      <c r="A19" s="7">
        <v>1399</v>
      </c>
      <c r="B19" s="1" t="s">
        <v>19</v>
      </c>
      <c r="D19" s="3" t="s">
        <v>42</v>
      </c>
      <c r="E19">
        <f t="shared" si="1"/>
        <v>1</v>
      </c>
    </row>
    <row r="20" spans="1:5" x14ac:dyDescent="0.25">
      <c r="A20" s="7">
        <v>2973</v>
      </c>
      <c r="B20" s="1" t="s">
        <v>20</v>
      </c>
      <c r="D20" s="3" t="s">
        <v>38</v>
      </c>
      <c r="E20">
        <f>COUNTIF($B$2:$B$21,"=*"&amp;D20&amp;"*")</f>
        <v>2</v>
      </c>
    </row>
    <row r="21" spans="1:5" x14ac:dyDescent="0.25">
      <c r="A21" s="7">
        <v>2377</v>
      </c>
      <c r="B21" s="1" t="s">
        <v>21</v>
      </c>
      <c r="D21" s="3" t="s">
        <v>36</v>
      </c>
      <c r="E21">
        <f>COUNTIF($B$2:$B$21,"=*"&amp;D21&amp;"*")</f>
        <v>1</v>
      </c>
    </row>
    <row r="23" spans="1:5" x14ac:dyDescent="0.25">
      <c r="A23" s="8" t="s">
        <v>43</v>
      </c>
    </row>
    <row r="24" spans="1:5" x14ac:dyDescent="0.25">
      <c r="A24" s="9">
        <f>AVERAGE(A2:A21)</f>
        <v>3847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</cp:lastModifiedBy>
  <dcterms:created xsi:type="dcterms:W3CDTF">2022-04-17T15:05:07Z</dcterms:created>
  <dcterms:modified xsi:type="dcterms:W3CDTF">2022-04-17T16:18:43Z</dcterms:modified>
</cp:coreProperties>
</file>