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Yorozuya\Documents\Matkul smt 7\TA2\gldmdp\Test result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8" i="1" l="1"/>
  <c r="L138" i="1"/>
  <c r="M138" i="1"/>
  <c r="J138" i="1"/>
  <c r="D138" i="1"/>
  <c r="E138" i="1"/>
  <c r="F138" i="1"/>
  <c r="C138" i="1"/>
  <c r="E101" i="1"/>
  <c r="D101" i="1"/>
  <c r="K101" i="1" l="1"/>
  <c r="L101" i="1"/>
  <c r="M101" i="1"/>
  <c r="J101" i="1"/>
  <c r="F101" i="1"/>
  <c r="C101" i="1"/>
  <c r="K64" i="1"/>
  <c r="L64" i="1"/>
  <c r="M64" i="1"/>
  <c r="D64" i="1"/>
  <c r="E64" i="1"/>
  <c r="F64" i="1"/>
  <c r="J64" i="1"/>
  <c r="C64" i="1"/>
  <c r="J34" i="1" l="1"/>
</calcChain>
</file>

<file path=xl/sharedStrings.xml><?xml version="1.0" encoding="utf-8"?>
<sst xmlns="http://schemas.openxmlformats.org/spreadsheetml/2006/main" count="48" uniqueCount="13">
  <si>
    <t>No</t>
  </si>
  <si>
    <t>Traffic Policy</t>
  </si>
  <si>
    <t>Fixed Policy Cycle</t>
  </si>
  <si>
    <t>Longest Que</t>
  </si>
  <si>
    <t>Random</t>
  </si>
  <si>
    <t>MDP</t>
  </si>
  <si>
    <t>Average</t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</si>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</sst>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Border="1"/>
    <xf numFmtId="164" fontId="0" fillId="0" borderId="2" xfId="0" applyNumberFormat="1" applyBorder="1"/>
    <xf numFmtId="0" fontId="0" fillId="0" borderId="5" xfId="0" applyBorder="1"/>
    <xf numFmtId="164" fontId="0" fillId="0" borderId="1" xfId="0" applyNumberFormat="1" applyFill="1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Border="1"/>
    <xf numFmtId="165" fontId="0" fillId="0" borderId="2" xfId="0" applyNumberFormat="1" applyBorder="1"/>
    <xf numFmtId="165" fontId="0" fillId="0" borderId="1" xfId="0" applyNumberFormat="1" applyFill="1" applyBorder="1"/>
    <xf numFmtId="164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165" fontId="0" fillId="0" borderId="12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0" fontId="0" fillId="0" borderId="2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0.135)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Fixed Policy Cycle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Sheet1!$C$64</c:f>
              <c:numCache>
                <c:formatCode>0.00000</c:formatCode>
                <c:ptCount val="1"/>
                <c:pt idx="0">
                  <c:v>14.389538666666665</c:v>
                </c:pt>
              </c:numCache>
            </c:numRef>
          </c:val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Sheet1!$D$64</c:f>
              <c:numCache>
                <c:formatCode>0.00000</c:formatCode>
                <c:ptCount val="1"/>
                <c:pt idx="0">
                  <c:v>38.982789499999988</c:v>
                </c:pt>
              </c:numCache>
            </c:numRef>
          </c:val>
        </c:ser>
        <c:ser>
          <c:idx val="2"/>
          <c:order val="2"/>
          <c:tx>
            <c:v>Longest Que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Sheet1!$E$64</c:f>
              <c:numCache>
                <c:formatCode>0.00000</c:formatCode>
                <c:ptCount val="1"/>
                <c:pt idx="0">
                  <c:v>6.0526774533333336</c:v>
                </c:pt>
              </c:numCache>
            </c:numRef>
          </c:val>
        </c:ser>
        <c:ser>
          <c:idx val="3"/>
          <c:order val="3"/>
          <c:tx>
            <c:v>MDP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Sheet1!$F$64</c:f>
              <c:numCache>
                <c:formatCode>0.00000</c:formatCode>
                <c:ptCount val="1"/>
                <c:pt idx="0">
                  <c:v>23.429515866666666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295120"/>
        <c:axId val="181295680"/>
      </c:barChart>
      <c:catAx>
        <c:axId val="1812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680"/>
        <c:crosses val="autoZero"/>
        <c:auto val="1"/>
        <c:lblAlgn val="ctr"/>
        <c:lblOffset val="100"/>
        <c:noMultiLvlLbl val="0"/>
      </c:catAx>
      <c:valAx>
        <c:axId val="181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ATWT</a:t>
            </a:r>
            <a:r>
              <a:rPr lang="id-ID" baseline="0"/>
              <a:t> (Spawn Rate Car = 0.135)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Sheet1!$J$64</c:f>
              <c:numCache>
                <c:formatCode>0.00000</c:formatCode>
                <c:ptCount val="1"/>
                <c:pt idx="0">
                  <c:v>23.239544333333335</c:v>
                </c:pt>
              </c:numCache>
            </c:numRef>
          </c:val>
        </c:ser>
        <c:ser>
          <c:idx val="1"/>
          <c:order val="1"/>
          <c:tx>
            <c:strRef>
              <c:f>Sheet1!$K$33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Sheet1!$K$64</c:f>
              <c:numCache>
                <c:formatCode>0.00000</c:formatCode>
                <c:ptCount val="1"/>
                <c:pt idx="0">
                  <c:v>63.969915600000007</c:v>
                </c:pt>
              </c:numCache>
            </c:numRef>
          </c:val>
        </c:ser>
        <c:ser>
          <c:idx val="2"/>
          <c:order val="2"/>
          <c:tx>
            <c:strRef>
              <c:f>Sheet1!$L$33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Sheet1!$L$64</c:f>
              <c:numCache>
                <c:formatCode>0.00000</c:formatCode>
                <c:ptCount val="1"/>
                <c:pt idx="0">
                  <c:v>9.9088259833333314</c:v>
                </c:pt>
              </c:numCache>
            </c:numRef>
          </c:val>
        </c:ser>
        <c:ser>
          <c:idx val="3"/>
          <c:order val="3"/>
          <c:tx>
            <c:strRef>
              <c:f>Sheet1!$M$33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Sheet1!$M$64</c:f>
              <c:numCache>
                <c:formatCode>0.00000</c:formatCode>
                <c:ptCount val="1"/>
                <c:pt idx="0">
                  <c:v>37.569765633333326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498608"/>
        <c:axId val="182499168"/>
      </c:barChart>
      <c:catAx>
        <c:axId val="1824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68"/>
        <c:crosses val="autoZero"/>
        <c:auto val="1"/>
        <c:lblAlgn val="ctr"/>
        <c:lblOffset val="100"/>
        <c:noMultiLvlLbl val="0"/>
      </c:catAx>
      <c:valAx>
        <c:axId val="182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Sheet1!$C$101</c:f>
              <c:numCache>
                <c:formatCode>0.000000</c:formatCode>
                <c:ptCount val="1"/>
                <c:pt idx="0">
                  <c:v>85.010294233333354</c:v>
                </c:pt>
              </c:numCache>
            </c:numRef>
          </c:val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Sheet1!$D$101</c:f>
              <c:numCache>
                <c:formatCode>0.000000</c:formatCode>
                <c:ptCount val="1"/>
                <c:pt idx="0">
                  <c:v>106.19462586666667</c:v>
                </c:pt>
              </c:numCache>
            </c:numRef>
          </c:val>
        </c:ser>
        <c:ser>
          <c:idx val="2"/>
          <c:order val="2"/>
          <c:tx>
            <c:strRef>
              <c:f>Sheet1!$E$70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Sheet1!$E$101</c:f>
              <c:numCache>
                <c:formatCode>0.000000</c:formatCode>
                <c:ptCount val="1"/>
                <c:pt idx="0">
                  <c:v>48.860209866666672</c:v>
                </c:pt>
              </c:numCache>
            </c:numRef>
          </c:val>
        </c:ser>
        <c:ser>
          <c:idx val="3"/>
          <c:order val="3"/>
          <c:tx>
            <c:strRef>
              <c:f>Sheet1!$F$70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Sheet1!$F$101</c:f>
              <c:numCache>
                <c:formatCode>0.000000</c:formatCode>
                <c:ptCount val="1"/>
                <c:pt idx="0">
                  <c:v>40.916587266666674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03648"/>
        <c:axId val="182504208"/>
      </c:barChart>
      <c:catAx>
        <c:axId val="1825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208"/>
        <c:crosses val="autoZero"/>
        <c:auto val="1"/>
        <c:lblAlgn val="ctr"/>
        <c:lblOffset val="100"/>
        <c:noMultiLvlLbl val="0"/>
      </c:catAx>
      <c:valAx>
        <c:axId val="1825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ATWT</a:t>
            </a:r>
            <a:r>
              <a:rPr lang="id-ID" baseline="0"/>
              <a:t> (Spawn Rate Car = 0.25)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Sheet1!$J$101</c:f>
              <c:numCache>
                <c:formatCode>0.000000</c:formatCode>
                <c:ptCount val="1"/>
                <c:pt idx="0">
                  <c:v>312.06754166666661</c:v>
                </c:pt>
              </c:numCache>
            </c:numRef>
          </c:val>
        </c:ser>
        <c:ser>
          <c:idx val="1"/>
          <c:order val="1"/>
          <c:tx>
            <c:strRef>
              <c:f>Sheet1!$K$70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Sheet1!$K$101</c:f>
              <c:numCache>
                <c:formatCode>0.000000</c:formatCode>
                <c:ptCount val="1"/>
                <c:pt idx="0">
                  <c:v>724.35037799999998</c:v>
                </c:pt>
              </c:numCache>
            </c:numRef>
          </c:val>
        </c:ser>
        <c:ser>
          <c:idx val="2"/>
          <c:order val="2"/>
          <c:tx>
            <c:strRef>
              <c:f>Sheet1!$L$70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Sheet1!$L$101</c:f>
              <c:numCache>
                <c:formatCode>0.000000</c:formatCode>
                <c:ptCount val="1"/>
                <c:pt idx="0">
                  <c:v>151.68852333333334</c:v>
                </c:pt>
              </c:numCache>
            </c:numRef>
          </c:val>
        </c:ser>
        <c:ser>
          <c:idx val="3"/>
          <c:order val="3"/>
          <c:tx>
            <c:strRef>
              <c:f>Sheet1!$M$70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Sheet1!$M$101</c:f>
              <c:numCache>
                <c:formatCode>0.000000</c:formatCode>
                <c:ptCount val="1"/>
                <c:pt idx="0">
                  <c:v>123.89772226666669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08688"/>
        <c:axId val="182509248"/>
      </c:barChart>
      <c:catAx>
        <c:axId val="1825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9248"/>
        <c:crosses val="autoZero"/>
        <c:auto val="1"/>
        <c:lblAlgn val="ctr"/>
        <c:lblOffset val="100"/>
        <c:noMultiLvlLbl val="0"/>
      </c:catAx>
      <c:valAx>
        <c:axId val="182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Sheet1!$C$138</c:f>
              <c:numCache>
                <c:formatCode>0.000000</c:formatCode>
                <c:ptCount val="1"/>
                <c:pt idx="0">
                  <c:v>104.8950614</c:v>
                </c:pt>
              </c:numCache>
            </c:numRef>
          </c:val>
        </c:ser>
        <c:ser>
          <c:idx val="1"/>
          <c:order val="1"/>
          <c:tx>
            <c:strRef>
              <c:f>Sheet1!$D$107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Sheet1!$D$138</c:f>
              <c:numCache>
                <c:formatCode>0.000000</c:formatCode>
                <c:ptCount val="1"/>
                <c:pt idx="0">
                  <c:v>108.52719036666667</c:v>
                </c:pt>
              </c:numCache>
            </c:numRef>
          </c:val>
        </c:ser>
        <c:ser>
          <c:idx val="2"/>
          <c:order val="2"/>
          <c:tx>
            <c:strRef>
              <c:f>Sheet1!$E$107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Sheet1!$E$138</c:f>
              <c:numCache>
                <c:formatCode>0.000000</c:formatCode>
                <c:ptCount val="1"/>
                <c:pt idx="0">
                  <c:v>44.199893533333331</c:v>
                </c:pt>
              </c:numCache>
            </c:numRef>
          </c:val>
        </c:ser>
        <c:ser>
          <c:idx val="3"/>
          <c:order val="3"/>
          <c:tx>
            <c:strRef>
              <c:f>Sheet1!$F$107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Sheet1!$F$138</c:f>
              <c:numCache>
                <c:formatCode>0.000000</c:formatCode>
                <c:ptCount val="1"/>
                <c:pt idx="0">
                  <c:v>53.490033199999992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525600"/>
        <c:axId val="183526160"/>
      </c:barChart>
      <c:catAx>
        <c:axId val="1835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6160"/>
        <c:crosses val="autoZero"/>
        <c:auto val="1"/>
        <c:lblAlgn val="ctr"/>
        <c:lblOffset val="100"/>
        <c:noMultiLvlLbl val="0"/>
      </c:catAx>
      <c:valAx>
        <c:axId val="183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</a:t>
            </a:r>
            <a:r>
              <a:rPr lang="en-US"/>
              <a:t>T</a:t>
            </a:r>
            <a:r>
              <a:rPr lang="id-ID"/>
              <a:t>WT</a:t>
            </a:r>
            <a:r>
              <a:rPr lang="id-ID" baseline="0"/>
              <a:t> (Spawn Rate Car = 0.4)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Sheet1!$J$107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Sheet1!$J$138</c:f>
              <c:numCache>
                <c:formatCode>0.000000</c:formatCode>
                <c:ptCount val="1"/>
                <c:pt idx="0">
                  <c:v>851.83438566666678</c:v>
                </c:pt>
              </c:numCache>
            </c:numRef>
          </c:val>
        </c:ser>
        <c:ser>
          <c:idx val="1"/>
          <c:order val="1"/>
          <c:tx>
            <c:strRef>
              <c:f>Sheet1!$K$107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Sheet1!$K$138</c:f>
              <c:numCache>
                <c:formatCode>0.000000</c:formatCode>
                <c:ptCount val="1"/>
                <c:pt idx="0">
                  <c:v>1184.7978266666664</c:v>
                </c:pt>
              </c:numCache>
            </c:numRef>
          </c:val>
        </c:ser>
        <c:ser>
          <c:idx val="2"/>
          <c:order val="2"/>
          <c:tx>
            <c:strRef>
              <c:f>Sheet1!$L$107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Sheet1!$L$138</c:f>
              <c:numCache>
                <c:formatCode>0.000000</c:formatCode>
                <c:ptCount val="1"/>
                <c:pt idx="0">
                  <c:v>350.66859700000003</c:v>
                </c:pt>
              </c:numCache>
            </c:numRef>
          </c:val>
        </c:ser>
        <c:ser>
          <c:idx val="3"/>
          <c:order val="3"/>
          <c:tx>
            <c:strRef>
              <c:f>Sheet1!$M$107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Sheet1!$M$138</c:f>
              <c:numCache>
                <c:formatCode>0.000000</c:formatCode>
                <c:ptCount val="1"/>
                <c:pt idx="0">
                  <c:v>376.23463133333337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530640"/>
        <c:axId val="183531200"/>
      </c:barChart>
      <c:catAx>
        <c:axId val="1835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1200"/>
        <c:crosses val="autoZero"/>
        <c:auto val="1"/>
        <c:lblAlgn val="ctr"/>
        <c:lblOffset val="100"/>
        <c:noMultiLvlLbl val="0"/>
      </c:catAx>
      <c:valAx>
        <c:axId val="183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72736</xdr:colOff>
      <xdr:row>37</xdr:row>
      <xdr:rowOff>182273</xdr:rowOff>
    </xdr:from>
    <xdr:to>
      <xdr:col>22</xdr:col>
      <xdr:colOff>593147</xdr:colOff>
      <xdr:row>53</xdr:row>
      <xdr:rowOff>167986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478848</xdr:colOff>
      <xdr:row>37</xdr:row>
      <xdr:rowOff>158462</xdr:rowOff>
    </xdr:from>
    <xdr:to>
      <xdr:col>32</xdr:col>
      <xdr:colOff>396587</xdr:colOff>
      <xdr:row>53</xdr:row>
      <xdr:rowOff>144175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616403</xdr:colOff>
      <xdr:row>72</xdr:row>
      <xdr:rowOff>171450</xdr:rowOff>
    </xdr:from>
    <xdr:to>
      <xdr:col>22</xdr:col>
      <xdr:colOff>530678</xdr:colOff>
      <xdr:row>88</xdr:row>
      <xdr:rowOff>157163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409575</xdr:colOff>
      <xdr:row>72</xdr:row>
      <xdr:rowOff>142875</xdr:rowOff>
    </xdr:from>
    <xdr:to>
      <xdr:col>32</xdr:col>
      <xdr:colOff>321128</xdr:colOff>
      <xdr:row>88</xdr:row>
      <xdr:rowOff>128588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187778</xdr:colOff>
      <xdr:row>109</xdr:row>
      <xdr:rowOff>0</xdr:rowOff>
    </xdr:from>
    <xdr:to>
      <xdr:col>23</xdr:col>
      <xdr:colOff>102053</xdr:colOff>
      <xdr:row>124</xdr:row>
      <xdr:rowOff>176213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108</xdr:row>
      <xdr:rowOff>152400</xdr:rowOff>
    </xdr:from>
    <xdr:to>
      <xdr:col>32</xdr:col>
      <xdr:colOff>492578</xdr:colOff>
      <xdr:row>124</xdr:row>
      <xdr:rowOff>138113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22</xdr:row>
      <xdr:rowOff>9525</xdr:rowOff>
    </xdr:to>
    <xdr:sp macro="" textlink="">
      <xdr:nvSpPr>
        <xdr:cNvPr id="36" name="TextBox 35"/>
        <xdr:cNvSpPr txBox="1"/>
      </xdr:nvSpPr>
      <xdr:spPr>
        <a:xfrm>
          <a:off x="609600" y="1504950"/>
          <a:ext cx="4953000" cy="2695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16</xdr:col>
      <xdr:colOff>180975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O138"/>
  <sheetViews>
    <sheetView tabSelected="1" topLeftCell="A103" zoomScaleNormal="100" workbookViewId="0">
      <selection activeCell="K126" sqref="K126"/>
    </sheetView>
  </sheetViews>
  <sheetFormatPr defaultRowHeight="15" x14ac:dyDescent="0.25"/>
  <cols>
    <col min="3" max="3" width="16.85546875" bestFit="1" customWidth="1"/>
    <col min="4" max="4" width="16.7109375" bestFit="1" customWidth="1"/>
    <col min="5" max="6" width="15.7109375" bestFit="1" customWidth="1"/>
    <col min="10" max="10" width="16.85546875" bestFit="1" customWidth="1"/>
    <col min="11" max="11" width="18" bestFit="1" customWidth="1"/>
    <col min="12" max="13" width="16.85546875" bestFit="1" customWidth="1"/>
  </cols>
  <sheetData>
    <row r="31" spans="2:13" x14ac:dyDescent="0.25">
      <c r="B31" s="26" t="s">
        <v>7</v>
      </c>
      <c r="C31" s="26"/>
      <c r="D31" s="26"/>
      <c r="E31" s="26"/>
      <c r="F31" s="26"/>
      <c r="I31" s="26" t="s">
        <v>8</v>
      </c>
      <c r="J31" s="26"/>
      <c r="K31" s="26"/>
      <c r="L31" s="26"/>
      <c r="M31" s="26"/>
    </row>
    <row r="32" spans="2:13" x14ac:dyDescent="0.25">
      <c r="B32" s="27" t="s">
        <v>0</v>
      </c>
      <c r="C32" s="24" t="s">
        <v>1</v>
      </c>
      <c r="D32" s="25"/>
      <c r="E32" s="25"/>
      <c r="F32" s="25"/>
      <c r="I32" s="27" t="s">
        <v>0</v>
      </c>
      <c r="J32" s="24" t="s">
        <v>1</v>
      </c>
      <c r="K32" s="25"/>
      <c r="L32" s="25"/>
      <c r="M32" s="25"/>
    </row>
    <row r="33" spans="2:13" x14ac:dyDescent="0.25">
      <c r="B33" s="27"/>
      <c r="C33" s="6" t="s">
        <v>2</v>
      </c>
      <c r="D33" s="7" t="s">
        <v>4</v>
      </c>
      <c r="E33" s="7" t="s">
        <v>3</v>
      </c>
      <c r="F33" s="7" t="s">
        <v>5</v>
      </c>
      <c r="I33" s="27"/>
      <c r="J33" s="6" t="s">
        <v>2</v>
      </c>
      <c r="K33" s="7" t="s">
        <v>4</v>
      </c>
      <c r="L33" s="7" t="s">
        <v>3</v>
      </c>
      <c r="M33" s="7" t="s">
        <v>5</v>
      </c>
    </row>
    <row r="34" spans="2:13" x14ac:dyDescent="0.25">
      <c r="B34" s="3">
        <v>1</v>
      </c>
      <c r="C34" s="12">
        <v>14.368061000000001</v>
      </c>
      <c r="D34" s="12">
        <v>39.49136</v>
      </c>
      <c r="E34" s="12">
        <v>5.8997859999999998</v>
      </c>
      <c r="F34" s="13">
        <v>22.934581999999999</v>
      </c>
      <c r="I34" s="3">
        <v>1</v>
      </c>
      <c r="J34" s="1">
        <f>23274597/1000000</f>
        <v>23.274597</v>
      </c>
      <c r="K34" s="1">
        <v>61.908470000000001</v>
      </c>
      <c r="L34" s="1">
        <v>9.6714040000000008</v>
      </c>
      <c r="M34" s="20">
        <v>36.821243000000003</v>
      </c>
    </row>
    <row r="35" spans="2:13" x14ac:dyDescent="0.25">
      <c r="B35" s="3">
        <v>2</v>
      </c>
      <c r="C35" s="16">
        <v>13.60272</v>
      </c>
      <c r="D35" s="12">
        <v>34.972157000000003</v>
      </c>
      <c r="E35" s="12">
        <v>6.1758413000000001</v>
      </c>
      <c r="F35" s="13">
        <v>23.609494999999999</v>
      </c>
      <c r="I35" s="3">
        <v>2</v>
      </c>
      <c r="J35" s="1">
        <v>22.207933000000001</v>
      </c>
      <c r="K35" s="1">
        <v>53.98507</v>
      </c>
      <c r="L35" s="1">
        <v>10.141052999999999</v>
      </c>
      <c r="M35" s="2">
        <v>37.661487999999999</v>
      </c>
    </row>
    <row r="36" spans="2:13" x14ac:dyDescent="0.25">
      <c r="B36" s="3">
        <v>3</v>
      </c>
      <c r="C36" s="16">
        <v>13.520289999999999</v>
      </c>
      <c r="D36" s="12">
        <v>35.59149</v>
      </c>
      <c r="E36" s="12">
        <v>5.8805556000000001</v>
      </c>
      <c r="F36" s="13">
        <v>23.727910000000001</v>
      </c>
      <c r="I36" s="3">
        <v>3</v>
      </c>
      <c r="J36" s="1">
        <v>21.968039999999998</v>
      </c>
      <c r="K36" s="1">
        <v>57.768523999999999</v>
      </c>
      <c r="L36" s="1">
        <v>9.6896989999999992</v>
      </c>
      <c r="M36" s="2">
        <v>37.723419999999997</v>
      </c>
    </row>
    <row r="37" spans="2:13" x14ac:dyDescent="0.25">
      <c r="B37" s="3">
        <v>4</v>
      </c>
      <c r="C37" s="16">
        <v>11.866801000000001</v>
      </c>
      <c r="D37" s="12">
        <v>58.856242999999999</v>
      </c>
      <c r="E37" s="12">
        <v>6.0671439999999999</v>
      </c>
      <c r="F37" s="13">
        <v>22.566786</v>
      </c>
      <c r="I37" s="3">
        <v>4</v>
      </c>
      <c r="J37" s="1">
        <v>19.131689999999999</v>
      </c>
      <c r="K37" s="1">
        <v>100.24271400000001</v>
      </c>
      <c r="L37" s="1">
        <v>9.922212</v>
      </c>
      <c r="M37" s="2">
        <v>36.539932</v>
      </c>
    </row>
    <row r="38" spans="2:13" x14ac:dyDescent="0.25">
      <c r="B38" s="3">
        <v>5</v>
      </c>
      <c r="C38" s="16">
        <v>14.813867999999999</v>
      </c>
      <c r="D38" s="12">
        <v>42.066715000000002</v>
      </c>
      <c r="E38" s="12">
        <v>6.1025524000000004</v>
      </c>
      <c r="F38" s="13">
        <v>23.483726999999998</v>
      </c>
      <c r="I38" s="3">
        <v>5</v>
      </c>
      <c r="J38" s="1">
        <v>23.733581999999998</v>
      </c>
      <c r="K38" s="1">
        <v>69.278750000000002</v>
      </c>
      <c r="L38" s="1">
        <v>9.9896440000000002</v>
      </c>
      <c r="M38" s="2">
        <v>37.723858</v>
      </c>
    </row>
    <row r="39" spans="2:13" x14ac:dyDescent="0.25">
      <c r="B39" s="3">
        <v>6</v>
      </c>
      <c r="C39" s="16">
        <v>16.904920000000001</v>
      </c>
      <c r="D39" s="12">
        <v>32.586098</v>
      </c>
      <c r="E39" s="12">
        <v>5.9045123999999998</v>
      </c>
      <c r="F39" s="13">
        <v>23.689829</v>
      </c>
      <c r="I39" s="3">
        <v>6</v>
      </c>
      <c r="J39" s="1">
        <v>27.113184</v>
      </c>
      <c r="K39" s="1">
        <v>51.577109999999998</v>
      </c>
      <c r="L39" s="1">
        <v>9.6590109999999996</v>
      </c>
      <c r="M39" s="2">
        <v>37.839188</v>
      </c>
    </row>
    <row r="40" spans="2:13" x14ac:dyDescent="0.25">
      <c r="B40" s="3">
        <v>7</v>
      </c>
      <c r="C40" s="16">
        <v>14.230169</v>
      </c>
      <c r="D40" s="12">
        <v>35.716749999999998</v>
      </c>
      <c r="E40" s="12">
        <v>6.1019800000000002</v>
      </c>
      <c r="F40" s="13">
        <v>23.536715000000001</v>
      </c>
      <c r="I40" s="3">
        <v>7</v>
      </c>
      <c r="J40" s="1">
        <v>22.991714000000002</v>
      </c>
      <c r="K40" s="1">
        <v>57.709539999999997</v>
      </c>
      <c r="L40" s="1">
        <v>10.011048000000001</v>
      </c>
      <c r="M40" s="2">
        <v>37.892673000000002</v>
      </c>
    </row>
    <row r="41" spans="2:13" x14ac:dyDescent="0.25">
      <c r="B41" s="3">
        <v>8</v>
      </c>
      <c r="C41" s="16">
        <v>13.704827999999999</v>
      </c>
      <c r="D41" s="12">
        <v>36.193503999999997</v>
      </c>
      <c r="E41" s="12">
        <v>6.030958</v>
      </c>
      <c r="F41" s="13">
        <v>23.606157</v>
      </c>
      <c r="I41" s="3">
        <v>8</v>
      </c>
      <c r="J41" s="1">
        <v>22.028385</v>
      </c>
      <c r="K41" s="1">
        <v>58.232227000000002</v>
      </c>
      <c r="L41" s="1">
        <v>9.9087150000000008</v>
      </c>
      <c r="M41" s="2">
        <v>37.690150000000003</v>
      </c>
    </row>
    <row r="42" spans="2:13" x14ac:dyDescent="0.25">
      <c r="B42" s="3">
        <v>9</v>
      </c>
      <c r="C42" s="16">
        <v>11.957522000000001</v>
      </c>
      <c r="D42" s="12">
        <v>32.543100000000003</v>
      </c>
      <c r="E42" s="12">
        <v>5.9538136000000002</v>
      </c>
      <c r="F42" s="13">
        <v>24.297478000000002</v>
      </c>
      <c r="I42" s="3">
        <v>9</v>
      </c>
      <c r="J42" s="1">
        <v>19.383355999999999</v>
      </c>
      <c r="K42" s="1">
        <v>53.016094000000002</v>
      </c>
      <c r="L42" s="1">
        <v>9.744885</v>
      </c>
      <c r="M42" s="2">
        <v>38.742663999999998</v>
      </c>
    </row>
    <row r="43" spans="2:13" x14ac:dyDescent="0.25">
      <c r="B43" s="3">
        <v>10</v>
      </c>
      <c r="C43" s="16">
        <v>13.100177</v>
      </c>
      <c r="D43" s="12">
        <v>27.395430000000001</v>
      </c>
      <c r="E43" s="12">
        <v>5.9775805000000002</v>
      </c>
      <c r="F43" s="13">
        <v>23.121469999999999</v>
      </c>
      <c r="I43" s="3">
        <v>10</v>
      </c>
      <c r="J43" s="1">
        <v>21.233219999999999</v>
      </c>
      <c r="K43" s="1">
        <v>43.613647</v>
      </c>
      <c r="L43" s="1">
        <v>9.7800119999999993</v>
      </c>
      <c r="M43" s="2">
        <v>37.097329999999999</v>
      </c>
    </row>
    <row r="44" spans="2:13" x14ac:dyDescent="0.25">
      <c r="B44" s="3">
        <v>11</v>
      </c>
      <c r="C44" s="16">
        <v>12.000197</v>
      </c>
      <c r="D44" s="12">
        <v>57.92306</v>
      </c>
      <c r="E44" s="12">
        <v>6.0817885</v>
      </c>
      <c r="F44" s="13">
        <v>23.171006999999999</v>
      </c>
      <c r="I44" s="3">
        <v>11</v>
      </c>
      <c r="J44" s="15">
        <v>19.286708999999998</v>
      </c>
      <c r="K44" s="15">
        <v>101.430954</v>
      </c>
      <c r="L44" s="15">
        <v>9.9772239999999996</v>
      </c>
      <c r="M44" s="2">
        <v>37.349376999999997</v>
      </c>
    </row>
    <row r="45" spans="2:13" x14ac:dyDescent="0.25">
      <c r="B45" s="3">
        <v>12</v>
      </c>
      <c r="C45" s="16">
        <v>13.196216</v>
      </c>
      <c r="D45" s="12">
        <v>32.540993</v>
      </c>
      <c r="E45" s="12">
        <v>6.1170144000000004</v>
      </c>
      <c r="F45" s="13">
        <v>23.1099</v>
      </c>
      <c r="I45" s="3">
        <v>12</v>
      </c>
      <c r="J45" s="15">
        <v>21.142994000000002</v>
      </c>
      <c r="K45" s="15">
        <v>52.82085</v>
      </c>
      <c r="L45" s="15">
        <v>9.9408100000000008</v>
      </c>
      <c r="M45" s="2">
        <v>37.185963000000001</v>
      </c>
    </row>
    <row r="46" spans="2:13" x14ac:dyDescent="0.25">
      <c r="B46" s="3">
        <v>13</v>
      </c>
      <c r="C46" s="16">
        <v>13.391677</v>
      </c>
      <c r="D46" s="12">
        <v>50.450287000000003</v>
      </c>
      <c r="E46" s="12">
        <v>6.0023274000000004</v>
      </c>
      <c r="F46" s="13">
        <v>23.912293999999999</v>
      </c>
      <c r="I46" s="3">
        <v>13</v>
      </c>
      <c r="J46" s="15">
        <v>21.735806</v>
      </c>
      <c r="K46" s="15">
        <v>82.299530000000004</v>
      </c>
      <c r="L46" s="15">
        <v>9.7274130000000003</v>
      </c>
      <c r="M46" s="2">
        <v>38.015067999999999</v>
      </c>
    </row>
    <row r="47" spans="2:13" x14ac:dyDescent="0.25">
      <c r="B47" s="3">
        <v>14</v>
      </c>
      <c r="C47" s="16">
        <v>15.551613</v>
      </c>
      <c r="D47" s="12">
        <v>34.987568000000003</v>
      </c>
      <c r="E47" s="12">
        <v>6.1270647</v>
      </c>
      <c r="F47" s="13">
        <v>23.905366999999998</v>
      </c>
      <c r="I47" s="3">
        <v>14</v>
      </c>
      <c r="J47" s="15">
        <v>25.114813000000002</v>
      </c>
      <c r="K47" s="15">
        <v>56.648536999999997</v>
      </c>
      <c r="L47" s="15">
        <v>10.051026</v>
      </c>
      <c r="M47" s="2">
        <v>37.99438</v>
      </c>
    </row>
    <row r="48" spans="2:13" x14ac:dyDescent="0.25">
      <c r="B48" s="3">
        <v>15</v>
      </c>
      <c r="C48" s="16">
        <v>13.029635000000001</v>
      </c>
      <c r="D48" s="12">
        <v>33.027534000000003</v>
      </c>
      <c r="E48" s="12">
        <v>6.0758080000000003</v>
      </c>
      <c r="F48" s="13">
        <v>23.487159999999999</v>
      </c>
      <c r="I48" s="3">
        <v>15</v>
      </c>
      <c r="J48" s="15">
        <v>21.023619</v>
      </c>
      <c r="K48" s="15">
        <v>52.591816000000001</v>
      </c>
      <c r="L48" s="15">
        <v>9.9890349999999994</v>
      </c>
      <c r="M48" s="2">
        <v>37.880012999999998</v>
      </c>
    </row>
    <row r="49" spans="2:13" x14ac:dyDescent="0.25">
      <c r="B49" s="3">
        <v>16</v>
      </c>
      <c r="C49" s="16">
        <v>20.650366000000002</v>
      </c>
      <c r="D49" s="12">
        <v>41.904789999999998</v>
      </c>
      <c r="E49" s="12">
        <v>6.0859804000000004</v>
      </c>
      <c r="F49" s="13">
        <v>22.844263000000002</v>
      </c>
      <c r="I49" s="3">
        <v>16</v>
      </c>
      <c r="J49" s="15">
        <v>33.664425000000001</v>
      </c>
      <c r="K49" s="15">
        <v>66.119169999999997</v>
      </c>
      <c r="L49" s="15">
        <v>9.9666139999999999</v>
      </c>
      <c r="M49" s="2">
        <v>36.813643999999996</v>
      </c>
    </row>
    <row r="50" spans="2:13" x14ac:dyDescent="0.25">
      <c r="B50" s="3">
        <v>17</v>
      </c>
      <c r="C50" s="16">
        <v>17.603693</v>
      </c>
      <c r="D50" s="12">
        <v>50.465865999999998</v>
      </c>
      <c r="E50" s="12">
        <v>6.2012663000000003</v>
      </c>
      <c r="F50" s="13">
        <v>24.036847999999999</v>
      </c>
      <c r="I50" s="3">
        <v>17</v>
      </c>
      <c r="J50" s="15">
        <v>28.330853000000001</v>
      </c>
      <c r="K50" s="15">
        <v>87.828000000000003</v>
      </c>
      <c r="L50" s="15">
        <v>10.176434499999999</v>
      </c>
      <c r="M50" s="2">
        <v>38.500957</v>
      </c>
    </row>
    <row r="51" spans="2:13" x14ac:dyDescent="0.25">
      <c r="B51" s="3">
        <v>18</v>
      </c>
      <c r="C51" s="16">
        <v>13.619896000000001</v>
      </c>
      <c r="D51" s="12">
        <v>45.340339999999998</v>
      </c>
      <c r="E51" s="12">
        <v>5.9767795000000001</v>
      </c>
      <c r="F51" s="13">
        <v>23.687553000000001</v>
      </c>
      <c r="I51" s="3">
        <v>18</v>
      </c>
      <c r="J51" s="15">
        <v>22.137899999999998</v>
      </c>
      <c r="K51" s="15">
        <v>74.591309999999993</v>
      </c>
      <c r="L51" s="15">
        <v>9.7691344999999998</v>
      </c>
      <c r="M51" s="2">
        <v>38.124415999999997</v>
      </c>
    </row>
    <row r="52" spans="2:13" x14ac:dyDescent="0.25">
      <c r="B52" s="3">
        <v>19</v>
      </c>
      <c r="C52" s="16">
        <v>12.551228999999999</v>
      </c>
      <c r="D52" s="12">
        <v>59.954258000000003</v>
      </c>
      <c r="E52" s="12">
        <v>5.8761619999999999</v>
      </c>
      <c r="F52" s="13">
        <v>23.451744000000001</v>
      </c>
      <c r="I52" s="3">
        <v>19</v>
      </c>
      <c r="J52" s="15">
        <v>20.373101999999999</v>
      </c>
      <c r="K52" s="15">
        <v>112.72542</v>
      </c>
      <c r="L52" s="15">
        <v>9.623011</v>
      </c>
      <c r="M52" s="2">
        <v>37.669581999999998</v>
      </c>
    </row>
    <row r="53" spans="2:13" x14ac:dyDescent="0.25">
      <c r="B53" s="3">
        <v>20</v>
      </c>
      <c r="C53" s="16">
        <v>14.016102</v>
      </c>
      <c r="D53" s="12">
        <v>37.887977999999997</v>
      </c>
      <c r="E53" s="12">
        <v>6.147856</v>
      </c>
      <c r="F53" s="13">
        <v>23.083932999999998</v>
      </c>
      <c r="I53" s="3">
        <v>20</v>
      </c>
      <c r="J53" s="15">
        <v>22.477287</v>
      </c>
      <c r="K53" s="15">
        <v>61.808453</v>
      </c>
      <c r="L53" s="15">
        <v>10.070373</v>
      </c>
      <c r="M53" s="2">
        <v>36.893450000000001</v>
      </c>
    </row>
    <row r="54" spans="2:13" x14ac:dyDescent="0.25">
      <c r="B54" s="3">
        <v>21</v>
      </c>
      <c r="C54" s="16">
        <v>14.074657</v>
      </c>
      <c r="D54" s="12">
        <v>44.806502999999999</v>
      </c>
      <c r="E54" s="12">
        <v>6.1035184999999998</v>
      </c>
      <c r="F54" s="13">
        <v>23.132898000000001</v>
      </c>
      <c r="I54" s="3">
        <v>21</v>
      </c>
      <c r="J54" s="15">
        <v>22.632373999999999</v>
      </c>
      <c r="K54" s="15">
        <v>68.877399999999994</v>
      </c>
      <c r="L54" s="15">
        <v>9.9542889999999993</v>
      </c>
      <c r="M54" s="2">
        <v>37.332299999999996</v>
      </c>
    </row>
    <row r="55" spans="2:13" x14ac:dyDescent="0.25">
      <c r="B55" s="3">
        <v>22</v>
      </c>
      <c r="C55" s="16">
        <v>18.062062999999998</v>
      </c>
      <c r="D55" s="12">
        <v>33.831654</v>
      </c>
      <c r="E55" s="12">
        <v>5.9696980000000002</v>
      </c>
      <c r="F55" s="13">
        <v>23.513819000000002</v>
      </c>
      <c r="I55" s="3">
        <v>22</v>
      </c>
      <c r="J55" s="15">
        <v>29.104246</v>
      </c>
      <c r="K55" s="15">
        <v>54.455590000000001</v>
      </c>
      <c r="L55" s="15">
        <v>9.7892430000000008</v>
      </c>
      <c r="M55" s="2">
        <v>37.472189999999998</v>
      </c>
    </row>
    <row r="56" spans="2:13" x14ac:dyDescent="0.25">
      <c r="B56" s="3">
        <v>23</v>
      </c>
      <c r="C56" s="16">
        <v>14.38888</v>
      </c>
      <c r="D56" s="12">
        <v>29.469083999999999</v>
      </c>
      <c r="E56" s="12">
        <v>6.1306409999999998</v>
      </c>
      <c r="F56" s="13">
        <v>23.523067000000001</v>
      </c>
      <c r="I56" s="3">
        <v>23</v>
      </c>
      <c r="J56" s="15">
        <v>23.093274999999998</v>
      </c>
      <c r="K56" s="15">
        <v>47.101112000000001</v>
      </c>
      <c r="L56" s="15">
        <v>10.110290000000001</v>
      </c>
      <c r="M56" s="2">
        <v>37.852093000000004</v>
      </c>
    </row>
    <row r="57" spans="2:13" x14ac:dyDescent="0.25">
      <c r="B57" s="3">
        <v>24</v>
      </c>
      <c r="C57" s="16">
        <v>12.818889</v>
      </c>
      <c r="D57" s="12">
        <v>35.176369999999999</v>
      </c>
      <c r="E57" s="12">
        <v>5.9859520000000002</v>
      </c>
      <c r="F57" s="13">
        <v>23.343230999999999</v>
      </c>
      <c r="I57" s="3">
        <v>24</v>
      </c>
      <c r="J57" s="15">
        <v>20.548245999999999</v>
      </c>
      <c r="K57" s="15">
        <v>58.022030000000001</v>
      </c>
      <c r="L57" s="15">
        <v>9.6977799999999998</v>
      </c>
      <c r="M57" s="2">
        <v>37.285980000000002</v>
      </c>
    </row>
    <row r="58" spans="2:13" x14ac:dyDescent="0.25">
      <c r="B58" s="3">
        <v>25</v>
      </c>
      <c r="C58" s="16">
        <v>13.037195000000001</v>
      </c>
      <c r="D58" s="12">
        <v>27.835844000000002</v>
      </c>
      <c r="E58" s="12">
        <v>6.0223890000000004</v>
      </c>
      <c r="F58" s="13">
        <v>23.29569</v>
      </c>
      <c r="I58" s="3">
        <v>25</v>
      </c>
      <c r="J58" s="15">
        <v>21.202698000000002</v>
      </c>
      <c r="K58" s="15">
        <v>44.966239999999999</v>
      </c>
      <c r="L58" s="15">
        <v>9.8664199999999997</v>
      </c>
      <c r="M58" s="2">
        <v>37.480820000000001</v>
      </c>
    </row>
    <row r="59" spans="2:13" x14ac:dyDescent="0.25">
      <c r="B59" s="3">
        <v>26</v>
      </c>
      <c r="C59" s="16">
        <v>18.268139999999999</v>
      </c>
      <c r="D59" s="12">
        <v>27.644331000000001</v>
      </c>
      <c r="E59" s="12">
        <v>5.9597926000000001</v>
      </c>
      <c r="F59" s="13">
        <v>23.591906000000002</v>
      </c>
      <c r="I59" s="3">
        <v>26</v>
      </c>
      <c r="J59" s="15">
        <v>29.791429999999998</v>
      </c>
      <c r="K59" s="15">
        <v>44.253700000000002</v>
      </c>
      <c r="L59" s="15">
        <v>9.651662</v>
      </c>
      <c r="M59" s="2">
        <v>37.80057</v>
      </c>
    </row>
    <row r="60" spans="2:13" x14ac:dyDescent="0.25">
      <c r="B60" s="3">
        <v>27</v>
      </c>
      <c r="C60" s="16">
        <v>14.675382000000001</v>
      </c>
      <c r="D60" s="12">
        <v>40.580565999999997</v>
      </c>
      <c r="E60" s="12">
        <v>6.0766799999999996</v>
      </c>
      <c r="F60" s="13">
        <v>23.355979999999999</v>
      </c>
      <c r="I60" s="3">
        <v>27</v>
      </c>
      <c r="J60" s="15">
        <v>23.702127000000001</v>
      </c>
      <c r="K60" s="15">
        <v>64.995450000000005</v>
      </c>
      <c r="L60" s="15">
        <v>9.9488559999999993</v>
      </c>
      <c r="M60" s="2">
        <v>37.457194999999999</v>
      </c>
    </row>
    <row r="61" spans="2:13" x14ac:dyDescent="0.25">
      <c r="B61" s="3">
        <v>28</v>
      </c>
      <c r="C61" s="16">
        <v>14.545973999999999</v>
      </c>
      <c r="D61" s="12">
        <v>40.564920000000001</v>
      </c>
      <c r="E61" s="12">
        <v>6.1963629999999998</v>
      </c>
      <c r="F61" s="13">
        <v>23.366367</v>
      </c>
      <c r="I61" s="3">
        <v>28</v>
      </c>
      <c r="J61" s="15">
        <v>23.489222000000002</v>
      </c>
      <c r="K61" s="15">
        <v>65.099249999999998</v>
      </c>
      <c r="L61" s="15">
        <v>10.169974</v>
      </c>
      <c r="M61" s="2">
        <v>37.331859999999999</v>
      </c>
    </row>
    <row r="62" spans="2:13" x14ac:dyDescent="0.25">
      <c r="B62" s="3">
        <v>29</v>
      </c>
      <c r="C62" s="16">
        <v>14.851038000000001</v>
      </c>
      <c r="D62" s="12">
        <v>40.229294000000003</v>
      </c>
      <c r="E62" s="12">
        <v>6.2512664999999998</v>
      </c>
      <c r="F62" s="13">
        <v>22.950800000000001</v>
      </c>
      <c r="I62" s="3">
        <v>29</v>
      </c>
      <c r="J62" s="15">
        <v>23.998753000000001</v>
      </c>
      <c r="K62" s="15">
        <v>68.511799999999994</v>
      </c>
      <c r="L62" s="15">
        <v>10.320024500000001</v>
      </c>
      <c r="M62" s="2">
        <v>36.963999999999999</v>
      </c>
    </row>
    <row r="63" spans="2:13" x14ac:dyDescent="0.25">
      <c r="B63" s="3">
        <v>30</v>
      </c>
      <c r="C63" s="17">
        <v>13.283962000000001</v>
      </c>
      <c r="D63" s="18">
        <v>29.449598000000002</v>
      </c>
      <c r="E63" s="18">
        <v>6.0972520000000001</v>
      </c>
      <c r="F63" s="19">
        <v>23.547499999999999</v>
      </c>
      <c r="I63" s="3">
        <v>30</v>
      </c>
      <c r="J63" s="15">
        <v>21.27075</v>
      </c>
      <c r="K63" s="15">
        <v>46.61871</v>
      </c>
      <c r="L63" s="15">
        <v>9.9474830000000001</v>
      </c>
      <c r="M63" s="21">
        <v>37.957165000000003</v>
      </c>
    </row>
    <row r="64" spans="2:13" x14ac:dyDescent="0.25">
      <c r="B64" s="8" t="s">
        <v>6</v>
      </c>
      <c r="C64" s="14">
        <f>AVERAGE(C34:C63)</f>
        <v>14.389538666666665</v>
      </c>
      <c r="D64" s="14">
        <f t="shared" ref="D64:F64" si="0">AVERAGE(D34:D63)</f>
        <v>38.982789499999988</v>
      </c>
      <c r="E64" s="14">
        <f t="shared" si="0"/>
        <v>6.0526774533333336</v>
      </c>
      <c r="F64" s="14">
        <f t="shared" si="0"/>
        <v>23.429515866666666</v>
      </c>
      <c r="I64" s="8" t="s">
        <v>6</v>
      </c>
      <c r="J64" s="14">
        <f>AVERAGE(J34:J63)</f>
        <v>23.239544333333335</v>
      </c>
      <c r="K64" s="14">
        <f t="shared" ref="K64:M64" si="1">AVERAGE(K34:K63)</f>
        <v>63.969915600000007</v>
      </c>
      <c r="L64" s="14">
        <f t="shared" si="1"/>
        <v>9.9088259833333314</v>
      </c>
      <c r="M64" s="14">
        <f t="shared" si="1"/>
        <v>37.569765633333326</v>
      </c>
    </row>
    <row r="68" spans="2:13" x14ac:dyDescent="0.25">
      <c r="B68" s="28" t="s">
        <v>9</v>
      </c>
      <c r="C68" s="28"/>
      <c r="D68" s="28"/>
      <c r="E68" s="28"/>
      <c r="F68" s="28"/>
      <c r="I68" s="28" t="s">
        <v>10</v>
      </c>
      <c r="J68" s="28"/>
      <c r="K68" s="28"/>
      <c r="L68" s="28"/>
      <c r="M68" s="28"/>
    </row>
    <row r="69" spans="2:13" x14ac:dyDescent="0.25">
      <c r="B69" s="29" t="s">
        <v>0</v>
      </c>
      <c r="C69" s="31" t="s">
        <v>1</v>
      </c>
      <c r="D69" s="32"/>
      <c r="E69" s="32"/>
      <c r="F69" s="24"/>
      <c r="I69" s="29" t="s">
        <v>0</v>
      </c>
      <c r="J69" s="31" t="s">
        <v>1</v>
      </c>
      <c r="K69" s="32"/>
      <c r="L69" s="32"/>
      <c r="M69" s="24"/>
    </row>
    <row r="70" spans="2:13" x14ac:dyDescent="0.25">
      <c r="B70" s="30"/>
      <c r="C70" s="6" t="s">
        <v>2</v>
      </c>
      <c r="D70" s="7" t="s">
        <v>4</v>
      </c>
      <c r="E70" s="7" t="s">
        <v>3</v>
      </c>
      <c r="F70" s="7" t="s">
        <v>5</v>
      </c>
      <c r="I70" s="30"/>
      <c r="J70" s="6" t="s">
        <v>2</v>
      </c>
      <c r="K70" s="7" t="s">
        <v>4</v>
      </c>
      <c r="L70" s="7" t="s">
        <v>3</v>
      </c>
      <c r="M70" s="7" t="s">
        <v>5</v>
      </c>
    </row>
    <row r="71" spans="2:13" x14ac:dyDescent="0.25">
      <c r="B71" s="3">
        <v>1</v>
      </c>
      <c r="C71" s="1">
        <v>82.370919999999998</v>
      </c>
      <c r="D71">
        <v>110.87436</v>
      </c>
      <c r="E71">
        <v>49.104649999999999</v>
      </c>
      <c r="F71" s="35">
        <v>43.558459999999997</v>
      </c>
      <c r="I71" s="3">
        <v>1</v>
      </c>
      <c r="J71" s="1">
        <v>314.29422</v>
      </c>
      <c r="K71">
        <v>775.82590000000005</v>
      </c>
      <c r="L71">
        <v>159.51956000000001</v>
      </c>
      <c r="M71" s="35">
        <v>118.48162000000001</v>
      </c>
    </row>
    <row r="72" spans="2:13" x14ac:dyDescent="0.25">
      <c r="B72" s="3">
        <v>2</v>
      </c>
      <c r="C72" s="1">
        <v>81.049049999999994</v>
      </c>
      <c r="D72">
        <v>112.96198</v>
      </c>
      <c r="E72">
        <v>49.844414</v>
      </c>
      <c r="F72" s="22">
        <v>37.95288</v>
      </c>
      <c r="I72" s="3">
        <v>2</v>
      </c>
      <c r="J72" s="1">
        <v>267.21249999999998</v>
      </c>
      <c r="K72">
        <v>722.08929999999998</v>
      </c>
      <c r="L72">
        <v>193.38423</v>
      </c>
      <c r="M72" s="22">
        <v>115.57823</v>
      </c>
    </row>
    <row r="73" spans="2:13" x14ac:dyDescent="0.25">
      <c r="B73" s="3">
        <v>3</v>
      </c>
      <c r="C73" s="1">
        <v>84.020870000000002</v>
      </c>
      <c r="D73">
        <v>110.90406</v>
      </c>
      <c r="E73">
        <v>46.669690000000003</v>
      </c>
      <c r="F73" s="22">
        <v>37.643079999999998</v>
      </c>
      <c r="I73" s="3">
        <v>3</v>
      </c>
      <c r="J73" s="1">
        <v>321.90987999999999</v>
      </c>
      <c r="K73">
        <v>674.42913999999996</v>
      </c>
      <c r="L73">
        <v>142.82886999999999</v>
      </c>
      <c r="M73" s="22">
        <v>112.08981</v>
      </c>
    </row>
    <row r="74" spans="2:13" x14ac:dyDescent="0.25">
      <c r="B74" s="3">
        <v>4</v>
      </c>
      <c r="C74" s="1">
        <v>86.487979999999993</v>
      </c>
      <c r="D74">
        <v>120.54125999999999</v>
      </c>
      <c r="E74">
        <v>50.253193000000003</v>
      </c>
      <c r="F74" s="22">
        <v>38.272669999999998</v>
      </c>
      <c r="I74" s="3">
        <v>4</v>
      </c>
      <c r="J74" s="1">
        <v>310.41012999999998</v>
      </c>
      <c r="K74">
        <v>815.84343999999999</v>
      </c>
      <c r="L74">
        <v>151.30996999999999</v>
      </c>
      <c r="M74" s="22">
        <v>118.45226</v>
      </c>
    </row>
    <row r="75" spans="2:13" x14ac:dyDescent="0.25">
      <c r="B75" s="3">
        <v>5</v>
      </c>
      <c r="C75" s="1">
        <v>83.067670000000007</v>
      </c>
      <c r="D75">
        <v>108.934586</v>
      </c>
      <c r="E75">
        <v>51.48339</v>
      </c>
      <c r="F75" s="22">
        <v>41.908656999999998</v>
      </c>
      <c r="I75" s="3">
        <v>5</v>
      </c>
      <c r="J75" s="1">
        <v>234.35341</v>
      </c>
      <c r="K75">
        <v>729.1943</v>
      </c>
      <c r="L75">
        <v>181.49991</v>
      </c>
      <c r="M75" s="22">
        <v>96.064419999999998</v>
      </c>
    </row>
    <row r="76" spans="2:13" x14ac:dyDescent="0.25">
      <c r="B76" s="3">
        <v>6</v>
      </c>
      <c r="C76" s="1">
        <v>85.267120000000006</v>
      </c>
      <c r="D76">
        <v>104.15709</v>
      </c>
      <c r="E76">
        <v>50.432022000000003</v>
      </c>
      <c r="F76" s="22">
        <v>42.463977999999997</v>
      </c>
      <c r="I76" s="3">
        <v>6</v>
      </c>
      <c r="J76" s="1">
        <v>335.08508</v>
      </c>
      <c r="K76">
        <v>766.64779999999996</v>
      </c>
      <c r="L76">
        <v>145.67473000000001</v>
      </c>
      <c r="M76" s="22">
        <v>110.26111</v>
      </c>
    </row>
    <row r="77" spans="2:13" x14ac:dyDescent="0.25">
      <c r="B77" s="3">
        <v>7</v>
      </c>
      <c r="C77" s="1">
        <v>85.499435000000005</v>
      </c>
      <c r="D77">
        <v>102.597435</v>
      </c>
      <c r="E77">
        <v>48.026477999999997</v>
      </c>
      <c r="F77" s="22">
        <v>38.407536</v>
      </c>
      <c r="I77" s="3">
        <v>7</v>
      </c>
      <c r="J77" s="1">
        <v>316.07369999999997</v>
      </c>
      <c r="K77">
        <v>703.9239</v>
      </c>
      <c r="L77">
        <v>149.82877999999999</v>
      </c>
      <c r="M77" s="22">
        <v>100.3976</v>
      </c>
    </row>
    <row r="78" spans="2:13" x14ac:dyDescent="0.25">
      <c r="B78" s="3">
        <v>8</v>
      </c>
      <c r="C78" s="1">
        <v>88.381489999999999</v>
      </c>
      <c r="D78">
        <v>102.67565</v>
      </c>
      <c r="E78">
        <v>49.589010000000002</v>
      </c>
      <c r="F78" s="22">
        <v>49.337707999999999</v>
      </c>
      <c r="I78" s="3">
        <v>8</v>
      </c>
      <c r="J78" s="1">
        <v>376.56810000000002</v>
      </c>
      <c r="K78">
        <v>723.99630000000002</v>
      </c>
      <c r="L78">
        <v>181.33894000000001</v>
      </c>
      <c r="M78" s="22">
        <v>131.19798</v>
      </c>
    </row>
    <row r="79" spans="2:13" x14ac:dyDescent="0.25">
      <c r="B79" s="3">
        <v>9</v>
      </c>
      <c r="C79" s="1">
        <v>85.568110000000004</v>
      </c>
      <c r="D79">
        <v>103.19164000000001</v>
      </c>
      <c r="E79">
        <v>49.437579999999997</v>
      </c>
      <c r="F79" s="22">
        <v>41.927795000000003</v>
      </c>
      <c r="I79" s="3">
        <v>9</v>
      </c>
      <c r="J79" s="1">
        <v>317.10000000000002</v>
      </c>
      <c r="K79">
        <v>728.25507000000005</v>
      </c>
      <c r="L79">
        <v>153.44165000000001</v>
      </c>
      <c r="M79" s="22">
        <v>116.49745</v>
      </c>
    </row>
    <row r="80" spans="2:13" x14ac:dyDescent="0.25">
      <c r="B80" s="3">
        <v>10</v>
      </c>
      <c r="C80" s="1">
        <v>85.400660000000002</v>
      </c>
      <c r="D80">
        <v>107.70495</v>
      </c>
      <c r="E80">
        <v>49.30245</v>
      </c>
      <c r="F80" s="22">
        <v>42.925975999999999</v>
      </c>
      <c r="I80" s="3">
        <v>10</v>
      </c>
      <c r="J80" s="1">
        <v>320.58980000000003</v>
      </c>
      <c r="K80">
        <v>724.63214000000005</v>
      </c>
      <c r="L80">
        <v>139.3415</v>
      </c>
      <c r="M80" s="22">
        <v>171.91210000000001</v>
      </c>
    </row>
    <row r="81" spans="2:13" x14ac:dyDescent="0.25">
      <c r="B81" s="3">
        <v>11</v>
      </c>
      <c r="C81">
        <v>88.105180000000004</v>
      </c>
      <c r="D81">
        <v>113.49627</v>
      </c>
      <c r="E81">
        <v>48.81953</v>
      </c>
      <c r="F81" s="22">
        <v>36.497129999999999</v>
      </c>
      <c r="I81" s="3">
        <v>11</v>
      </c>
      <c r="J81">
        <v>320.86219999999997</v>
      </c>
      <c r="K81">
        <v>784.32195999999999</v>
      </c>
      <c r="L81">
        <v>141.12782000000001</v>
      </c>
      <c r="M81" s="22">
        <v>113.062546</v>
      </c>
    </row>
    <row r="82" spans="2:13" x14ac:dyDescent="0.25">
      <c r="B82" s="3">
        <v>12</v>
      </c>
      <c r="C82">
        <v>82.889439999999993</v>
      </c>
      <c r="D82">
        <v>105.40185</v>
      </c>
      <c r="E82">
        <v>48.891131999999999</v>
      </c>
      <c r="F82" s="22">
        <v>35.480829999999997</v>
      </c>
      <c r="I82" s="3">
        <v>12</v>
      </c>
      <c r="J82">
        <v>293.77699999999999</v>
      </c>
      <c r="K82">
        <v>737.41269999999997</v>
      </c>
      <c r="L82">
        <v>172.32599999999999</v>
      </c>
      <c r="M82" s="22">
        <v>85.368965000000003</v>
      </c>
    </row>
    <row r="83" spans="2:13" x14ac:dyDescent="0.25">
      <c r="B83" s="3">
        <v>13</v>
      </c>
      <c r="C83">
        <v>84.391555999999994</v>
      </c>
      <c r="D83">
        <v>111.2373</v>
      </c>
      <c r="E83">
        <v>47.865532000000002</v>
      </c>
      <c r="F83" s="22">
        <v>40.391106000000001</v>
      </c>
      <c r="I83" s="3">
        <v>13</v>
      </c>
      <c r="J83">
        <v>328.95587</v>
      </c>
      <c r="K83">
        <v>749.90845000000002</v>
      </c>
      <c r="L83">
        <v>137.89581000000001</v>
      </c>
      <c r="M83" s="22">
        <v>121.94768500000001</v>
      </c>
    </row>
    <row r="84" spans="2:13" x14ac:dyDescent="0.25">
      <c r="B84" s="3">
        <v>14</v>
      </c>
      <c r="C84">
        <v>85.812645000000003</v>
      </c>
      <c r="D84">
        <v>106.44653</v>
      </c>
      <c r="E84">
        <v>49.257441999999998</v>
      </c>
      <c r="F84" s="22">
        <v>37.139088000000001</v>
      </c>
      <c r="I84" s="3">
        <v>14</v>
      </c>
      <c r="J84">
        <v>334.88900000000001</v>
      </c>
      <c r="K84">
        <v>695.02710000000002</v>
      </c>
      <c r="L84">
        <v>169.43501000000001</v>
      </c>
      <c r="M84" s="22">
        <v>112.68394000000001</v>
      </c>
    </row>
    <row r="85" spans="2:13" x14ac:dyDescent="0.25">
      <c r="B85" s="3">
        <v>15</v>
      </c>
      <c r="C85">
        <v>85.939125000000004</v>
      </c>
      <c r="D85">
        <v>102.84134</v>
      </c>
      <c r="E85">
        <v>48.99221</v>
      </c>
      <c r="F85" s="22">
        <v>40.38729</v>
      </c>
      <c r="I85" s="3">
        <v>15</v>
      </c>
      <c r="J85">
        <v>333.81319999999999</v>
      </c>
      <c r="K85">
        <v>656.77380000000005</v>
      </c>
      <c r="L85">
        <v>151.76982000000001</v>
      </c>
      <c r="M85" s="22">
        <v>86.573700000000002</v>
      </c>
    </row>
    <row r="86" spans="2:13" x14ac:dyDescent="0.25">
      <c r="B86" s="3">
        <v>16</v>
      </c>
      <c r="C86">
        <v>86.054249999999996</v>
      </c>
      <c r="D86">
        <v>95.602739999999997</v>
      </c>
      <c r="E86">
        <v>48.616188000000001</v>
      </c>
      <c r="F86" s="22">
        <v>41.244408</v>
      </c>
      <c r="I86" s="3">
        <v>16</v>
      </c>
      <c r="J86">
        <v>307.91973999999999</v>
      </c>
      <c r="K86">
        <v>590.71094000000005</v>
      </c>
      <c r="L86">
        <v>134.70060000000001</v>
      </c>
      <c r="M86" s="22">
        <v>116.94079600000001</v>
      </c>
    </row>
    <row r="87" spans="2:13" x14ac:dyDescent="0.25">
      <c r="B87" s="3">
        <v>17</v>
      </c>
      <c r="C87">
        <v>82.400090000000006</v>
      </c>
      <c r="D87">
        <v>105.16283</v>
      </c>
      <c r="E87">
        <v>48.061920000000001</v>
      </c>
      <c r="F87" s="22">
        <v>43.335402999999999</v>
      </c>
      <c r="I87" s="3">
        <v>17</v>
      </c>
      <c r="J87">
        <v>268.49973</v>
      </c>
      <c r="K87">
        <v>713.24450000000002</v>
      </c>
      <c r="L87">
        <v>148.45406</v>
      </c>
      <c r="M87" s="22">
        <v>137.76802000000001</v>
      </c>
    </row>
    <row r="88" spans="2:13" x14ac:dyDescent="0.25">
      <c r="B88" s="3">
        <v>18</v>
      </c>
      <c r="C88">
        <v>85.514144999999999</v>
      </c>
      <c r="D88">
        <v>105.72217999999999</v>
      </c>
      <c r="E88">
        <v>47.838380000000001</v>
      </c>
      <c r="F88" s="22">
        <v>42.165550000000003</v>
      </c>
      <c r="I88" s="3">
        <v>18</v>
      </c>
      <c r="J88">
        <v>305.59195</v>
      </c>
      <c r="K88">
        <v>689.06899999999996</v>
      </c>
      <c r="L88">
        <v>155.04624999999999</v>
      </c>
      <c r="M88" s="22">
        <v>95.690346000000005</v>
      </c>
    </row>
    <row r="89" spans="2:13" x14ac:dyDescent="0.25">
      <c r="B89" s="3">
        <v>19</v>
      </c>
      <c r="C89">
        <v>85.4255</v>
      </c>
      <c r="D89">
        <v>105.98233</v>
      </c>
      <c r="E89">
        <v>46.001139999999999</v>
      </c>
      <c r="F89" s="22">
        <v>39.618429999999996</v>
      </c>
      <c r="I89" s="3">
        <v>19</v>
      </c>
      <c r="J89">
        <v>328.11194</v>
      </c>
      <c r="K89">
        <v>701.49599999999998</v>
      </c>
      <c r="L89">
        <v>127.00591</v>
      </c>
      <c r="M89" s="22">
        <v>130.22118</v>
      </c>
    </row>
    <row r="90" spans="2:13" x14ac:dyDescent="0.25">
      <c r="B90" s="3">
        <v>20</v>
      </c>
      <c r="C90">
        <v>85.590649999999997</v>
      </c>
      <c r="D90">
        <v>109.61485</v>
      </c>
      <c r="E90">
        <v>46.127670000000002</v>
      </c>
      <c r="F90" s="22">
        <v>41.648674</v>
      </c>
      <c r="I90" s="3">
        <v>20</v>
      </c>
      <c r="J90">
        <v>326.23334</v>
      </c>
      <c r="K90">
        <v>772.89513999999997</v>
      </c>
      <c r="L90">
        <v>128.41857999999999</v>
      </c>
      <c r="M90" s="22">
        <v>105.278114</v>
      </c>
    </row>
    <row r="91" spans="2:13" x14ac:dyDescent="0.25">
      <c r="B91" s="3">
        <v>21</v>
      </c>
      <c r="C91">
        <v>86.488349999999997</v>
      </c>
      <c r="D91">
        <v>107.16894000000001</v>
      </c>
      <c r="E91">
        <v>50.411087000000002</v>
      </c>
      <c r="F91" s="22">
        <v>41.383488</v>
      </c>
      <c r="I91" s="3">
        <v>21</v>
      </c>
      <c r="J91">
        <v>293.95312000000001</v>
      </c>
      <c r="K91">
        <v>721.79974000000004</v>
      </c>
      <c r="L91">
        <v>160.25014999999999</v>
      </c>
      <c r="M91" s="22">
        <v>182.78368</v>
      </c>
    </row>
    <row r="92" spans="2:13" x14ac:dyDescent="0.25">
      <c r="B92" s="3">
        <v>22</v>
      </c>
      <c r="C92">
        <v>88.989869999999996</v>
      </c>
      <c r="D92">
        <v>111.2332</v>
      </c>
      <c r="E92">
        <v>50.141170000000002</v>
      </c>
      <c r="F92" s="22">
        <v>35.793292999999998</v>
      </c>
      <c r="I92" s="3">
        <v>22</v>
      </c>
      <c r="J92">
        <v>373.25414999999998</v>
      </c>
      <c r="K92">
        <v>815.59973000000002</v>
      </c>
      <c r="L92">
        <v>164.88791000000001</v>
      </c>
      <c r="M92" s="22">
        <v>113.65579</v>
      </c>
    </row>
    <row r="93" spans="2:13" x14ac:dyDescent="0.25">
      <c r="B93" s="3">
        <v>23</v>
      </c>
      <c r="C93">
        <v>83.043390000000002</v>
      </c>
      <c r="D93">
        <v>103.91617599999999</v>
      </c>
      <c r="E93">
        <v>50.012413000000002</v>
      </c>
      <c r="F93" s="22">
        <v>41.493859999999998</v>
      </c>
      <c r="I93" s="3">
        <v>23</v>
      </c>
      <c r="J93">
        <v>279.30279999999999</v>
      </c>
      <c r="K93">
        <v>770.24580000000003</v>
      </c>
      <c r="L93">
        <v>138.60703000000001</v>
      </c>
      <c r="M93" s="22">
        <v>115.249466</v>
      </c>
    </row>
    <row r="94" spans="2:13" x14ac:dyDescent="0.25">
      <c r="B94" s="3">
        <v>24</v>
      </c>
      <c r="C94">
        <v>84.911190000000005</v>
      </c>
      <c r="D94">
        <v>102.76751</v>
      </c>
      <c r="E94">
        <v>46.32038</v>
      </c>
      <c r="F94" s="22">
        <v>37.951427000000002</v>
      </c>
      <c r="I94" s="3">
        <v>24</v>
      </c>
      <c r="J94">
        <v>323.7312</v>
      </c>
      <c r="K94">
        <v>701.98099999999999</v>
      </c>
      <c r="L94">
        <v>162.75837999999999</v>
      </c>
      <c r="M94" s="22">
        <v>142.48528999999999</v>
      </c>
    </row>
    <row r="95" spans="2:13" x14ac:dyDescent="0.25">
      <c r="B95" s="3">
        <v>25</v>
      </c>
      <c r="C95">
        <v>85.400859999999994</v>
      </c>
      <c r="D95">
        <v>109.782135</v>
      </c>
      <c r="E95">
        <v>47.809936999999998</v>
      </c>
      <c r="F95" s="22">
        <v>45.787483000000002</v>
      </c>
      <c r="I95" s="3">
        <v>25</v>
      </c>
      <c r="J95">
        <v>288.38605000000001</v>
      </c>
      <c r="K95">
        <v>903.28489999999999</v>
      </c>
      <c r="L95">
        <v>128.88820999999999</v>
      </c>
      <c r="M95" s="22">
        <v>126.08148</v>
      </c>
    </row>
    <row r="96" spans="2:13" x14ac:dyDescent="0.25">
      <c r="B96" s="3">
        <v>26</v>
      </c>
      <c r="C96">
        <v>87.134960000000007</v>
      </c>
      <c r="D96">
        <v>97.517139999999998</v>
      </c>
      <c r="E96">
        <v>49.434066999999999</v>
      </c>
      <c r="F96" s="22">
        <v>41.319546000000003</v>
      </c>
      <c r="I96" s="3">
        <v>26</v>
      </c>
      <c r="J96">
        <v>342.28910000000002</v>
      </c>
      <c r="K96">
        <v>611.77560000000005</v>
      </c>
      <c r="L96">
        <v>146.06778</v>
      </c>
      <c r="M96" s="22">
        <v>161.04159999999999</v>
      </c>
    </row>
    <row r="97" spans="2:15" x14ac:dyDescent="0.25">
      <c r="B97" s="3">
        <v>27</v>
      </c>
      <c r="C97">
        <v>85.833699999999993</v>
      </c>
      <c r="D97">
        <v>107.96416000000001</v>
      </c>
      <c r="E97">
        <v>50.472335999999999</v>
      </c>
      <c r="F97" s="22">
        <v>52.879986000000002</v>
      </c>
      <c r="I97" s="3">
        <v>27</v>
      </c>
      <c r="J97">
        <v>336.82974000000002</v>
      </c>
      <c r="K97">
        <v>705.78510000000006</v>
      </c>
      <c r="L97">
        <v>155.22957</v>
      </c>
      <c r="M97" s="22">
        <v>162.22414000000001</v>
      </c>
    </row>
    <row r="98" spans="2:15" x14ac:dyDescent="0.25">
      <c r="B98" s="3">
        <v>28</v>
      </c>
      <c r="C98">
        <v>83.560744999999997</v>
      </c>
      <c r="D98">
        <v>99.193793999999997</v>
      </c>
      <c r="E98">
        <v>48.532401999999998</v>
      </c>
      <c r="F98" s="22">
        <v>42.475895000000001</v>
      </c>
      <c r="I98" s="3">
        <v>28</v>
      </c>
      <c r="J98">
        <v>293.36250000000001</v>
      </c>
      <c r="K98">
        <v>666.19470000000001</v>
      </c>
      <c r="L98">
        <v>147.66154</v>
      </c>
      <c r="M98" s="22">
        <v>159.60946999999999</v>
      </c>
    </row>
    <row r="99" spans="2:15" x14ac:dyDescent="0.25">
      <c r="B99" s="3">
        <v>29</v>
      </c>
      <c r="C99">
        <v>81.459366000000003</v>
      </c>
      <c r="D99">
        <v>97.240039999999993</v>
      </c>
      <c r="E99">
        <v>47.040286999999999</v>
      </c>
      <c r="F99" s="22">
        <v>39.940024999999999</v>
      </c>
      <c r="I99" s="3">
        <v>29</v>
      </c>
      <c r="J99">
        <v>263.91129999999998</v>
      </c>
      <c r="K99">
        <v>680.32874000000004</v>
      </c>
      <c r="L99">
        <v>127.25767</v>
      </c>
      <c r="M99" s="22">
        <v>146.94923</v>
      </c>
    </row>
    <row r="100" spans="2:15" x14ac:dyDescent="0.25">
      <c r="B100" s="3">
        <v>30</v>
      </c>
      <c r="C100">
        <v>84.250510000000006</v>
      </c>
      <c r="D100">
        <v>103.00445000000001</v>
      </c>
      <c r="E100">
        <v>51.018196000000003</v>
      </c>
      <c r="F100" s="23">
        <v>36.165965999999997</v>
      </c>
      <c r="I100" s="3">
        <v>30</v>
      </c>
      <c r="J100">
        <v>304.75549999999998</v>
      </c>
      <c r="K100">
        <v>697.81915000000004</v>
      </c>
      <c r="L100">
        <v>154.69945999999999</v>
      </c>
      <c r="M100" s="23">
        <v>110.38365</v>
      </c>
    </row>
    <row r="101" spans="2:15" x14ac:dyDescent="0.25">
      <c r="B101" s="8" t="s">
        <v>6</v>
      </c>
      <c r="C101" s="4">
        <f>AVERAGE(C71:C100)</f>
        <v>85.010294233333354</v>
      </c>
      <c r="D101" s="4">
        <f>AVERAGE(D71:D100)</f>
        <v>106.19462586666667</v>
      </c>
      <c r="E101" s="4">
        <f t="shared" ref="D101:F101" si="2">AVERAGE(E71:E100)</f>
        <v>48.860209866666672</v>
      </c>
      <c r="F101" s="4">
        <f t="shared" si="2"/>
        <v>40.916587266666674</v>
      </c>
      <c r="I101" s="8" t="s">
        <v>6</v>
      </c>
      <c r="J101" s="4">
        <f>AVERAGE(J71:J100)</f>
        <v>312.06754166666661</v>
      </c>
      <c r="K101" s="4">
        <f t="shared" ref="K101:M101" si="3">AVERAGE(K71:K100)</f>
        <v>724.35037799999998</v>
      </c>
      <c r="L101" s="4">
        <f t="shared" si="3"/>
        <v>151.68852333333334</v>
      </c>
      <c r="M101" s="4">
        <f t="shared" si="3"/>
        <v>123.89772226666669</v>
      </c>
    </row>
    <row r="105" spans="2:15" x14ac:dyDescent="0.25">
      <c r="D105" s="5" t="s">
        <v>11</v>
      </c>
      <c r="E105" s="5"/>
      <c r="F105" s="5"/>
      <c r="G105" s="33"/>
      <c r="H105" s="33"/>
      <c r="K105" s="5" t="s">
        <v>12</v>
      </c>
      <c r="L105" s="5"/>
      <c r="M105" s="5"/>
      <c r="N105" s="33"/>
      <c r="O105" s="33"/>
    </row>
    <row r="106" spans="2:15" x14ac:dyDescent="0.25">
      <c r="B106" s="9" t="s">
        <v>0</v>
      </c>
      <c r="C106" s="31" t="s">
        <v>1</v>
      </c>
      <c r="D106" s="32"/>
      <c r="E106" s="32"/>
      <c r="F106" s="24"/>
      <c r="G106" s="34"/>
      <c r="H106" s="34"/>
      <c r="I106" s="11" t="s">
        <v>0</v>
      </c>
      <c r="J106" s="31" t="s">
        <v>1</v>
      </c>
      <c r="K106" s="32"/>
      <c r="L106" s="32"/>
      <c r="M106" s="24"/>
      <c r="N106" s="34"/>
      <c r="O106" s="34"/>
    </row>
    <row r="107" spans="2:15" x14ac:dyDescent="0.25">
      <c r="B107" s="10"/>
      <c r="C107" s="6" t="s">
        <v>2</v>
      </c>
      <c r="D107" s="7" t="s">
        <v>4</v>
      </c>
      <c r="E107" s="7" t="s">
        <v>3</v>
      </c>
      <c r="F107" s="7" t="s">
        <v>5</v>
      </c>
      <c r="I107" s="10"/>
      <c r="J107" s="6" t="s">
        <v>2</v>
      </c>
      <c r="K107" s="7" t="s">
        <v>4</v>
      </c>
      <c r="L107" s="7" t="s">
        <v>3</v>
      </c>
      <c r="M107" s="7" t="s">
        <v>5</v>
      </c>
    </row>
    <row r="108" spans="2:15" x14ac:dyDescent="0.25">
      <c r="B108" s="3">
        <v>1</v>
      </c>
      <c r="C108">
        <v>106.12896000000001</v>
      </c>
      <c r="D108">
        <v>104.08598000000001</v>
      </c>
      <c r="E108">
        <v>44.983677</v>
      </c>
      <c r="F108" s="35">
        <v>52.224364999999999</v>
      </c>
      <c r="I108" s="3">
        <v>1</v>
      </c>
      <c r="J108">
        <v>851.24567000000002</v>
      </c>
      <c r="K108">
        <v>1110.4883</v>
      </c>
      <c r="L108">
        <v>408.91442999999998</v>
      </c>
      <c r="M108" s="35">
        <v>371.65035999999998</v>
      </c>
    </row>
    <row r="109" spans="2:15" x14ac:dyDescent="0.25">
      <c r="B109" s="3">
        <v>2</v>
      </c>
      <c r="C109">
        <v>105.64573</v>
      </c>
      <c r="D109">
        <v>109.44576000000001</v>
      </c>
      <c r="E109">
        <v>41.051189999999998</v>
      </c>
      <c r="F109" s="22">
        <v>54.899326000000002</v>
      </c>
      <c r="I109" s="3">
        <v>2</v>
      </c>
      <c r="J109">
        <v>860.97379999999998</v>
      </c>
      <c r="K109">
        <v>1187.2646</v>
      </c>
      <c r="L109">
        <v>294.64</v>
      </c>
      <c r="M109" s="22">
        <v>400.85059999999999</v>
      </c>
    </row>
    <row r="110" spans="2:15" x14ac:dyDescent="0.25">
      <c r="B110" s="3">
        <v>3</v>
      </c>
      <c r="C110">
        <v>106.2846</v>
      </c>
      <c r="D110">
        <v>108.820786</v>
      </c>
      <c r="E110">
        <v>44.653773999999999</v>
      </c>
      <c r="F110" s="22">
        <v>53.940159999999999</v>
      </c>
      <c r="I110" s="3">
        <v>3</v>
      </c>
      <c r="J110">
        <v>868.40656000000001</v>
      </c>
      <c r="K110">
        <v>1076.7107000000001</v>
      </c>
      <c r="L110">
        <v>389.46206999999998</v>
      </c>
      <c r="M110" s="22">
        <v>365.06387000000001</v>
      </c>
    </row>
    <row r="111" spans="2:15" x14ac:dyDescent="0.25">
      <c r="B111" s="3">
        <v>4</v>
      </c>
      <c r="C111">
        <v>109.55044599999999</v>
      </c>
      <c r="D111">
        <v>108.86668</v>
      </c>
      <c r="E111">
        <v>45.720641999999998</v>
      </c>
      <c r="F111" s="22">
        <v>56.671818000000002</v>
      </c>
      <c r="I111" s="3">
        <v>4</v>
      </c>
      <c r="J111">
        <v>916.08309999999994</v>
      </c>
      <c r="K111">
        <v>1215.5717</v>
      </c>
      <c r="L111">
        <v>329.39037999999999</v>
      </c>
      <c r="M111" s="22">
        <v>403.14382999999998</v>
      </c>
    </row>
    <row r="112" spans="2:15" x14ac:dyDescent="0.25">
      <c r="B112" s="3">
        <v>5</v>
      </c>
      <c r="C112">
        <v>104.14178</v>
      </c>
      <c r="D112">
        <v>115.42595</v>
      </c>
      <c r="E112">
        <v>46.443689999999997</v>
      </c>
      <c r="F112" s="22">
        <v>56.245780000000003</v>
      </c>
      <c r="I112" s="3">
        <v>5</v>
      </c>
      <c r="J112">
        <v>808.45776000000001</v>
      </c>
      <c r="K112">
        <v>1178.8668</v>
      </c>
      <c r="L112">
        <v>389.68040000000002</v>
      </c>
      <c r="M112" s="22">
        <v>384.58019999999999</v>
      </c>
    </row>
    <row r="113" spans="2:13" x14ac:dyDescent="0.25">
      <c r="B113" s="3">
        <v>6</v>
      </c>
      <c r="C113">
        <v>103.905136</v>
      </c>
      <c r="D113">
        <v>111.91683999999999</v>
      </c>
      <c r="E113">
        <v>41.722003999999998</v>
      </c>
      <c r="F113" s="22">
        <v>54.518509999999999</v>
      </c>
      <c r="I113" s="3">
        <v>6</v>
      </c>
      <c r="J113">
        <v>880.56635000000006</v>
      </c>
      <c r="K113">
        <v>1200.9464</v>
      </c>
      <c r="L113">
        <v>296.42252000000002</v>
      </c>
      <c r="M113" s="22">
        <v>368.74151999999998</v>
      </c>
    </row>
    <row r="114" spans="2:13" x14ac:dyDescent="0.25">
      <c r="B114" s="3">
        <v>7</v>
      </c>
      <c r="C114">
        <v>105.4949</v>
      </c>
      <c r="D114">
        <v>112.26409</v>
      </c>
      <c r="E114">
        <v>40.308729999999997</v>
      </c>
      <c r="F114" s="22">
        <v>50.328299999999999</v>
      </c>
      <c r="I114" s="3">
        <v>7</v>
      </c>
      <c r="J114">
        <v>852.04156</v>
      </c>
      <c r="K114">
        <v>1165.9829</v>
      </c>
      <c r="L114">
        <v>279.45139999999998</v>
      </c>
      <c r="M114" s="22">
        <v>341.02145000000002</v>
      </c>
    </row>
    <row r="115" spans="2:13" x14ac:dyDescent="0.25">
      <c r="B115" s="3">
        <v>8</v>
      </c>
      <c r="C115">
        <v>103.50089</v>
      </c>
      <c r="D115">
        <v>107.79949000000001</v>
      </c>
      <c r="E115">
        <v>41.027607000000003</v>
      </c>
      <c r="F115" s="22">
        <v>53.146811999999997</v>
      </c>
      <c r="I115" s="3">
        <v>8</v>
      </c>
      <c r="J115">
        <v>860.84849999999994</v>
      </c>
      <c r="K115">
        <v>1152.5715</v>
      </c>
      <c r="L115">
        <v>341.36610000000002</v>
      </c>
      <c r="M115" s="22">
        <v>353.10512999999997</v>
      </c>
    </row>
    <row r="116" spans="2:13" x14ac:dyDescent="0.25">
      <c r="B116" s="3">
        <v>9</v>
      </c>
      <c r="C116">
        <v>102.90886999999999</v>
      </c>
      <c r="D116">
        <v>100.72410600000001</v>
      </c>
      <c r="E116">
        <v>46.703896</v>
      </c>
      <c r="F116" s="22">
        <v>52.720528000000002</v>
      </c>
      <c r="I116" s="3">
        <v>9</v>
      </c>
      <c r="J116">
        <v>809.11379999999997</v>
      </c>
      <c r="K116">
        <v>1179.8382999999999</v>
      </c>
      <c r="L116">
        <v>374.96719999999999</v>
      </c>
      <c r="M116" s="22">
        <v>348.54712000000001</v>
      </c>
    </row>
    <row r="117" spans="2:13" x14ac:dyDescent="0.25">
      <c r="B117" s="3">
        <v>10</v>
      </c>
      <c r="C117">
        <v>104.38356</v>
      </c>
      <c r="D117">
        <v>112.66815</v>
      </c>
      <c r="E117">
        <v>44.253886999999999</v>
      </c>
      <c r="F117" s="22">
        <v>51.680929999999996</v>
      </c>
      <c r="I117" s="3">
        <v>10</v>
      </c>
      <c r="J117">
        <v>864.75756999999999</v>
      </c>
      <c r="K117">
        <v>1265.2081000000001</v>
      </c>
      <c r="L117">
        <v>344.77213</v>
      </c>
      <c r="M117" s="22">
        <v>392.99074999999999</v>
      </c>
    </row>
    <row r="118" spans="2:13" x14ac:dyDescent="0.25">
      <c r="B118" s="3">
        <v>11</v>
      </c>
      <c r="C118">
        <v>106.11369000000001</v>
      </c>
      <c r="D118">
        <v>119.76501</v>
      </c>
      <c r="E118">
        <v>43.848559999999999</v>
      </c>
      <c r="F118" s="22">
        <v>51.363444999999999</v>
      </c>
      <c r="I118" s="3">
        <v>11</v>
      </c>
      <c r="J118">
        <v>853.1789</v>
      </c>
      <c r="K118">
        <v>1233.4701</v>
      </c>
      <c r="L118">
        <v>386.44857999999999</v>
      </c>
      <c r="M118" s="22">
        <v>395.49448000000001</v>
      </c>
    </row>
    <row r="119" spans="2:13" x14ac:dyDescent="0.25">
      <c r="B119" s="3">
        <v>12</v>
      </c>
      <c r="C119">
        <v>103.08177000000001</v>
      </c>
      <c r="D119">
        <v>107.562645</v>
      </c>
      <c r="E119">
        <v>42.857964000000003</v>
      </c>
      <c r="F119" s="22">
        <v>51.447809999999997</v>
      </c>
      <c r="I119" s="3">
        <v>12</v>
      </c>
      <c r="J119">
        <v>856.94200000000001</v>
      </c>
      <c r="K119">
        <v>1130.2454</v>
      </c>
      <c r="L119">
        <v>389.28708</v>
      </c>
      <c r="M119" s="22">
        <v>362.68889999999999</v>
      </c>
    </row>
    <row r="120" spans="2:13" x14ac:dyDescent="0.25">
      <c r="B120" s="3">
        <v>13</v>
      </c>
      <c r="C120">
        <v>106.473946</v>
      </c>
      <c r="D120">
        <v>102.93429999999999</v>
      </c>
      <c r="E120">
        <v>40.131309999999999</v>
      </c>
      <c r="F120" s="22">
        <v>54.747855999999999</v>
      </c>
      <c r="I120" s="3">
        <v>13</v>
      </c>
      <c r="J120">
        <v>852.24505999999997</v>
      </c>
      <c r="K120">
        <v>1093.6403</v>
      </c>
      <c r="L120">
        <v>267.59903000000003</v>
      </c>
      <c r="M120" s="22">
        <v>349.39510000000001</v>
      </c>
    </row>
    <row r="121" spans="2:13" x14ac:dyDescent="0.25">
      <c r="B121" s="3">
        <v>14</v>
      </c>
      <c r="C121">
        <v>103.58112</v>
      </c>
      <c r="D121">
        <v>110.260864</v>
      </c>
      <c r="E121">
        <v>42.444915999999999</v>
      </c>
      <c r="F121" s="22">
        <v>54.834507000000002</v>
      </c>
      <c r="I121" s="3">
        <v>14</v>
      </c>
      <c r="J121">
        <v>864.27329999999995</v>
      </c>
      <c r="K121">
        <v>1222.7797</v>
      </c>
      <c r="L121">
        <v>370.45074</v>
      </c>
      <c r="M121" s="22">
        <v>381.38326999999998</v>
      </c>
    </row>
    <row r="122" spans="2:13" x14ac:dyDescent="0.25">
      <c r="B122" s="3">
        <v>15</v>
      </c>
      <c r="C122">
        <v>103.33552</v>
      </c>
      <c r="D122">
        <v>109.15011</v>
      </c>
      <c r="E122">
        <v>51.897846000000001</v>
      </c>
      <c r="F122" s="22">
        <v>55.307200000000002</v>
      </c>
      <c r="I122" s="3">
        <v>15</v>
      </c>
      <c r="J122">
        <v>838.76995999999997</v>
      </c>
      <c r="K122">
        <v>1169.8865000000001</v>
      </c>
      <c r="L122">
        <v>333.80712999999997</v>
      </c>
      <c r="M122" s="22">
        <v>410.39960000000002</v>
      </c>
    </row>
    <row r="123" spans="2:13" x14ac:dyDescent="0.25">
      <c r="B123" s="3">
        <v>16</v>
      </c>
      <c r="C123">
        <v>99.847570000000005</v>
      </c>
      <c r="D123">
        <v>111.46516</v>
      </c>
      <c r="E123">
        <v>39.421770000000002</v>
      </c>
      <c r="F123" s="22">
        <v>50.040596000000001</v>
      </c>
      <c r="I123" s="3">
        <v>16</v>
      </c>
      <c r="J123">
        <v>832.53279999999995</v>
      </c>
      <c r="K123">
        <v>1289.5834</v>
      </c>
      <c r="L123">
        <v>314.65793000000002</v>
      </c>
      <c r="M123" s="22">
        <v>405.78410000000002</v>
      </c>
    </row>
    <row r="124" spans="2:13" x14ac:dyDescent="0.25">
      <c r="B124" s="3">
        <v>17</v>
      </c>
      <c r="C124">
        <v>105.21708</v>
      </c>
      <c r="D124">
        <v>111.81041999999999</v>
      </c>
      <c r="E124">
        <v>53.175640000000001</v>
      </c>
      <c r="F124" s="22">
        <v>52.785946000000003</v>
      </c>
      <c r="I124" s="3">
        <v>17</v>
      </c>
      <c r="J124">
        <v>850.83079999999995</v>
      </c>
      <c r="K124">
        <v>1234.3503000000001</v>
      </c>
      <c r="L124">
        <v>469.05157000000003</v>
      </c>
      <c r="M124" s="22">
        <v>348.78674000000001</v>
      </c>
    </row>
    <row r="125" spans="2:13" x14ac:dyDescent="0.25">
      <c r="B125" s="3">
        <v>18</v>
      </c>
      <c r="C125">
        <v>104.76882000000001</v>
      </c>
      <c r="D125">
        <v>108.55083999999999</v>
      </c>
      <c r="E125">
        <v>47.481020000000001</v>
      </c>
      <c r="F125" s="22">
        <v>52.785946000000003</v>
      </c>
      <c r="I125" s="3">
        <v>18</v>
      </c>
      <c r="J125">
        <v>848.53796</v>
      </c>
      <c r="K125">
        <v>1155.9736</v>
      </c>
      <c r="L125">
        <v>328.47770000000003</v>
      </c>
      <c r="M125" s="22">
        <v>348.78674000000001</v>
      </c>
    </row>
    <row r="126" spans="2:13" x14ac:dyDescent="0.25">
      <c r="B126" s="3">
        <v>19</v>
      </c>
      <c r="C126">
        <v>106.630325</v>
      </c>
      <c r="D126">
        <v>104.52666499999999</v>
      </c>
      <c r="E126">
        <v>50.759689999999999</v>
      </c>
      <c r="F126" s="22">
        <v>53.698017</v>
      </c>
      <c r="I126" s="3">
        <v>19</v>
      </c>
      <c r="J126">
        <v>873.19010000000003</v>
      </c>
      <c r="K126">
        <v>1219.7352000000001</v>
      </c>
      <c r="L126">
        <v>352.26297</v>
      </c>
      <c r="M126" s="22">
        <v>409.58987000000002</v>
      </c>
    </row>
    <row r="127" spans="2:13" x14ac:dyDescent="0.25">
      <c r="B127" s="3">
        <v>20</v>
      </c>
      <c r="C127">
        <v>103.77023</v>
      </c>
      <c r="D127">
        <v>110.76685000000001</v>
      </c>
      <c r="E127">
        <v>43.548115000000003</v>
      </c>
      <c r="F127" s="22">
        <v>54.957194999999999</v>
      </c>
      <c r="I127" s="3">
        <v>20</v>
      </c>
      <c r="J127">
        <v>821.82605000000001</v>
      </c>
      <c r="K127">
        <v>1283.9675</v>
      </c>
      <c r="L127">
        <v>387.11185</v>
      </c>
      <c r="M127" s="22">
        <v>378.08123999999998</v>
      </c>
    </row>
    <row r="128" spans="2:13" x14ac:dyDescent="0.25">
      <c r="B128" s="3">
        <v>21</v>
      </c>
      <c r="C128">
        <v>105.10419</v>
      </c>
      <c r="D128">
        <v>99.526600000000002</v>
      </c>
      <c r="E128">
        <v>46.637093</v>
      </c>
      <c r="F128" s="22">
        <v>51.061065999999997</v>
      </c>
      <c r="I128" s="3">
        <v>21</v>
      </c>
      <c r="J128">
        <v>830.92034999999998</v>
      </c>
      <c r="K128">
        <v>1193.2397000000001</v>
      </c>
      <c r="L128">
        <v>388.80700000000002</v>
      </c>
      <c r="M128" s="22">
        <v>402.26366999999999</v>
      </c>
    </row>
    <row r="129" spans="2:13" x14ac:dyDescent="0.25">
      <c r="B129" s="3">
        <v>22</v>
      </c>
      <c r="C129">
        <v>106.628075</v>
      </c>
      <c r="D129">
        <v>105.11394</v>
      </c>
      <c r="E129">
        <v>51.495925999999997</v>
      </c>
      <c r="F129" s="22">
        <v>51.67821</v>
      </c>
      <c r="I129" s="3">
        <v>22</v>
      </c>
      <c r="J129">
        <v>842.31537000000003</v>
      </c>
      <c r="K129">
        <v>1245.5833</v>
      </c>
      <c r="L129">
        <v>446.596</v>
      </c>
      <c r="M129" s="22">
        <v>354.50873000000001</v>
      </c>
    </row>
    <row r="130" spans="2:13" x14ac:dyDescent="0.25">
      <c r="B130" s="3">
        <v>23</v>
      </c>
      <c r="C130">
        <v>105.91249000000001</v>
      </c>
      <c r="D130">
        <v>100.64987000000001</v>
      </c>
      <c r="E130">
        <v>43.598460000000003</v>
      </c>
      <c r="F130" s="22">
        <v>55.651775000000001</v>
      </c>
      <c r="I130" s="3">
        <v>23</v>
      </c>
      <c r="J130">
        <v>843.06939999999997</v>
      </c>
      <c r="K130">
        <v>1056.3385000000001</v>
      </c>
      <c r="L130">
        <v>326.49306999999999</v>
      </c>
      <c r="M130" s="22">
        <v>378.61822999999998</v>
      </c>
    </row>
    <row r="131" spans="2:13" x14ac:dyDescent="0.25">
      <c r="B131" s="3">
        <v>24</v>
      </c>
      <c r="C131">
        <v>104.93330400000001</v>
      </c>
      <c r="D131">
        <v>108.68044</v>
      </c>
      <c r="E131">
        <v>39.809097000000001</v>
      </c>
      <c r="F131" s="22">
        <v>55.557876999999998</v>
      </c>
      <c r="I131" s="3">
        <v>24</v>
      </c>
      <c r="J131">
        <v>862.47722999999996</v>
      </c>
      <c r="K131">
        <v>1149.9952000000001</v>
      </c>
      <c r="L131">
        <v>284.30290000000002</v>
      </c>
      <c r="M131" s="22">
        <v>382.36649999999997</v>
      </c>
    </row>
    <row r="132" spans="2:13" x14ac:dyDescent="0.25">
      <c r="B132" s="3">
        <v>25</v>
      </c>
      <c r="C132">
        <v>106.58095</v>
      </c>
      <c r="D132">
        <v>108.68044</v>
      </c>
      <c r="E132">
        <v>45.161655000000003</v>
      </c>
      <c r="F132" s="22">
        <v>57.308</v>
      </c>
      <c r="I132" s="3">
        <v>25</v>
      </c>
      <c r="J132">
        <v>844.2912</v>
      </c>
      <c r="K132">
        <v>1149.9952000000001</v>
      </c>
      <c r="L132">
        <v>364.41140000000001</v>
      </c>
      <c r="M132" s="22">
        <v>394.10424999999998</v>
      </c>
    </row>
    <row r="133" spans="2:13" x14ac:dyDescent="0.25">
      <c r="B133" s="3">
        <v>26</v>
      </c>
      <c r="C133">
        <v>105.04031000000001</v>
      </c>
      <c r="D133">
        <v>111.91848</v>
      </c>
      <c r="E133">
        <v>38.875587000000003</v>
      </c>
      <c r="F133" s="22">
        <v>48.952263000000002</v>
      </c>
      <c r="I133" s="3">
        <v>26</v>
      </c>
      <c r="J133">
        <v>840.46320000000003</v>
      </c>
      <c r="K133">
        <v>1190.8681999999999</v>
      </c>
      <c r="L133">
        <v>284.19913000000003</v>
      </c>
      <c r="M133" s="22">
        <v>356.2396</v>
      </c>
    </row>
    <row r="134" spans="2:13" x14ac:dyDescent="0.25">
      <c r="B134" s="3">
        <v>27</v>
      </c>
      <c r="C134">
        <v>107.20283999999999</v>
      </c>
      <c r="D134">
        <v>109.95401</v>
      </c>
      <c r="E134">
        <v>42.027050000000003</v>
      </c>
      <c r="F134" s="22">
        <v>51.791027</v>
      </c>
      <c r="I134" s="3">
        <v>27</v>
      </c>
      <c r="J134">
        <v>859.87683000000004</v>
      </c>
      <c r="K134">
        <v>1205.2101</v>
      </c>
      <c r="L134">
        <v>361.70891999999998</v>
      </c>
      <c r="M134" s="22">
        <v>368.20386000000002</v>
      </c>
    </row>
    <row r="135" spans="2:13" x14ac:dyDescent="0.25">
      <c r="B135" s="3">
        <v>28</v>
      </c>
      <c r="C135">
        <v>102.98267</v>
      </c>
      <c r="D135">
        <v>112.64391999999999</v>
      </c>
      <c r="E135">
        <v>41.353287000000002</v>
      </c>
      <c r="F135" s="22">
        <v>54.411082999999998</v>
      </c>
      <c r="I135" s="3">
        <v>28</v>
      </c>
      <c r="J135">
        <v>846.31713999999999</v>
      </c>
      <c r="K135">
        <v>1214.9241999999999</v>
      </c>
      <c r="L135">
        <v>320.42901999999998</v>
      </c>
      <c r="M135" s="22">
        <v>365.50220000000002</v>
      </c>
    </row>
    <row r="136" spans="2:13" x14ac:dyDescent="0.25">
      <c r="B136" s="3">
        <v>29</v>
      </c>
      <c r="C136">
        <v>104.40767</v>
      </c>
      <c r="D136">
        <v>106.72185500000001</v>
      </c>
      <c r="E136">
        <v>44.339123000000001</v>
      </c>
      <c r="F136" s="22">
        <v>57.732917999999998</v>
      </c>
      <c r="I136" s="3">
        <v>29</v>
      </c>
      <c r="J136">
        <v>852.83105</v>
      </c>
      <c r="K136">
        <v>1228.7942</v>
      </c>
      <c r="L136">
        <v>405.76265999999998</v>
      </c>
      <c r="M136" s="22">
        <v>394.14337</v>
      </c>
    </row>
    <row r="137" spans="2:13" x14ac:dyDescent="0.25">
      <c r="B137" s="3">
        <v>30</v>
      </c>
      <c r="C137">
        <v>103.2944</v>
      </c>
      <c r="D137">
        <v>103.11546</v>
      </c>
      <c r="E137">
        <v>40.263599999999997</v>
      </c>
      <c r="F137" s="23">
        <v>52.211730000000003</v>
      </c>
      <c r="I137" s="3">
        <v>30</v>
      </c>
      <c r="J137">
        <v>867.64819999999997</v>
      </c>
      <c r="K137">
        <v>1141.9049</v>
      </c>
      <c r="L137">
        <v>289.1266</v>
      </c>
      <c r="M137" s="23">
        <v>371.00366000000002</v>
      </c>
    </row>
    <row r="138" spans="2:13" x14ac:dyDescent="0.25">
      <c r="B138" s="8" t="s">
        <v>6</v>
      </c>
      <c r="C138" s="4">
        <f>AVERAGE(C108:C137)</f>
        <v>104.8950614</v>
      </c>
      <c r="D138" s="4">
        <f t="shared" ref="D138:F138" si="4">AVERAGE(D108:D137)</f>
        <v>108.52719036666667</v>
      </c>
      <c r="E138" s="4">
        <f t="shared" si="4"/>
        <v>44.199893533333331</v>
      </c>
      <c r="F138" s="4">
        <f t="shared" si="4"/>
        <v>53.490033199999992</v>
      </c>
      <c r="I138" s="8" t="s">
        <v>6</v>
      </c>
      <c r="J138" s="4">
        <f t="shared" ref="J138" si="5">AVERAGE(J108:J137)</f>
        <v>851.83438566666678</v>
      </c>
      <c r="K138" s="4">
        <f t="shared" ref="K138" si="6">AVERAGE(K108:K137)</f>
        <v>1184.7978266666664</v>
      </c>
      <c r="L138" s="4">
        <f t="shared" ref="L138" si="7">AVERAGE(L108:L137)</f>
        <v>350.66859700000003</v>
      </c>
      <c r="M138" s="4">
        <f t="shared" ref="M138" si="8">AVERAGE(M108:M137)</f>
        <v>376.23463133333337</v>
      </c>
    </row>
  </sheetData>
  <mergeCells count="14">
    <mergeCell ref="C106:F106"/>
    <mergeCell ref="J106:M106"/>
    <mergeCell ref="B68:F68"/>
    <mergeCell ref="I68:M68"/>
    <mergeCell ref="B69:B70"/>
    <mergeCell ref="C69:F69"/>
    <mergeCell ref="I69:I70"/>
    <mergeCell ref="J69:M69"/>
    <mergeCell ref="C32:F32"/>
    <mergeCell ref="B31:F31"/>
    <mergeCell ref="I31:M31"/>
    <mergeCell ref="J32:M32"/>
    <mergeCell ref="B32:B33"/>
    <mergeCell ref="I32:I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:B30"/>
    </sheetView>
  </sheetViews>
  <sheetFormatPr defaultRowHeight="15" x14ac:dyDescent="0.25"/>
  <sheetData>
    <row r="1" spans="1:2" x14ac:dyDescent="0.25">
      <c r="A1">
        <v>52.224364999999999</v>
      </c>
      <c r="B1">
        <v>371.65035999999998</v>
      </c>
    </row>
    <row r="2" spans="1:2" x14ac:dyDescent="0.25">
      <c r="A2">
        <v>54.899326000000002</v>
      </c>
      <c r="B2">
        <v>400.85059999999999</v>
      </c>
    </row>
    <row r="3" spans="1:2" x14ac:dyDescent="0.25">
      <c r="A3">
        <v>53.940159999999999</v>
      </c>
      <c r="B3">
        <v>365.06387000000001</v>
      </c>
    </row>
    <row r="4" spans="1:2" x14ac:dyDescent="0.25">
      <c r="A4">
        <v>56.671818000000002</v>
      </c>
      <c r="B4">
        <v>403.14382999999998</v>
      </c>
    </row>
    <row r="5" spans="1:2" x14ac:dyDescent="0.25">
      <c r="A5">
        <v>56.245780000000003</v>
      </c>
      <c r="B5">
        <v>384.58019999999999</v>
      </c>
    </row>
    <row r="6" spans="1:2" x14ac:dyDescent="0.25">
      <c r="A6">
        <v>54.518509999999999</v>
      </c>
      <c r="B6">
        <v>368.74151999999998</v>
      </c>
    </row>
    <row r="7" spans="1:2" x14ac:dyDescent="0.25">
      <c r="A7">
        <v>50.328299999999999</v>
      </c>
      <c r="B7">
        <v>341.02145000000002</v>
      </c>
    </row>
    <row r="8" spans="1:2" x14ac:dyDescent="0.25">
      <c r="A8">
        <v>53.146811999999997</v>
      </c>
      <c r="B8">
        <v>353.10512999999997</v>
      </c>
    </row>
    <row r="9" spans="1:2" x14ac:dyDescent="0.25">
      <c r="A9">
        <v>52.720528000000002</v>
      </c>
      <c r="B9">
        <v>348.54712000000001</v>
      </c>
    </row>
    <row r="10" spans="1:2" x14ac:dyDescent="0.25">
      <c r="A10">
        <v>51.680929999999996</v>
      </c>
      <c r="B10">
        <v>392.99074999999999</v>
      </c>
    </row>
    <row r="11" spans="1:2" x14ac:dyDescent="0.25">
      <c r="A11">
        <v>51.363444999999999</v>
      </c>
      <c r="B11">
        <v>395.49448000000001</v>
      </c>
    </row>
    <row r="12" spans="1:2" x14ac:dyDescent="0.25">
      <c r="A12">
        <v>51.447809999999997</v>
      </c>
      <c r="B12">
        <v>362.68889999999999</v>
      </c>
    </row>
    <row r="13" spans="1:2" x14ac:dyDescent="0.25">
      <c r="A13">
        <v>54.747855999999999</v>
      </c>
      <c r="B13">
        <v>349.39510000000001</v>
      </c>
    </row>
    <row r="14" spans="1:2" x14ac:dyDescent="0.25">
      <c r="A14">
        <v>54.834507000000002</v>
      </c>
      <c r="B14">
        <v>381.38326999999998</v>
      </c>
    </row>
    <row r="15" spans="1:2" x14ac:dyDescent="0.25">
      <c r="A15">
        <v>55.307200000000002</v>
      </c>
      <c r="B15">
        <v>410.39960000000002</v>
      </c>
    </row>
    <row r="16" spans="1:2" x14ac:dyDescent="0.25">
      <c r="A16">
        <v>50.040596000000001</v>
      </c>
      <c r="B16">
        <v>405.78410000000002</v>
      </c>
    </row>
    <row r="17" spans="1:2" x14ac:dyDescent="0.25">
      <c r="A17">
        <v>52.785946000000003</v>
      </c>
      <c r="B17">
        <v>348.78674000000001</v>
      </c>
    </row>
    <row r="18" spans="1:2" x14ac:dyDescent="0.25">
      <c r="A18">
        <v>52.785946000000003</v>
      </c>
      <c r="B18">
        <v>348.78674000000001</v>
      </c>
    </row>
    <row r="19" spans="1:2" x14ac:dyDescent="0.25">
      <c r="A19">
        <v>53.698017</v>
      </c>
      <c r="B19">
        <v>409.58987000000002</v>
      </c>
    </row>
    <row r="20" spans="1:2" x14ac:dyDescent="0.25">
      <c r="A20">
        <v>54.957194999999999</v>
      </c>
      <c r="B20">
        <v>378.08123999999998</v>
      </c>
    </row>
    <row r="21" spans="1:2" x14ac:dyDescent="0.25">
      <c r="A21">
        <v>51.061065999999997</v>
      </c>
      <c r="B21">
        <v>402.26366999999999</v>
      </c>
    </row>
    <row r="22" spans="1:2" x14ac:dyDescent="0.25">
      <c r="A22">
        <v>51.67821</v>
      </c>
      <c r="B22">
        <v>354.50873000000001</v>
      </c>
    </row>
    <row r="23" spans="1:2" x14ac:dyDescent="0.25">
      <c r="A23">
        <v>55.651775000000001</v>
      </c>
      <c r="B23">
        <v>378.61822999999998</v>
      </c>
    </row>
    <row r="24" spans="1:2" x14ac:dyDescent="0.25">
      <c r="A24">
        <v>55.557876999999998</v>
      </c>
      <c r="B24">
        <v>382.36649999999997</v>
      </c>
    </row>
    <row r="25" spans="1:2" x14ac:dyDescent="0.25">
      <c r="A25">
        <v>57.308</v>
      </c>
      <c r="B25">
        <v>394.10424999999998</v>
      </c>
    </row>
    <row r="26" spans="1:2" x14ac:dyDescent="0.25">
      <c r="A26">
        <v>48.952263000000002</v>
      </c>
      <c r="B26">
        <v>356.2396</v>
      </c>
    </row>
    <row r="27" spans="1:2" x14ac:dyDescent="0.25">
      <c r="A27">
        <v>51.791027</v>
      </c>
      <c r="B27">
        <v>368.20386000000002</v>
      </c>
    </row>
    <row r="28" spans="1:2" x14ac:dyDescent="0.25">
      <c r="A28">
        <v>54.411082999999998</v>
      </c>
      <c r="B28">
        <v>365.50220000000002</v>
      </c>
    </row>
    <row r="29" spans="1:2" x14ac:dyDescent="0.25">
      <c r="A29">
        <v>57.732917999999998</v>
      </c>
      <c r="B29">
        <v>394.14337</v>
      </c>
    </row>
    <row r="30" spans="1:2" x14ac:dyDescent="0.25">
      <c r="A30">
        <v>52.211730000000003</v>
      </c>
      <c r="B30">
        <v>371.00366000000002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</cp:lastModifiedBy>
  <dcterms:created xsi:type="dcterms:W3CDTF">2016-03-30T14:39:57Z</dcterms:created>
  <dcterms:modified xsi:type="dcterms:W3CDTF">2016-04-05T06:53:01Z</dcterms:modified>
</cp:coreProperties>
</file>