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ldmdp\Test resul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5" i="1" l="1"/>
  <c r="L75" i="1"/>
  <c r="K75" i="1"/>
  <c r="F75" i="1"/>
  <c r="E75" i="1"/>
  <c r="D75" i="1"/>
  <c r="C75" i="1"/>
  <c r="J75" i="1"/>
  <c r="M60" i="1"/>
  <c r="L60" i="1"/>
  <c r="K60" i="1"/>
  <c r="F60" i="1"/>
  <c r="E60" i="1"/>
  <c r="D60" i="1"/>
  <c r="C60" i="1"/>
  <c r="J60" i="1"/>
  <c r="M44" i="1"/>
  <c r="F44" i="1"/>
  <c r="L44" i="1"/>
  <c r="E44" i="1"/>
  <c r="K44" i="1" l="1"/>
  <c r="D44" i="1"/>
  <c r="C44" i="1"/>
  <c r="J34" i="1" l="1"/>
  <c r="J44" i="1" s="1"/>
</calcChain>
</file>

<file path=xl/sharedStrings.xml><?xml version="1.0" encoding="utf-8"?>
<sst xmlns="http://schemas.openxmlformats.org/spreadsheetml/2006/main" count="48" uniqueCount="13">
  <si>
    <t>No</t>
  </si>
  <si>
    <t>Traffic Policy</t>
  </si>
  <si>
    <t>Fixed Policy Cycle</t>
  </si>
  <si>
    <t>Longest Que</t>
  </si>
  <si>
    <t>Random</t>
  </si>
  <si>
    <t>MDP</t>
  </si>
  <si>
    <t>Average</t>
  </si>
  <si>
    <r>
      <t xml:space="preserve">Tabel 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0.135)</t>
    </r>
  </si>
  <si>
    <r>
      <t xml:space="preserve">Tabel 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0.135)</t>
    </r>
  </si>
  <si>
    <r>
      <t xml:space="preserve">Tabel 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0.25)</t>
    </r>
  </si>
  <si>
    <r>
      <t xml:space="preserve">Tabel 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0.25)</t>
    </r>
  </si>
  <si>
    <r>
      <t xml:space="preserve">Tabel 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0.4)</t>
    </r>
  </si>
  <si>
    <r>
      <t xml:space="preserve">Tabel 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</si>
</sst>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/>
    <xf numFmtId="164" fontId="0" fillId="0" borderId="2" xfId="0" applyNumberFormat="1" applyBorder="1"/>
    <xf numFmtId="0" fontId="0" fillId="0" borderId="5" xfId="0" applyBorder="1"/>
    <xf numFmtId="164" fontId="0" fillId="0" borderId="1" xfId="0" applyNumberFormat="1" applyFill="1" applyBorder="1"/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AJWT</a:t>
            </a:r>
            <a:r>
              <a:rPr lang="id-ID" baseline="0"/>
              <a:t> (Spawn Rate Car = 0.135)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Fixed Policy Cycle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Sheet1!$C$44</c:f>
              <c:numCache>
                <c:formatCode>0.000000</c:formatCode>
                <c:ptCount val="1"/>
                <c:pt idx="0">
                  <c:v>13.806935599999999</c:v>
                </c:pt>
              </c:numCache>
            </c:numRef>
          </c:val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Sheet1!$D$44</c:f>
              <c:numCache>
                <c:formatCode>0.000000</c:formatCode>
                <c:ptCount val="1"/>
                <c:pt idx="0">
                  <c:v>37.541284699999991</c:v>
                </c:pt>
              </c:numCache>
            </c:numRef>
          </c:val>
        </c:ser>
        <c:ser>
          <c:idx val="2"/>
          <c:order val="2"/>
          <c:tx>
            <c:v>Longest Que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Sheet1!$E$44</c:f>
              <c:numCache>
                <c:formatCode>0.000000</c:formatCode>
                <c:ptCount val="1"/>
                <c:pt idx="0">
                  <c:v>6.0094723800000001</c:v>
                </c:pt>
              </c:numCache>
            </c:numRef>
          </c:val>
        </c:ser>
        <c:ser>
          <c:idx val="3"/>
          <c:order val="3"/>
          <c:tx>
            <c:v>MDP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Sheet1!$F$44</c:f>
              <c:numCache>
                <c:formatCode>0.000000</c:formatCode>
                <c:ptCount val="1"/>
                <c:pt idx="0">
                  <c:v>23.457414899999996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2351792"/>
        <c:axId val="2082355056"/>
      </c:barChart>
      <c:catAx>
        <c:axId val="20823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82355056"/>
        <c:crosses val="autoZero"/>
        <c:auto val="1"/>
        <c:lblAlgn val="ctr"/>
        <c:lblOffset val="100"/>
        <c:noMultiLvlLbl val="0"/>
      </c:catAx>
      <c:valAx>
        <c:axId val="20823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823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ATWT</a:t>
            </a:r>
            <a:r>
              <a:rPr lang="id-ID" baseline="0"/>
              <a:t> (Spawn Rate Car = 0.135)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Sheet1!$J$33</c:f>
              <c:strCache>
                <c:ptCount val="1"/>
                <c:pt idx="0">
                  <c:v>Fixed Policy 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Sheet1!$J$44</c:f>
              <c:numCache>
                <c:formatCode>0.000000</c:formatCode>
                <c:ptCount val="1"/>
                <c:pt idx="0">
                  <c:v>22.306570099999995</c:v>
                </c:pt>
              </c:numCache>
            </c:numRef>
          </c:val>
        </c:ser>
        <c:ser>
          <c:idx val="1"/>
          <c:order val="1"/>
          <c:tx>
            <c:strRef>
              <c:f>Sheet1!$K$33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Sheet1!$K$44</c:f>
              <c:numCache>
                <c:formatCode>0.000000</c:formatCode>
                <c:ptCount val="1"/>
                <c:pt idx="0">
                  <c:v>60.733214599999997</c:v>
                </c:pt>
              </c:numCache>
            </c:numRef>
          </c:val>
        </c:ser>
        <c:ser>
          <c:idx val="2"/>
          <c:order val="2"/>
          <c:tx>
            <c:strRef>
              <c:f>Sheet1!$L$33</c:f>
              <c:strCache>
                <c:ptCount val="1"/>
                <c:pt idx="0">
                  <c:v>Longest 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Sheet1!$L$44</c:f>
              <c:numCache>
                <c:formatCode>0.000000</c:formatCode>
                <c:ptCount val="1"/>
                <c:pt idx="0">
                  <c:v>9.8517682999999998</c:v>
                </c:pt>
              </c:numCache>
            </c:numRef>
          </c:val>
        </c:ser>
        <c:ser>
          <c:idx val="3"/>
          <c:order val="3"/>
          <c:tx>
            <c:strRef>
              <c:f>Sheet1!$M$33</c:f>
              <c:strCache>
                <c:ptCount val="1"/>
                <c:pt idx="0">
                  <c:v>MDP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Sheet1!$M$44</c:f>
              <c:numCache>
                <c:formatCode>0.000000</c:formatCode>
                <c:ptCount val="1"/>
                <c:pt idx="0">
                  <c:v>37.573194600000008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0859904"/>
        <c:axId val="1970861536"/>
      </c:barChart>
      <c:catAx>
        <c:axId val="19708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0861536"/>
        <c:crosses val="autoZero"/>
        <c:auto val="1"/>
        <c:lblAlgn val="ctr"/>
        <c:lblOffset val="100"/>
        <c:noMultiLvlLbl val="0"/>
      </c:catAx>
      <c:valAx>
        <c:axId val="19708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08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AJWT</a:t>
            </a:r>
            <a:r>
              <a:rPr lang="id-ID" baseline="0"/>
              <a:t> (Spawn Rate Car = 0.25)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Fixed Policy 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Sheet1!$C$60</c:f>
              <c:numCache>
                <c:formatCode>0.000000</c:formatCode>
                <c:ptCount val="1"/>
                <c:pt idx="0">
                  <c:v>84.711330500000003</c:v>
                </c:pt>
              </c:numCache>
            </c:numRef>
          </c:val>
        </c:ser>
        <c:ser>
          <c:idx val="1"/>
          <c:order val="1"/>
          <c:tx>
            <c:strRef>
              <c:f>Sheet1!$D$49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Sheet1!$D$60</c:f>
              <c:numCache>
                <c:formatCode>0.000000</c:formatCode>
                <c:ptCount val="1"/>
                <c:pt idx="0">
                  <c:v>108.4543011</c:v>
                </c:pt>
              </c:numCache>
            </c:numRef>
          </c:val>
        </c:ser>
        <c:ser>
          <c:idx val="2"/>
          <c:order val="2"/>
          <c:tx>
            <c:strRef>
              <c:f>Sheet1!$E$49</c:f>
              <c:strCache>
                <c:ptCount val="1"/>
                <c:pt idx="0">
                  <c:v>Longest 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Sheet1!$E$60</c:f>
              <c:numCache>
                <c:formatCode>0.000000</c:formatCode>
                <c:ptCount val="1"/>
                <c:pt idx="0">
                  <c:v>49.41428770000001</c:v>
                </c:pt>
              </c:numCache>
            </c:numRef>
          </c:val>
        </c:ser>
        <c:ser>
          <c:idx val="3"/>
          <c:order val="3"/>
          <c:tx>
            <c:strRef>
              <c:f>Sheet1!$F$49</c:f>
              <c:strCache>
                <c:ptCount val="1"/>
                <c:pt idx="0">
                  <c:v>MDP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Sheet1!$F$60</c:f>
              <c:numCache>
                <c:formatCode>0.000000</c:formatCode>
                <c:ptCount val="1"/>
                <c:pt idx="0">
                  <c:v>41.439874000000003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0863712"/>
        <c:axId val="1970866976"/>
      </c:barChart>
      <c:catAx>
        <c:axId val="19708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0866976"/>
        <c:crosses val="autoZero"/>
        <c:auto val="1"/>
        <c:lblAlgn val="ctr"/>
        <c:lblOffset val="100"/>
        <c:noMultiLvlLbl val="0"/>
      </c:catAx>
      <c:valAx>
        <c:axId val="19708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08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ATWT</a:t>
            </a:r>
            <a:r>
              <a:rPr lang="id-ID" baseline="0"/>
              <a:t> (Spawn Rate Car = 0.25)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Sheet1!$J$49</c:f>
              <c:strCache>
                <c:ptCount val="1"/>
                <c:pt idx="0">
                  <c:v>Fixed Policy 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Sheet1!$J$60</c:f>
              <c:numCache>
                <c:formatCode>0.000000</c:formatCode>
                <c:ptCount val="1"/>
                <c:pt idx="0">
                  <c:v>311.35968200000002</c:v>
                </c:pt>
              </c:numCache>
            </c:numRef>
          </c:val>
        </c:ser>
        <c:ser>
          <c:idx val="1"/>
          <c:order val="1"/>
          <c:tx>
            <c:strRef>
              <c:f>Sheet1!$K$49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Sheet1!$K$60</c:f>
              <c:numCache>
                <c:formatCode>0.000000</c:formatCode>
                <c:ptCount val="1"/>
                <c:pt idx="0">
                  <c:v>736.48372899999993</c:v>
                </c:pt>
              </c:numCache>
            </c:numRef>
          </c:val>
        </c:ser>
        <c:ser>
          <c:idx val="2"/>
          <c:order val="2"/>
          <c:tx>
            <c:strRef>
              <c:f>Sheet1!$L$49</c:f>
              <c:strCache>
                <c:ptCount val="1"/>
                <c:pt idx="0">
                  <c:v>Longest 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Sheet1!$L$60</c:f>
              <c:numCache>
                <c:formatCode>0.000000</c:formatCode>
                <c:ptCount val="1"/>
                <c:pt idx="0">
                  <c:v>159.81681400000002</c:v>
                </c:pt>
              </c:numCache>
            </c:numRef>
          </c:val>
        </c:ser>
        <c:ser>
          <c:idx val="3"/>
          <c:order val="3"/>
          <c:tx>
            <c:strRef>
              <c:f>Sheet1!$M$49</c:f>
              <c:strCache>
                <c:ptCount val="1"/>
                <c:pt idx="0">
                  <c:v>MDP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Sheet1!$M$60</c:f>
              <c:numCache>
                <c:formatCode>0.000000</c:formatCode>
                <c:ptCount val="1"/>
                <c:pt idx="0">
                  <c:v>119.09325800000002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7238752"/>
        <c:axId val="2127227328"/>
      </c:barChart>
      <c:catAx>
        <c:axId val="21272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7227328"/>
        <c:crosses val="autoZero"/>
        <c:auto val="1"/>
        <c:lblAlgn val="ctr"/>
        <c:lblOffset val="100"/>
        <c:noMultiLvlLbl val="0"/>
      </c:catAx>
      <c:valAx>
        <c:axId val="21272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72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AJWT</a:t>
            </a:r>
            <a:r>
              <a:rPr lang="id-ID" baseline="0"/>
              <a:t> (Spawn Rate Car = 0.4)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Fixed Policy 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Sheet1!$C$75</c:f>
              <c:numCache>
                <c:formatCode>0.000000</c:formatCode>
                <c:ptCount val="1"/>
                <c:pt idx="0">
                  <c:v>105.1944872</c:v>
                </c:pt>
              </c:numCache>
            </c:numRef>
          </c:val>
        </c:ser>
        <c:ser>
          <c:idx val="1"/>
          <c:order val="1"/>
          <c:tx>
            <c:strRef>
              <c:f>Sheet1!$D$64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Sheet1!$D$75</c:f>
              <c:numCache>
                <c:formatCode>0.000000</c:formatCode>
                <c:ptCount val="1"/>
                <c:pt idx="0">
                  <c:v>109.20178319999999</c:v>
                </c:pt>
              </c:numCache>
            </c:numRef>
          </c:val>
        </c:ser>
        <c:ser>
          <c:idx val="2"/>
          <c:order val="2"/>
          <c:tx>
            <c:strRef>
              <c:f>Sheet1!$E$64</c:f>
              <c:strCache>
                <c:ptCount val="1"/>
                <c:pt idx="0">
                  <c:v>Longest 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Sheet1!$E$75</c:f>
              <c:numCache>
                <c:formatCode>0.000000</c:formatCode>
                <c:ptCount val="1"/>
                <c:pt idx="0">
                  <c:v>43.686909699999994</c:v>
                </c:pt>
              </c:numCache>
            </c:numRef>
          </c:val>
        </c:ser>
        <c:ser>
          <c:idx val="3"/>
          <c:order val="3"/>
          <c:tx>
            <c:strRef>
              <c:f>Sheet1!$F$64</c:f>
              <c:strCache>
                <c:ptCount val="1"/>
                <c:pt idx="0">
                  <c:v>MDP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Sheet1!$F$75</c:f>
              <c:numCache>
                <c:formatCode>0.000000</c:formatCode>
                <c:ptCount val="1"/>
                <c:pt idx="0">
                  <c:v>53.637652899999999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7239296"/>
        <c:axId val="2127239840"/>
      </c:barChart>
      <c:catAx>
        <c:axId val="21272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7239840"/>
        <c:crosses val="autoZero"/>
        <c:auto val="1"/>
        <c:lblAlgn val="ctr"/>
        <c:lblOffset val="100"/>
        <c:noMultiLvlLbl val="0"/>
      </c:catAx>
      <c:valAx>
        <c:axId val="21272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72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AJWT</a:t>
            </a:r>
            <a:r>
              <a:rPr lang="id-ID" baseline="0"/>
              <a:t> (Spawn Rate Car = 0.4)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Sheet1!$J$64</c:f>
              <c:strCache>
                <c:ptCount val="1"/>
                <c:pt idx="0">
                  <c:v>Fixed Policy 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Sheet1!$J$75</c:f>
              <c:numCache>
                <c:formatCode>0.000000</c:formatCode>
                <c:ptCount val="1"/>
                <c:pt idx="0">
                  <c:v>857.24946699999998</c:v>
                </c:pt>
              </c:numCache>
            </c:numRef>
          </c:val>
        </c:ser>
        <c:ser>
          <c:idx val="1"/>
          <c:order val="1"/>
          <c:tx>
            <c:strRef>
              <c:f>Sheet1!$K$64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Sheet1!$K$75</c:f>
              <c:numCache>
                <c:formatCode>0.000000</c:formatCode>
                <c:ptCount val="1"/>
                <c:pt idx="0">
                  <c:v>1173.3449299999997</c:v>
                </c:pt>
              </c:numCache>
            </c:numRef>
          </c:val>
        </c:ser>
        <c:ser>
          <c:idx val="2"/>
          <c:order val="2"/>
          <c:tx>
            <c:strRef>
              <c:f>Sheet1!$L$64</c:f>
              <c:strCache>
                <c:ptCount val="1"/>
                <c:pt idx="0">
                  <c:v>Longest 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Sheet1!$L$75</c:f>
              <c:numCache>
                <c:formatCode>0.000000</c:formatCode>
                <c:ptCount val="1"/>
                <c:pt idx="0">
                  <c:v>344.90666299999998</c:v>
                </c:pt>
              </c:numCache>
            </c:numRef>
          </c:val>
        </c:ser>
        <c:ser>
          <c:idx val="3"/>
          <c:order val="3"/>
          <c:tx>
            <c:strRef>
              <c:f>Sheet1!$M$64</c:f>
              <c:strCache>
                <c:ptCount val="1"/>
                <c:pt idx="0">
                  <c:v>MDP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Waiting Time</c:v>
              </c:pt>
            </c:strLit>
          </c:cat>
          <c:val>
            <c:numRef>
              <c:f>Sheet1!$M$75</c:f>
              <c:numCache>
                <c:formatCode>0.000000</c:formatCode>
                <c:ptCount val="1"/>
                <c:pt idx="0">
                  <c:v>372.96948300000003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0412320"/>
        <c:axId val="2120401440"/>
      </c:barChart>
      <c:catAx>
        <c:axId val="21204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0401440"/>
        <c:crosses val="autoZero"/>
        <c:auto val="1"/>
        <c:lblAlgn val="ctr"/>
        <c:lblOffset val="100"/>
        <c:noMultiLvlLbl val="0"/>
      </c:catAx>
      <c:valAx>
        <c:axId val="21204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04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228599</xdr:colOff>
      <xdr:row>28</xdr:row>
      <xdr:rowOff>147636</xdr:rowOff>
    </xdr:from>
    <xdr:to>
      <xdr:col>23</xdr:col>
      <xdr:colOff>142874</xdr:colOff>
      <xdr:row>44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</xdr:colOff>
      <xdr:row>28</xdr:row>
      <xdr:rowOff>123825</xdr:rowOff>
    </xdr:from>
    <xdr:to>
      <xdr:col>32</xdr:col>
      <xdr:colOff>552450</xdr:colOff>
      <xdr:row>44</xdr:row>
      <xdr:rowOff>109538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45</xdr:row>
      <xdr:rowOff>28575</xdr:rowOff>
    </xdr:from>
    <xdr:to>
      <xdr:col>23</xdr:col>
      <xdr:colOff>142875</xdr:colOff>
      <xdr:row>61</xdr:row>
      <xdr:rowOff>14288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28575</xdr:colOff>
      <xdr:row>45</xdr:row>
      <xdr:rowOff>0</xdr:rowOff>
    </xdr:from>
    <xdr:to>
      <xdr:col>32</xdr:col>
      <xdr:colOff>552450</xdr:colOff>
      <xdr:row>60</xdr:row>
      <xdr:rowOff>176213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228600</xdr:colOff>
      <xdr:row>61</xdr:row>
      <xdr:rowOff>95250</xdr:rowOff>
    </xdr:from>
    <xdr:to>
      <xdr:col>23</xdr:col>
      <xdr:colOff>142875</xdr:colOff>
      <xdr:row>77</xdr:row>
      <xdr:rowOff>80963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9525</xdr:colOff>
      <xdr:row>61</xdr:row>
      <xdr:rowOff>57150</xdr:rowOff>
    </xdr:from>
    <xdr:to>
      <xdr:col>32</xdr:col>
      <xdr:colOff>533400</xdr:colOff>
      <xdr:row>77</xdr:row>
      <xdr:rowOff>42863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581025</xdr:colOff>
      <xdr:row>0</xdr:row>
      <xdr:rowOff>152400</xdr:rowOff>
    </xdr:from>
    <xdr:to>
      <xdr:col>7</xdr:col>
      <xdr:colOff>47625</xdr:colOff>
      <xdr:row>6</xdr:row>
      <xdr:rowOff>76200</xdr:rowOff>
    </xdr:to>
    <xdr:sp macro="" textlink="">
      <xdr:nvSpPr>
        <xdr:cNvPr id="35" name="TextBox 34"/>
        <xdr:cNvSpPr txBox="1"/>
      </xdr:nvSpPr>
      <xdr:spPr>
        <a:xfrm>
          <a:off x="581025" y="152400"/>
          <a:ext cx="5629275" cy="10668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Berikut adalah hasil pengujian (sepuluh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pengujian per paramater)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empat tipe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traffic light policy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Fixed Policy Cycle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Longest Que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dan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dengan tiga macam parameter kepadatan jalur berdasarkan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Spawn Rate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yaitu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0.135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Rendah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Sedang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Tinggi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id-ID"/>
            <a:t> .</a:t>
          </a:r>
          <a:endParaRPr lang="id-ID" sz="1100"/>
        </a:p>
      </xdr:txBody>
    </xdr:sp>
    <xdr:clientData/>
  </xdr:twoCellAnchor>
  <xdr:twoCellAnchor>
    <xdr:from>
      <xdr:col>1</xdr:col>
      <xdr:colOff>0</xdr:colOff>
      <xdr:row>7</xdr:row>
      <xdr:rowOff>171450</xdr:rowOff>
    </xdr:from>
    <xdr:to>
      <xdr:col>6</xdr:col>
      <xdr:colOff>9525</xdr:colOff>
      <xdr:row>22</xdr:row>
      <xdr:rowOff>9525</xdr:rowOff>
    </xdr:to>
    <xdr:sp macro="" textlink="">
      <xdr:nvSpPr>
        <xdr:cNvPr id="36" name="TextBox 35"/>
        <xdr:cNvSpPr txBox="1"/>
      </xdr:nvSpPr>
      <xdr:spPr>
        <a:xfrm>
          <a:off x="609600" y="1504950"/>
          <a:ext cx="4953000" cy="2695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-= Keterangan </a:t>
          </a:r>
          <a:r>
            <a:rPr lang="id-ID" sz="1100" i="1"/>
            <a:t>Traffic</a:t>
          </a:r>
          <a:r>
            <a:rPr lang="id-ID" sz="1100" i="1" baseline="0"/>
            <a:t> Light Policy =-</a:t>
          </a:r>
          <a:endParaRPr lang="id-ID" sz="1100"/>
        </a:p>
        <a:p>
          <a:r>
            <a:rPr lang="id-ID" sz="1100"/>
            <a:t>- </a:t>
          </a:r>
          <a:r>
            <a:rPr lang="id-ID" sz="1100" i="1"/>
            <a:t>Fixed</a:t>
          </a:r>
          <a:r>
            <a:rPr lang="id-ID" sz="1100" i="1" baseline="0"/>
            <a:t> Policy Cycle </a:t>
          </a:r>
          <a:r>
            <a:rPr lang="id-ID" sz="1100" i="0" baseline="0"/>
            <a:t>: </a:t>
          </a:r>
          <a:r>
            <a:rPr lang="id-ID" sz="1100" i="1" baseline="0"/>
            <a:t>policy</a:t>
          </a:r>
          <a:r>
            <a:rPr lang="id-ID" sz="1100" i="0" baseline="0"/>
            <a:t> yang digunakan pada lampu lalu lintas pada umumnya, urutan merah-hijau yang tetap (</a:t>
          </a:r>
          <a:r>
            <a:rPr lang="id-ID" sz="1100" i="1" baseline="0"/>
            <a:t>loop</a:t>
          </a:r>
          <a:r>
            <a:rPr lang="id-ID" sz="1100" i="0" baseline="0"/>
            <a:t>)</a:t>
          </a:r>
        </a:p>
        <a:p>
          <a:endParaRPr lang="id-ID" sz="1100" i="0" baseline="0"/>
        </a:p>
        <a:p>
          <a:r>
            <a:rPr lang="id-ID" sz="1100" i="0" baseline="0"/>
            <a:t>- Random : urutan merah-hijau yang acak.</a:t>
          </a:r>
        </a:p>
        <a:p>
          <a:endParaRPr lang="id-ID" sz="1100" i="0" baseline="0"/>
        </a:p>
        <a:p>
          <a:r>
            <a:rPr lang="id-ID" sz="1100" i="0" baseline="0"/>
            <a:t>- Longest Que : satu </a:t>
          </a:r>
          <a:r>
            <a:rPr lang="id-ID" sz="1100" i="1" baseline="0"/>
            <a:t>junction </a:t>
          </a:r>
          <a:r>
            <a:rPr lang="id-ID" sz="1100" i="0" baseline="0"/>
            <a:t>memberikan prioritas menghijaukan satu jalur yang mengantri dengan kepadatan tertinggi.</a:t>
          </a:r>
        </a:p>
        <a:p>
          <a:endParaRPr lang="id-ID" sz="1100" i="0" baseline="0"/>
        </a:p>
        <a:p>
          <a:r>
            <a:rPr lang="id-ID" sz="1100" i="0" baseline="0"/>
            <a:t>- MDP : MDP yang digunakan memiliki </a:t>
          </a:r>
          <a:r>
            <a:rPr lang="id-ID" sz="1100" i="1" baseline="0"/>
            <a:t>state</a:t>
          </a:r>
          <a:r>
            <a:rPr lang="id-ID" sz="1100" i="0" baseline="0"/>
            <a:t> berdasarkan segmen kepadatan jalur yaitu </a:t>
          </a:r>
          <a:r>
            <a:rPr lang="id-ID" sz="1100" b="1" i="1" baseline="0"/>
            <a:t>Low</a:t>
          </a:r>
          <a:r>
            <a:rPr lang="id-ID" sz="1100" i="1" baseline="0"/>
            <a:t>, </a:t>
          </a:r>
          <a:r>
            <a:rPr lang="id-ID" sz="1100" b="1" i="1" baseline="0"/>
            <a:t>Medium</a:t>
          </a:r>
          <a:r>
            <a:rPr lang="id-ID" sz="1100" i="1" baseline="0"/>
            <a:t>, </a:t>
          </a:r>
          <a:r>
            <a:rPr lang="id-ID" sz="1100" i="0" baseline="0"/>
            <a:t>dan </a:t>
          </a:r>
          <a:r>
            <a:rPr lang="id-ID" sz="1100" b="1" i="1" baseline="0"/>
            <a:t>High</a:t>
          </a:r>
          <a:r>
            <a:rPr lang="id-ID" sz="1100" i="0" baseline="0"/>
            <a:t>. Sehingga state yang terbentuk adalah susunan kombinasi kepadatan segmen jalur dimana jumlah segmen pada satu </a:t>
          </a:r>
          <a:r>
            <a:rPr lang="id-ID" sz="1100" i="1" baseline="0"/>
            <a:t>state</a:t>
          </a:r>
          <a:r>
            <a:rPr lang="id-ID" sz="1100" i="0" baseline="0"/>
            <a:t> per </a:t>
          </a:r>
          <a:r>
            <a:rPr lang="id-ID" sz="1100" i="1" baseline="0"/>
            <a:t>junction</a:t>
          </a:r>
          <a:r>
            <a:rPr lang="id-ID" sz="1100" i="0" baseline="0"/>
            <a:t> sesuai dengan jumlah jalur, misalnya dalam satu </a:t>
          </a:r>
          <a:r>
            <a:rPr lang="id-ID" sz="1100" i="1" u="none" baseline="0"/>
            <a:t>junction </a:t>
          </a:r>
          <a:r>
            <a:rPr lang="id-ID" sz="1100" i="0" u="none" baseline="0"/>
            <a:t>terdapat empat jalur, maka kemungkinan </a:t>
          </a:r>
          <a:r>
            <a:rPr lang="id-ID" sz="1100" i="1" u="none" baseline="0"/>
            <a:t>state</a:t>
          </a:r>
          <a:r>
            <a:rPr lang="id-ID" sz="1100" i="0" u="none" baseline="0"/>
            <a:t> nya adalah</a:t>
          </a:r>
          <a:r>
            <a:rPr lang="id-ID" sz="1100" i="0" baseline="0"/>
            <a:t> </a:t>
          </a:r>
          <a:r>
            <a:rPr lang="id-ID" sz="1100" b="1" i="1" baseline="0"/>
            <a:t>LLLL</a:t>
          </a:r>
          <a:r>
            <a:rPr lang="id-ID" sz="1100" i="1" baseline="0"/>
            <a:t>, </a:t>
          </a:r>
          <a:r>
            <a:rPr lang="id-ID" sz="1100" b="1" i="1" baseline="0"/>
            <a:t>MHLL</a:t>
          </a:r>
          <a:r>
            <a:rPr lang="id-ID" sz="1100" i="1" baseline="0"/>
            <a:t>, </a:t>
          </a:r>
          <a:r>
            <a:rPr lang="id-ID" sz="1100" b="1" i="1" baseline="0"/>
            <a:t>HHHH</a:t>
          </a:r>
          <a:r>
            <a:rPr lang="id-ID" sz="1100" i="1" baseline="0"/>
            <a:t>,... </a:t>
          </a:r>
          <a:r>
            <a:rPr lang="id-ID" sz="1100" i="0" baseline="0"/>
            <a:t>dll. Dan diambil </a:t>
          </a:r>
          <a:r>
            <a:rPr lang="id-ID" sz="1100" i="1" baseline="0"/>
            <a:t>action</a:t>
          </a:r>
          <a:r>
            <a:rPr lang="id-ID" sz="1100" i="0" baseline="0"/>
            <a:t> untuk menghijaukan salah satu jalur berdasarkan </a:t>
          </a:r>
          <a:r>
            <a:rPr lang="id-ID" sz="1100" i="1" baseline="0"/>
            <a:t>current state</a:t>
          </a:r>
          <a:r>
            <a:rPr lang="id-ID" sz="1100" i="0" baseline="0"/>
            <a:t>.</a:t>
          </a:r>
          <a:endParaRPr lang="id-ID" sz="1100"/>
        </a:p>
      </xdr:txBody>
    </xdr:sp>
    <xdr:clientData/>
  </xdr:twoCellAnchor>
  <xdr:twoCellAnchor editAs="oneCell">
    <xdr:from>
      <xdr:col>8</xdr:col>
      <xdr:colOff>200025</xdr:colOff>
      <xdr:row>7</xdr:row>
      <xdr:rowOff>115731</xdr:rowOff>
    </xdr:from>
    <xdr:to>
      <xdr:col>16</xdr:col>
      <xdr:colOff>180975</xdr:colOff>
      <xdr:row>27</xdr:row>
      <xdr:rowOff>96030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72300" y="1449231"/>
          <a:ext cx="6991350" cy="37902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9</xdr:col>
      <xdr:colOff>1085850</xdr:colOff>
      <xdr:row>4</xdr:row>
      <xdr:rowOff>0</xdr:rowOff>
    </xdr:from>
    <xdr:to>
      <xdr:col>14</xdr:col>
      <xdr:colOff>28575</xdr:colOff>
      <xdr:row>7</xdr:row>
      <xdr:rowOff>66675</xdr:rowOff>
    </xdr:to>
    <xdr:sp macro="" textlink="">
      <xdr:nvSpPr>
        <xdr:cNvPr id="39" name="TextBox 38"/>
        <xdr:cNvSpPr txBox="1"/>
      </xdr:nvSpPr>
      <xdr:spPr>
        <a:xfrm>
          <a:off x="8467725" y="762000"/>
          <a:ext cx="41243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Infrastruktur yang digunakan dalam pengujian, memiliki</a:t>
          </a:r>
          <a:r>
            <a:rPr lang="id-ID" sz="1100" baseline="0"/>
            <a:t> enam </a:t>
          </a:r>
          <a:r>
            <a:rPr lang="id-ID" sz="1100" i="1" baseline="0"/>
            <a:t>node </a:t>
          </a:r>
          <a:r>
            <a:rPr lang="id-ID" sz="1100" i="0" baseline="0"/>
            <a:t>untuk </a:t>
          </a:r>
          <a:r>
            <a:rPr lang="id-ID" sz="1100" i="1" baseline="0"/>
            <a:t>spawn </a:t>
          </a:r>
          <a:r>
            <a:rPr lang="id-ID" sz="1100" i="0" baseline="0"/>
            <a:t>kendaraan dan dua</a:t>
          </a:r>
          <a:r>
            <a:rPr lang="id-ID" sz="1100" baseline="0"/>
            <a:t> </a:t>
          </a:r>
          <a:r>
            <a:rPr lang="id-ID" sz="1100" i="1" baseline="0"/>
            <a:t>junction</a:t>
          </a:r>
          <a:r>
            <a:rPr lang="id-ID" sz="1100" i="0" baseline="0"/>
            <a:t>, masing-masing </a:t>
          </a:r>
          <a:r>
            <a:rPr lang="id-ID" sz="1100" i="1" baseline="0"/>
            <a:t>junction</a:t>
          </a:r>
          <a:r>
            <a:rPr lang="id-ID" sz="1100" i="0" baseline="0"/>
            <a:t> memiliki empat jalur masuk dan empat jalur keluar.</a:t>
          </a:r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M75"/>
  <sheetViews>
    <sheetView tabSelected="1" zoomScaleNormal="100" workbookViewId="0">
      <selection activeCell="AI48" sqref="AI48"/>
    </sheetView>
  </sheetViews>
  <sheetFormatPr defaultRowHeight="15" x14ac:dyDescent="0.25"/>
  <cols>
    <col min="3" max="3" width="16.85546875" bestFit="1" customWidth="1"/>
    <col min="4" max="4" width="16.7109375" bestFit="1" customWidth="1"/>
    <col min="5" max="6" width="15.7109375" bestFit="1" customWidth="1"/>
    <col min="10" max="10" width="16.85546875" bestFit="1" customWidth="1"/>
    <col min="11" max="11" width="18" bestFit="1" customWidth="1"/>
    <col min="12" max="13" width="16.85546875" bestFit="1" customWidth="1"/>
  </cols>
  <sheetData>
    <row r="31" spans="2:13" x14ac:dyDescent="0.25">
      <c r="B31" s="1" t="s">
        <v>7</v>
      </c>
      <c r="C31" s="1"/>
      <c r="D31" s="1"/>
      <c r="E31" s="1"/>
      <c r="F31" s="1"/>
      <c r="I31" s="1" t="s">
        <v>8</v>
      </c>
      <c r="J31" s="1"/>
      <c r="K31" s="1"/>
      <c r="L31" s="1"/>
      <c r="M31" s="1"/>
    </row>
    <row r="32" spans="2:13" x14ac:dyDescent="0.25">
      <c r="B32" s="7" t="s">
        <v>0</v>
      </c>
      <c r="C32" s="8" t="s">
        <v>1</v>
      </c>
      <c r="D32" s="9"/>
      <c r="E32" s="9"/>
      <c r="F32" s="9"/>
      <c r="I32" s="7" t="s">
        <v>0</v>
      </c>
      <c r="J32" s="8" t="s">
        <v>1</v>
      </c>
      <c r="K32" s="9"/>
      <c r="L32" s="9"/>
      <c r="M32" s="9"/>
    </row>
    <row r="33" spans="2:13" x14ac:dyDescent="0.25">
      <c r="B33" s="7"/>
      <c r="C33" s="10" t="s">
        <v>2</v>
      </c>
      <c r="D33" s="11" t="s">
        <v>4</v>
      </c>
      <c r="E33" s="11" t="s">
        <v>3</v>
      </c>
      <c r="F33" s="11" t="s">
        <v>5</v>
      </c>
      <c r="I33" s="7"/>
      <c r="J33" s="10" t="s">
        <v>2</v>
      </c>
      <c r="K33" s="11" t="s">
        <v>4</v>
      </c>
      <c r="L33" s="11" t="s">
        <v>3</v>
      </c>
      <c r="M33" s="11" t="s">
        <v>5</v>
      </c>
    </row>
    <row r="34" spans="2:13" x14ac:dyDescent="0.25">
      <c r="B34" s="4">
        <v>1</v>
      </c>
      <c r="C34" s="2">
        <v>14.368061000000001</v>
      </c>
      <c r="D34" s="2">
        <v>39.49136</v>
      </c>
      <c r="E34" s="2">
        <v>5.8997859999999998</v>
      </c>
      <c r="F34" s="3">
        <v>22.934581999999999</v>
      </c>
      <c r="I34" s="4">
        <v>1</v>
      </c>
      <c r="J34" s="2">
        <f>23274597/1000000</f>
        <v>23.274597</v>
      </c>
      <c r="K34" s="2">
        <v>61.908470000000001</v>
      </c>
      <c r="L34" s="2">
        <v>9.6714040000000008</v>
      </c>
      <c r="M34" s="3">
        <v>36.821243000000003</v>
      </c>
    </row>
    <row r="35" spans="2:13" x14ac:dyDescent="0.25">
      <c r="B35" s="4">
        <v>2</v>
      </c>
      <c r="C35" s="2">
        <v>13.60272</v>
      </c>
      <c r="D35" s="2">
        <v>34.972157000000003</v>
      </c>
      <c r="E35" s="2">
        <v>6.1758413000000001</v>
      </c>
      <c r="F35" s="3">
        <v>23.609494999999999</v>
      </c>
      <c r="I35" s="4">
        <v>2</v>
      </c>
      <c r="J35" s="2">
        <v>22.207933000000001</v>
      </c>
      <c r="K35" s="2">
        <v>53.98507</v>
      </c>
      <c r="L35" s="2">
        <v>10.141052999999999</v>
      </c>
      <c r="M35" s="3">
        <v>37.661487999999999</v>
      </c>
    </row>
    <row r="36" spans="2:13" x14ac:dyDescent="0.25">
      <c r="B36" s="4">
        <v>3</v>
      </c>
      <c r="C36" s="2">
        <v>13.520289999999999</v>
      </c>
      <c r="D36" s="2">
        <v>35.59149</v>
      </c>
      <c r="E36" s="2">
        <v>5.8805556000000001</v>
      </c>
      <c r="F36" s="3">
        <v>23.727910000000001</v>
      </c>
      <c r="I36" s="4">
        <v>3</v>
      </c>
      <c r="J36" s="2">
        <v>21.968039999999998</v>
      </c>
      <c r="K36" s="2">
        <v>57.768523999999999</v>
      </c>
      <c r="L36" s="2">
        <v>9.6896989999999992</v>
      </c>
      <c r="M36" s="3">
        <v>37.723419999999997</v>
      </c>
    </row>
    <row r="37" spans="2:13" x14ac:dyDescent="0.25">
      <c r="B37" s="4">
        <v>4</v>
      </c>
      <c r="C37" s="2">
        <v>11.866801000000001</v>
      </c>
      <c r="D37" s="2">
        <v>58.856242999999999</v>
      </c>
      <c r="E37" s="2">
        <v>6.0671439999999999</v>
      </c>
      <c r="F37" s="3">
        <v>22.566786</v>
      </c>
      <c r="I37" s="4">
        <v>4</v>
      </c>
      <c r="J37" s="2">
        <v>19.131689999999999</v>
      </c>
      <c r="K37" s="2">
        <v>100.24271400000001</v>
      </c>
      <c r="L37" s="2">
        <v>9.922212</v>
      </c>
      <c r="M37" s="3">
        <v>36.539932</v>
      </c>
    </row>
    <row r="38" spans="2:13" x14ac:dyDescent="0.25">
      <c r="B38" s="4">
        <v>5</v>
      </c>
      <c r="C38" s="2">
        <v>14.813867999999999</v>
      </c>
      <c r="D38" s="2">
        <v>42.066715000000002</v>
      </c>
      <c r="E38" s="2">
        <v>6.1025524000000004</v>
      </c>
      <c r="F38" s="3">
        <v>23.483726999999998</v>
      </c>
      <c r="I38" s="4">
        <v>5</v>
      </c>
      <c r="J38" s="2">
        <v>23.733581999999998</v>
      </c>
      <c r="K38" s="2">
        <v>69.278750000000002</v>
      </c>
      <c r="L38" s="2">
        <v>9.9896440000000002</v>
      </c>
      <c r="M38" s="3">
        <v>37.723858</v>
      </c>
    </row>
    <row r="39" spans="2:13" x14ac:dyDescent="0.25">
      <c r="B39" s="4">
        <v>6</v>
      </c>
      <c r="C39" s="2">
        <v>16.904920000000001</v>
      </c>
      <c r="D39" s="2">
        <v>32.586098</v>
      </c>
      <c r="E39" s="2">
        <v>5.9045123999999998</v>
      </c>
      <c r="F39" s="3">
        <v>23.689829</v>
      </c>
      <c r="I39" s="4">
        <v>6</v>
      </c>
      <c r="J39" s="2">
        <v>27.113184</v>
      </c>
      <c r="K39" s="2">
        <v>51.577109999999998</v>
      </c>
      <c r="L39" s="2">
        <v>9.6590109999999996</v>
      </c>
      <c r="M39" s="3">
        <v>37.839188</v>
      </c>
    </row>
    <row r="40" spans="2:13" x14ac:dyDescent="0.25">
      <c r="B40" s="4">
        <v>7</v>
      </c>
      <c r="C40" s="2">
        <v>14.230169</v>
      </c>
      <c r="D40" s="2">
        <v>35.716749999999998</v>
      </c>
      <c r="E40" s="2">
        <v>6.1019800000000002</v>
      </c>
      <c r="F40" s="3">
        <v>23.536715000000001</v>
      </c>
      <c r="I40" s="4">
        <v>7</v>
      </c>
      <c r="J40" s="2">
        <v>22.991714000000002</v>
      </c>
      <c r="K40" s="2">
        <v>57.709539999999997</v>
      </c>
      <c r="L40" s="2">
        <v>10.011048000000001</v>
      </c>
      <c r="M40" s="3">
        <v>37.892673000000002</v>
      </c>
    </row>
    <row r="41" spans="2:13" x14ac:dyDescent="0.25">
      <c r="B41" s="4">
        <v>8</v>
      </c>
      <c r="C41" s="2">
        <v>13.704827999999999</v>
      </c>
      <c r="D41" s="2">
        <v>36.193503999999997</v>
      </c>
      <c r="E41" s="2">
        <v>6.030958</v>
      </c>
      <c r="F41" s="3">
        <v>23.606157</v>
      </c>
      <c r="I41" s="4">
        <v>8</v>
      </c>
      <c r="J41" s="2">
        <v>22.028385</v>
      </c>
      <c r="K41" s="2">
        <v>58.232227000000002</v>
      </c>
      <c r="L41" s="2">
        <v>9.9087150000000008</v>
      </c>
      <c r="M41" s="3">
        <v>37.690150000000003</v>
      </c>
    </row>
    <row r="42" spans="2:13" x14ac:dyDescent="0.25">
      <c r="B42" s="4">
        <v>9</v>
      </c>
      <c r="C42" s="2">
        <v>11.957522000000001</v>
      </c>
      <c r="D42" s="2">
        <v>32.543100000000003</v>
      </c>
      <c r="E42" s="2">
        <v>5.9538136000000002</v>
      </c>
      <c r="F42" s="3">
        <v>24.297478000000002</v>
      </c>
      <c r="I42" s="4">
        <v>9</v>
      </c>
      <c r="J42" s="2">
        <v>19.383355999999999</v>
      </c>
      <c r="K42" s="2">
        <v>53.016094000000002</v>
      </c>
      <c r="L42" s="2">
        <v>9.744885</v>
      </c>
      <c r="M42" s="3">
        <v>38.742663999999998</v>
      </c>
    </row>
    <row r="43" spans="2:13" x14ac:dyDescent="0.25">
      <c r="B43" s="4">
        <v>10</v>
      </c>
      <c r="C43" s="2">
        <v>13.100177</v>
      </c>
      <c r="D43" s="2">
        <v>27.395430000000001</v>
      </c>
      <c r="E43" s="2">
        <v>5.9775805000000002</v>
      </c>
      <c r="F43" s="3">
        <v>23.121469999999999</v>
      </c>
      <c r="I43" s="4">
        <v>10</v>
      </c>
      <c r="J43" s="2">
        <v>21.233219999999999</v>
      </c>
      <c r="K43" s="2">
        <v>43.613647</v>
      </c>
      <c r="L43" s="2">
        <v>9.7800119999999993</v>
      </c>
      <c r="M43" s="3">
        <v>37.097329999999999</v>
      </c>
    </row>
    <row r="44" spans="2:13" x14ac:dyDescent="0.25">
      <c r="B44" s="12" t="s">
        <v>6</v>
      </c>
      <c r="C44" s="5">
        <f>AVERAGE(C34:C43)</f>
        <v>13.806935599999999</v>
      </c>
      <c r="D44" s="5">
        <f>AVERAGE(D34:D43)</f>
        <v>37.541284699999991</v>
      </c>
      <c r="E44" s="5">
        <f>AVERAGE(E34:E43)</f>
        <v>6.0094723800000001</v>
      </c>
      <c r="F44" s="5">
        <f>AVERAGE(F34:F43)</f>
        <v>23.457414899999996</v>
      </c>
      <c r="I44" s="12" t="s">
        <v>6</v>
      </c>
      <c r="J44" s="5">
        <f>AVERAGE(J34:J43)</f>
        <v>22.306570099999995</v>
      </c>
      <c r="K44" s="5">
        <f>AVERAGE(K34:K43)</f>
        <v>60.733214599999997</v>
      </c>
      <c r="L44" s="5">
        <f>AVERAGE(L34:L43)</f>
        <v>9.8517682999999998</v>
      </c>
      <c r="M44" s="5">
        <f>AVERAGE(M34:M43)</f>
        <v>37.573194600000008</v>
      </c>
    </row>
    <row r="47" spans="2:13" x14ac:dyDescent="0.25">
      <c r="B47" s="6" t="s">
        <v>9</v>
      </c>
      <c r="C47" s="6"/>
      <c r="D47" s="6"/>
      <c r="E47" s="6"/>
      <c r="F47" s="6"/>
      <c r="I47" s="6" t="s">
        <v>10</v>
      </c>
      <c r="J47" s="6"/>
      <c r="K47" s="6"/>
      <c r="L47" s="6"/>
      <c r="M47" s="6"/>
    </row>
    <row r="48" spans="2:13" x14ac:dyDescent="0.25">
      <c r="B48" s="13" t="s">
        <v>0</v>
      </c>
      <c r="C48" s="14" t="s">
        <v>1</v>
      </c>
      <c r="D48" s="15"/>
      <c r="E48" s="15"/>
      <c r="F48" s="8"/>
      <c r="I48" s="13" t="s">
        <v>0</v>
      </c>
      <c r="J48" s="14" t="s">
        <v>1</v>
      </c>
      <c r="K48" s="15"/>
      <c r="L48" s="15"/>
      <c r="M48" s="8"/>
    </row>
    <row r="49" spans="2:13" x14ac:dyDescent="0.25">
      <c r="B49" s="16"/>
      <c r="C49" s="10" t="s">
        <v>2</v>
      </c>
      <c r="D49" s="11" t="s">
        <v>4</v>
      </c>
      <c r="E49" s="11" t="s">
        <v>3</v>
      </c>
      <c r="F49" s="11" t="s">
        <v>5</v>
      </c>
      <c r="I49" s="16"/>
      <c r="J49" s="10" t="s">
        <v>2</v>
      </c>
      <c r="K49" s="11" t="s">
        <v>4</v>
      </c>
      <c r="L49" s="11" t="s">
        <v>3</v>
      </c>
      <c r="M49" s="11" t="s">
        <v>5</v>
      </c>
    </row>
    <row r="50" spans="2:13" x14ac:dyDescent="0.25">
      <c r="B50" s="4">
        <v>1</v>
      </c>
      <c r="C50" s="2">
        <v>82.370919999999998</v>
      </c>
      <c r="D50" s="2">
        <v>110.87436</v>
      </c>
      <c r="E50" s="2">
        <v>49.104649999999999</v>
      </c>
      <c r="F50" s="3">
        <v>43.558459999999997</v>
      </c>
      <c r="I50" s="4">
        <v>1</v>
      </c>
      <c r="J50" s="2">
        <v>314.29422</v>
      </c>
      <c r="K50" s="2">
        <v>775.82590000000005</v>
      </c>
      <c r="L50" s="2">
        <v>159.51956000000001</v>
      </c>
      <c r="M50" s="3">
        <v>118.48162000000001</v>
      </c>
    </row>
    <row r="51" spans="2:13" x14ac:dyDescent="0.25">
      <c r="B51" s="4">
        <v>2</v>
      </c>
      <c r="C51" s="2">
        <v>81.049049999999994</v>
      </c>
      <c r="D51" s="2">
        <v>112.96198</v>
      </c>
      <c r="E51" s="2">
        <v>49.844414</v>
      </c>
      <c r="F51" s="3">
        <v>37.95288</v>
      </c>
      <c r="I51" s="4">
        <v>2</v>
      </c>
      <c r="J51" s="2">
        <v>267.21249999999998</v>
      </c>
      <c r="K51" s="2">
        <v>722.08929999999998</v>
      </c>
      <c r="L51" s="2">
        <v>193.38423</v>
      </c>
      <c r="M51" s="3">
        <v>115.57823</v>
      </c>
    </row>
    <row r="52" spans="2:13" x14ac:dyDescent="0.25">
      <c r="B52" s="4">
        <v>3</v>
      </c>
      <c r="C52" s="2">
        <v>84.020870000000002</v>
      </c>
      <c r="D52" s="2">
        <v>110.90406</v>
      </c>
      <c r="E52" s="2">
        <v>46.669690000000003</v>
      </c>
      <c r="F52" s="3">
        <v>37.643079999999998</v>
      </c>
      <c r="I52" s="4">
        <v>3</v>
      </c>
      <c r="J52" s="2">
        <v>321.90987999999999</v>
      </c>
      <c r="K52" s="2">
        <v>674.42913999999996</v>
      </c>
      <c r="L52" s="2">
        <v>142.82886999999999</v>
      </c>
      <c r="M52" s="3">
        <v>112.08981</v>
      </c>
    </row>
    <row r="53" spans="2:13" x14ac:dyDescent="0.25">
      <c r="B53" s="4">
        <v>4</v>
      </c>
      <c r="C53" s="2">
        <v>86.487979999999993</v>
      </c>
      <c r="D53" s="2">
        <v>120.54125999999999</v>
      </c>
      <c r="E53" s="2">
        <v>50.253193000000003</v>
      </c>
      <c r="F53" s="3">
        <v>38.272669999999998</v>
      </c>
      <c r="I53" s="4">
        <v>4</v>
      </c>
      <c r="J53" s="2">
        <v>310.41012999999998</v>
      </c>
      <c r="K53" s="2">
        <v>815.84343999999999</v>
      </c>
      <c r="L53" s="2">
        <v>151.30996999999999</v>
      </c>
      <c r="M53" s="3">
        <v>118.45226</v>
      </c>
    </row>
    <row r="54" spans="2:13" x14ac:dyDescent="0.25">
      <c r="B54" s="4">
        <v>5</v>
      </c>
      <c r="C54" s="2">
        <v>83.067670000000007</v>
      </c>
      <c r="D54" s="2">
        <v>108.934586</v>
      </c>
      <c r="E54" s="2">
        <v>51.48339</v>
      </c>
      <c r="F54" s="3">
        <v>41.908656999999998</v>
      </c>
      <c r="I54" s="4">
        <v>5</v>
      </c>
      <c r="J54" s="2">
        <v>234.35341</v>
      </c>
      <c r="K54" s="2">
        <v>729.1943</v>
      </c>
      <c r="L54" s="2">
        <v>181.49991</v>
      </c>
      <c r="M54" s="3">
        <v>96.064419999999998</v>
      </c>
    </row>
    <row r="55" spans="2:13" x14ac:dyDescent="0.25">
      <c r="B55" s="4">
        <v>6</v>
      </c>
      <c r="C55" s="2">
        <v>85.267120000000006</v>
      </c>
      <c r="D55" s="2">
        <v>104.15709</v>
      </c>
      <c r="E55" s="2">
        <v>50.432022000000003</v>
      </c>
      <c r="F55" s="3">
        <v>42.463977999999997</v>
      </c>
      <c r="I55" s="4">
        <v>6</v>
      </c>
      <c r="J55" s="2">
        <v>335.08508</v>
      </c>
      <c r="K55" s="2">
        <v>766.64779999999996</v>
      </c>
      <c r="L55" s="2">
        <v>145.67473000000001</v>
      </c>
      <c r="M55" s="3">
        <v>110.26111</v>
      </c>
    </row>
    <row r="56" spans="2:13" x14ac:dyDescent="0.25">
      <c r="B56" s="4">
        <v>7</v>
      </c>
      <c r="C56" s="2">
        <v>85.499435000000005</v>
      </c>
      <c r="D56" s="2">
        <v>102.597435</v>
      </c>
      <c r="E56" s="2">
        <v>48.026477999999997</v>
      </c>
      <c r="F56" s="3">
        <v>38.407536</v>
      </c>
      <c r="I56" s="4">
        <v>7</v>
      </c>
      <c r="J56" s="2">
        <v>316.07369999999997</v>
      </c>
      <c r="K56" s="2">
        <v>703.9239</v>
      </c>
      <c r="L56" s="2">
        <v>149.82877999999999</v>
      </c>
      <c r="M56" s="3">
        <v>100.3976</v>
      </c>
    </row>
    <row r="57" spans="2:13" x14ac:dyDescent="0.25">
      <c r="B57" s="4">
        <v>8</v>
      </c>
      <c r="C57" s="2">
        <v>88.381489999999999</v>
      </c>
      <c r="D57" s="2">
        <v>102.67565</v>
      </c>
      <c r="E57" s="2">
        <v>49.589010000000002</v>
      </c>
      <c r="F57" s="3">
        <v>49.337707999999999</v>
      </c>
      <c r="I57" s="4">
        <v>8</v>
      </c>
      <c r="J57" s="2">
        <v>376.56810000000002</v>
      </c>
      <c r="K57" s="2">
        <v>723.99630000000002</v>
      </c>
      <c r="L57" s="2">
        <v>181.33894000000001</v>
      </c>
      <c r="M57" s="3">
        <v>131.19798</v>
      </c>
    </row>
    <row r="58" spans="2:13" x14ac:dyDescent="0.25">
      <c r="B58" s="4">
        <v>9</v>
      </c>
      <c r="C58" s="2">
        <v>85.568110000000004</v>
      </c>
      <c r="D58" s="2">
        <v>103.19164000000001</v>
      </c>
      <c r="E58" s="2">
        <v>49.437579999999997</v>
      </c>
      <c r="F58" s="3">
        <v>41.927795000000003</v>
      </c>
      <c r="I58" s="4">
        <v>9</v>
      </c>
      <c r="J58" s="2">
        <v>317.10000000000002</v>
      </c>
      <c r="K58" s="2">
        <v>728.25507000000005</v>
      </c>
      <c r="L58" s="2">
        <v>153.44165000000001</v>
      </c>
      <c r="M58" s="3">
        <v>116.49745</v>
      </c>
    </row>
    <row r="59" spans="2:13" x14ac:dyDescent="0.25">
      <c r="B59" s="4">
        <v>10</v>
      </c>
      <c r="C59" s="2">
        <v>85.400660000000002</v>
      </c>
      <c r="D59" s="2">
        <v>107.70495</v>
      </c>
      <c r="E59" s="2">
        <v>49.30245</v>
      </c>
      <c r="F59" s="3">
        <v>42.925975999999999</v>
      </c>
      <c r="I59" s="4">
        <v>10</v>
      </c>
      <c r="J59" s="2">
        <v>320.58980000000003</v>
      </c>
      <c r="K59" s="2">
        <v>724.63214000000005</v>
      </c>
      <c r="L59" s="2">
        <v>139.3415</v>
      </c>
      <c r="M59" s="3">
        <v>171.91210000000001</v>
      </c>
    </row>
    <row r="60" spans="2:13" x14ac:dyDescent="0.25">
      <c r="B60" s="12" t="s">
        <v>6</v>
      </c>
      <c r="C60" s="5">
        <f>AVERAGE(C50:C59)</f>
        <v>84.711330500000003</v>
      </c>
      <c r="D60" s="5">
        <f>AVERAGE(D50:D59)</f>
        <v>108.4543011</v>
      </c>
      <c r="E60" s="5">
        <f>AVERAGE(E50:E59)</f>
        <v>49.41428770000001</v>
      </c>
      <c r="F60" s="5">
        <f>AVERAGE(F50:F59)</f>
        <v>41.439874000000003</v>
      </c>
      <c r="I60" s="12" t="s">
        <v>6</v>
      </c>
      <c r="J60" s="5">
        <f>AVERAGE(J50:J59)</f>
        <v>311.35968200000002</v>
      </c>
      <c r="K60" s="5">
        <f>AVERAGE(K50:K59)</f>
        <v>736.48372899999993</v>
      </c>
      <c r="L60" s="5">
        <f>AVERAGE(L50:L59)</f>
        <v>159.81681400000002</v>
      </c>
      <c r="M60" s="5">
        <f>AVERAGE(M50:M59)</f>
        <v>119.09325800000002</v>
      </c>
    </row>
    <row r="62" spans="2:13" x14ac:dyDescent="0.25">
      <c r="B62" s="6" t="s">
        <v>11</v>
      </c>
      <c r="C62" s="6"/>
      <c r="D62" s="6"/>
      <c r="E62" s="6"/>
      <c r="F62" s="6"/>
      <c r="I62" s="6" t="s">
        <v>12</v>
      </c>
      <c r="J62" s="6"/>
      <c r="K62" s="6"/>
      <c r="L62" s="6"/>
      <c r="M62" s="6"/>
    </row>
    <row r="63" spans="2:13" x14ac:dyDescent="0.25">
      <c r="B63" s="17" t="s">
        <v>0</v>
      </c>
      <c r="C63" s="18" t="s">
        <v>1</v>
      </c>
      <c r="D63" s="19"/>
      <c r="E63" s="19"/>
      <c r="F63" s="10"/>
      <c r="I63" s="17" t="s">
        <v>0</v>
      </c>
      <c r="J63" s="18" t="s">
        <v>1</v>
      </c>
      <c r="K63" s="19"/>
      <c r="L63" s="19"/>
      <c r="M63" s="10"/>
    </row>
    <row r="64" spans="2:13" x14ac:dyDescent="0.25">
      <c r="B64" s="20"/>
      <c r="C64" s="10" t="s">
        <v>2</v>
      </c>
      <c r="D64" s="11" t="s">
        <v>4</v>
      </c>
      <c r="E64" s="11" t="s">
        <v>3</v>
      </c>
      <c r="F64" s="11" t="s">
        <v>5</v>
      </c>
      <c r="I64" s="20"/>
      <c r="J64" s="10" t="s">
        <v>2</v>
      </c>
      <c r="K64" s="11" t="s">
        <v>4</v>
      </c>
      <c r="L64" s="11" t="s">
        <v>3</v>
      </c>
      <c r="M64" s="11" t="s">
        <v>5</v>
      </c>
    </row>
    <row r="65" spans="2:13" x14ac:dyDescent="0.25">
      <c r="B65" s="4">
        <v>1</v>
      </c>
      <c r="C65" s="2">
        <v>106.12896000000001</v>
      </c>
      <c r="D65" s="2">
        <v>104.08598000000001</v>
      </c>
      <c r="E65" s="2">
        <v>44.983677</v>
      </c>
      <c r="F65" s="3">
        <v>52.224364999999999</v>
      </c>
      <c r="I65" s="4">
        <v>1</v>
      </c>
      <c r="J65" s="2">
        <v>851.24567000000002</v>
      </c>
      <c r="K65" s="2">
        <v>1110.4883</v>
      </c>
      <c r="L65" s="2">
        <v>408.91442999999998</v>
      </c>
      <c r="M65" s="3">
        <v>371.65035999999998</v>
      </c>
    </row>
    <row r="66" spans="2:13" x14ac:dyDescent="0.25">
      <c r="B66" s="4">
        <v>2</v>
      </c>
      <c r="C66" s="2">
        <v>105.64573</v>
      </c>
      <c r="D66" s="2">
        <v>109.44576000000001</v>
      </c>
      <c r="E66" s="2">
        <v>41.051189999999998</v>
      </c>
      <c r="F66" s="3">
        <v>54.899326000000002</v>
      </c>
      <c r="I66" s="4">
        <v>2</v>
      </c>
      <c r="J66" s="2">
        <v>860.97379999999998</v>
      </c>
      <c r="K66" s="2">
        <v>1187.2646</v>
      </c>
      <c r="L66" s="2">
        <v>294.64</v>
      </c>
      <c r="M66" s="3">
        <v>400.85059999999999</v>
      </c>
    </row>
    <row r="67" spans="2:13" x14ac:dyDescent="0.25">
      <c r="B67" s="4">
        <v>3</v>
      </c>
      <c r="C67" s="2">
        <v>106.2846</v>
      </c>
      <c r="D67" s="2">
        <v>108.820786</v>
      </c>
      <c r="E67" s="2">
        <v>44.653773999999999</v>
      </c>
      <c r="F67" s="3">
        <v>53.940159999999999</v>
      </c>
      <c r="I67" s="4">
        <v>3</v>
      </c>
      <c r="J67" s="2">
        <v>868.40656000000001</v>
      </c>
      <c r="K67" s="2">
        <v>1076.7107000000001</v>
      </c>
      <c r="L67" s="2">
        <v>389.46206999999998</v>
      </c>
      <c r="M67" s="3">
        <v>365.06387000000001</v>
      </c>
    </row>
    <row r="68" spans="2:13" x14ac:dyDescent="0.25">
      <c r="B68" s="4">
        <v>4</v>
      </c>
      <c r="C68" s="2">
        <v>109.55044599999999</v>
      </c>
      <c r="D68" s="2">
        <v>108.86668</v>
      </c>
      <c r="E68" s="2">
        <v>45.720641999999998</v>
      </c>
      <c r="F68" s="3">
        <v>56.671818000000002</v>
      </c>
      <c r="I68" s="4">
        <v>4</v>
      </c>
      <c r="J68" s="2">
        <v>916.08309999999994</v>
      </c>
      <c r="K68" s="2">
        <v>1215.5717</v>
      </c>
      <c r="L68" s="2">
        <v>329.39037999999999</v>
      </c>
      <c r="M68" s="3">
        <v>403.14382999999998</v>
      </c>
    </row>
    <row r="69" spans="2:13" x14ac:dyDescent="0.25">
      <c r="B69" s="4">
        <v>5</v>
      </c>
      <c r="C69" s="2">
        <v>104.14178</v>
      </c>
      <c r="D69" s="2">
        <v>115.42595</v>
      </c>
      <c r="E69" s="2">
        <v>46.443689999999997</v>
      </c>
      <c r="F69" s="3">
        <v>56.245780000000003</v>
      </c>
      <c r="I69" s="4">
        <v>5</v>
      </c>
      <c r="J69" s="2">
        <v>808.45776000000001</v>
      </c>
      <c r="K69" s="2">
        <v>1178.8668</v>
      </c>
      <c r="L69" s="2">
        <v>389.68040000000002</v>
      </c>
      <c r="M69" s="3">
        <v>384.58019999999999</v>
      </c>
    </row>
    <row r="70" spans="2:13" x14ac:dyDescent="0.25">
      <c r="B70" s="4">
        <v>6</v>
      </c>
      <c r="C70" s="2">
        <v>103.905136</v>
      </c>
      <c r="D70" s="2">
        <v>111.91683999999999</v>
      </c>
      <c r="E70" s="2">
        <v>41.722003999999998</v>
      </c>
      <c r="F70" s="3">
        <v>54.518509999999999</v>
      </c>
      <c r="I70" s="4">
        <v>6</v>
      </c>
      <c r="J70" s="2">
        <v>880.56635000000006</v>
      </c>
      <c r="K70" s="2">
        <v>1200.9464</v>
      </c>
      <c r="L70" s="2">
        <v>296.42252000000002</v>
      </c>
      <c r="M70" s="3">
        <v>368.74151999999998</v>
      </c>
    </row>
    <row r="71" spans="2:13" x14ac:dyDescent="0.25">
      <c r="B71" s="4">
        <v>7</v>
      </c>
      <c r="C71" s="2">
        <v>105.4949</v>
      </c>
      <c r="D71" s="2">
        <v>112.26409</v>
      </c>
      <c r="E71" s="2">
        <v>40.308729999999997</v>
      </c>
      <c r="F71" s="3">
        <v>50.328299999999999</v>
      </c>
      <c r="I71" s="4">
        <v>7</v>
      </c>
      <c r="J71" s="2">
        <v>852.04156</v>
      </c>
      <c r="K71" s="2">
        <v>1165.9829</v>
      </c>
      <c r="L71" s="2">
        <v>279.45139999999998</v>
      </c>
      <c r="M71" s="3">
        <v>341.02145000000002</v>
      </c>
    </row>
    <row r="72" spans="2:13" x14ac:dyDescent="0.25">
      <c r="B72" s="4">
        <v>8</v>
      </c>
      <c r="C72" s="2">
        <v>103.50089</v>
      </c>
      <c r="D72" s="2">
        <v>107.79949000000001</v>
      </c>
      <c r="E72" s="2">
        <v>41.027607000000003</v>
      </c>
      <c r="F72" s="3">
        <v>53.146811999999997</v>
      </c>
      <c r="I72" s="4">
        <v>8</v>
      </c>
      <c r="J72" s="2">
        <v>860.84849999999994</v>
      </c>
      <c r="K72" s="2">
        <v>1152.5715</v>
      </c>
      <c r="L72" s="2">
        <v>341.36610000000002</v>
      </c>
      <c r="M72" s="3">
        <v>353.10512999999997</v>
      </c>
    </row>
    <row r="73" spans="2:13" x14ac:dyDescent="0.25">
      <c r="B73" s="4">
        <v>9</v>
      </c>
      <c r="C73" s="2">
        <v>102.90886999999999</v>
      </c>
      <c r="D73" s="2">
        <v>100.72410600000001</v>
      </c>
      <c r="E73" s="2">
        <v>46.703896</v>
      </c>
      <c r="F73" s="3">
        <v>52.720528000000002</v>
      </c>
      <c r="I73" s="4">
        <v>9</v>
      </c>
      <c r="J73" s="2">
        <v>809.11379999999997</v>
      </c>
      <c r="K73" s="2">
        <v>1179.8382999999999</v>
      </c>
      <c r="L73" s="2">
        <v>374.96719999999999</v>
      </c>
      <c r="M73" s="3">
        <v>348.54712000000001</v>
      </c>
    </row>
    <row r="74" spans="2:13" x14ac:dyDescent="0.25">
      <c r="B74" s="4">
        <v>10</v>
      </c>
      <c r="C74" s="2">
        <v>104.38356</v>
      </c>
      <c r="D74" s="2">
        <v>112.66815</v>
      </c>
      <c r="E74" s="2">
        <v>44.253886999999999</v>
      </c>
      <c r="F74" s="3">
        <v>51.680929999999996</v>
      </c>
      <c r="I74" s="4">
        <v>10</v>
      </c>
      <c r="J74" s="2">
        <v>864.75756999999999</v>
      </c>
      <c r="K74" s="2">
        <v>1265.2081000000001</v>
      </c>
      <c r="L74" s="2">
        <v>344.77213</v>
      </c>
      <c r="M74" s="3">
        <v>392.99074999999999</v>
      </c>
    </row>
    <row r="75" spans="2:13" x14ac:dyDescent="0.25">
      <c r="B75" s="12" t="s">
        <v>6</v>
      </c>
      <c r="C75" s="5">
        <f>AVERAGE(C65:C74)</f>
        <v>105.1944872</v>
      </c>
      <c r="D75" s="5">
        <f>AVERAGE(D65:D74)</f>
        <v>109.20178319999999</v>
      </c>
      <c r="E75" s="5">
        <f>AVERAGE(E65:E74)</f>
        <v>43.686909699999994</v>
      </c>
      <c r="F75" s="5">
        <f>AVERAGE(F65:F74)</f>
        <v>53.637652899999999</v>
      </c>
      <c r="I75" s="12" t="s">
        <v>6</v>
      </c>
      <c r="J75" s="5">
        <f>AVERAGE(J65:J74)</f>
        <v>857.24946699999998</v>
      </c>
      <c r="K75" s="5">
        <f>AVERAGE(K65:K74)</f>
        <v>1173.3449299999997</v>
      </c>
      <c r="L75" s="5">
        <f>AVERAGE(L65:L74)</f>
        <v>344.90666299999998</v>
      </c>
      <c r="M75" s="5">
        <f>AVERAGE(M65:M74)</f>
        <v>372.96948300000003</v>
      </c>
    </row>
  </sheetData>
  <mergeCells count="14">
    <mergeCell ref="B62:F62"/>
    <mergeCell ref="I62:M62"/>
    <mergeCell ref="B47:F47"/>
    <mergeCell ref="I47:M47"/>
    <mergeCell ref="B48:B49"/>
    <mergeCell ref="C48:F48"/>
    <mergeCell ref="I48:I49"/>
    <mergeCell ref="J48:M48"/>
    <mergeCell ref="C32:F32"/>
    <mergeCell ref="B31:F31"/>
    <mergeCell ref="I31:M31"/>
    <mergeCell ref="J32:M32"/>
    <mergeCell ref="B32:B33"/>
    <mergeCell ref="I32:I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Yorozuya Samurai</dc:creator>
  <cp:lastModifiedBy>Yorozuya Samurai</cp:lastModifiedBy>
  <dcterms:created xsi:type="dcterms:W3CDTF">2016-03-30T14:39:57Z</dcterms:created>
  <dcterms:modified xsi:type="dcterms:W3CDTF">2016-03-31T00:13:48Z</dcterms:modified>
</cp:coreProperties>
</file>