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ldmdp\Test results\"/>
    </mc:Choice>
  </mc:AlternateContent>
  <bookViews>
    <workbookView xWindow="0" yWindow="0" windowWidth="15345" windowHeight="46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4" i="1" l="1"/>
  <c r="N138" i="1"/>
  <c r="G138" i="1"/>
  <c r="N101" i="1"/>
  <c r="G101" i="1"/>
  <c r="G64" i="1"/>
  <c r="K138" i="1" l="1"/>
  <c r="L138" i="1"/>
  <c r="M138" i="1"/>
  <c r="J138" i="1"/>
  <c r="D138" i="1"/>
  <c r="E138" i="1"/>
  <c r="F138" i="1"/>
  <c r="C138" i="1"/>
  <c r="E101" i="1"/>
  <c r="D101" i="1"/>
  <c r="K101" i="1" l="1"/>
  <c r="L101" i="1"/>
  <c r="M101" i="1"/>
  <c r="J101" i="1"/>
  <c r="F101" i="1"/>
  <c r="C101" i="1"/>
  <c r="K64" i="1"/>
  <c r="L64" i="1"/>
  <c r="M64" i="1"/>
  <c r="D64" i="1"/>
  <c r="E64" i="1"/>
  <c r="F64" i="1"/>
  <c r="C64" i="1"/>
  <c r="J34" i="1" l="1"/>
  <c r="J64" i="1" s="1"/>
</calcChain>
</file>

<file path=xl/sharedStrings.xml><?xml version="1.0" encoding="utf-8"?>
<sst xmlns="http://schemas.openxmlformats.org/spreadsheetml/2006/main" count="934" uniqueCount="414">
  <si>
    <t>No</t>
  </si>
  <si>
    <t>Traffic Policy</t>
  </si>
  <si>
    <t>Fixed Policy Cycle</t>
  </si>
  <si>
    <t>Longest Que</t>
  </si>
  <si>
    <t>Random</t>
  </si>
  <si>
    <t>Average</t>
  </si>
  <si>
    <t>MDP-1</t>
  </si>
  <si>
    <t>MDP-2</t>
  </si>
  <si>
    <r>
      <t xml:space="preserve">Average </t>
    </r>
    <r>
      <rPr>
        <b/>
        <sz val="11"/>
        <color theme="1"/>
        <rFont val="Calibri"/>
        <family val="2"/>
        <scheme val="minor"/>
      </rPr>
      <t>Junction</t>
    </r>
    <r>
      <rPr>
        <sz val="11"/>
        <color theme="1"/>
        <rFont val="Calibri"/>
        <family val="2"/>
        <charset val="1"/>
        <scheme val="minor"/>
      </rPr>
      <t xml:space="preserve"> Waiting Time</t>
    </r>
    <r>
      <rPr>
        <b/>
        <sz val="11"/>
        <color theme="1"/>
        <rFont val="Calibri"/>
        <family val="2"/>
        <scheme val="minor"/>
      </rPr>
      <t xml:space="preserve"> (Spawn Rate Car = 0.135)</t>
    </r>
  </si>
  <si>
    <r>
      <t xml:space="preserve">Average </t>
    </r>
    <r>
      <rPr>
        <b/>
        <sz val="11"/>
        <color theme="1"/>
        <rFont val="Calibri"/>
        <family val="2"/>
        <scheme val="minor"/>
      </rPr>
      <t>Trip</t>
    </r>
    <r>
      <rPr>
        <sz val="11"/>
        <color theme="1"/>
        <rFont val="Calibri"/>
        <family val="2"/>
        <charset val="1"/>
        <scheme val="minor"/>
      </rPr>
      <t xml:space="preserve"> Waiting Time </t>
    </r>
    <r>
      <rPr>
        <b/>
        <sz val="11"/>
        <color theme="1"/>
        <rFont val="Calibri"/>
        <family val="2"/>
        <scheme val="minor"/>
      </rPr>
      <t>(Spawn Rate Car = 0.135)</t>
    </r>
  </si>
  <si>
    <r>
      <t xml:space="preserve">Average </t>
    </r>
    <r>
      <rPr>
        <b/>
        <sz val="11"/>
        <color theme="1"/>
        <rFont val="Calibri"/>
        <family val="2"/>
        <scheme val="minor"/>
      </rPr>
      <t>Junction</t>
    </r>
    <r>
      <rPr>
        <sz val="11"/>
        <color theme="1"/>
        <rFont val="Calibri"/>
        <family val="2"/>
        <charset val="1"/>
        <scheme val="minor"/>
      </rPr>
      <t xml:space="preserve"> Waiting Time</t>
    </r>
    <r>
      <rPr>
        <b/>
        <sz val="11"/>
        <color theme="1"/>
        <rFont val="Calibri"/>
        <family val="2"/>
        <scheme val="minor"/>
      </rPr>
      <t xml:space="preserve"> (Spawn Rate Car = 0.25)</t>
    </r>
  </si>
  <si>
    <r>
      <t xml:space="preserve">Average </t>
    </r>
    <r>
      <rPr>
        <b/>
        <sz val="11"/>
        <color theme="1"/>
        <rFont val="Calibri"/>
        <family val="2"/>
        <scheme val="minor"/>
      </rPr>
      <t>Trip</t>
    </r>
    <r>
      <rPr>
        <sz val="11"/>
        <color theme="1"/>
        <rFont val="Calibri"/>
        <family val="2"/>
        <charset val="1"/>
        <scheme val="minor"/>
      </rPr>
      <t xml:space="preserve"> Waiting Time </t>
    </r>
    <r>
      <rPr>
        <b/>
        <sz val="11"/>
        <color theme="1"/>
        <rFont val="Calibri"/>
        <family val="2"/>
        <scheme val="minor"/>
      </rPr>
      <t>(Spawn Rate Car = 0.25)</t>
    </r>
  </si>
  <si>
    <r>
      <t xml:space="preserve">Average </t>
    </r>
    <r>
      <rPr>
        <b/>
        <sz val="11"/>
        <color theme="1"/>
        <rFont val="Calibri"/>
        <family val="2"/>
        <scheme val="minor"/>
      </rPr>
      <t>Trip</t>
    </r>
    <r>
      <rPr>
        <sz val="11"/>
        <color theme="1"/>
        <rFont val="Calibri"/>
        <family val="2"/>
        <charset val="1"/>
        <scheme val="minor"/>
      </rPr>
      <t xml:space="preserve"> Waiting Time </t>
    </r>
    <r>
      <rPr>
        <b/>
        <sz val="11"/>
        <color theme="1"/>
        <rFont val="Calibri"/>
        <family val="2"/>
        <scheme val="minor"/>
      </rPr>
      <t>(Spawn Rate Car = 0.4)</t>
    </r>
  </si>
  <si>
    <r>
      <t xml:space="preserve">Average </t>
    </r>
    <r>
      <rPr>
        <b/>
        <sz val="11"/>
        <color theme="1"/>
        <rFont val="Calibri"/>
        <family val="2"/>
        <scheme val="minor"/>
      </rPr>
      <t>Junction</t>
    </r>
    <r>
      <rPr>
        <sz val="11"/>
        <color theme="1"/>
        <rFont val="Calibri"/>
        <family val="2"/>
        <charset val="1"/>
        <scheme val="minor"/>
      </rPr>
      <t xml:space="preserve"> Waiting Time</t>
    </r>
    <r>
      <rPr>
        <b/>
        <sz val="11"/>
        <color theme="1"/>
        <rFont val="Calibri"/>
        <family val="2"/>
        <scheme val="minor"/>
      </rPr>
      <t xml:space="preserve"> (Spawn Rate Car = 0.4)</t>
    </r>
  </si>
  <si>
    <t>State</t>
  </si>
  <si>
    <t>State's Utility</t>
  </si>
  <si>
    <t>Best Action</t>
  </si>
  <si>
    <t>OOOO</t>
  </si>
  <si>
    <t>OOLO</t>
  </si>
  <si>
    <t>LOOO</t>
  </si>
  <si>
    <t>LOLO</t>
  </si>
  <si>
    <t>LLOO</t>
  </si>
  <si>
    <t>LMOO</t>
  </si>
  <si>
    <t>OMOO</t>
  </si>
  <si>
    <t>OLOL</t>
  </si>
  <si>
    <t>OLOO</t>
  </si>
  <si>
    <t>OMLO</t>
  </si>
  <si>
    <t>OHOO</t>
  </si>
  <si>
    <t>OILO</t>
  </si>
  <si>
    <t>OIOO</t>
  </si>
  <si>
    <t>LIOO</t>
  </si>
  <si>
    <t>LHOO</t>
  </si>
  <si>
    <t>MHOO</t>
  </si>
  <si>
    <t>HIOL</t>
  </si>
  <si>
    <t>HIOO</t>
  </si>
  <si>
    <t>MIOL</t>
  </si>
  <si>
    <t>MIOM</t>
  </si>
  <si>
    <t>MIOO</t>
  </si>
  <si>
    <t>MILL</t>
  </si>
  <si>
    <t>OILL</t>
  </si>
  <si>
    <t>LHLL</t>
  </si>
  <si>
    <t>MHLL</t>
  </si>
  <si>
    <t>MHOM</t>
  </si>
  <si>
    <t>HHOO</t>
  </si>
  <si>
    <t>IHOM</t>
  </si>
  <si>
    <t>IIOM</t>
  </si>
  <si>
    <t>IIOO</t>
  </si>
  <si>
    <t>HILO</t>
  </si>
  <si>
    <t>IHOO</t>
  </si>
  <si>
    <t>IMOO</t>
  </si>
  <si>
    <t>HMLO</t>
  </si>
  <si>
    <t>MHLO</t>
  </si>
  <si>
    <t>MMLO</t>
  </si>
  <si>
    <t>HHLO</t>
  </si>
  <si>
    <t>OIOL</t>
  </si>
  <si>
    <t>OHLO</t>
  </si>
  <si>
    <t>LHOL</t>
  </si>
  <si>
    <t>MHOL</t>
  </si>
  <si>
    <t>MMOL</t>
  </si>
  <si>
    <t>LHLO</t>
  </si>
  <si>
    <t>LMLO</t>
  </si>
  <si>
    <t>MLOO</t>
  </si>
  <si>
    <t>OMOL</t>
  </si>
  <si>
    <t>OHOL</t>
  </si>
  <si>
    <t>OIOM</t>
  </si>
  <si>
    <t>LILO</t>
  </si>
  <si>
    <t>LIOL</t>
  </si>
  <si>
    <t>OLLO</t>
  </si>
  <si>
    <t>OHMO</t>
  </si>
  <si>
    <t>OMMO</t>
  </si>
  <si>
    <t>OLMO</t>
  </si>
  <si>
    <t>OLHO</t>
  </si>
  <si>
    <t>OOHO</t>
  </si>
  <si>
    <t>OMIO</t>
  </si>
  <si>
    <t>OHIO</t>
  </si>
  <si>
    <t>OIIO</t>
  </si>
  <si>
    <t>0.9304178854104828</t>
  </si>
  <si>
    <t>OIHL</t>
  </si>
  <si>
    <t>OIML</t>
  </si>
  <si>
    <t>LMMO</t>
  </si>
  <si>
    <t>MMOO</t>
  </si>
  <si>
    <t>MOOO</t>
  </si>
  <si>
    <t>LLLO</t>
  </si>
  <si>
    <t>MLLO</t>
  </si>
  <si>
    <t>MOLO</t>
  </si>
  <si>
    <t>HOLO</t>
  </si>
  <si>
    <t>HOMO</t>
  </si>
  <si>
    <t>MOMO</t>
  </si>
  <si>
    <t>OOMO</t>
  </si>
  <si>
    <t>LOMO</t>
  </si>
  <si>
    <t>LLMO</t>
  </si>
  <si>
    <t>LOHO</t>
  </si>
  <si>
    <t>OOLL</t>
  </si>
  <si>
    <t>OHOM</t>
  </si>
  <si>
    <t>OMLL</t>
  </si>
  <si>
    <t>LOOL</t>
  </si>
  <si>
    <t>OLLL</t>
  </si>
  <si>
    <t>OHLL</t>
  </si>
  <si>
    <t>OHLM</t>
  </si>
  <si>
    <t>OILH</t>
  </si>
  <si>
    <t>LIOM</t>
  </si>
  <si>
    <t>IHLO</t>
  </si>
  <si>
    <t>IILO</t>
  </si>
  <si>
    <t>IHOL</t>
  </si>
  <si>
    <t>IIOL</t>
  </si>
  <si>
    <t>IMOL</t>
  </si>
  <si>
    <t>LHLM</t>
  </si>
  <si>
    <t>OHLH</t>
  </si>
  <si>
    <t>OIOH</t>
  </si>
  <si>
    <t>OIOI</t>
  </si>
  <si>
    <t>OILM</t>
  </si>
  <si>
    <t>OHML</t>
  </si>
  <si>
    <t>OMML</t>
  </si>
  <si>
    <t>OMHO</t>
  </si>
  <si>
    <t>LMLL</t>
  </si>
  <si>
    <t>LHMM</t>
  </si>
  <si>
    <t>-20.0</t>
  </si>
  <si>
    <t>MHMM</t>
  </si>
  <si>
    <t>-50.0</t>
  </si>
  <si>
    <t>MIHM</t>
  </si>
  <si>
    <t>-70.0</t>
  </si>
  <si>
    <t>LIHM</t>
  </si>
  <si>
    <t>-40.0</t>
  </si>
  <si>
    <t>LIMH</t>
  </si>
  <si>
    <t>MIMI</t>
  </si>
  <si>
    <t>MHMI</t>
  </si>
  <si>
    <t>MHLI</t>
  </si>
  <si>
    <t>MILH</t>
  </si>
  <si>
    <t>MMLH</t>
  </si>
  <si>
    <t>MHLH</t>
  </si>
  <si>
    <t>-30.0</t>
  </si>
  <si>
    <t>HMLH</t>
  </si>
  <si>
    <t>HMOH</t>
  </si>
  <si>
    <t>HLLH</t>
  </si>
  <si>
    <t>HLLM</t>
  </si>
  <si>
    <t>HLOM</t>
  </si>
  <si>
    <t>IMOM</t>
  </si>
  <si>
    <t>ILOM</t>
  </si>
  <si>
    <t>ILOH</t>
  </si>
  <si>
    <t>IMOH</t>
  </si>
  <si>
    <t>IHOH</t>
  </si>
  <si>
    <t>IHOI</t>
  </si>
  <si>
    <t>IHLI</t>
  </si>
  <si>
    <t>IMLI</t>
  </si>
  <si>
    <t>IHMI</t>
  </si>
  <si>
    <t>IILI</t>
  </si>
  <si>
    <t>IIOI</t>
  </si>
  <si>
    <t>IIOH</t>
  </si>
  <si>
    <t>IILH</t>
  </si>
  <si>
    <t>IILL</t>
  </si>
  <si>
    <t>HHOL</t>
  </si>
  <si>
    <t>HMOL</t>
  </si>
  <si>
    <t>HLOL</t>
  </si>
  <si>
    <t>ILOL</t>
  </si>
  <si>
    <t>IOOM</t>
  </si>
  <si>
    <t>MOOM</t>
  </si>
  <si>
    <t>HOOM</t>
  </si>
  <si>
    <t>HOOL</t>
  </si>
  <si>
    <t>HOOO</t>
  </si>
  <si>
    <t>HLOO</t>
  </si>
  <si>
    <t>MLOL</t>
  </si>
  <si>
    <t>MOOL</t>
  </si>
  <si>
    <t>OOOL</t>
  </si>
  <si>
    <t>LOLL</t>
  </si>
  <si>
    <t>OOOM</t>
  </si>
  <si>
    <t>OLOM</t>
  </si>
  <si>
    <t>LMOH</t>
  </si>
  <si>
    <t>LLOH</t>
  </si>
  <si>
    <t>OLOH</t>
  </si>
  <si>
    <t>OLOI</t>
  </si>
  <si>
    <t>OMOM</t>
  </si>
  <si>
    <t>OMOH</t>
  </si>
  <si>
    <t>LOOH</t>
  </si>
  <si>
    <t>LOOM</t>
  </si>
  <si>
    <t>LLOM</t>
  </si>
  <si>
    <t>LLOL</t>
  </si>
  <si>
    <t>OIMO</t>
  </si>
  <si>
    <t>LMML</t>
  </si>
  <si>
    <t>LLML</t>
  </si>
  <si>
    <t>OHHL</t>
  </si>
  <si>
    <t>OMHL</t>
  </si>
  <si>
    <t>OHHO</t>
  </si>
  <si>
    <t>OIHO</t>
  </si>
  <si>
    <t>LHHO</t>
  </si>
  <si>
    <t>OMLM</t>
  </si>
  <si>
    <t>LMOL</t>
  </si>
  <si>
    <t>OOLM</t>
  </si>
  <si>
    <t>LIMO</t>
  </si>
  <si>
    <t>OHOH</t>
  </si>
  <si>
    <t>MMOM</t>
  </si>
  <si>
    <t>MLOM</t>
  </si>
  <si>
    <t>MHLM</t>
  </si>
  <si>
    <t>MIML</t>
  </si>
  <si>
    <t>MHML</t>
  </si>
  <si>
    <t>MILM</t>
  </si>
  <si>
    <t>HHLM</t>
  </si>
  <si>
    <t>HILH</t>
  </si>
  <si>
    <t>HHMH</t>
  </si>
  <si>
    <t>HMMH</t>
  </si>
  <si>
    <t>-60.0</t>
  </si>
  <si>
    <t>ILMH</t>
  </si>
  <si>
    <t>IMMI</t>
  </si>
  <si>
    <t>ILMI</t>
  </si>
  <si>
    <t>IMHI</t>
  </si>
  <si>
    <t>IHHI</t>
  </si>
  <si>
    <t>IHHH</t>
  </si>
  <si>
    <t>-90.0</t>
  </si>
  <si>
    <t>IIHH</t>
  </si>
  <si>
    <t>ILLI</t>
  </si>
  <si>
    <t>IMOI</t>
  </si>
  <si>
    <t>HMOI</t>
  </si>
  <si>
    <t>IMLH</t>
  </si>
  <si>
    <t>HMLI</t>
  </si>
  <si>
    <t>HHLH</t>
  </si>
  <si>
    <t>HILI</t>
  </si>
  <si>
    <t>HHLI</t>
  </si>
  <si>
    <t>HIMI</t>
  </si>
  <si>
    <t>HHMI</t>
  </si>
  <si>
    <t>-115.0</t>
  </si>
  <si>
    <t>HIOI</t>
  </si>
  <si>
    <t>MMLI</t>
  </si>
  <si>
    <t>MMOI</t>
  </si>
  <si>
    <t>LMOI</t>
  </si>
  <si>
    <t>OHOI</t>
  </si>
  <si>
    <t>LHOI</t>
  </si>
  <si>
    <t>LMLI</t>
  </si>
  <si>
    <t>OMLI</t>
  </si>
  <si>
    <t>OLLI</t>
  </si>
  <si>
    <t>OLMI</t>
  </si>
  <si>
    <t>OOMI</t>
  </si>
  <si>
    <t>LOLI</t>
  </si>
  <si>
    <t>LLMI</t>
  </si>
  <si>
    <t>LOMI</t>
  </si>
  <si>
    <t>MOMI</t>
  </si>
  <si>
    <t>OOHI</t>
  </si>
  <si>
    <t>LLLI</t>
  </si>
  <si>
    <t>OMOI</t>
  </si>
  <si>
    <t>OHLI</t>
  </si>
  <si>
    <t>OILI</t>
  </si>
  <si>
    <t>OIMI</t>
  </si>
  <si>
    <t>LIOI</t>
  </si>
  <si>
    <t>MHOI</t>
  </si>
  <si>
    <t>MIOI</t>
  </si>
  <si>
    <t>LILI</t>
  </si>
  <si>
    <t>MILI</t>
  </si>
  <si>
    <t>HHOI</t>
  </si>
  <si>
    <t>HOOI</t>
  </si>
  <si>
    <t>MLOI</t>
  </si>
  <si>
    <t>LLOI</t>
  </si>
  <si>
    <t>HHHI</t>
  </si>
  <si>
    <t>IMII</t>
  </si>
  <si>
    <t>HMII</t>
  </si>
  <si>
    <t>MHII</t>
  </si>
  <si>
    <t>-140.0</t>
  </si>
  <si>
    <t>LHII</t>
  </si>
  <si>
    <t>LHHI</t>
  </si>
  <si>
    <t>LMHI</t>
  </si>
  <si>
    <t>MHHI</t>
  </si>
  <si>
    <t>HHII</t>
  </si>
  <si>
    <t>-100.0</t>
  </si>
  <si>
    <t>HMHI</t>
  </si>
  <si>
    <t>-80.0</t>
  </si>
  <si>
    <t>IOLI</t>
  </si>
  <si>
    <t>HOMI</t>
  </si>
  <si>
    <t>MLMI</t>
  </si>
  <si>
    <t>HLMI</t>
  </si>
  <si>
    <t>HLHI</t>
  </si>
  <si>
    <t>HMMI</t>
  </si>
  <si>
    <t>MLHI</t>
  </si>
  <si>
    <t>HOII</t>
  </si>
  <si>
    <t>HLII</t>
  </si>
  <si>
    <t>MMMI</t>
  </si>
  <si>
    <t>LMMI</t>
  </si>
  <si>
    <t>LLHI</t>
  </si>
  <si>
    <t>LOHI</t>
  </si>
  <si>
    <t>LMMH</t>
  </si>
  <si>
    <t>MMHI</t>
  </si>
  <si>
    <t>MIHI</t>
  </si>
  <si>
    <t>IIHI</t>
  </si>
  <si>
    <t>IIMI</t>
  </si>
  <si>
    <t>OHHI</t>
  </si>
  <si>
    <t>LIMI</t>
  </si>
  <si>
    <t>IIII</t>
  </si>
  <si>
    <t>IHII</t>
  </si>
  <si>
    <t>ILII</t>
  </si>
  <si>
    <t>HIII</t>
  </si>
  <si>
    <t>-160.0</t>
  </si>
  <si>
    <t>IOMI</t>
  </si>
  <si>
    <t>IOOI</t>
  </si>
  <si>
    <t>0.06658088180691113</t>
  </si>
  <si>
    <t>ILOI</t>
  </si>
  <si>
    <t>LHLI</t>
  </si>
  <si>
    <t>OHMI</t>
  </si>
  <si>
    <t>OIHI</t>
  </si>
  <si>
    <t>HOHI</t>
  </si>
  <si>
    <t>OLII</t>
  </si>
  <si>
    <t>-10.0</t>
  </si>
  <si>
    <t>OMII</t>
  </si>
  <si>
    <t>OMHI</t>
  </si>
  <si>
    <t>OMMI</t>
  </si>
  <si>
    <t>LOOI</t>
  </si>
  <si>
    <t>MOOI</t>
  </si>
  <si>
    <t>HLLI</t>
  </si>
  <si>
    <t>IOII</t>
  </si>
  <si>
    <t>ILHI</t>
  </si>
  <si>
    <t>IOHI</t>
  </si>
  <si>
    <t>IOLH</t>
  </si>
  <si>
    <t>IMIH</t>
  </si>
  <si>
    <t>IHIO</t>
  </si>
  <si>
    <t>IMIM</t>
  </si>
  <si>
    <t>IMHM</t>
  </si>
  <si>
    <t>ILIM</t>
  </si>
  <si>
    <t>ILMM</t>
  </si>
  <si>
    <t>ILHM</t>
  </si>
  <si>
    <t>ILLH</t>
  </si>
  <si>
    <t>IOOH</t>
  </si>
  <si>
    <t>IHLH</t>
  </si>
  <si>
    <t>IHLM</t>
  </si>
  <si>
    <t>IHLL</t>
  </si>
  <si>
    <t>IIMO</t>
  </si>
  <si>
    <t>IIML</t>
  </si>
  <si>
    <t>IIHM</t>
  </si>
  <si>
    <t>IIIM</t>
  </si>
  <si>
    <t>IIMH</t>
  </si>
  <si>
    <t>IIIH</t>
  </si>
  <si>
    <t>IIIL</t>
  </si>
  <si>
    <t>IIIO</t>
  </si>
  <si>
    <t>IHIL</t>
  </si>
  <si>
    <t>IHIM</t>
  </si>
  <si>
    <t>IMIL</t>
  </si>
  <si>
    <t>ILIH</t>
  </si>
  <si>
    <t>IHIH</t>
  </si>
  <si>
    <t>IIMM</t>
  </si>
  <si>
    <t>IIHO</t>
  </si>
  <si>
    <t>IMLO</t>
  </si>
  <si>
    <t>IILM</t>
  </si>
  <si>
    <t>IHMM</t>
  </si>
  <si>
    <t>ILOO</t>
  </si>
  <si>
    <t>IOOL</t>
  </si>
  <si>
    <t>IOOO</t>
  </si>
  <si>
    <t>IOLO</t>
  </si>
  <si>
    <t>ILLO</t>
  </si>
  <si>
    <t>ILMO</t>
  </si>
  <si>
    <t>IMMO</t>
  </si>
  <si>
    <t>HMOM</t>
  </si>
  <si>
    <t>IMLL</t>
  </si>
  <si>
    <t>IHMO</t>
  </si>
  <si>
    <t>IIHL</t>
  </si>
  <si>
    <t>IHML</t>
  </si>
  <si>
    <t>MMMO</t>
  </si>
  <si>
    <t>IMML</t>
  </si>
  <si>
    <t>IMMM</t>
  </si>
  <si>
    <t>IMHH</t>
  </si>
  <si>
    <t>ILHH</t>
  </si>
  <si>
    <t>IOHH</t>
  </si>
  <si>
    <t>IMMH</t>
  </si>
  <si>
    <t>MMII</t>
  </si>
  <si>
    <t>ILIL</t>
  </si>
  <si>
    <t>HIIO</t>
  </si>
  <si>
    <t>MIIL</t>
  </si>
  <si>
    <t>IMIO</t>
  </si>
  <si>
    <t>ILHL</t>
  </si>
  <si>
    <t>IMHO</t>
  </si>
  <si>
    <t>IMLM</t>
  </si>
  <si>
    <t>MILO</t>
  </si>
  <si>
    <t>HMOO</t>
  </si>
  <si>
    <t>MOLL</t>
  </si>
  <si>
    <t>HLLO</t>
  </si>
  <si>
    <t>MHMO</t>
  </si>
  <si>
    <t>MIMO</t>
  </si>
  <si>
    <t>HIMO</t>
  </si>
  <si>
    <t>IHHO</t>
  </si>
  <si>
    <t>HIML</t>
  </si>
  <si>
    <t>HIHI</t>
  </si>
  <si>
    <t>LIHI</t>
  </si>
  <si>
    <t>MIII</t>
  </si>
  <si>
    <t>LIII</t>
  </si>
  <si>
    <t>OIII</t>
  </si>
  <si>
    <t>-95.0</t>
  </si>
  <si>
    <t>OMMM</t>
  </si>
  <si>
    <t>OLLM</t>
  </si>
  <si>
    <t>OLMM</t>
  </si>
  <si>
    <t>MLMO</t>
  </si>
  <si>
    <t>MOHO</t>
  </si>
  <si>
    <t>MOIL</t>
  </si>
  <si>
    <t>HOIO</t>
  </si>
  <si>
    <t>LOIO</t>
  </si>
  <si>
    <t>OOIL</t>
  </si>
  <si>
    <t>LOIL</t>
  </si>
  <si>
    <t>MOHL</t>
  </si>
  <si>
    <t>HOHO</t>
  </si>
  <si>
    <t>IOHO</t>
  </si>
  <si>
    <t>IOMO</t>
  </si>
  <si>
    <t>IOLM</t>
  </si>
  <si>
    <t>ILLL</t>
  </si>
  <si>
    <t>30.0</t>
  </si>
  <si>
    <t>ILIO</t>
  </si>
  <si>
    <t>IOIL</t>
  </si>
  <si>
    <t>OIMM</t>
  </si>
  <si>
    <t>OIHM</t>
  </si>
  <si>
    <t>LIHL</t>
  </si>
  <si>
    <t>LIIO</t>
  </si>
  <si>
    <t>MIHL</t>
  </si>
  <si>
    <t>LILH</t>
  </si>
  <si>
    <t>LIOH</t>
  </si>
  <si>
    <t>LHMO</t>
  </si>
  <si>
    <t>OOML</t>
  </si>
  <si>
    <t>HLOI</t>
  </si>
  <si>
    <t>MLLI</t>
  </si>
  <si>
    <t>OOII</t>
  </si>
  <si>
    <t>-180.0</t>
  </si>
  <si>
    <t>-280.0</t>
  </si>
  <si>
    <t>ILML</t>
  </si>
  <si>
    <t>LIHO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</si>
</sst>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"/>
  </numFmts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Border="1"/>
    <xf numFmtId="0" fontId="0" fillId="0" borderId="5" xfId="0" applyBorder="1"/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5" fontId="0" fillId="0" borderId="0" xfId="0" applyNumberFormat="1" applyBorder="1"/>
    <xf numFmtId="165" fontId="0" fillId="0" borderId="1" xfId="0" applyNumberFormat="1" applyFill="1" applyBorder="1"/>
    <xf numFmtId="164" fontId="0" fillId="0" borderId="0" xfId="0" applyNumberFormat="1"/>
    <xf numFmtId="165" fontId="0" fillId="0" borderId="10" xfId="0" applyNumberFormat="1" applyBorder="1"/>
    <xf numFmtId="165" fontId="0" fillId="0" borderId="11" xfId="0" applyNumberFormat="1" applyBorder="1"/>
    <xf numFmtId="165" fontId="0" fillId="0" borderId="3" xfId="0" applyNumberFormat="1" applyBorder="1"/>
    <xf numFmtId="0" fontId="0" fillId="0" borderId="2" xfId="0" applyBorder="1"/>
    <xf numFmtId="0" fontId="0" fillId="0" borderId="12" xfId="0" applyBorder="1"/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3" xfId="0" applyBorder="1"/>
    <xf numFmtId="0" fontId="1" fillId="0" borderId="9" xfId="0" applyFont="1" applyBorder="1" applyAlignment="1">
      <alignment horizontal="center"/>
    </xf>
    <xf numFmtId="165" fontId="0" fillId="0" borderId="6" xfId="0" applyNumberFormat="1" applyFill="1" applyBorder="1"/>
    <xf numFmtId="164" fontId="0" fillId="0" borderId="14" xfId="0" applyNumberFormat="1" applyBorder="1"/>
    <xf numFmtId="164" fontId="0" fillId="0" borderId="3" xfId="0" applyNumberFormat="1" applyBorder="1"/>
    <xf numFmtId="165" fontId="0" fillId="0" borderId="14" xfId="0" applyNumberFormat="1" applyBorder="1"/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Average Junction Waiting Time (Spawn Rate Car = 0.135)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Sheet1!$C$33:$G$33</c:f>
              <c:strCache>
                <c:ptCount val="5"/>
                <c:pt idx="0">
                  <c:v>Fixed Policy Cycle</c:v>
                </c:pt>
                <c:pt idx="1">
                  <c:v>Random</c:v>
                </c:pt>
                <c:pt idx="2">
                  <c:v>Longest Que</c:v>
                </c:pt>
                <c:pt idx="3">
                  <c:v>MDP-1</c:v>
                </c:pt>
                <c:pt idx="4">
                  <c:v>MDP-2</c:v>
                </c:pt>
              </c:strCache>
            </c:strRef>
          </c:cat>
          <c:val>
            <c:numRef>
              <c:f>Sheet1!$C$64:$G$64</c:f>
              <c:numCache>
                <c:formatCode>0.00000</c:formatCode>
                <c:ptCount val="5"/>
                <c:pt idx="0">
                  <c:v>14.389538666666665</c:v>
                </c:pt>
                <c:pt idx="1">
                  <c:v>38.982789499999988</c:v>
                </c:pt>
                <c:pt idx="2">
                  <c:v>6.0526774533333336</c:v>
                </c:pt>
                <c:pt idx="3">
                  <c:v>23.429515866666666</c:v>
                </c:pt>
                <c:pt idx="4">
                  <c:v>12.2695416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875007152"/>
        <c:axId val="-875013680"/>
      </c:barChart>
      <c:catAx>
        <c:axId val="-87500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75013680"/>
        <c:crosses val="autoZero"/>
        <c:auto val="1"/>
        <c:lblAlgn val="ctr"/>
        <c:lblOffset val="100"/>
        <c:noMultiLvlLbl val="0"/>
      </c:catAx>
      <c:valAx>
        <c:axId val="-875013680"/>
        <c:scaling>
          <c:orientation val="minMax"/>
        </c:scaling>
        <c:delete val="0"/>
        <c:axPos val="l"/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7500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Sheet1!$I$31</c:f>
              <c:strCache>
                <c:ptCount val="1"/>
                <c:pt idx="0">
                  <c:v>Average Trip Waiting Time (Spawn Rate Car = 0.135)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Sheet1!$C$33:$G$33</c:f>
              <c:strCache>
                <c:ptCount val="5"/>
                <c:pt idx="0">
                  <c:v>Fixed Policy Cycle</c:v>
                </c:pt>
                <c:pt idx="1">
                  <c:v>Random</c:v>
                </c:pt>
                <c:pt idx="2">
                  <c:v>Longest Que</c:v>
                </c:pt>
                <c:pt idx="3">
                  <c:v>MDP-1</c:v>
                </c:pt>
                <c:pt idx="4">
                  <c:v>MDP-2</c:v>
                </c:pt>
              </c:strCache>
            </c:strRef>
          </c:cat>
          <c:val>
            <c:numRef>
              <c:f>Sheet1!$J$64:$N$64</c:f>
              <c:numCache>
                <c:formatCode>0.00000</c:formatCode>
                <c:ptCount val="5"/>
                <c:pt idx="0">
                  <c:v>23.239544333333335</c:v>
                </c:pt>
                <c:pt idx="1">
                  <c:v>63.969915600000007</c:v>
                </c:pt>
                <c:pt idx="2">
                  <c:v>9.9088259833333314</c:v>
                </c:pt>
                <c:pt idx="3">
                  <c:v>37.569765633333326</c:v>
                </c:pt>
                <c:pt idx="4">
                  <c:v>19.798683099999998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875009328"/>
        <c:axId val="-875011504"/>
      </c:barChart>
      <c:catAx>
        <c:axId val="-87500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75011504"/>
        <c:crosses val="autoZero"/>
        <c:auto val="1"/>
        <c:lblAlgn val="ctr"/>
        <c:lblOffset val="100"/>
        <c:noMultiLvlLbl val="0"/>
      </c:catAx>
      <c:valAx>
        <c:axId val="-875011504"/>
        <c:scaling>
          <c:orientation val="minMax"/>
        </c:scaling>
        <c:delete val="0"/>
        <c:axPos val="l"/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7500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Sheet1!$B$68</c:f>
              <c:strCache>
                <c:ptCount val="1"/>
                <c:pt idx="0">
                  <c:v>Average Junction Waiting Time (Spawn Rate Car = 0.25)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Sheet1!$C$33:$G$33</c:f>
              <c:strCache>
                <c:ptCount val="5"/>
                <c:pt idx="0">
                  <c:v>Fixed Policy Cycle</c:v>
                </c:pt>
                <c:pt idx="1">
                  <c:v>Random</c:v>
                </c:pt>
                <c:pt idx="2">
                  <c:v>Longest Que</c:v>
                </c:pt>
                <c:pt idx="3">
                  <c:v>MDP-1</c:v>
                </c:pt>
                <c:pt idx="4">
                  <c:v>MDP-2</c:v>
                </c:pt>
              </c:strCache>
            </c:strRef>
          </c:cat>
          <c:val>
            <c:numRef>
              <c:f>Sheet1!$C$101:$G$101</c:f>
              <c:numCache>
                <c:formatCode>0.00000</c:formatCode>
                <c:ptCount val="5"/>
                <c:pt idx="0">
                  <c:v>85.010294233333354</c:v>
                </c:pt>
                <c:pt idx="1">
                  <c:v>106.19462586666667</c:v>
                </c:pt>
                <c:pt idx="2">
                  <c:v>48.860209866666672</c:v>
                </c:pt>
                <c:pt idx="3">
                  <c:v>40.916587266666674</c:v>
                </c:pt>
                <c:pt idx="4">
                  <c:v>39.536878866666669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875003888"/>
        <c:axId val="-875016400"/>
      </c:barChart>
      <c:catAx>
        <c:axId val="-87500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75016400"/>
        <c:crosses val="autoZero"/>
        <c:auto val="1"/>
        <c:lblAlgn val="ctr"/>
        <c:lblOffset val="100"/>
        <c:noMultiLvlLbl val="0"/>
      </c:catAx>
      <c:valAx>
        <c:axId val="-875016400"/>
        <c:scaling>
          <c:orientation val="minMax"/>
        </c:scaling>
        <c:delete val="0"/>
        <c:axPos val="l"/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7500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Sheet1!$I$68</c:f>
              <c:strCache>
                <c:ptCount val="1"/>
                <c:pt idx="0">
                  <c:v>Average Trip Waiting Time (Spawn Rate Car = 0.25)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Sheet1!$C$33:$G$33</c:f>
              <c:strCache>
                <c:ptCount val="5"/>
                <c:pt idx="0">
                  <c:v>Fixed Policy Cycle</c:v>
                </c:pt>
                <c:pt idx="1">
                  <c:v>Random</c:v>
                </c:pt>
                <c:pt idx="2">
                  <c:v>Longest Que</c:v>
                </c:pt>
                <c:pt idx="3">
                  <c:v>MDP-1</c:v>
                </c:pt>
                <c:pt idx="4">
                  <c:v>MDP-2</c:v>
                </c:pt>
              </c:strCache>
            </c:strRef>
          </c:cat>
          <c:val>
            <c:numRef>
              <c:f>Sheet1!$J$101:$N$101</c:f>
              <c:numCache>
                <c:formatCode>0.00000</c:formatCode>
                <c:ptCount val="5"/>
                <c:pt idx="0">
                  <c:v>312.06754166666661</c:v>
                </c:pt>
                <c:pt idx="1">
                  <c:v>724.35037799999998</c:v>
                </c:pt>
                <c:pt idx="2">
                  <c:v>151.68852333333334</c:v>
                </c:pt>
                <c:pt idx="3">
                  <c:v>123.89772226666669</c:v>
                </c:pt>
                <c:pt idx="4">
                  <c:v>186.66516966666666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875012592"/>
        <c:axId val="-875019120"/>
      </c:barChart>
      <c:catAx>
        <c:axId val="-87501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75019120"/>
        <c:crosses val="autoZero"/>
        <c:auto val="1"/>
        <c:lblAlgn val="ctr"/>
        <c:lblOffset val="100"/>
        <c:noMultiLvlLbl val="0"/>
      </c:catAx>
      <c:valAx>
        <c:axId val="-875019120"/>
        <c:scaling>
          <c:orientation val="minMax"/>
        </c:scaling>
        <c:delete val="0"/>
        <c:axPos val="l"/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7501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Sheet1!$B$105</c:f>
              <c:strCache>
                <c:ptCount val="1"/>
                <c:pt idx="0">
                  <c:v>Average Junction Waiting Time (Spawn Rate Car = 0.4)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Sheet1!$C$33:$G$33</c:f>
              <c:strCache>
                <c:ptCount val="5"/>
                <c:pt idx="0">
                  <c:v>Fixed Policy Cycle</c:v>
                </c:pt>
                <c:pt idx="1">
                  <c:v>Random</c:v>
                </c:pt>
                <c:pt idx="2">
                  <c:v>Longest Que</c:v>
                </c:pt>
                <c:pt idx="3">
                  <c:v>MDP-1</c:v>
                </c:pt>
                <c:pt idx="4">
                  <c:v>MDP-2</c:v>
                </c:pt>
              </c:strCache>
            </c:strRef>
          </c:cat>
          <c:val>
            <c:numRef>
              <c:f>Sheet1!$C$138:$G$138</c:f>
              <c:numCache>
                <c:formatCode>0.00000</c:formatCode>
                <c:ptCount val="5"/>
                <c:pt idx="0">
                  <c:v>104.8950614</c:v>
                </c:pt>
                <c:pt idx="1">
                  <c:v>108.52719036666667</c:v>
                </c:pt>
                <c:pt idx="2">
                  <c:v>44.199893533333331</c:v>
                </c:pt>
                <c:pt idx="3">
                  <c:v>53.490033199999992</c:v>
                </c:pt>
                <c:pt idx="4">
                  <c:v>37.852071933333335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779632592"/>
        <c:axId val="-779630960"/>
      </c:barChart>
      <c:catAx>
        <c:axId val="-77963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79630960"/>
        <c:crosses val="autoZero"/>
        <c:auto val="1"/>
        <c:lblAlgn val="ctr"/>
        <c:lblOffset val="100"/>
        <c:noMultiLvlLbl val="0"/>
      </c:catAx>
      <c:valAx>
        <c:axId val="-779630960"/>
        <c:scaling>
          <c:orientation val="minMax"/>
        </c:scaling>
        <c:delete val="0"/>
        <c:axPos val="l"/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7963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Sheet1!$I$105</c:f>
              <c:strCache>
                <c:ptCount val="1"/>
                <c:pt idx="0">
                  <c:v>Average Trip Waiting Time (Spawn Rate Car = 0.4)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Sheet1!$C$33:$G$33</c:f>
              <c:strCache>
                <c:ptCount val="5"/>
                <c:pt idx="0">
                  <c:v>Fixed Policy Cycle</c:v>
                </c:pt>
                <c:pt idx="1">
                  <c:v>Random</c:v>
                </c:pt>
                <c:pt idx="2">
                  <c:v>Longest Que</c:v>
                </c:pt>
                <c:pt idx="3">
                  <c:v>MDP-1</c:v>
                </c:pt>
                <c:pt idx="4">
                  <c:v>MDP-2</c:v>
                </c:pt>
              </c:strCache>
            </c:strRef>
          </c:cat>
          <c:val>
            <c:numRef>
              <c:f>Sheet1!$J$138:$N$138</c:f>
              <c:numCache>
                <c:formatCode>0.00000</c:formatCode>
                <c:ptCount val="5"/>
                <c:pt idx="0">
                  <c:v>851.83438566666678</c:v>
                </c:pt>
                <c:pt idx="1">
                  <c:v>1184.7978266666664</c:v>
                </c:pt>
                <c:pt idx="2">
                  <c:v>350.66859700000003</c:v>
                </c:pt>
                <c:pt idx="3">
                  <c:v>376.23463133333337</c:v>
                </c:pt>
                <c:pt idx="4">
                  <c:v>333.37042033333341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779640752"/>
        <c:axId val="-779634224"/>
      </c:barChart>
      <c:catAx>
        <c:axId val="-77964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79634224"/>
        <c:crosses val="autoZero"/>
        <c:auto val="1"/>
        <c:lblAlgn val="ctr"/>
        <c:lblOffset val="100"/>
        <c:noMultiLvlLbl val="0"/>
      </c:catAx>
      <c:valAx>
        <c:axId val="-779634224"/>
        <c:scaling>
          <c:orientation val="minMax"/>
        </c:scaling>
        <c:delete val="0"/>
        <c:axPos val="l"/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77964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0</xdr:row>
      <xdr:rowOff>152400</xdr:rowOff>
    </xdr:from>
    <xdr:to>
      <xdr:col>7</xdr:col>
      <xdr:colOff>47625</xdr:colOff>
      <xdr:row>6</xdr:row>
      <xdr:rowOff>76200</xdr:rowOff>
    </xdr:to>
    <xdr:sp macro="" textlink="">
      <xdr:nvSpPr>
        <xdr:cNvPr id="35" name="TextBox 34"/>
        <xdr:cNvSpPr txBox="1"/>
      </xdr:nvSpPr>
      <xdr:spPr>
        <a:xfrm>
          <a:off x="581025" y="152400"/>
          <a:ext cx="5629275" cy="1066800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Berikut adalah hasil pengujian (sepuluh</a:t>
          </a:r>
          <a:r>
            <a:rPr lang="id-ID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pengujian per paramater) 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empat tipe </a:t>
          </a:r>
          <a:r>
            <a:rPr lang="id-ID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traffic light policy 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id-ID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Fixed Policy Cycle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id-ID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Random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id-ID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Longest Que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dan </a:t>
          </a:r>
          <a:r>
            <a:rPr lang="id-ID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MDP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dengan tiga macam parameter kepadatan jalur berdasarkan </a:t>
          </a:r>
          <a:r>
            <a:rPr lang="id-ID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Spawn Rate 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yaitu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0.135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(kepadatan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Rendah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),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0.25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(kepadatan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Sedang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), dan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0.4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(kepadatan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Tinggi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id-ID"/>
            <a:t> .</a:t>
          </a:r>
          <a:endParaRPr lang="id-ID" sz="1100"/>
        </a:p>
      </xdr:txBody>
    </xdr:sp>
    <xdr:clientData/>
  </xdr:twoCellAnchor>
  <xdr:twoCellAnchor>
    <xdr:from>
      <xdr:col>1</xdr:col>
      <xdr:colOff>0</xdr:colOff>
      <xdr:row>7</xdr:row>
      <xdr:rowOff>171450</xdr:rowOff>
    </xdr:from>
    <xdr:to>
      <xdr:col>6</xdr:col>
      <xdr:colOff>9525</xdr:colOff>
      <xdr:row>28</xdr:row>
      <xdr:rowOff>89647</xdr:rowOff>
    </xdr:to>
    <xdr:sp macro="" textlink="">
      <xdr:nvSpPr>
        <xdr:cNvPr id="36" name="TextBox 35"/>
        <xdr:cNvSpPr txBox="1"/>
      </xdr:nvSpPr>
      <xdr:spPr>
        <a:xfrm>
          <a:off x="605118" y="1504950"/>
          <a:ext cx="4951319" cy="39186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d-ID" sz="1100"/>
            <a:t>-= Keterangan </a:t>
          </a:r>
          <a:r>
            <a:rPr lang="id-ID" sz="1100" i="1"/>
            <a:t>Traffic</a:t>
          </a:r>
          <a:r>
            <a:rPr lang="id-ID" sz="1100" i="1" baseline="0"/>
            <a:t> Light Policy =-</a:t>
          </a:r>
          <a:endParaRPr lang="id-ID" sz="1100"/>
        </a:p>
        <a:p>
          <a:r>
            <a:rPr lang="id-ID" sz="1100"/>
            <a:t>- </a:t>
          </a:r>
          <a:r>
            <a:rPr lang="id-ID" sz="1100" i="1"/>
            <a:t>Fixed</a:t>
          </a:r>
          <a:r>
            <a:rPr lang="id-ID" sz="1100" i="1" baseline="0"/>
            <a:t> Policy Cycle </a:t>
          </a:r>
          <a:r>
            <a:rPr lang="id-ID" sz="1100" i="0" baseline="0"/>
            <a:t>: </a:t>
          </a:r>
          <a:r>
            <a:rPr lang="id-ID" sz="1100" i="1" baseline="0"/>
            <a:t>policy</a:t>
          </a:r>
          <a:r>
            <a:rPr lang="id-ID" sz="1100" i="0" baseline="0"/>
            <a:t> yang digunakan pada lampu lalu lintas pada umumnya, urutan merah-hijau yang tetap (</a:t>
          </a:r>
          <a:r>
            <a:rPr lang="id-ID" sz="1100" i="1" baseline="0"/>
            <a:t>loop</a:t>
          </a:r>
          <a:r>
            <a:rPr lang="id-ID" sz="1100" i="0" baseline="0"/>
            <a:t>)</a:t>
          </a:r>
        </a:p>
        <a:p>
          <a:endParaRPr lang="id-ID" sz="1100" i="0" baseline="0"/>
        </a:p>
        <a:p>
          <a:r>
            <a:rPr lang="id-ID" sz="1100" i="0" baseline="0"/>
            <a:t>- Random : urutan merah-hijau yang acak.</a:t>
          </a:r>
        </a:p>
        <a:p>
          <a:endParaRPr lang="id-ID" sz="1100" i="0" baseline="0"/>
        </a:p>
        <a:p>
          <a:r>
            <a:rPr lang="id-ID" sz="1100" i="0" baseline="0"/>
            <a:t>- Longest Que : satu </a:t>
          </a:r>
          <a:r>
            <a:rPr lang="id-ID" sz="1100" i="1" baseline="0"/>
            <a:t>junction </a:t>
          </a:r>
          <a:r>
            <a:rPr lang="id-ID" sz="1100" i="0" baseline="0"/>
            <a:t>memberikan prioritas menghijaukan satu jalur yang mengantri dengan kepadatan tertinggi.</a:t>
          </a:r>
        </a:p>
        <a:p>
          <a:endParaRPr lang="id-ID" sz="1100" i="0" baseline="0"/>
        </a:p>
        <a:p>
          <a:r>
            <a:rPr lang="id-ID" sz="1100" i="0" baseline="0"/>
            <a:t>- MDP</a:t>
          </a:r>
          <a:r>
            <a:rPr lang="en-US" sz="1100" i="0" baseline="0"/>
            <a:t>-1</a:t>
          </a:r>
          <a:r>
            <a:rPr lang="id-ID" sz="1100" i="0" baseline="0"/>
            <a:t> : MDP yang digunakan memiliki </a:t>
          </a:r>
          <a:r>
            <a:rPr lang="id-ID" sz="1100" i="1" baseline="0"/>
            <a:t>state</a:t>
          </a:r>
          <a:r>
            <a:rPr lang="id-ID" sz="1100" i="0" baseline="0"/>
            <a:t> berdasarkan segmen kepadatan jalur yaitu </a:t>
          </a:r>
          <a:r>
            <a:rPr lang="id-ID" sz="1100" b="1" i="1" baseline="0"/>
            <a:t>Low</a:t>
          </a:r>
          <a:r>
            <a:rPr lang="id-ID" sz="1100" i="1" baseline="0"/>
            <a:t>, </a:t>
          </a:r>
          <a:r>
            <a:rPr lang="id-ID" sz="1100" b="1" i="1" baseline="0"/>
            <a:t>Medium</a:t>
          </a:r>
          <a:r>
            <a:rPr lang="id-ID" sz="1100" i="1" baseline="0"/>
            <a:t>, </a:t>
          </a:r>
          <a:r>
            <a:rPr lang="id-ID" sz="1100" i="0" baseline="0"/>
            <a:t>dan </a:t>
          </a:r>
          <a:r>
            <a:rPr lang="id-ID" sz="1100" b="1" i="1" baseline="0"/>
            <a:t>High</a:t>
          </a:r>
          <a:r>
            <a:rPr lang="id-ID" sz="1100" i="0" baseline="0"/>
            <a:t>. Sehingga state yang terbentuk adalah susunan kombinasi kepadatan segmen jalur dimana jumlah segmen pada satu </a:t>
          </a:r>
          <a:r>
            <a:rPr lang="id-ID" sz="1100" i="1" baseline="0"/>
            <a:t>state</a:t>
          </a:r>
          <a:r>
            <a:rPr lang="id-ID" sz="1100" i="0" baseline="0"/>
            <a:t> per </a:t>
          </a:r>
          <a:r>
            <a:rPr lang="id-ID" sz="1100" i="1" baseline="0"/>
            <a:t>junction</a:t>
          </a:r>
          <a:r>
            <a:rPr lang="id-ID" sz="1100" i="0" baseline="0"/>
            <a:t> sesuai dengan jumlah jalur, misalnya dalam satu </a:t>
          </a:r>
          <a:r>
            <a:rPr lang="id-ID" sz="1100" i="1" u="none" baseline="0"/>
            <a:t>junction </a:t>
          </a:r>
          <a:r>
            <a:rPr lang="id-ID" sz="1100" i="0" u="none" baseline="0"/>
            <a:t>terdapat empat jalur, maka kemungkinan </a:t>
          </a:r>
          <a:r>
            <a:rPr lang="id-ID" sz="1100" i="1" u="none" baseline="0"/>
            <a:t>state</a:t>
          </a:r>
          <a:r>
            <a:rPr lang="id-ID" sz="1100" i="0" u="none" baseline="0"/>
            <a:t> nya adalah</a:t>
          </a:r>
          <a:r>
            <a:rPr lang="id-ID" sz="1100" i="0" baseline="0"/>
            <a:t> </a:t>
          </a:r>
          <a:r>
            <a:rPr lang="id-ID" sz="1100" b="1" i="1" baseline="0"/>
            <a:t>LLLL</a:t>
          </a:r>
          <a:r>
            <a:rPr lang="id-ID" sz="1100" i="1" baseline="0"/>
            <a:t>, </a:t>
          </a:r>
          <a:r>
            <a:rPr lang="id-ID" sz="1100" b="1" i="1" baseline="0"/>
            <a:t>MHLL</a:t>
          </a:r>
          <a:r>
            <a:rPr lang="id-ID" sz="1100" i="1" baseline="0"/>
            <a:t>, </a:t>
          </a:r>
          <a:r>
            <a:rPr lang="id-ID" sz="1100" b="1" i="1" baseline="0"/>
            <a:t>HHHH</a:t>
          </a:r>
          <a:r>
            <a:rPr lang="id-ID" sz="1100" i="1" baseline="0"/>
            <a:t>,... </a:t>
          </a:r>
          <a:r>
            <a:rPr lang="id-ID" sz="1100" i="0" baseline="0"/>
            <a:t>dll. Dan diambil </a:t>
          </a:r>
          <a:r>
            <a:rPr lang="id-ID" sz="1100" i="1" baseline="0"/>
            <a:t>action</a:t>
          </a:r>
          <a:r>
            <a:rPr lang="id-ID" sz="1100" i="0" baseline="0"/>
            <a:t> untuk menghijaukan salah satu jalur berdasarkan </a:t>
          </a:r>
          <a:r>
            <a:rPr lang="id-ID" sz="1100" i="1" baseline="0"/>
            <a:t>current state</a:t>
          </a:r>
          <a:r>
            <a:rPr lang="id-ID" sz="1100" i="0" baseline="0"/>
            <a:t>.</a:t>
          </a:r>
          <a:endParaRPr lang="en-US" sz="1100" i="0" baseline="0"/>
        </a:p>
        <a:p>
          <a:endParaRPr lang="en-US" sz="1100" i="0" baseline="0"/>
        </a:p>
        <a:p>
          <a:r>
            <a:rPr lang="en-US" sz="1100"/>
            <a:t>- MDP-2 : MDP yang memiliki </a:t>
          </a:r>
          <a:r>
            <a:rPr lang="en-US" sz="1100" i="1"/>
            <a:t>state</a:t>
          </a:r>
          <a:r>
            <a:rPr lang="en-US" sz="1100" i="1" baseline="0"/>
            <a:t> </a:t>
          </a:r>
          <a:r>
            <a:rPr lang="en-US" sz="1100" i="0" baseline="0"/>
            <a:t>dengan tipe yang sama dengan </a:t>
          </a:r>
          <a:r>
            <a:rPr lang="en-US" sz="1100" b="1" i="0" baseline="0"/>
            <a:t>MDP-1</a:t>
          </a:r>
          <a:r>
            <a:rPr lang="en-US" sz="1100" b="0" i="0" baseline="0"/>
            <a:t>, namun menggunakan</a:t>
          </a:r>
          <a:r>
            <a:rPr lang="en-US" sz="1100"/>
            <a:t> konfigurasi lima </a:t>
          </a:r>
          <a:r>
            <a:rPr lang="en-US" sz="1100" i="1"/>
            <a:t>segment</a:t>
          </a:r>
          <a:r>
            <a:rPr lang="en-US" sz="1100" i="0" baseline="0"/>
            <a:t> kepadatan jalur, yaitu </a:t>
          </a:r>
          <a:r>
            <a:rPr lang="en-US" sz="1100" b="1" i="0" baseline="0"/>
            <a:t>O (</a:t>
          </a:r>
          <a:r>
            <a:rPr lang="en-US" sz="1100" b="1" i="1" baseline="0"/>
            <a:t>Very Low</a:t>
          </a:r>
          <a:r>
            <a:rPr lang="en-US" sz="1100" b="1" i="0" baseline="0"/>
            <a:t>), L (</a:t>
          </a:r>
          <a:r>
            <a:rPr lang="en-US" sz="1100" b="1" i="1" baseline="0"/>
            <a:t>Low</a:t>
          </a:r>
          <a:r>
            <a:rPr lang="en-US" sz="1100" b="1" i="0" baseline="0"/>
            <a:t>), M (</a:t>
          </a:r>
          <a:r>
            <a:rPr lang="en-US" sz="1100" b="1" i="1" baseline="0"/>
            <a:t>Medium</a:t>
          </a:r>
          <a:r>
            <a:rPr lang="en-US" sz="1100" b="1" i="0" baseline="0"/>
            <a:t>), H (</a:t>
          </a:r>
          <a:r>
            <a:rPr lang="en-US" sz="1100" b="1" i="1" baseline="0"/>
            <a:t>High</a:t>
          </a:r>
          <a:r>
            <a:rPr lang="en-US" sz="1100" b="1" i="0" baseline="0"/>
            <a:t>), </a:t>
          </a:r>
          <a:r>
            <a:rPr lang="en-US" sz="1100" b="0" i="0" baseline="0"/>
            <a:t>dan </a:t>
          </a:r>
          <a:r>
            <a:rPr lang="en-US" sz="1100" b="1" i="0" baseline="0"/>
            <a:t>I (</a:t>
          </a:r>
          <a:r>
            <a:rPr lang="en-US" sz="1100" b="1" i="1" baseline="0"/>
            <a:t>Very High</a:t>
          </a:r>
          <a:r>
            <a:rPr lang="en-US" sz="1100" b="1" i="0" baseline="0"/>
            <a:t>).</a:t>
          </a:r>
          <a:endParaRPr lang="id-ID" sz="1100"/>
        </a:p>
      </xdr:txBody>
    </xdr:sp>
    <xdr:clientData/>
  </xdr:twoCellAnchor>
  <xdr:twoCellAnchor editAs="oneCell">
    <xdr:from>
      <xdr:col>8</xdr:col>
      <xdr:colOff>200025</xdr:colOff>
      <xdr:row>7</xdr:row>
      <xdr:rowOff>115731</xdr:rowOff>
    </xdr:from>
    <xdr:to>
      <xdr:col>15</xdr:col>
      <xdr:colOff>81273</xdr:colOff>
      <xdr:row>27</xdr:row>
      <xdr:rowOff>96030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1449231"/>
          <a:ext cx="6991350" cy="3790299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9</xdr:col>
      <xdr:colOff>1085850</xdr:colOff>
      <xdr:row>4</xdr:row>
      <xdr:rowOff>0</xdr:rowOff>
    </xdr:from>
    <xdr:to>
      <xdr:col>14</xdr:col>
      <xdr:colOff>28575</xdr:colOff>
      <xdr:row>7</xdr:row>
      <xdr:rowOff>66675</xdr:rowOff>
    </xdr:to>
    <xdr:sp macro="" textlink="">
      <xdr:nvSpPr>
        <xdr:cNvPr id="39" name="TextBox 38"/>
        <xdr:cNvSpPr txBox="1"/>
      </xdr:nvSpPr>
      <xdr:spPr>
        <a:xfrm>
          <a:off x="8467725" y="762000"/>
          <a:ext cx="4124325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d-ID" sz="1100"/>
            <a:t>Infrastruktur yang digunakan dalam pengujian, memiliki</a:t>
          </a:r>
          <a:r>
            <a:rPr lang="id-ID" sz="1100" baseline="0"/>
            <a:t> enam </a:t>
          </a:r>
          <a:r>
            <a:rPr lang="id-ID" sz="1100" i="1" baseline="0"/>
            <a:t>node </a:t>
          </a:r>
          <a:r>
            <a:rPr lang="id-ID" sz="1100" i="0" baseline="0"/>
            <a:t>untuk </a:t>
          </a:r>
          <a:r>
            <a:rPr lang="id-ID" sz="1100" i="1" baseline="0"/>
            <a:t>spawn </a:t>
          </a:r>
          <a:r>
            <a:rPr lang="id-ID" sz="1100" i="0" baseline="0"/>
            <a:t>kendaraan dan dua</a:t>
          </a:r>
          <a:r>
            <a:rPr lang="id-ID" sz="1100" baseline="0"/>
            <a:t> </a:t>
          </a:r>
          <a:r>
            <a:rPr lang="id-ID" sz="1100" i="1" baseline="0"/>
            <a:t>junction</a:t>
          </a:r>
          <a:r>
            <a:rPr lang="id-ID" sz="1100" i="0" baseline="0"/>
            <a:t>, masing-masing </a:t>
          </a:r>
          <a:r>
            <a:rPr lang="id-ID" sz="1100" i="1" baseline="0"/>
            <a:t>junction</a:t>
          </a:r>
          <a:r>
            <a:rPr lang="id-ID" sz="1100" i="0" baseline="0"/>
            <a:t> memiliki empat jalur masuk dan empat jalur keluar.</a:t>
          </a:r>
          <a:endParaRPr lang="id-ID" sz="1100"/>
        </a:p>
      </xdr:txBody>
    </xdr:sp>
    <xdr:clientData/>
  </xdr:twoCellAnchor>
  <xdr:twoCellAnchor>
    <xdr:from>
      <xdr:col>27</xdr:col>
      <xdr:colOff>201706</xdr:colOff>
      <xdr:row>34</xdr:row>
      <xdr:rowOff>1120</xdr:rowOff>
    </xdr:from>
    <xdr:to>
      <xdr:col>35</xdr:col>
      <xdr:colOff>537882</xdr:colOff>
      <xdr:row>57</xdr:row>
      <xdr:rowOff>89647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34</xdr:row>
      <xdr:rowOff>0</xdr:rowOff>
    </xdr:from>
    <xdr:to>
      <xdr:col>45</xdr:col>
      <xdr:colOff>336177</xdr:colOff>
      <xdr:row>57</xdr:row>
      <xdr:rowOff>88527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33618</xdr:colOff>
      <xdr:row>72</xdr:row>
      <xdr:rowOff>78441</xdr:rowOff>
    </xdr:from>
    <xdr:to>
      <xdr:col>35</xdr:col>
      <xdr:colOff>369794</xdr:colOff>
      <xdr:row>95</xdr:row>
      <xdr:rowOff>166968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54428</xdr:colOff>
      <xdr:row>72</xdr:row>
      <xdr:rowOff>95250</xdr:rowOff>
    </xdr:from>
    <xdr:to>
      <xdr:col>45</xdr:col>
      <xdr:colOff>390605</xdr:colOff>
      <xdr:row>95</xdr:row>
      <xdr:rowOff>183777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68036</xdr:colOff>
      <xdr:row>108</xdr:row>
      <xdr:rowOff>149679</xdr:rowOff>
    </xdr:from>
    <xdr:to>
      <xdr:col>35</xdr:col>
      <xdr:colOff>404212</xdr:colOff>
      <xdr:row>132</xdr:row>
      <xdr:rowOff>47706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13608</xdr:colOff>
      <xdr:row>108</xdr:row>
      <xdr:rowOff>122464</xdr:rowOff>
    </xdr:from>
    <xdr:to>
      <xdr:col>45</xdr:col>
      <xdr:colOff>349784</xdr:colOff>
      <xdr:row>132</xdr:row>
      <xdr:rowOff>20491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1:O138"/>
  <sheetViews>
    <sheetView tabSelected="1" topLeftCell="A69" zoomScale="64" zoomScaleNormal="64" workbookViewId="0">
      <selection activeCell="O69" sqref="O69"/>
    </sheetView>
  </sheetViews>
  <sheetFormatPr defaultRowHeight="15" x14ac:dyDescent="0.25"/>
  <cols>
    <col min="2" max="2" width="11.140625" bestFit="1" customWidth="1"/>
    <col min="3" max="3" width="23" bestFit="1" customWidth="1"/>
    <col min="4" max="4" width="16.7109375" bestFit="1" customWidth="1"/>
    <col min="5" max="6" width="15.7109375" customWidth="1"/>
    <col min="7" max="7" width="11.28515625" bestFit="1" customWidth="1"/>
    <col min="9" max="9" width="11.140625" customWidth="1"/>
    <col min="10" max="10" width="23" bestFit="1" customWidth="1"/>
    <col min="11" max="11" width="18" bestFit="1" customWidth="1"/>
    <col min="12" max="13" width="16.85546875" bestFit="1" customWidth="1"/>
    <col min="14" max="14" width="11.5703125" bestFit="1" customWidth="1"/>
  </cols>
  <sheetData>
    <row r="31" spans="2:14" x14ac:dyDescent="0.25">
      <c r="B31" s="24" t="s">
        <v>8</v>
      </c>
      <c r="C31" s="24"/>
      <c r="D31" s="24"/>
      <c r="E31" s="24"/>
      <c r="F31" s="24"/>
      <c r="G31" s="24"/>
      <c r="I31" s="24" t="s">
        <v>9</v>
      </c>
      <c r="J31" s="24"/>
      <c r="K31" s="24"/>
      <c r="L31" s="24"/>
      <c r="M31" s="24"/>
      <c r="N31" s="24"/>
    </row>
    <row r="32" spans="2:14" x14ac:dyDescent="0.25">
      <c r="B32" s="25" t="s">
        <v>0</v>
      </c>
      <c r="C32" s="26" t="s">
        <v>1</v>
      </c>
      <c r="D32" s="27"/>
      <c r="E32" s="27"/>
      <c r="F32" s="27"/>
      <c r="G32" s="28"/>
      <c r="I32" s="25" t="s">
        <v>0</v>
      </c>
      <c r="J32" s="26" t="s">
        <v>1</v>
      </c>
      <c r="K32" s="27"/>
      <c r="L32" s="27"/>
      <c r="M32" s="27"/>
      <c r="N32" s="28"/>
    </row>
    <row r="33" spans="2:14" x14ac:dyDescent="0.25">
      <c r="B33" s="25"/>
      <c r="C33" s="3" t="s">
        <v>2</v>
      </c>
      <c r="D33" s="4" t="s">
        <v>4</v>
      </c>
      <c r="E33" s="4" t="s">
        <v>3</v>
      </c>
      <c r="F33" s="19" t="s">
        <v>6</v>
      </c>
      <c r="G33" s="15" t="s">
        <v>7</v>
      </c>
      <c r="I33" s="25"/>
      <c r="J33" s="3" t="s">
        <v>2</v>
      </c>
      <c r="K33" s="4" t="s">
        <v>4</v>
      </c>
      <c r="L33" s="4" t="s">
        <v>3</v>
      </c>
      <c r="M33" s="19" t="s">
        <v>6</v>
      </c>
      <c r="N33" s="15" t="s">
        <v>7</v>
      </c>
    </row>
    <row r="34" spans="2:14" x14ac:dyDescent="0.25">
      <c r="B34" s="2">
        <v>1</v>
      </c>
      <c r="C34" s="6">
        <v>14.368061000000001</v>
      </c>
      <c r="D34" s="6">
        <v>39.49136</v>
      </c>
      <c r="E34" s="6">
        <v>5.8997859999999998</v>
      </c>
      <c r="F34" s="23">
        <v>22.934581999999999</v>
      </c>
      <c r="G34" s="18">
        <v>11.8324795</v>
      </c>
      <c r="I34" s="2">
        <v>1</v>
      </c>
      <c r="J34" s="1">
        <f>23274597/1000000</f>
        <v>23.274597</v>
      </c>
      <c r="K34" s="1">
        <v>61.908470000000001</v>
      </c>
      <c r="L34" s="1">
        <v>9.6714040000000008</v>
      </c>
      <c r="M34" s="21">
        <v>36.821243000000003</v>
      </c>
      <c r="N34" s="18">
        <v>19.10051</v>
      </c>
    </row>
    <row r="35" spans="2:14" x14ac:dyDescent="0.25">
      <c r="B35" s="2">
        <v>2</v>
      </c>
      <c r="C35" s="9">
        <v>13.60272</v>
      </c>
      <c r="D35" s="6">
        <v>34.972157000000003</v>
      </c>
      <c r="E35" s="6">
        <v>6.1758413000000001</v>
      </c>
      <c r="F35" s="6">
        <v>23.609494999999999</v>
      </c>
      <c r="G35" s="12">
        <v>12.083008</v>
      </c>
      <c r="I35" s="2">
        <v>2</v>
      </c>
      <c r="J35" s="1">
        <v>22.207933000000001</v>
      </c>
      <c r="K35" s="1">
        <v>53.98507</v>
      </c>
      <c r="L35" s="1">
        <v>10.141052999999999</v>
      </c>
      <c r="M35" s="1">
        <v>37.661487999999999</v>
      </c>
      <c r="N35" s="12">
        <v>19.532292999999999</v>
      </c>
    </row>
    <row r="36" spans="2:14" x14ac:dyDescent="0.25">
      <c r="B36" s="2">
        <v>3</v>
      </c>
      <c r="C36" s="9">
        <v>13.520289999999999</v>
      </c>
      <c r="D36" s="6">
        <v>35.59149</v>
      </c>
      <c r="E36" s="6">
        <v>5.8805556000000001</v>
      </c>
      <c r="F36" s="6">
        <v>23.727910000000001</v>
      </c>
      <c r="G36" s="12">
        <v>12.109797500000001</v>
      </c>
      <c r="I36" s="2">
        <v>3</v>
      </c>
      <c r="J36" s="1">
        <v>21.968039999999998</v>
      </c>
      <c r="K36" s="1">
        <v>57.768523999999999</v>
      </c>
      <c r="L36" s="1">
        <v>9.6896989999999992</v>
      </c>
      <c r="M36" s="1">
        <v>37.723419999999997</v>
      </c>
      <c r="N36" s="12">
        <v>19.298618000000001</v>
      </c>
    </row>
    <row r="37" spans="2:14" x14ac:dyDescent="0.25">
      <c r="B37" s="2">
        <v>4</v>
      </c>
      <c r="C37" s="9">
        <v>11.866801000000001</v>
      </c>
      <c r="D37" s="6">
        <v>58.856242999999999</v>
      </c>
      <c r="E37" s="6">
        <v>6.0671439999999999</v>
      </c>
      <c r="F37" s="6">
        <v>22.566786</v>
      </c>
      <c r="G37" s="12">
        <v>11.801159</v>
      </c>
      <c r="I37" s="2">
        <v>4</v>
      </c>
      <c r="J37" s="1">
        <v>19.131689999999999</v>
      </c>
      <c r="K37" s="1">
        <v>100.24271400000001</v>
      </c>
      <c r="L37" s="1">
        <v>9.922212</v>
      </c>
      <c r="M37" s="1">
        <v>36.539932</v>
      </c>
      <c r="N37" s="12">
        <v>19.128831999999999</v>
      </c>
    </row>
    <row r="38" spans="2:14" x14ac:dyDescent="0.25">
      <c r="B38" s="2">
        <v>5</v>
      </c>
      <c r="C38" s="9">
        <v>14.813867999999999</v>
      </c>
      <c r="D38" s="6">
        <v>42.066715000000002</v>
      </c>
      <c r="E38" s="6">
        <v>6.1025524000000004</v>
      </c>
      <c r="F38" s="6">
        <v>23.483726999999998</v>
      </c>
      <c r="G38" s="12">
        <v>12.238783</v>
      </c>
      <c r="I38" s="2">
        <v>5</v>
      </c>
      <c r="J38" s="1">
        <v>23.733581999999998</v>
      </c>
      <c r="K38" s="1">
        <v>69.278750000000002</v>
      </c>
      <c r="L38" s="1">
        <v>9.9896440000000002</v>
      </c>
      <c r="M38" s="1">
        <v>37.723858</v>
      </c>
      <c r="N38" s="12">
        <v>19.808622</v>
      </c>
    </row>
    <row r="39" spans="2:14" x14ac:dyDescent="0.25">
      <c r="B39" s="2">
        <v>6</v>
      </c>
      <c r="C39" s="9">
        <v>16.904920000000001</v>
      </c>
      <c r="D39" s="6">
        <v>32.586098</v>
      </c>
      <c r="E39" s="6">
        <v>5.9045123999999998</v>
      </c>
      <c r="F39" s="6">
        <v>23.689829</v>
      </c>
      <c r="G39" s="12">
        <v>12.446129000000001</v>
      </c>
      <c r="I39" s="2">
        <v>6</v>
      </c>
      <c r="J39" s="1">
        <v>27.113184</v>
      </c>
      <c r="K39" s="1">
        <v>51.577109999999998</v>
      </c>
      <c r="L39" s="1">
        <v>9.6590109999999996</v>
      </c>
      <c r="M39" s="1">
        <v>37.839188</v>
      </c>
      <c r="N39" s="12">
        <v>20.082422000000001</v>
      </c>
    </row>
    <row r="40" spans="2:14" x14ac:dyDescent="0.25">
      <c r="B40" s="2">
        <v>7</v>
      </c>
      <c r="C40" s="9">
        <v>14.230169</v>
      </c>
      <c r="D40" s="6">
        <v>35.716749999999998</v>
      </c>
      <c r="E40" s="6">
        <v>6.1019800000000002</v>
      </c>
      <c r="F40" s="6">
        <v>23.536715000000001</v>
      </c>
      <c r="G40" s="12">
        <v>12.060283</v>
      </c>
      <c r="I40" s="2">
        <v>7</v>
      </c>
      <c r="J40" s="1">
        <v>22.991714000000002</v>
      </c>
      <c r="K40" s="1">
        <v>57.709539999999997</v>
      </c>
      <c r="L40" s="1">
        <v>10.011048000000001</v>
      </c>
      <c r="M40" s="1">
        <v>37.892673000000002</v>
      </c>
      <c r="N40" s="12">
        <v>19.454519999999999</v>
      </c>
    </row>
    <row r="41" spans="2:14" x14ac:dyDescent="0.25">
      <c r="B41" s="2">
        <v>8</v>
      </c>
      <c r="C41" s="9">
        <v>13.704827999999999</v>
      </c>
      <c r="D41" s="6">
        <v>36.193503999999997</v>
      </c>
      <c r="E41" s="6">
        <v>6.030958</v>
      </c>
      <c r="F41" s="6">
        <v>23.606157</v>
      </c>
      <c r="G41" s="12">
        <v>12.173151000000001</v>
      </c>
      <c r="I41" s="2">
        <v>8</v>
      </c>
      <c r="J41" s="1">
        <v>22.028385</v>
      </c>
      <c r="K41" s="1">
        <v>58.232227000000002</v>
      </c>
      <c r="L41" s="1">
        <v>9.9087150000000008</v>
      </c>
      <c r="M41" s="1">
        <v>37.690150000000003</v>
      </c>
      <c r="N41" s="12">
        <v>19.809435000000001</v>
      </c>
    </row>
    <row r="42" spans="2:14" x14ac:dyDescent="0.25">
      <c r="B42" s="2">
        <v>9</v>
      </c>
      <c r="C42" s="9">
        <v>11.957522000000001</v>
      </c>
      <c r="D42" s="6">
        <v>32.543100000000003</v>
      </c>
      <c r="E42" s="6">
        <v>5.9538136000000002</v>
      </c>
      <c r="F42" s="6">
        <v>24.297478000000002</v>
      </c>
      <c r="G42" s="12">
        <v>12.227731</v>
      </c>
      <c r="I42" s="2">
        <v>9</v>
      </c>
      <c r="J42" s="1">
        <v>19.383355999999999</v>
      </c>
      <c r="K42" s="1">
        <v>53.016094000000002</v>
      </c>
      <c r="L42" s="1">
        <v>9.744885</v>
      </c>
      <c r="M42" s="1">
        <v>38.742663999999998</v>
      </c>
      <c r="N42" s="12">
        <v>19.726229</v>
      </c>
    </row>
    <row r="43" spans="2:14" x14ac:dyDescent="0.25">
      <c r="B43" s="2">
        <v>10</v>
      </c>
      <c r="C43" s="9">
        <v>13.100177</v>
      </c>
      <c r="D43" s="6">
        <v>27.395430000000001</v>
      </c>
      <c r="E43" s="6">
        <v>5.9775805000000002</v>
      </c>
      <c r="F43" s="6">
        <v>23.121469999999999</v>
      </c>
      <c r="G43" s="12">
        <v>12.330116</v>
      </c>
      <c r="I43" s="2">
        <v>10</v>
      </c>
      <c r="J43" s="1">
        <v>21.233219999999999</v>
      </c>
      <c r="K43" s="1">
        <v>43.613647</v>
      </c>
      <c r="L43" s="1">
        <v>9.7800119999999993</v>
      </c>
      <c r="M43" s="1">
        <v>37.097329999999999</v>
      </c>
      <c r="N43" s="12">
        <v>19.761081999999998</v>
      </c>
    </row>
    <row r="44" spans="2:14" x14ac:dyDescent="0.25">
      <c r="B44" s="2">
        <v>11</v>
      </c>
      <c r="C44" s="9">
        <v>12.000197</v>
      </c>
      <c r="D44" s="6">
        <v>57.92306</v>
      </c>
      <c r="E44" s="6">
        <v>6.0817885</v>
      </c>
      <c r="F44" s="6">
        <v>23.171006999999999</v>
      </c>
      <c r="G44" s="12">
        <v>12.198005999999999</v>
      </c>
      <c r="I44" s="2">
        <v>11</v>
      </c>
      <c r="J44" s="8">
        <v>19.286708999999998</v>
      </c>
      <c r="K44" s="8">
        <v>101.430954</v>
      </c>
      <c r="L44" s="8">
        <v>9.9772239999999996</v>
      </c>
      <c r="M44" s="1">
        <v>37.349376999999997</v>
      </c>
      <c r="N44" s="12">
        <v>19.736992000000001</v>
      </c>
    </row>
    <row r="45" spans="2:14" x14ac:dyDescent="0.25">
      <c r="B45" s="2">
        <v>12</v>
      </c>
      <c r="C45" s="9">
        <v>13.196216</v>
      </c>
      <c r="D45" s="6">
        <v>32.540993</v>
      </c>
      <c r="E45" s="6">
        <v>6.1170144000000004</v>
      </c>
      <c r="F45" s="6">
        <v>23.1099</v>
      </c>
      <c r="G45" s="12">
        <v>12.224536000000001</v>
      </c>
      <c r="I45" s="2">
        <v>12</v>
      </c>
      <c r="J45" s="8">
        <v>21.142994000000002</v>
      </c>
      <c r="K45" s="8">
        <v>52.82085</v>
      </c>
      <c r="L45" s="8">
        <v>9.9408100000000008</v>
      </c>
      <c r="M45" s="1">
        <v>37.185963000000001</v>
      </c>
      <c r="N45" s="12">
        <v>19.70346</v>
      </c>
    </row>
    <row r="46" spans="2:14" x14ac:dyDescent="0.25">
      <c r="B46" s="2">
        <v>13</v>
      </c>
      <c r="C46" s="9">
        <v>13.391677</v>
      </c>
      <c r="D46" s="6">
        <v>50.450287000000003</v>
      </c>
      <c r="E46" s="6">
        <v>6.0023274000000004</v>
      </c>
      <c r="F46" s="6">
        <v>23.912293999999999</v>
      </c>
      <c r="G46" s="12">
        <v>12.125709000000001</v>
      </c>
      <c r="I46" s="2">
        <v>13</v>
      </c>
      <c r="J46" s="8">
        <v>21.735806</v>
      </c>
      <c r="K46" s="8">
        <v>82.299530000000004</v>
      </c>
      <c r="L46" s="8">
        <v>9.7274130000000003</v>
      </c>
      <c r="M46" s="1">
        <v>38.015067999999999</v>
      </c>
      <c r="N46" s="12">
        <v>19.736675000000002</v>
      </c>
    </row>
    <row r="47" spans="2:14" x14ac:dyDescent="0.25">
      <c r="B47" s="2">
        <v>14</v>
      </c>
      <c r="C47" s="9">
        <v>15.551613</v>
      </c>
      <c r="D47" s="6">
        <v>34.987568000000003</v>
      </c>
      <c r="E47" s="6">
        <v>6.1270647</v>
      </c>
      <c r="F47" s="6">
        <v>23.905366999999998</v>
      </c>
      <c r="G47" s="12">
        <v>12.093704000000001</v>
      </c>
      <c r="I47" s="2">
        <v>14</v>
      </c>
      <c r="J47" s="8">
        <v>25.114813000000002</v>
      </c>
      <c r="K47" s="8">
        <v>56.648536999999997</v>
      </c>
      <c r="L47" s="8">
        <v>10.051026</v>
      </c>
      <c r="M47" s="1">
        <v>37.99438</v>
      </c>
      <c r="N47" s="12">
        <v>19.510445000000001</v>
      </c>
    </row>
    <row r="48" spans="2:14" x14ac:dyDescent="0.25">
      <c r="B48" s="2">
        <v>15</v>
      </c>
      <c r="C48" s="9">
        <v>13.029635000000001</v>
      </c>
      <c r="D48" s="6">
        <v>33.027534000000003</v>
      </c>
      <c r="E48" s="6">
        <v>6.0758080000000003</v>
      </c>
      <c r="F48" s="6">
        <v>23.487159999999999</v>
      </c>
      <c r="G48" s="12">
        <v>12.179131</v>
      </c>
      <c r="I48" s="2">
        <v>15</v>
      </c>
      <c r="J48" s="8">
        <v>21.023619</v>
      </c>
      <c r="K48" s="8">
        <v>52.591816000000001</v>
      </c>
      <c r="L48" s="8">
        <v>9.9890349999999994</v>
      </c>
      <c r="M48" s="1">
        <v>37.880012999999998</v>
      </c>
      <c r="N48" s="12">
        <v>19.726600000000001</v>
      </c>
    </row>
    <row r="49" spans="2:14" x14ac:dyDescent="0.25">
      <c r="B49" s="2">
        <v>16</v>
      </c>
      <c r="C49" s="9">
        <v>20.650366000000002</v>
      </c>
      <c r="D49" s="6">
        <v>41.904789999999998</v>
      </c>
      <c r="E49" s="6">
        <v>6.0859804000000004</v>
      </c>
      <c r="F49" s="6">
        <v>22.844263000000002</v>
      </c>
      <c r="G49" s="12">
        <v>13.03833</v>
      </c>
      <c r="I49" s="2">
        <v>16</v>
      </c>
      <c r="J49" s="8">
        <v>33.664425000000001</v>
      </c>
      <c r="K49" s="8">
        <v>66.119169999999997</v>
      </c>
      <c r="L49" s="8">
        <v>9.9666139999999999</v>
      </c>
      <c r="M49" s="1">
        <v>36.813643999999996</v>
      </c>
      <c r="N49" s="12">
        <v>21.071674000000002</v>
      </c>
    </row>
    <row r="50" spans="2:14" x14ac:dyDescent="0.25">
      <c r="B50" s="2">
        <v>17</v>
      </c>
      <c r="C50" s="9">
        <v>17.603693</v>
      </c>
      <c r="D50" s="6">
        <v>50.465865999999998</v>
      </c>
      <c r="E50" s="6">
        <v>6.2012663000000003</v>
      </c>
      <c r="F50" s="6">
        <v>24.036847999999999</v>
      </c>
      <c r="G50" s="12">
        <v>12.43627</v>
      </c>
      <c r="I50" s="2">
        <v>17</v>
      </c>
      <c r="J50" s="8">
        <v>28.330853000000001</v>
      </c>
      <c r="K50" s="8">
        <v>87.828000000000003</v>
      </c>
      <c r="L50" s="8">
        <v>10.176434499999999</v>
      </c>
      <c r="M50" s="1">
        <v>38.500957</v>
      </c>
      <c r="N50" s="12">
        <v>20.038269</v>
      </c>
    </row>
    <row r="51" spans="2:14" x14ac:dyDescent="0.25">
      <c r="B51" s="2">
        <v>18</v>
      </c>
      <c r="C51" s="9">
        <v>13.619896000000001</v>
      </c>
      <c r="D51" s="6">
        <v>45.340339999999998</v>
      </c>
      <c r="E51" s="6">
        <v>5.9767795000000001</v>
      </c>
      <c r="F51" s="6">
        <v>23.687553000000001</v>
      </c>
      <c r="G51" s="12">
        <v>12.543744</v>
      </c>
      <c r="I51" s="2">
        <v>18</v>
      </c>
      <c r="J51" s="8">
        <v>22.137899999999998</v>
      </c>
      <c r="K51" s="8">
        <v>74.591309999999993</v>
      </c>
      <c r="L51" s="8">
        <v>9.7691344999999998</v>
      </c>
      <c r="M51" s="1">
        <v>38.124415999999997</v>
      </c>
      <c r="N51" s="12">
        <v>20.076868000000001</v>
      </c>
    </row>
    <row r="52" spans="2:14" x14ac:dyDescent="0.25">
      <c r="B52" s="2">
        <v>19</v>
      </c>
      <c r="C52" s="9">
        <v>12.551228999999999</v>
      </c>
      <c r="D52" s="6">
        <v>59.954258000000003</v>
      </c>
      <c r="E52" s="6">
        <v>5.8761619999999999</v>
      </c>
      <c r="F52" s="6">
        <v>23.451744000000001</v>
      </c>
      <c r="G52" s="12">
        <v>11.996498000000001</v>
      </c>
      <c r="I52" s="2">
        <v>19</v>
      </c>
      <c r="J52" s="8">
        <v>20.373101999999999</v>
      </c>
      <c r="K52" s="8">
        <v>112.72542</v>
      </c>
      <c r="L52" s="8">
        <v>9.623011</v>
      </c>
      <c r="M52" s="1">
        <v>37.669581999999998</v>
      </c>
      <c r="N52" s="12">
        <v>19.249063</v>
      </c>
    </row>
    <row r="53" spans="2:14" x14ac:dyDescent="0.25">
      <c r="B53" s="2">
        <v>20</v>
      </c>
      <c r="C53" s="9">
        <v>14.016102</v>
      </c>
      <c r="D53" s="6">
        <v>37.887977999999997</v>
      </c>
      <c r="E53" s="6">
        <v>6.147856</v>
      </c>
      <c r="F53" s="6">
        <v>23.083932999999998</v>
      </c>
      <c r="G53" s="12">
        <v>11.996498000000001</v>
      </c>
      <c r="I53" s="2">
        <v>20</v>
      </c>
      <c r="J53" s="8">
        <v>22.477287</v>
      </c>
      <c r="K53" s="8">
        <v>61.808453</v>
      </c>
      <c r="L53" s="8">
        <v>10.070373</v>
      </c>
      <c r="M53" s="1">
        <v>36.893450000000001</v>
      </c>
      <c r="N53" s="12">
        <v>19.249063</v>
      </c>
    </row>
    <row r="54" spans="2:14" x14ac:dyDescent="0.25">
      <c r="B54" s="2">
        <v>21</v>
      </c>
      <c r="C54" s="9">
        <v>14.074657</v>
      </c>
      <c r="D54" s="6">
        <v>44.806502999999999</v>
      </c>
      <c r="E54" s="6">
        <v>6.1035184999999998</v>
      </c>
      <c r="F54" s="6">
        <v>23.132898000000001</v>
      </c>
      <c r="G54" s="12">
        <v>12.038224</v>
      </c>
      <c r="I54" s="2">
        <v>21</v>
      </c>
      <c r="J54" s="8">
        <v>22.632373999999999</v>
      </c>
      <c r="K54" s="8">
        <v>68.877399999999994</v>
      </c>
      <c r="L54" s="8">
        <v>9.9542889999999993</v>
      </c>
      <c r="M54" s="1">
        <v>37.332299999999996</v>
      </c>
      <c r="N54" s="12">
        <v>19.502400999999999</v>
      </c>
    </row>
    <row r="55" spans="2:14" x14ac:dyDescent="0.25">
      <c r="B55" s="2">
        <v>22</v>
      </c>
      <c r="C55" s="9">
        <v>18.062062999999998</v>
      </c>
      <c r="D55" s="6">
        <v>33.831654</v>
      </c>
      <c r="E55" s="6">
        <v>5.9696980000000002</v>
      </c>
      <c r="F55" s="6">
        <v>23.513819000000002</v>
      </c>
      <c r="G55" s="12">
        <v>12.951727999999999</v>
      </c>
      <c r="I55" s="2">
        <v>22</v>
      </c>
      <c r="J55" s="8">
        <v>29.104246</v>
      </c>
      <c r="K55" s="8">
        <v>54.455590000000001</v>
      </c>
      <c r="L55" s="8">
        <v>9.7892430000000008</v>
      </c>
      <c r="M55" s="1">
        <v>37.472189999999998</v>
      </c>
      <c r="N55" s="12">
        <v>20.910318</v>
      </c>
    </row>
    <row r="56" spans="2:14" x14ac:dyDescent="0.25">
      <c r="B56" s="2">
        <v>23</v>
      </c>
      <c r="C56" s="9">
        <v>14.38888</v>
      </c>
      <c r="D56" s="6">
        <v>29.469083999999999</v>
      </c>
      <c r="E56" s="6">
        <v>6.1306409999999998</v>
      </c>
      <c r="F56" s="6">
        <v>23.523067000000001</v>
      </c>
      <c r="G56" s="12">
        <v>12.163949000000001</v>
      </c>
      <c r="I56" s="2">
        <v>23</v>
      </c>
      <c r="J56" s="8">
        <v>23.093274999999998</v>
      </c>
      <c r="K56" s="8">
        <v>47.101112000000001</v>
      </c>
      <c r="L56" s="8">
        <v>10.110290000000001</v>
      </c>
      <c r="M56" s="1">
        <v>37.852093000000004</v>
      </c>
      <c r="N56" s="12">
        <v>19.709879000000001</v>
      </c>
    </row>
    <row r="57" spans="2:14" x14ac:dyDescent="0.25">
      <c r="B57" s="2">
        <v>24</v>
      </c>
      <c r="C57" s="9">
        <v>12.818889</v>
      </c>
      <c r="D57" s="6">
        <v>35.176369999999999</v>
      </c>
      <c r="E57" s="6">
        <v>5.9859520000000002</v>
      </c>
      <c r="F57" s="6">
        <v>23.343230999999999</v>
      </c>
      <c r="G57" s="12">
        <v>13.475638999999999</v>
      </c>
      <c r="I57" s="2">
        <v>24</v>
      </c>
      <c r="J57" s="8">
        <v>20.548245999999999</v>
      </c>
      <c r="K57" s="8">
        <v>58.022030000000001</v>
      </c>
      <c r="L57" s="8">
        <v>9.6977799999999998</v>
      </c>
      <c r="M57" s="1">
        <v>37.285980000000002</v>
      </c>
      <c r="N57" s="12">
        <v>21.298984999999998</v>
      </c>
    </row>
    <row r="58" spans="2:14" x14ac:dyDescent="0.25">
      <c r="B58" s="2">
        <v>25</v>
      </c>
      <c r="C58" s="9">
        <v>13.037195000000001</v>
      </c>
      <c r="D58" s="6">
        <v>27.835844000000002</v>
      </c>
      <c r="E58" s="6">
        <v>6.0223890000000004</v>
      </c>
      <c r="F58" s="6">
        <v>23.29569</v>
      </c>
      <c r="G58" s="12">
        <v>12.294150999999999</v>
      </c>
      <c r="I58" s="2">
        <v>25</v>
      </c>
      <c r="J58" s="8">
        <v>21.202698000000002</v>
      </c>
      <c r="K58" s="8">
        <v>44.966239999999999</v>
      </c>
      <c r="L58" s="8">
        <v>9.8664199999999997</v>
      </c>
      <c r="M58" s="1">
        <v>37.480820000000001</v>
      </c>
      <c r="N58" s="12">
        <v>19.968920000000001</v>
      </c>
    </row>
    <row r="59" spans="2:14" x14ac:dyDescent="0.25">
      <c r="B59" s="2">
        <v>26</v>
      </c>
      <c r="C59" s="9">
        <v>18.268139999999999</v>
      </c>
      <c r="D59" s="6">
        <v>27.644331000000001</v>
      </c>
      <c r="E59" s="6">
        <v>5.9597926000000001</v>
      </c>
      <c r="F59" s="6">
        <v>23.591906000000002</v>
      </c>
      <c r="G59" s="12">
        <v>11.855377000000001</v>
      </c>
      <c r="I59" s="2">
        <v>26</v>
      </c>
      <c r="J59" s="8">
        <v>29.791429999999998</v>
      </c>
      <c r="K59" s="8">
        <v>44.253700000000002</v>
      </c>
      <c r="L59" s="8">
        <v>9.651662</v>
      </c>
      <c r="M59" s="1">
        <v>37.80057</v>
      </c>
      <c r="N59" s="12">
        <v>19.152892999999999</v>
      </c>
    </row>
    <row r="60" spans="2:14" x14ac:dyDescent="0.25">
      <c r="B60" s="2">
        <v>27</v>
      </c>
      <c r="C60" s="9">
        <v>14.675382000000001</v>
      </c>
      <c r="D60" s="6">
        <v>40.580565999999997</v>
      </c>
      <c r="E60" s="6">
        <v>6.0766799999999996</v>
      </c>
      <c r="F60" s="6">
        <v>23.355979999999999</v>
      </c>
      <c r="G60" s="12">
        <v>12.306138000000001</v>
      </c>
      <c r="I60" s="2">
        <v>27</v>
      </c>
      <c r="J60" s="8">
        <v>23.702127000000001</v>
      </c>
      <c r="K60" s="8">
        <v>64.995450000000005</v>
      </c>
      <c r="L60" s="8">
        <v>9.9488559999999993</v>
      </c>
      <c r="M60" s="1">
        <v>37.457194999999999</v>
      </c>
      <c r="N60" s="12">
        <v>20.00761</v>
      </c>
    </row>
    <row r="61" spans="2:14" x14ac:dyDescent="0.25">
      <c r="B61" s="2">
        <v>28</v>
      </c>
      <c r="C61" s="9">
        <v>14.545973999999999</v>
      </c>
      <c r="D61" s="6">
        <v>40.564920000000001</v>
      </c>
      <c r="E61" s="6">
        <v>6.1963629999999998</v>
      </c>
      <c r="F61" s="6">
        <v>23.366367</v>
      </c>
      <c r="G61" s="12">
        <v>11.99713</v>
      </c>
      <c r="I61" s="2">
        <v>28</v>
      </c>
      <c r="J61" s="8">
        <v>23.489222000000002</v>
      </c>
      <c r="K61" s="8">
        <v>65.099249999999998</v>
      </c>
      <c r="L61" s="8">
        <v>10.169974</v>
      </c>
      <c r="M61" s="1">
        <v>37.331859999999999</v>
      </c>
      <c r="N61" s="12">
        <v>19.309805000000001</v>
      </c>
    </row>
    <row r="62" spans="2:14" x14ac:dyDescent="0.25">
      <c r="B62" s="2">
        <v>29</v>
      </c>
      <c r="C62" s="9">
        <v>14.851038000000001</v>
      </c>
      <c r="D62" s="6">
        <v>40.229294000000003</v>
      </c>
      <c r="E62" s="6">
        <v>6.2512664999999998</v>
      </c>
      <c r="F62" s="6">
        <v>22.950800000000001</v>
      </c>
      <c r="G62" s="12">
        <v>13.358938999999999</v>
      </c>
      <c r="I62" s="2">
        <v>29</v>
      </c>
      <c r="J62" s="8">
        <v>23.998753000000001</v>
      </c>
      <c r="K62" s="8">
        <v>68.511799999999994</v>
      </c>
      <c r="L62" s="8">
        <v>10.320024500000001</v>
      </c>
      <c r="M62" s="1">
        <v>36.963999999999999</v>
      </c>
      <c r="N62" s="12">
        <v>21.609452999999998</v>
      </c>
    </row>
    <row r="63" spans="2:14" x14ac:dyDescent="0.25">
      <c r="B63" s="2">
        <v>30</v>
      </c>
      <c r="C63" s="10">
        <v>13.283962000000001</v>
      </c>
      <c r="D63" s="11">
        <v>29.449598000000002</v>
      </c>
      <c r="E63" s="11">
        <v>6.0972520000000001</v>
      </c>
      <c r="F63" s="11">
        <v>23.547499999999999</v>
      </c>
      <c r="G63" s="13">
        <v>11.50991</v>
      </c>
      <c r="I63" s="2">
        <v>30</v>
      </c>
      <c r="J63" s="8">
        <v>21.27075</v>
      </c>
      <c r="K63" s="8">
        <v>46.61871</v>
      </c>
      <c r="L63" s="8">
        <v>9.9474830000000001</v>
      </c>
      <c r="M63" s="22">
        <v>37.957165000000003</v>
      </c>
      <c r="N63" s="13">
        <v>18.688556999999999</v>
      </c>
    </row>
    <row r="64" spans="2:14" x14ac:dyDescent="0.25">
      <c r="B64" s="5" t="s">
        <v>5</v>
      </c>
      <c r="C64" s="7">
        <f>AVERAGE(C34:C63)</f>
        <v>14.389538666666665</v>
      </c>
      <c r="D64" s="7">
        <f t="shared" ref="D64:G64" si="0">AVERAGE(D34:D63)</f>
        <v>38.982789499999988</v>
      </c>
      <c r="E64" s="7">
        <f t="shared" si="0"/>
        <v>6.0526774533333336</v>
      </c>
      <c r="F64" s="20">
        <f t="shared" si="0"/>
        <v>23.429515866666666</v>
      </c>
      <c r="G64" s="7">
        <f t="shared" si="0"/>
        <v>12.2695416</v>
      </c>
      <c r="I64" s="5" t="s">
        <v>5</v>
      </c>
      <c r="J64" s="7">
        <f>AVERAGE(J34:J63)</f>
        <v>23.239544333333335</v>
      </c>
      <c r="K64" s="7">
        <f>AVERAGE(K34:K63)</f>
        <v>63.969915600000007</v>
      </c>
      <c r="L64" s="7">
        <f>AVERAGE(L34:L63)</f>
        <v>9.9088259833333314</v>
      </c>
      <c r="M64" s="20">
        <f>AVERAGE(M34:M63)</f>
        <v>37.569765633333326</v>
      </c>
      <c r="N64" s="7">
        <f t="shared" ref="N64" si="1">AVERAGE(N34:N63)</f>
        <v>19.798683099999998</v>
      </c>
    </row>
    <row r="68" spans="2:14" x14ac:dyDescent="0.25">
      <c r="B68" s="24" t="s">
        <v>10</v>
      </c>
      <c r="C68" s="24"/>
      <c r="D68" s="24"/>
      <c r="E68" s="24"/>
      <c r="F68" s="24"/>
      <c r="G68" s="24"/>
      <c r="I68" s="24" t="s">
        <v>11</v>
      </c>
      <c r="J68" s="24"/>
      <c r="K68" s="24"/>
      <c r="L68" s="24"/>
      <c r="M68" s="24"/>
      <c r="N68" s="24"/>
    </row>
    <row r="69" spans="2:14" x14ac:dyDescent="0.25">
      <c r="B69" s="25" t="s">
        <v>0</v>
      </c>
      <c r="C69" s="26" t="s">
        <v>1</v>
      </c>
      <c r="D69" s="27"/>
      <c r="E69" s="27"/>
      <c r="F69" s="27"/>
      <c r="G69" s="28"/>
      <c r="I69" s="25" t="s">
        <v>0</v>
      </c>
      <c r="J69" s="26" t="s">
        <v>1</v>
      </c>
      <c r="K69" s="27"/>
      <c r="L69" s="27"/>
      <c r="M69" s="27"/>
      <c r="N69" s="28"/>
    </row>
    <row r="70" spans="2:14" x14ac:dyDescent="0.25">
      <c r="B70" s="25"/>
      <c r="C70" s="14" t="s">
        <v>2</v>
      </c>
      <c r="D70" s="15" t="s">
        <v>4</v>
      </c>
      <c r="E70" s="15" t="s">
        <v>3</v>
      </c>
      <c r="F70" s="19" t="s">
        <v>6</v>
      </c>
      <c r="G70" s="15" t="s">
        <v>7</v>
      </c>
      <c r="I70" s="25"/>
      <c r="J70" s="14" t="s">
        <v>2</v>
      </c>
      <c r="K70" s="15" t="s">
        <v>4</v>
      </c>
      <c r="L70" s="15" t="s">
        <v>3</v>
      </c>
      <c r="M70" s="19" t="s">
        <v>6</v>
      </c>
      <c r="N70" s="15" t="s">
        <v>7</v>
      </c>
    </row>
    <row r="71" spans="2:14" x14ac:dyDescent="0.25">
      <c r="B71" s="2">
        <v>1</v>
      </c>
      <c r="C71" s="1">
        <v>82.370919999999998</v>
      </c>
      <c r="D71" s="1">
        <v>110.87436</v>
      </c>
      <c r="E71" s="1">
        <v>49.104649999999999</v>
      </c>
      <c r="F71" s="21">
        <v>43.558459999999997</v>
      </c>
      <c r="G71" s="18">
        <v>37.853700000000003</v>
      </c>
      <c r="I71" s="2">
        <v>1</v>
      </c>
      <c r="J71" s="1">
        <v>314.29422</v>
      </c>
      <c r="K71" s="1">
        <v>775.82590000000005</v>
      </c>
      <c r="L71" s="1">
        <v>159.51956000000001</v>
      </c>
      <c r="M71" s="21">
        <v>118.48162000000001</v>
      </c>
      <c r="N71" s="18">
        <v>177.74876</v>
      </c>
    </row>
    <row r="72" spans="2:14" x14ac:dyDescent="0.25">
      <c r="B72" s="2">
        <v>2</v>
      </c>
      <c r="C72" s="1">
        <v>81.049049999999994</v>
      </c>
      <c r="D72" s="1">
        <v>112.96198</v>
      </c>
      <c r="E72" s="1">
        <v>49.844414</v>
      </c>
      <c r="F72" s="1">
        <v>37.95288</v>
      </c>
      <c r="G72" s="12">
        <v>38.71087</v>
      </c>
      <c r="I72" s="2">
        <v>2</v>
      </c>
      <c r="J72" s="1">
        <v>267.21249999999998</v>
      </c>
      <c r="K72" s="1">
        <v>722.08929999999998</v>
      </c>
      <c r="L72" s="1">
        <v>193.38423</v>
      </c>
      <c r="M72" s="1">
        <v>115.57823</v>
      </c>
      <c r="N72" s="12">
        <v>152.60695999999999</v>
      </c>
    </row>
    <row r="73" spans="2:14" x14ac:dyDescent="0.25">
      <c r="B73" s="2">
        <v>3</v>
      </c>
      <c r="C73" s="1">
        <v>84.020870000000002</v>
      </c>
      <c r="D73" s="1">
        <v>110.90406</v>
      </c>
      <c r="E73" s="1">
        <v>46.669690000000003</v>
      </c>
      <c r="F73" s="1">
        <v>37.643079999999998</v>
      </c>
      <c r="G73" s="12">
        <v>37.554523000000003</v>
      </c>
      <c r="I73" s="2">
        <v>3</v>
      </c>
      <c r="J73" s="1">
        <v>321.90987999999999</v>
      </c>
      <c r="K73" s="1">
        <v>674.42913999999996</v>
      </c>
      <c r="L73" s="1">
        <v>142.82886999999999</v>
      </c>
      <c r="M73" s="1">
        <v>112.08981</v>
      </c>
      <c r="N73" s="12">
        <v>163.52931000000001</v>
      </c>
    </row>
    <row r="74" spans="2:14" x14ac:dyDescent="0.25">
      <c r="B74" s="2">
        <v>4</v>
      </c>
      <c r="C74" s="1">
        <v>86.487979999999993</v>
      </c>
      <c r="D74" s="1">
        <v>120.54125999999999</v>
      </c>
      <c r="E74" s="1">
        <v>50.253193000000003</v>
      </c>
      <c r="F74" s="1">
        <v>38.272669999999998</v>
      </c>
      <c r="G74" s="12">
        <v>38.839930000000003</v>
      </c>
      <c r="I74" s="2">
        <v>4</v>
      </c>
      <c r="J74" s="1">
        <v>310.41012999999998</v>
      </c>
      <c r="K74" s="1">
        <v>815.84343999999999</v>
      </c>
      <c r="L74" s="1">
        <v>151.30996999999999</v>
      </c>
      <c r="M74" s="1">
        <v>118.45226</v>
      </c>
      <c r="N74" s="12">
        <v>193.03136000000001</v>
      </c>
    </row>
    <row r="75" spans="2:14" x14ac:dyDescent="0.25">
      <c r="B75" s="2">
        <v>5</v>
      </c>
      <c r="C75" s="1">
        <v>83.067670000000007</v>
      </c>
      <c r="D75" s="1">
        <v>108.934586</v>
      </c>
      <c r="E75" s="1">
        <v>51.48339</v>
      </c>
      <c r="F75" s="1">
        <v>41.908656999999998</v>
      </c>
      <c r="G75" s="12">
        <v>40.449289999999998</v>
      </c>
      <c r="I75" s="2">
        <v>5</v>
      </c>
      <c r="J75" s="1">
        <v>234.35341</v>
      </c>
      <c r="K75" s="1">
        <v>729.1943</v>
      </c>
      <c r="L75" s="1">
        <v>181.49991</v>
      </c>
      <c r="M75" s="1">
        <v>96.064419999999998</v>
      </c>
      <c r="N75" s="12">
        <v>205.90337</v>
      </c>
    </row>
    <row r="76" spans="2:14" x14ac:dyDescent="0.25">
      <c r="B76" s="2">
        <v>6</v>
      </c>
      <c r="C76" s="1">
        <v>85.267120000000006</v>
      </c>
      <c r="D76" s="1">
        <v>104.15709</v>
      </c>
      <c r="E76" s="1">
        <v>50.432022000000003</v>
      </c>
      <c r="F76" s="1">
        <v>42.463977999999997</v>
      </c>
      <c r="G76" s="12">
        <v>38.798533999999997</v>
      </c>
      <c r="I76" s="2">
        <v>6</v>
      </c>
      <c r="J76" s="1">
        <v>335.08508</v>
      </c>
      <c r="K76" s="1">
        <v>766.64779999999996</v>
      </c>
      <c r="L76" s="1">
        <v>145.67473000000001</v>
      </c>
      <c r="M76" s="1">
        <v>110.26111</v>
      </c>
      <c r="N76" s="12">
        <v>188.09306000000001</v>
      </c>
    </row>
    <row r="77" spans="2:14" x14ac:dyDescent="0.25">
      <c r="B77" s="2">
        <v>7</v>
      </c>
      <c r="C77" s="1">
        <v>85.499435000000005</v>
      </c>
      <c r="D77" s="1">
        <v>102.597435</v>
      </c>
      <c r="E77" s="1">
        <v>48.026477999999997</v>
      </c>
      <c r="F77" s="1">
        <v>38.407536</v>
      </c>
      <c r="G77" s="12">
        <v>38.60754</v>
      </c>
      <c r="I77" s="2">
        <v>7</v>
      </c>
      <c r="J77" s="1">
        <v>316.07369999999997</v>
      </c>
      <c r="K77" s="1">
        <v>703.9239</v>
      </c>
      <c r="L77" s="1">
        <v>149.82877999999999</v>
      </c>
      <c r="M77" s="1">
        <v>100.3976</v>
      </c>
      <c r="N77" s="12">
        <v>224.36884000000001</v>
      </c>
    </row>
    <row r="78" spans="2:14" x14ac:dyDescent="0.25">
      <c r="B78" s="2">
        <v>8</v>
      </c>
      <c r="C78" s="1">
        <v>88.381489999999999</v>
      </c>
      <c r="D78" s="1">
        <v>102.67565</v>
      </c>
      <c r="E78" s="1">
        <v>49.589010000000002</v>
      </c>
      <c r="F78" s="1">
        <v>49.337707999999999</v>
      </c>
      <c r="G78" s="12">
        <v>39.69014</v>
      </c>
      <c r="I78" s="2">
        <v>8</v>
      </c>
      <c r="J78" s="1">
        <v>376.56810000000002</v>
      </c>
      <c r="K78" s="1">
        <v>723.99630000000002</v>
      </c>
      <c r="L78" s="1">
        <v>181.33894000000001</v>
      </c>
      <c r="M78" s="1">
        <v>131.19798</v>
      </c>
      <c r="N78" s="12">
        <v>163.46523999999999</v>
      </c>
    </row>
    <row r="79" spans="2:14" x14ac:dyDescent="0.25">
      <c r="B79" s="2">
        <v>9</v>
      </c>
      <c r="C79" s="1">
        <v>85.568110000000004</v>
      </c>
      <c r="D79" s="1">
        <v>103.19164000000001</v>
      </c>
      <c r="E79" s="1">
        <v>49.437579999999997</v>
      </c>
      <c r="F79" s="1">
        <v>41.927795000000003</v>
      </c>
      <c r="G79" s="12">
        <v>40.370519999999999</v>
      </c>
      <c r="I79" s="2">
        <v>9</v>
      </c>
      <c r="J79" s="1">
        <v>317.10000000000002</v>
      </c>
      <c r="K79" s="1">
        <v>728.25507000000005</v>
      </c>
      <c r="L79" s="1">
        <v>153.44165000000001</v>
      </c>
      <c r="M79" s="1">
        <v>116.49745</v>
      </c>
      <c r="N79" s="12">
        <v>184.65110000000001</v>
      </c>
    </row>
    <row r="80" spans="2:14" x14ac:dyDescent="0.25">
      <c r="B80" s="2">
        <v>10</v>
      </c>
      <c r="C80" s="1">
        <v>85.400660000000002</v>
      </c>
      <c r="D80" s="1">
        <v>107.70495</v>
      </c>
      <c r="E80" s="1">
        <v>49.30245</v>
      </c>
      <c r="F80" s="1">
        <v>42.925975999999999</v>
      </c>
      <c r="G80" s="12">
        <v>37.006039999999999</v>
      </c>
      <c r="I80" s="2">
        <v>10</v>
      </c>
      <c r="J80" s="1">
        <v>320.58980000000003</v>
      </c>
      <c r="K80" s="1">
        <v>724.63214000000005</v>
      </c>
      <c r="L80" s="1">
        <v>139.3415</v>
      </c>
      <c r="M80" s="1">
        <v>171.91210000000001</v>
      </c>
      <c r="N80" s="12">
        <v>166.49869000000001</v>
      </c>
    </row>
    <row r="81" spans="2:14" x14ac:dyDescent="0.25">
      <c r="B81" s="2">
        <v>11</v>
      </c>
      <c r="C81" s="8">
        <v>88.105180000000004</v>
      </c>
      <c r="D81" s="8">
        <v>113.49627</v>
      </c>
      <c r="E81" s="8">
        <v>48.81953</v>
      </c>
      <c r="F81" s="1">
        <v>36.497129999999999</v>
      </c>
      <c r="G81" s="12">
        <v>40.618639999999999</v>
      </c>
      <c r="I81" s="2">
        <v>11</v>
      </c>
      <c r="J81" s="8">
        <v>320.86219999999997</v>
      </c>
      <c r="K81" s="8">
        <v>784.32195999999999</v>
      </c>
      <c r="L81" s="8">
        <v>141.12782000000001</v>
      </c>
      <c r="M81" s="1">
        <v>113.062546</v>
      </c>
      <c r="N81" s="12">
        <v>154.81664000000001</v>
      </c>
    </row>
    <row r="82" spans="2:14" x14ac:dyDescent="0.25">
      <c r="B82" s="2">
        <v>12</v>
      </c>
      <c r="C82" s="8">
        <v>82.889439999999993</v>
      </c>
      <c r="D82" s="8">
        <v>105.40185</v>
      </c>
      <c r="E82" s="8">
        <v>48.891131999999999</v>
      </c>
      <c r="F82" s="1">
        <v>35.480829999999997</v>
      </c>
      <c r="G82" s="12">
        <v>38.85718</v>
      </c>
      <c r="I82" s="2">
        <v>12</v>
      </c>
      <c r="J82" s="8">
        <v>293.77699999999999</v>
      </c>
      <c r="K82" s="8">
        <v>737.41269999999997</v>
      </c>
      <c r="L82" s="8">
        <v>172.32599999999999</v>
      </c>
      <c r="M82" s="1">
        <v>85.368965000000003</v>
      </c>
      <c r="N82" s="12">
        <v>220.62196</v>
      </c>
    </row>
    <row r="83" spans="2:14" x14ac:dyDescent="0.25">
      <c r="B83" s="2">
        <v>13</v>
      </c>
      <c r="C83" s="8">
        <v>84.391555999999994</v>
      </c>
      <c r="D83" s="8">
        <v>111.2373</v>
      </c>
      <c r="E83" s="8">
        <v>47.865532000000002</v>
      </c>
      <c r="F83" s="1">
        <v>40.391106000000001</v>
      </c>
      <c r="G83" s="12">
        <v>39.140872999999999</v>
      </c>
      <c r="I83" s="2">
        <v>13</v>
      </c>
      <c r="J83" s="8">
        <v>328.95587</v>
      </c>
      <c r="K83" s="8">
        <v>749.90845000000002</v>
      </c>
      <c r="L83" s="8">
        <v>137.89581000000001</v>
      </c>
      <c r="M83" s="1">
        <v>121.94768500000001</v>
      </c>
      <c r="N83" s="12">
        <v>188.18201999999999</v>
      </c>
    </row>
    <row r="84" spans="2:14" x14ac:dyDescent="0.25">
      <c r="B84" s="2">
        <v>14</v>
      </c>
      <c r="C84" s="8">
        <v>85.812645000000003</v>
      </c>
      <c r="D84" s="8">
        <v>106.44653</v>
      </c>
      <c r="E84" s="8">
        <v>49.257441999999998</v>
      </c>
      <c r="F84" s="1">
        <v>37.139088000000001</v>
      </c>
      <c r="G84" s="12">
        <v>42.636837</v>
      </c>
      <c r="I84" s="2">
        <v>14</v>
      </c>
      <c r="J84" s="8">
        <v>334.88900000000001</v>
      </c>
      <c r="K84" s="8">
        <v>695.02710000000002</v>
      </c>
      <c r="L84" s="8">
        <v>169.43501000000001</v>
      </c>
      <c r="M84" s="1">
        <v>112.68394000000001</v>
      </c>
      <c r="N84" s="12">
        <v>240.53287</v>
      </c>
    </row>
    <row r="85" spans="2:14" x14ac:dyDescent="0.25">
      <c r="B85" s="2">
        <v>15</v>
      </c>
      <c r="C85" s="8">
        <v>85.939125000000004</v>
      </c>
      <c r="D85" s="8">
        <v>102.84134</v>
      </c>
      <c r="E85" s="8">
        <v>48.99221</v>
      </c>
      <c r="F85" s="1">
        <v>40.38729</v>
      </c>
      <c r="G85" s="12">
        <v>41.703003000000002</v>
      </c>
      <c r="I85" s="2">
        <v>15</v>
      </c>
      <c r="J85" s="8">
        <v>333.81319999999999</v>
      </c>
      <c r="K85" s="8">
        <v>656.77380000000005</v>
      </c>
      <c r="L85" s="8">
        <v>151.76982000000001</v>
      </c>
      <c r="M85" s="1">
        <v>86.573700000000002</v>
      </c>
      <c r="N85" s="12">
        <v>211.70822000000001</v>
      </c>
    </row>
    <row r="86" spans="2:14" x14ac:dyDescent="0.25">
      <c r="B86" s="2">
        <v>16</v>
      </c>
      <c r="C86" s="8">
        <v>86.054249999999996</v>
      </c>
      <c r="D86" s="8">
        <v>95.602739999999997</v>
      </c>
      <c r="E86" s="8">
        <v>48.616188000000001</v>
      </c>
      <c r="F86" s="1">
        <v>41.244408</v>
      </c>
      <c r="G86" s="12">
        <v>38.079425999999998</v>
      </c>
      <c r="I86" s="2">
        <v>16</v>
      </c>
      <c r="J86" s="8">
        <v>307.91973999999999</v>
      </c>
      <c r="K86" s="8">
        <v>590.71094000000005</v>
      </c>
      <c r="L86" s="8">
        <v>134.70060000000001</v>
      </c>
      <c r="M86" s="1">
        <v>116.94079600000001</v>
      </c>
      <c r="N86" s="12">
        <v>181.93304000000001</v>
      </c>
    </row>
    <row r="87" spans="2:14" x14ac:dyDescent="0.25">
      <c r="B87" s="2">
        <v>17</v>
      </c>
      <c r="C87" s="8">
        <v>82.400090000000006</v>
      </c>
      <c r="D87" s="8">
        <v>105.16283</v>
      </c>
      <c r="E87" s="8">
        <v>48.061920000000001</v>
      </c>
      <c r="F87" s="1">
        <v>43.335402999999999</v>
      </c>
      <c r="G87" s="12">
        <v>38.719253999999999</v>
      </c>
      <c r="I87" s="2">
        <v>17</v>
      </c>
      <c r="J87" s="8">
        <v>268.49973</v>
      </c>
      <c r="K87" s="8">
        <v>713.24450000000002</v>
      </c>
      <c r="L87" s="8">
        <v>148.45406</v>
      </c>
      <c r="M87" s="1">
        <v>137.76802000000001</v>
      </c>
      <c r="N87" s="12">
        <v>221.82605000000001</v>
      </c>
    </row>
    <row r="88" spans="2:14" x14ac:dyDescent="0.25">
      <c r="B88" s="2">
        <v>18</v>
      </c>
      <c r="C88" s="8">
        <v>85.514144999999999</v>
      </c>
      <c r="D88" s="8">
        <v>105.72217999999999</v>
      </c>
      <c r="E88" s="8">
        <v>47.838380000000001</v>
      </c>
      <c r="F88" s="1">
        <v>42.165550000000003</v>
      </c>
      <c r="G88" s="12">
        <v>41.306072</v>
      </c>
      <c r="I88" s="2">
        <v>18</v>
      </c>
      <c r="J88" s="8">
        <v>305.59195</v>
      </c>
      <c r="K88" s="8">
        <v>689.06899999999996</v>
      </c>
      <c r="L88" s="8">
        <v>155.04624999999999</v>
      </c>
      <c r="M88" s="1">
        <v>95.690346000000005</v>
      </c>
      <c r="N88" s="12">
        <v>192.12782000000001</v>
      </c>
    </row>
    <row r="89" spans="2:14" x14ac:dyDescent="0.25">
      <c r="B89" s="2">
        <v>19</v>
      </c>
      <c r="C89" s="8">
        <v>85.4255</v>
      </c>
      <c r="D89" s="8">
        <v>105.98233</v>
      </c>
      <c r="E89" s="8">
        <v>46.001139999999999</v>
      </c>
      <c r="F89" s="1">
        <v>39.618429999999996</v>
      </c>
      <c r="G89" s="12">
        <v>39.547319999999999</v>
      </c>
      <c r="I89" s="2">
        <v>19</v>
      </c>
      <c r="J89" s="8">
        <v>328.11194</v>
      </c>
      <c r="K89" s="8">
        <v>701.49599999999998</v>
      </c>
      <c r="L89" s="8">
        <v>127.00591</v>
      </c>
      <c r="M89" s="1">
        <v>130.22118</v>
      </c>
      <c r="N89" s="12">
        <v>165.53813</v>
      </c>
    </row>
    <row r="90" spans="2:14" x14ac:dyDescent="0.25">
      <c r="B90" s="2">
        <v>20</v>
      </c>
      <c r="C90" s="8">
        <v>85.590649999999997</v>
      </c>
      <c r="D90" s="8">
        <v>109.61485</v>
      </c>
      <c r="E90" s="8">
        <v>46.127670000000002</v>
      </c>
      <c r="F90" s="1">
        <v>41.648674</v>
      </c>
      <c r="G90" s="12">
        <v>42.935547</v>
      </c>
      <c r="I90" s="2">
        <v>20</v>
      </c>
      <c r="J90" s="8">
        <v>326.23334</v>
      </c>
      <c r="K90" s="8">
        <v>772.89513999999997</v>
      </c>
      <c r="L90" s="8">
        <v>128.41857999999999</v>
      </c>
      <c r="M90" s="1">
        <v>105.278114</v>
      </c>
      <c r="N90" s="12">
        <v>196.38247999999999</v>
      </c>
    </row>
    <row r="91" spans="2:14" x14ac:dyDescent="0.25">
      <c r="B91" s="2">
        <v>21</v>
      </c>
      <c r="C91" s="8">
        <v>86.488349999999997</v>
      </c>
      <c r="D91" s="8">
        <v>107.16894000000001</v>
      </c>
      <c r="E91" s="8">
        <v>50.411087000000002</v>
      </c>
      <c r="F91" s="1">
        <v>41.383488</v>
      </c>
      <c r="G91" s="12">
        <v>37.632033999999997</v>
      </c>
      <c r="I91" s="2">
        <v>21</v>
      </c>
      <c r="J91" s="8">
        <v>293.95312000000001</v>
      </c>
      <c r="K91" s="8">
        <v>721.79974000000004</v>
      </c>
      <c r="L91" s="8">
        <v>160.25014999999999</v>
      </c>
      <c r="M91" s="1">
        <v>182.78368</v>
      </c>
      <c r="N91" s="12">
        <v>171.61968999999999</v>
      </c>
    </row>
    <row r="92" spans="2:14" x14ac:dyDescent="0.25">
      <c r="B92" s="2">
        <v>22</v>
      </c>
      <c r="C92" s="8">
        <v>88.989869999999996</v>
      </c>
      <c r="D92" s="8">
        <v>111.2332</v>
      </c>
      <c r="E92" s="8">
        <v>50.141170000000002</v>
      </c>
      <c r="F92" s="1">
        <v>35.793292999999998</v>
      </c>
      <c r="G92" s="12">
        <v>40.139885</v>
      </c>
      <c r="I92" s="2">
        <v>22</v>
      </c>
      <c r="J92" s="8">
        <v>373.25414999999998</v>
      </c>
      <c r="K92" s="8">
        <v>815.59973000000002</v>
      </c>
      <c r="L92" s="8">
        <v>164.88791000000001</v>
      </c>
      <c r="M92" s="1">
        <v>113.65579</v>
      </c>
      <c r="N92" s="12">
        <v>192.69496000000001</v>
      </c>
    </row>
    <row r="93" spans="2:14" x14ac:dyDescent="0.25">
      <c r="B93" s="2">
        <v>23</v>
      </c>
      <c r="C93" s="8">
        <v>83.043390000000002</v>
      </c>
      <c r="D93" s="8">
        <v>103.91617599999999</v>
      </c>
      <c r="E93" s="8">
        <v>50.012413000000002</v>
      </c>
      <c r="F93" s="1">
        <v>41.493859999999998</v>
      </c>
      <c r="G93" s="12">
        <v>41.237209999999997</v>
      </c>
      <c r="I93" s="2">
        <v>23</v>
      </c>
      <c r="J93" s="8">
        <v>279.30279999999999</v>
      </c>
      <c r="K93" s="8">
        <v>770.24580000000003</v>
      </c>
      <c r="L93" s="8">
        <v>138.60703000000001</v>
      </c>
      <c r="M93" s="1">
        <v>115.249466</v>
      </c>
      <c r="N93" s="12">
        <v>202.488</v>
      </c>
    </row>
    <row r="94" spans="2:14" x14ac:dyDescent="0.25">
      <c r="B94" s="2">
        <v>24</v>
      </c>
      <c r="C94" s="8">
        <v>84.911190000000005</v>
      </c>
      <c r="D94" s="8">
        <v>102.76751</v>
      </c>
      <c r="E94" s="8">
        <v>46.32038</v>
      </c>
      <c r="F94" s="1">
        <v>37.951427000000002</v>
      </c>
      <c r="G94" s="12">
        <v>39.088619999999999</v>
      </c>
      <c r="I94" s="2">
        <v>24</v>
      </c>
      <c r="J94" s="8">
        <v>323.7312</v>
      </c>
      <c r="K94" s="8">
        <v>701.98099999999999</v>
      </c>
      <c r="L94" s="8">
        <v>162.75837999999999</v>
      </c>
      <c r="M94" s="1">
        <v>142.48528999999999</v>
      </c>
      <c r="N94" s="12">
        <v>117.024</v>
      </c>
    </row>
    <row r="95" spans="2:14" x14ac:dyDescent="0.25">
      <c r="B95" s="2">
        <v>25</v>
      </c>
      <c r="C95" s="8">
        <v>85.400859999999994</v>
      </c>
      <c r="D95" s="8">
        <v>109.782135</v>
      </c>
      <c r="E95" s="8">
        <v>47.809936999999998</v>
      </c>
      <c r="F95" s="1">
        <v>45.787483000000002</v>
      </c>
      <c r="G95" s="12">
        <v>40.993679999999998</v>
      </c>
      <c r="I95" s="2">
        <v>25</v>
      </c>
      <c r="J95" s="8">
        <v>288.38605000000001</v>
      </c>
      <c r="K95" s="8">
        <v>903.28489999999999</v>
      </c>
      <c r="L95" s="8">
        <v>128.88820999999999</v>
      </c>
      <c r="M95" s="1">
        <v>126.08148</v>
      </c>
      <c r="N95" s="12">
        <v>206.67582999999999</v>
      </c>
    </row>
    <row r="96" spans="2:14" x14ac:dyDescent="0.25">
      <c r="B96" s="2">
        <v>26</v>
      </c>
      <c r="C96" s="8">
        <v>87.134960000000007</v>
      </c>
      <c r="D96" s="8">
        <v>97.517139999999998</v>
      </c>
      <c r="E96" s="8">
        <v>49.434066999999999</v>
      </c>
      <c r="F96" s="1">
        <v>41.319546000000003</v>
      </c>
      <c r="G96" s="12">
        <v>36.290694999999999</v>
      </c>
      <c r="I96" s="2">
        <v>26</v>
      </c>
      <c r="J96" s="8">
        <v>342.28910000000002</v>
      </c>
      <c r="K96" s="8">
        <v>611.77560000000005</v>
      </c>
      <c r="L96" s="8">
        <v>146.06778</v>
      </c>
      <c r="M96" s="1">
        <v>161.04159999999999</v>
      </c>
      <c r="N96" s="12">
        <v>146.17567</v>
      </c>
    </row>
    <row r="97" spans="2:15" x14ac:dyDescent="0.25">
      <c r="B97" s="2">
        <v>27</v>
      </c>
      <c r="C97" s="8">
        <v>85.833699999999993</v>
      </c>
      <c r="D97" s="8">
        <v>107.96416000000001</v>
      </c>
      <c r="E97" s="8">
        <v>50.472335999999999</v>
      </c>
      <c r="F97" s="1">
        <v>52.879986000000002</v>
      </c>
      <c r="G97" s="12">
        <v>39.025725999999999</v>
      </c>
      <c r="I97" s="2">
        <v>27</v>
      </c>
      <c r="J97" s="8">
        <v>336.82974000000002</v>
      </c>
      <c r="K97" s="8">
        <v>705.78510000000006</v>
      </c>
      <c r="L97" s="8">
        <v>155.22957</v>
      </c>
      <c r="M97" s="1">
        <v>162.22414000000001</v>
      </c>
      <c r="N97" s="12">
        <v>164.25515999999999</v>
      </c>
    </row>
    <row r="98" spans="2:15" x14ac:dyDescent="0.25">
      <c r="B98" s="2">
        <v>28</v>
      </c>
      <c r="C98" s="8">
        <v>83.560744999999997</v>
      </c>
      <c r="D98" s="8">
        <v>99.193793999999997</v>
      </c>
      <c r="E98" s="8">
        <v>48.532401999999998</v>
      </c>
      <c r="F98" s="1">
        <v>42.475895000000001</v>
      </c>
      <c r="G98" s="12">
        <v>39.330272999999998</v>
      </c>
      <c r="I98" s="2">
        <v>28</v>
      </c>
      <c r="J98" s="8">
        <v>293.36250000000001</v>
      </c>
      <c r="K98" s="8">
        <v>666.19470000000001</v>
      </c>
      <c r="L98" s="8">
        <v>147.66154</v>
      </c>
      <c r="M98" s="1">
        <v>159.60946999999999</v>
      </c>
      <c r="N98" s="12">
        <v>197.83167</v>
      </c>
    </row>
    <row r="99" spans="2:15" x14ac:dyDescent="0.25">
      <c r="B99" s="2">
        <v>29</v>
      </c>
      <c r="C99" s="8">
        <v>81.459366000000003</v>
      </c>
      <c r="D99" s="8">
        <v>97.240039999999993</v>
      </c>
      <c r="E99" s="8">
        <v>47.040286999999999</v>
      </c>
      <c r="F99" s="1">
        <v>39.940024999999999</v>
      </c>
      <c r="G99" s="12">
        <v>42.42353</v>
      </c>
      <c r="I99" s="2">
        <v>29</v>
      </c>
      <c r="J99" s="8">
        <v>263.91129999999998</v>
      </c>
      <c r="K99" s="8">
        <v>680.32874000000004</v>
      </c>
      <c r="L99" s="8">
        <v>127.25767</v>
      </c>
      <c r="M99" s="1">
        <v>146.94923</v>
      </c>
      <c r="N99" s="12">
        <v>216.39146</v>
      </c>
    </row>
    <row r="100" spans="2:15" x14ac:dyDescent="0.25">
      <c r="B100" s="2">
        <v>30</v>
      </c>
      <c r="C100" s="8">
        <v>84.250510000000006</v>
      </c>
      <c r="D100" s="8">
        <v>103.00445000000001</v>
      </c>
      <c r="E100" s="8">
        <v>51.018196000000003</v>
      </c>
      <c r="F100" s="22">
        <v>36.165965999999997</v>
      </c>
      <c r="G100" s="13">
        <v>38.519474000000002</v>
      </c>
      <c r="I100" s="2">
        <v>30</v>
      </c>
      <c r="J100" s="8">
        <v>304.75549999999998</v>
      </c>
      <c r="K100" s="8">
        <v>697.81915000000004</v>
      </c>
      <c r="L100" s="8">
        <v>154.69945999999999</v>
      </c>
      <c r="M100" s="22">
        <v>110.38365</v>
      </c>
      <c r="N100" s="13">
        <v>191.23273</v>
      </c>
    </row>
    <row r="101" spans="2:15" x14ac:dyDescent="0.25">
      <c r="B101" s="5" t="s">
        <v>5</v>
      </c>
      <c r="C101" s="7">
        <f>AVERAGE(C71:C100)</f>
        <v>85.010294233333354</v>
      </c>
      <c r="D101" s="7">
        <f>AVERAGE(D71:D100)</f>
        <v>106.19462586666667</v>
      </c>
      <c r="E101" s="7">
        <f t="shared" ref="E101:G101" si="2">AVERAGE(E71:E100)</f>
        <v>48.860209866666672</v>
      </c>
      <c r="F101" s="20">
        <f t="shared" si="2"/>
        <v>40.916587266666674</v>
      </c>
      <c r="G101" s="7">
        <f t="shared" si="2"/>
        <v>39.536878866666669</v>
      </c>
      <c r="I101" s="5" t="s">
        <v>5</v>
      </c>
      <c r="J101" s="7">
        <f>AVERAGE(J71:J100)</f>
        <v>312.06754166666661</v>
      </c>
      <c r="K101" s="7">
        <f t="shared" ref="K101:N101" si="3">AVERAGE(K71:K100)</f>
        <v>724.35037799999998</v>
      </c>
      <c r="L101" s="7">
        <f t="shared" si="3"/>
        <v>151.68852333333334</v>
      </c>
      <c r="M101" s="20">
        <f t="shared" si="3"/>
        <v>123.89772226666669</v>
      </c>
      <c r="N101" s="7">
        <f t="shared" si="3"/>
        <v>186.66516966666666</v>
      </c>
    </row>
    <row r="105" spans="2:15" x14ac:dyDescent="0.25">
      <c r="B105" s="24" t="s">
        <v>13</v>
      </c>
      <c r="C105" s="24"/>
      <c r="D105" s="24"/>
      <c r="E105" s="24"/>
      <c r="F105" s="24"/>
      <c r="G105" s="24"/>
      <c r="H105" s="16"/>
      <c r="I105" s="24" t="s">
        <v>12</v>
      </c>
      <c r="J105" s="24"/>
      <c r="K105" s="24"/>
      <c r="L105" s="24"/>
      <c r="M105" s="24"/>
      <c r="N105" s="24"/>
      <c r="O105" s="16"/>
    </row>
    <row r="106" spans="2:15" x14ac:dyDescent="0.25">
      <c r="B106" s="25" t="s">
        <v>0</v>
      </c>
      <c r="C106" s="26" t="s">
        <v>1</v>
      </c>
      <c r="D106" s="27"/>
      <c r="E106" s="27"/>
      <c r="F106" s="27"/>
      <c r="G106" s="28"/>
      <c r="H106" s="17"/>
      <c r="I106" s="25" t="s">
        <v>0</v>
      </c>
      <c r="J106" s="26" t="s">
        <v>1</v>
      </c>
      <c r="K106" s="27"/>
      <c r="L106" s="27"/>
      <c r="M106" s="27"/>
      <c r="N106" s="28"/>
      <c r="O106" s="17"/>
    </row>
    <row r="107" spans="2:15" x14ac:dyDescent="0.25">
      <c r="B107" s="25"/>
      <c r="C107" s="14" t="s">
        <v>2</v>
      </c>
      <c r="D107" s="15" t="s">
        <v>4</v>
      </c>
      <c r="E107" s="15" t="s">
        <v>3</v>
      </c>
      <c r="F107" s="19" t="s">
        <v>6</v>
      </c>
      <c r="G107" s="15" t="s">
        <v>7</v>
      </c>
      <c r="I107" s="25"/>
      <c r="J107" s="14" t="s">
        <v>2</v>
      </c>
      <c r="K107" s="15" t="s">
        <v>4</v>
      </c>
      <c r="L107" s="15" t="s">
        <v>3</v>
      </c>
      <c r="M107" s="19" t="s">
        <v>6</v>
      </c>
      <c r="N107" s="15" t="s">
        <v>7</v>
      </c>
    </row>
    <row r="108" spans="2:15" x14ac:dyDescent="0.25">
      <c r="B108" s="2">
        <v>1</v>
      </c>
      <c r="C108" s="1">
        <v>106.12896000000001</v>
      </c>
      <c r="D108" s="1">
        <v>104.08598000000001</v>
      </c>
      <c r="E108" s="1">
        <v>44.983677</v>
      </c>
      <c r="F108" s="21">
        <v>52.224364999999999</v>
      </c>
      <c r="G108" s="18">
        <v>36.896254999999996</v>
      </c>
      <c r="I108" s="2">
        <v>1</v>
      </c>
      <c r="J108" s="1">
        <v>851.24567000000002</v>
      </c>
      <c r="K108" s="1">
        <v>1110.4883</v>
      </c>
      <c r="L108" s="1">
        <v>408.91442999999998</v>
      </c>
      <c r="M108" s="21">
        <v>371.65035999999998</v>
      </c>
      <c r="N108" s="18">
        <v>339.23635999999999</v>
      </c>
    </row>
    <row r="109" spans="2:15" x14ac:dyDescent="0.25">
      <c r="B109" s="2">
        <v>2</v>
      </c>
      <c r="C109" s="1">
        <v>105.64573</v>
      </c>
      <c r="D109" s="1">
        <v>109.44576000000001</v>
      </c>
      <c r="E109" s="1">
        <v>41.051189999999998</v>
      </c>
      <c r="F109" s="1">
        <v>54.899326000000002</v>
      </c>
      <c r="G109" s="12">
        <v>38.329543999999999</v>
      </c>
      <c r="I109" s="2">
        <v>2</v>
      </c>
      <c r="J109" s="1">
        <v>860.97379999999998</v>
      </c>
      <c r="K109" s="1">
        <v>1187.2646</v>
      </c>
      <c r="L109" s="1">
        <v>294.64</v>
      </c>
      <c r="M109" s="1">
        <v>400.85059999999999</v>
      </c>
      <c r="N109" s="12">
        <v>336.10647999999998</v>
      </c>
    </row>
    <row r="110" spans="2:15" x14ac:dyDescent="0.25">
      <c r="B110" s="2">
        <v>3</v>
      </c>
      <c r="C110" s="1">
        <v>106.2846</v>
      </c>
      <c r="D110" s="1">
        <v>108.820786</v>
      </c>
      <c r="E110" s="1">
        <v>44.653773999999999</v>
      </c>
      <c r="F110" s="1">
        <v>53.940159999999999</v>
      </c>
      <c r="G110" s="12">
        <v>34.674323999999999</v>
      </c>
      <c r="I110" s="2">
        <v>3</v>
      </c>
      <c r="J110" s="1">
        <v>868.40656000000001</v>
      </c>
      <c r="K110" s="1">
        <v>1076.7107000000001</v>
      </c>
      <c r="L110" s="1">
        <v>389.46206999999998</v>
      </c>
      <c r="M110" s="1">
        <v>365.06387000000001</v>
      </c>
      <c r="N110" s="12">
        <v>360.34723000000002</v>
      </c>
    </row>
    <row r="111" spans="2:15" x14ac:dyDescent="0.25">
      <c r="B111" s="2">
        <v>4</v>
      </c>
      <c r="C111" s="1">
        <v>109.55044599999999</v>
      </c>
      <c r="D111" s="1">
        <v>108.86668</v>
      </c>
      <c r="E111" s="1">
        <v>45.720641999999998</v>
      </c>
      <c r="F111" s="1">
        <v>56.671818000000002</v>
      </c>
      <c r="G111" s="12">
        <v>37.305095999999999</v>
      </c>
      <c r="I111" s="2">
        <v>4</v>
      </c>
      <c r="J111" s="1">
        <v>916.08309999999994</v>
      </c>
      <c r="K111" s="1">
        <v>1215.5717</v>
      </c>
      <c r="L111" s="1">
        <v>329.39037999999999</v>
      </c>
      <c r="M111" s="1">
        <v>403.14382999999998</v>
      </c>
      <c r="N111" s="12">
        <v>329.20963</v>
      </c>
    </row>
    <row r="112" spans="2:15" x14ac:dyDescent="0.25">
      <c r="B112" s="2">
        <v>5</v>
      </c>
      <c r="C112" s="1">
        <v>104.14178</v>
      </c>
      <c r="D112" s="1">
        <v>115.42595</v>
      </c>
      <c r="E112" s="1">
        <v>46.443689999999997</v>
      </c>
      <c r="F112" s="1">
        <v>56.245780000000003</v>
      </c>
      <c r="G112" s="12">
        <v>36.504707000000003</v>
      </c>
      <c r="I112" s="2">
        <v>5</v>
      </c>
      <c r="J112" s="1">
        <v>808.45776000000001</v>
      </c>
      <c r="K112" s="1">
        <v>1178.8668</v>
      </c>
      <c r="L112" s="1">
        <v>389.68040000000002</v>
      </c>
      <c r="M112" s="1">
        <v>384.58019999999999</v>
      </c>
      <c r="N112" s="12">
        <v>345.66904</v>
      </c>
    </row>
    <row r="113" spans="2:14" x14ac:dyDescent="0.25">
      <c r="B113" s="2">
        <v>6</v>
      </c>
      <c r="C113" s="1">
        <v>103.905136</v>
      </c>
      <c r="D113" s="1">
        <v>111.91683999999999</v>
      </c>
      <c r="E113" s="1">
        <v>41.722003999999998</v>
      </c>
      <c r="F113" s="1">
        <v>54.518509999999999</v>
      </c>
      <c r="G113" s="12">
        <v>36.913086</v>
      </c>
      <c r="I113" s="2">
        <v>6</v>
      </c>
      <c r="J113" s="1">
        <v>880.56635000000006</v>
      </c>
      <c r="K113" s="1">
        <v>1200.9464</v>
      </c>
      <c r="L113" s="1">
        <v>296.42252000000002</v>
      </c>
      <c r="M113" s="1">
        <v>368.74151999999998</v>
      </c>
      <c r="N113" s="12">
        <v>307.79140000000001</v>
      </c>
    </row>
    <row r="114" spans="2:14" x14ac:dyDescent="0.25">
      <c r="B114" s="2">
        <v>7</v>
      </c>
      <c r="C114" s="1">
        <v>105.4949</v>
      </c>
      <c r="D114" s="1">
        <v>112.26409</v>
      </c>
      <c r="E114" s="1">
        <v>40.308729999999997</v>
      </c>
      <c r="F114" s="1">
        <v>50.328299999999999</v>
      </c>
      <c r="G114" s="12">
        <v>38.690162999999998</v>
      </c>
      <c r="I114" s="2">
        <v>7</v>
      </c>
      <c r="J114" s="1">
        <v>852.04156</v>
      </c>
      <c r="K114" s="1">
        <v>1165.9829</v>
      </c>
      <c r="L114" s="1">
        <v>279.45139999999998</v>
      </c>
      <c r="M114" s="1">
        <v>341.02145000000002</v>
      </c>
      <c r="N114" s="12">
        <v>314.45224000000002</v>
      </c>
    </row>
    <row r="115" spans="2:14" x14ac:dyDescent="0.25">
      <c r="B115" s="2">
        <v>8</v>
      </c>
      <c r="C115" s="1">
        <v>103.50089</v>
      </c>
      <c r="D115" s="1">
        <v>107.79949000000001</v>
      </c>
      <c r="E115" s="1">
        <v>41.027607000000003</v>
      </c>
      <c r="F115" s="1">
        <v>53.146811999999997</v>
      </c>
      <c r="G115" s="12">
        <v>41.150559999999999</v>
      </c>
      <c r="I115" s="2">
        <v>8</v>
      </c>
      <c r="J115" s="1">
        <v>860.84849999999994</v>
      </c>
      <c r="K115" s="1">
        <v>1152.5715</v>
      </c>
      <c r="L115" s="1">
        <v>341.36610000000002</v>
      </c>
      <c r="M115" s="1">
        <v>353.10512999999997</v>
      </c>
      <c r="N115" s="12">
        <v>335.11633</v>
      </c>
    </row>
    <row r="116" spans="2:14" x14ac:dyDescent="0.25">
      <c r="B116" s="2">
        <v>9</v>
      </c>
      <c r="C116" s="1">
        <v>102.90886999999999</v>
      </c>
      <c r="D116" s="1">
        <v>100.72410600000001</v>
      </c>
      <c r="E116" s="1">
        <v>46.703896</v>
      </c>
      <c r="F116" s="1">
        <v>52.720528000000002</v>
      </c>
      <c r="G116" s="12">
        <v>36.126503</v>
      </c>
      <c r="I116" s="2">
        <v>9</v>
      </c>
      <c r="J116" s="1">
        <v>809.11379999999997</v>
      </c>
      <c r="K116" s="1">
        <v>1179.8382999999999</v>
      </c>
      <c r="L116" s="1">
        <v>374.96719999999999</v>
      </c>
      <c r="M116" s="1">
        <v>348.54712000000001</v>
      </c>
      <c r="N116" s="12">
        <v>307.92592999999999</v>
      </c>
    </row>
    <row r="117" spans="2:14" x14ac:dyDescent="0.25">
      <c r="B117" s="2">
        <v>10</v>
      </c>
      <c r="C117" s="1">
        <v>104.38356</v>
      </c>
      <c r="D117" s="1">
        <v>112.66815</v>
      </c>
      <c r="E117" s="1">
        <v>44.253886999999999</v>
      </c>
      <c r="F117" s="1">
        <v>51.680929999999996</v>
      </c>
      <c r="G117" s="12">
        <v>36.582279999999997</v>
      </c>
      <c r="I117" s="2">
        <v>10</v>
      </c>
      <c r="J117" s="1">
        <v>864.75756999999999</v>
      </c>
      <c r="K117" s="1">
        <v>1265.2081000000001</v>
      </c>
      <c r="L117" s="1">
        <v>344.77213</v>
      </c>
      <c r="M117" s="1">
        <v>392.99074999999999</v>
      </c>
      <c r="N117" s="12">
        <v>302.9205</v>
      </c>
    </row>
    <row r="118" spans="2:14" x14ac:dyDescent="0.25">
      <c r="B118" s="2">
        <v>11</v>
      </c>
      <c r="C118" s="8">
        <v>106.11369000000001</v>
      </c>
      <c r="D118" s="8">
        <v>119.76501</v>
      </c>
      <c r="E118" s="8">
        <v>43.848559999999999</v>
      </c>
      <c r="F118" s="1">
        <v>51.363444999999999</v>
      </c>
      <c r="G118" s="12">
        <v>36.529102000000002</v>
      </c>
      <c r="I118" s="2">
        <v>11</v>
      </c>
      <c r="J118" s="8">
        <v>853.1789</v>
      </c>
      <c r="K118" s="8">
        <v>1233.4701</v>
      </c>
      <c r="L118" s="8">
        <v>386.44857999999999</v>
      </c>
      <c r="M118" s="1">
        <v>395.49448000000001</v>
      </c>
      <c r="N118" s="12">
        <v>313.86860000000001</v>
      </c>
    </row>
    <row r="119" spans="2:14" x14ac:dyDescent="0.25">
      <c r="B119" s="2">
        <v>12</v>
      </c>
      <c r="C119" s="8">
        <v>103.08177000000001</v>
      </c>
      <c r="D119" s="8">
        <v>107.562645</v>
      </c>
      <c r="E119" s="8">
        <v>42.857964000000003</v>
      </c>
      <c r="F119" s="1">
        <v>51.447809999999997</v>
      </c>
      <c r="G119" s="12">
        <v>37.307679999999998</v>
      </c>
      <c r="I119" s="2">
        <v>12</v>
      </c>
      <c r="J119" s="8">
        <v>856.94200000000001</v>
      </c>
      <c r="K119" s="8">
        <v>1130.2454</v>
      </c>
      <c r="L119" s="8">
        <v>389.28708</v>
      </c>
      <c r="M119" s="1">
        <v>362.68889999999999</v>
      </c>
      <c r="N119" s="12">
        <v>311.18245999999999</v>
      </c>
    </row>
    <row r="120" spans="2:14" x14ac:dyDescent="0.25">
      <c r="B120" s="2">
        <v>13</v>
      </c>
      <c r="C120" s="8">
        <v>106.473946</v>
      </c>
      <c r="D120" s="8">
        <v>102.93429999999999</v>
      </c>
      <c r="E120" s="8">
        <v>40.131309999999999</v>
      </c>
      <c r="F120" s="1">
        <v>54.747855999999999</v>
      </c>
      <c r="G120" s="12">
        <v>37.105342999999998</v>
      </c>
      <c r="I120" s="2">
        <v>13</v>
      </c>
      <c r="J120" s="8">
        <v>852.24505999999997</v>
      </c>
      <c r="K120" s="8">
        <v>1093.6403</v>
      </c>
      <c r="L120" s="8">
        <v>267.59903000000003</v>
      </c>
      <c r="M120" s="1">
        <v>349.39510000000001</v>
      </c>
      <c r="N120" s="12">
        <v>346.51513999999997</v>
      </c>
    </row>
    <row r="121" spans="2:14" x14ac:dyDescent="0.25">
      <c r="B121" s="2">
        <v>14</v>
      </c>
      <c r="C121" s="8">
        <v>103.58112</v>
      </c>
      <c r="D121" s="8">
        <v>110.260864</v>
      </c>
      <c r="E121" s="8">
        <v>42.444915999999999</v>
      </c>
      <c r="F121" s="1">
        <v>54.834507000000002</v>
      </c>
      <c r="G121" s="12">
        <v>45.333770000000001</v>
      </c>
      <c r="I121" s="2">
        <v>14</v>
      </c>
      <c r="J121" s="8">
        <v>864.27329999999995</v>
      </c>
      <c r="K121" s="8">
        <v>1222.7797</v>
      </c>
      <c r="L121" s="8">
        <v>370.45074</v>
      </c>
      <c r="M121" s="1">
        <v>381.38326999999998</v>
      </c>
      <c r="N121" s="12">
        <v>369.26184000000001</v>
      </c>
    </row>
    <row r="122" spans="2:14" x14ac:dyDescent="0.25">
      <c r="B122" s="2">
        <v>15</v>
      </c>
      <c r="C122" s="8">
        <v>103.33552</v>
      </c>
      <c r="D122" s="8">
        <v>109.15011</v>
      </c>
      <c r="E122" s="8">
        <v>51.897846000000001</v>
      </c>
      <c r="F122" s="1">
        <v>55.307200000000002</v>
      </c>
      <c r="G122" s="12">
        <v>38.053460000000001</v>
      </c>
      <c r="I122" s="2">
        <v>15</v>
      </c>
      <c r="J122" s="8">
        <v>838.76995999999997</v>
      </c>
      <c r="K122" s="8">
        <v>1169.8865000000001</v>
      </c>
      <c r="L122" s="8">
        <v>333.80712999999997</v>
      </c>
      <c r="M122" s="1">
        <v>410.39960000000002</v>
      </c>
      <c r="N122" s="12">
        <v>348.25164999999998</v>
      </c>
    </row>
    <row r="123" spans="2:14" x14ac:dyDescent="0.25">
      <c r="B123" s="2">
        <v>16</v>
      </c>
      <c r="C123" s="8">
        <v>99.847570000000005</v>
      </c>
      <c r="D123" s="8">
        <v>111.46516</v>
      </c>
      <c r="E123" s="8">
        <v>39.421770000000002</v>
      </c>
      <c r="F123" s="1">
        <v>50.040596000000001</v>
      </c>
      <c r="G123" s="12">
        <v>37.877014000000003</v>
      </c>
      <c r="I123" s="2">
        <v>16</v>
      </c>
      <c r="J123" s="8">
        <v>832.53279999999995</v>
      </c>
      <c r="K123" s="8">
        <v>1289.5834</v>
      </c>
      <c r="L123" s="8">
        <v>314.65793000000002</v>
      </c>
      <c r="M123" s="1">
        <v>405.78410000000002</v>
      </c>
      <c r="N123" s="12">
        <v>318.84190000000001</v>
      </c>
    </row>
    <row r="124" spans="2:14" x14ac:dyDescent="0.25">
      <c r="B124" s="2">
        <v>17</v>
      </c>
      <c r="C124" s="8">
        <v>105.21708</v>
      </c>
      <c r="D124" s="8">
        <v>111.81041999999999</v>
      </c>
      <c r="E124" s="8">
        <v>53.175640000000001</v>
      </c>
      <c r="F124" s="1">
        <v>52.785946000000003</v>
      </c>
      <c r="G124" s="12">
        <v>40.464280000000002</v>
      </c>
      <c r="I124" s="2">
        <v>17</v>
      </c>
      <c r="J124" s="8">
        <v>850.83079999999995</v>
      </c>
      <c r="K124" s="8">
        <v>1234.3503000000001</v>
      </c>
      <c r="L124" s="8">
        <v>469.05157000000003</v>
      </c>
      <c r="M124" s="1">
        <v>348.78674000000001</v>
      </c>
      <c r="N124" s="12">
        <v>305.87389999999999</v>
      </c>
    </row>
    <row r="125" spans="2:14" x14ac:dyDescent="0.25">
      <c r="B125" s="2">
        <v>18</v>
      </c>
      <c r="C125" s="8">
        <v>104.76882000000001</v>
      </c>
      <c r="D125" s="8">
        <v>108.55083999999999</v>
      </c>
      <c r="E125" s="8">
        <v>47.481020000000001</v>
      </c>
      <c r="F125" s="1">
        <v>52.785946000000003</v>
      </c>
      <c r="G125" s="12">
        <v>40.025078000000001</v>
      </c>
      <c r="I125" s="2">
        <v>18</v>
      </c>
      <c r="J125" s="8">
        <v>848.53796</v>
      </c>
      <c r="K125" s="8">
        <v>1155.9736</v>
      </c>
      <c r="L125" s="8">
        <v>328.47770000000003</v>
      </c>
      <c r="M125" s="1">
        <v>348.78674000000001</v>
      </c>
      <c r="N125" s="12">
        <v>400.66406000000001</v>
      </c>
    </row>
    <row r="126" spans="2:14" x14ac:dyDescent="0.25">
      <c r="B126" s="2">
        <v>19</v>
      </c>
      <c r="C126" s="8">
        <v>106.630325</v>
      </c>
      <c r="D126" s="8">
        <v>104.52666499999999</v>
      </c>
      <c r="E126" s="8">
        <v>50.759689999999999</v>
      </c>
      <c r="F126" s="1">
        <v>53.698017</v>
      </c>
      <c r="G126" s="12">
        <v>36.396492000000002</v>
      </c>
      <c r="I126" s="2">
        <v>19</v>
      </c>
      <c r="J126" s="8">
        <v>873.19010000000003</v>
      </c>
      <c r="K126" s="8">
        <v>1219.7352000000001</v>
      </c>
      <c r="L126" s="8">
        <v>352.26297</v>
      </c>
      <c r="M126" s="1">
        <v>409.58987000000002</v>
      </c>
      <c r="N126" s="12">
        <v>350.27512000000002</v>
      </c>
    </row>
    <row r="127" spans="2:14" x14ac:dyDescent="0.25">
      <c r="B127" s="2">
        <v>20</v>
      </c>
      <c r="C127" s="8">
        <v>103.77023</v>
      </c>
      <c r="D127" s="8">
        <v>110.76685000000001</v>
      </c>
      <c r="E127" s="8">
        <v>43.548115000000003</v>
      </c>
      <c r="F127" s="1">
        <v>54.957194999999999</v>
      </c>
      <c r="G127" s="12">
        <v>39.336910000000003</v>
      </c>
      <c r="I127" s="2">
        <v>20</v>
      </c>
      <c r="J127" s="8">
        <v>821.82605000000001</v>
      </c>
      <c r="K127" s="8">
        <v>1283.9675</v>
      </c>
      <c r="L127" s="8">
        <v>387.11185</v>
      </c>
      <c r="M127" s="1">
        <v>378.08123999999998</v>
      </c>
      <c r="N127" s="12">
        <v>312.23016000000001</v>
      </c>
    </row>
    <row r="128" spans="2:14" x14ac:dyDescent="0.25">
      <c r="B128" s="2">
        <v>21</v>
      </c>
      <c r="C128" s="8">
        <v>105.10419</v>
      </c>
      <c r="D128" s="8">
        <v>99.526600000000002</v>
      </c>
      <c r="E128" s="8">
        <v>46.637093</v>
      </c>
      <c r="F128" s="1">
        <v>51.061065999999997</v>
      </c>
      <c r="G128" s="12">
        <v>37.166404999999997</v>
      </c>
      <c r="I128" s="2">
        <v>21</v>
      </c>
      <c r="J128" s="8">
        <v>830.92034999999998</v>
      </c>
      <c r="K128" s="8">
        <v>1193.2397000000001</v>
      </c>
      <c r="L128" s="8">
        <v>388.80700000000002</v>
      </c>
      <c r="M128" s="1">
        <v>402.26366999999999</v>
      </c>
      <c r="N128" s="12">
        <v>301.77316000000002</v>
      </c>
    </row>
    <row r="129" spans="2:14" x14ac:dyDescent="0.25">
      <c r="B129" s="2">
        <v>22</v>
      </c>
      <c r="C129" s="8">
        <v>106.628075</v>
      </c>
      <c r="D129" s="8">
        <v>105.11394</v>
      </c>
      <c r="E129" s="8">
        <v>51.495925999999997</v>
      </c>
      <c r="F129" s="1">
        <v>51.67821</v>
      </c>
      <c r="G129" s="12">
        <v>36.074497000000001</v>
      </c>
      <c r="I129" s="2">
        <v>22</v>
      </c>
      <c r="J129" s="8">
        <v>842.31537000000003</v>
      </c>
      <c r="K129" s="8">
        <v>1245.5833</v>
      </c>
      <c r="L129" s="8">
        <v>446.596</v>
      </c>
      <c r="M129" s="1">
        <v>354.50873000000001</v>
      </c>
      <c r="N129" s="12">
        <v>317.99759999999998</v>
      </c>
    </row>
    <row r="130" spans="2:14" x14ac:dyDescent="0.25">
      <c r="B130" s="2">
        <v>23</v>
      </c>
      <c r="C130" s="8">
        <v>105.91249000000001</v>
      </c>
      <c r="D130" s="8">
        <v>100.64987000000001</v>
      </c>
      <c r="E130" s="8">
        <v>43.598460000000003</v>
      </c>
      <c r="F130" s="1">
        <v>55.651775000000001</v>
      </c>
      <c r="G130" s="12">
        <v>38.175033999999997</v>
      </c>
      <c r="I130" s="2">
        <v>23</v>
      </c>
      <c r="J130" s="8">
        <v>843.06939999999997</v>
      </c>
      <c r="K130" s="8">
        <v>1056.3385000000001</v>
      </c>
      <c r="L130" s="8">
        <v>326.49306999999999</v>
      </c>
      <c r="M130" s="1">
        <v>378.61822999999998</v>
      </c>
      <c r="N130" s="12">
        <v>395.61005</v>
      </c>
    </row>
    <row r="131" spans="2:14" x14ac:dyDescent="0.25">
      <c r="B131" s="2">
        <v>24</v>
      </c>
      <c r="C131" s="8">
        <v>104.93330400000001</v>
      </c>
      <c r="D131" s="8">
        <v>108.68044</v>
      </c>
      <c r="E131" s="8">
        <v>39.809097000000001</v>
      </c>
      <c r="F131" s="1">
        <v>55.557876999999998</v>
      </c>
      <c r="G131" s="12">
        <v>36.648119999999999</v>
      </c>
      <c r="I131" s="2">
        <v>24</v>
      </c>
      <c r="J131" s="8">
        <v>862.47722999999996</v>
      </c>
      <c r="K131" s="8">
        <v>1149.9952000000001</v>
      </c>
      <c r="L131" s="8">
        <v>284.30290000000002</v>
      </c>
      <c r="M131" s="1">
        <v>382.36649999999997</v>
      </c>
      <c r="N131" s="12">
        <v>316.52456999999998</v>
      </c>
    </row>
    <row r="132" spans="2:14" x14ac:dyDescent="0.25">
      <c r="B132" s="2">
        <v>25</v>
      </c>
      <c r="C132" s="8">
        <v>106.58095</v>
      </c>
      <c r="D132" s="8">
        <v>108.68044</v>
      </c>
      <c r="E132" s="8">
        <v>45.161655000000003</v>
      </c>
      <c r="F132" s="1">
        <v>57.308</v>
      </c>
      <c r="G132" s="12">
        <v>39.214427999999998</v>
      </c>
      <c r="I132" s="2">
        <v>25</v>
      </c>
      <c r="J132" s="8">
        <v>844.2912</v>
      </c>
      <c r="K132" s="8">
        <v>1149.9952000000001</v>
      </c>
      <c r="L132" s="8">
        <v>364.41140000000001</v>
      </c>
      <c r="M132" s="1">
        <v>394.10424999999998</v>
      </c>
      <c r="N132" s="12">
        <v>351.80275999999998</v>
      </c>
    </row>
    <row r="133" spans="2:14" x14ac:dyDescent="0.25">
      <c r="B133" s="2">
        <v>26</v>
      </c>
      <c r="C133" s="8">
        <v>105.04031000000001</v>
      </c>
      <c r="D133" s="8">
        <v>111.91848</v>
      </c>
      <c r="E133" s="8">
        <v>38.875587000000003</v>
      </c>
      <c r="F133" s="1">
        <v>48.952263000000002</v>
      </c>
      <c r="G133" s="12">
        <v>36.186990000000002</v>
      </c>
      <c r="I133" s="2">
        <v>26</v>
      </c>
      <c r="J133" s="8">
        <v>840.46320000000003</v>
      </c>
      <c r="K133" s="8">
        <v>1190.8681999999999</v>
      </c>
      <c r="L133" s="8">
        <v>284.19913000000003</v>
      </c>
      <c r="M133" s="1">
        <v>356.2396</v>
      </c>
      <c r="N133" s="12">
        <v>351.85419999999999</v>
      </c>
    </row>
    <row r="134" spans="2:14" x14ac:dyDescent="0.25">
      <c r="B134" s="2">
        <v>27</v>
      </c>
      <c r="C134" s="8">
        <v>107.20283999999999</v>
      </c>
      <c r="D134" s="8">
        <v>109.95401</v>
      </c>
      <c r="E134" s="8">
        <v>42.027050000000003</v>
      </c>
      <c r="F134" s="1">
        <v>51.791027</v>
      </c>
      <c r="G134" s="12">
        <v>38.467700000000001</v>
      </c>
      <c r="I134" s="2">
        <v>27</v>
      </c>
      <c r="J134" s="8">
        <v>859.87683000000004</v>
      </c>
      <c r="K134" s="8">
        <v>1205.2101</v>
      </c>
      <c r="L134" s="8">
        <v>361.70891999999998</v>
      </c>
      <c r="M134" s="1">
        <v>368.20386000000002</v>
      </c>
      <c r="N134" s="12">
        <v>327.54244999999997</v>
      </c>
    </row>
    <row r="135" spans="2:14" x14ac:dyDescent="0.25">
      <c r="B135" s="2">
        <v>28</v>
      </c>
      <c r="C135" s="8">
        <v>102.98267</v>
      </c>
      <c r="D135" s="8">
        <v>112.64391999999999</v>
      </c>
      <c r="E135" s="8">
        <v>41.353287000000002</v>
      </c>
      <c r="F135" s="1">
        <v>54.411082999999998</v>
      </c>
      <c r="G135" s="12">
        <v>36.549909999999997</v>
      </c>
      <c r="I135" s="2">
        <v>28</v>
      </c>
      <c r="J135" s="8">
        <v>846.31713999999999</v>
      </c>
      <c r="K135" s="8">
        <v>1214.9241999999999</v>
      </c>
      <c r="L135" s="8">
        <v>320.42901999999998</v>
      </c>
      <c r="M135" s="1">
        <v>365.50220000000002</v>
      </c>
      <c r="N135" s="12">
        <v>326.00128000000001</v>
      </c>
    </row>
    <row r="136" spans="2:14" x14ac:dyDescent="0.25">
      <c r="B136" s="2">
        <v>29</v>
      </c>
      <c r="C136" s="8">
        <v>104.40767</v>
      </c>
      <c r="D136" s="8">
        <v>106.72185500000001</v>
      </c>
      <c r="E136" s="8">
        <v>44.339123000000001</v>
      </c>
      <c r="F136" s="1">
        <v>57.732917999999998</v>
      </c>
      <c r="G136" s="12">
        <v>39.199497000000001</v>
      </c>
      <c r="I136" s="2">
        <v>29</v>
      </c>
      <c r="J136" s="8">
        <v>852.83105</v>
      </c>
      <c r="K136" s="8">
        <v>1228.7942</v>
      </c>
      <c r="L136" s="8">
        <v>405.76265999999998</v>
      </c>
      <c r="M136" s="1">
        <v>394.14337</v>
      </c>
      <c r="N136" s="12">
        <v>359.01285000000001</v>
      </c>
    </row>
    <row r="137" spans="2:14" x14ac:dyDescent="0.25">
      <c r="B137" s="2">
        <v>30</v>
      </c>
      <c r="C137" s="8">
        <v>103.2944</v>
      </c>
      <c r="D137" s="8">
        <v>103.11546</v>
      </c>
      <c r="E137" s="8">
        <v>40.263599999999997</v>
      </c>
      <c r="F137" s="22">
        <v>52.211730000000003</v>
      </c>
      <c r="G137" s="13">
        <v>36.277929999999998</v>
      </c>
      <c r="I137" s="2">
        <v>30</v>
      </c>
      <c r="J137" s="8">
        <v>867.64819999999997</v>
      </c>
      <c r="K137" s="8">
        <v>1141.9049</v>
      </c>
      <c r="L137" s="8">
        <v>289.1266</v>
      </c>
      <c r="M137" s="22">
        <v>371.00366000000002</v>
      </c>
      <c r="N137" s="13">
        <v>297.25371999999999</v>
      </c>
    </row>
    <row r="138" spans="2:14" x14ac:dyDescent="0.25">
      <c r="B138" s="5" t="s">
        <v>5</v>
      </c>
      <c r="C138" s="7">
        <f>AVERAGE(C108:C137)</f>
        <v>104.8950614</v>
      </c>
      <c r="D138" s="7">
        <f t="shared" ref="D138:G138" si="4">AVERAGE(D108:D137)</f>
        <v>108.52719036666667</v>
      </c>
      <c r="E138" s="7">
        <f t="shared" si="4"/>
        <v>44.199893533333331</v>
      </c>
      <c r="F138" s="20">
        <f t="shared" si="4"/>
        <v>53.490033199999992</v>
      </c>
      <c r="G138" s="7">
        <f t="shared" si="4"/>
        <v>37.852071933333335</v>
      </c>
      <c r="I138" s="5" t="s">
        <v>5</v>
      </c>
      <c r="J138" s="7">
        <f t="shared" ref="J138" si="5">AVERAGE(J108:J137)</f>
        <v>851.83438566666678</v>
      </c>
      <c r="K138" s="7">
        <f t="shared" ref="K138" si="6">AVERAGE(K108:K137)</f>
        <v>1184.7978266666664</v>
      </c>
      <c r="L138" s="7">
        <f t="shared" ref="L138" si="7">AVERAGE(L108:L137)</f>
        <v>350.66859700000003</v>
      </c>
      <c r="M138" s="20">
        <f t="shared" ref="M138:N138" si="8">AVERAGE(M108:M137)</f>
        <v>376.23463133333337</v>
      </c>
      <c r="N138" s="7">
        <f t="shared" si="8"/>
        <v>333.37042033333341</v>
      </c>
    </row>
  </sheetData>
  <mergeCells count="18">
    <mergeCell ref="I31:N31"/>
    <mergeCell ref="B31:G31"/>
    <mergeCell ref="B69:B70"/>
    <mergeCell ref="I69:I70"/>
    <mergeCell ref="C106:G106"/>
    <mergeCell ref="J106:N106"/>
    <mergeCell ref="C69:G69"/>
    <mergeCell ref="J69:N69"/>
    <mergeCell ref="I106:I107"/>
    <mergeCell ref="B106:B107"/>
    <mergeCell ref="B68:G68"/>
    <mergeCell ref="I68:N68"/>
    <mergeCell ref="B105:G105"/>
    <mergeCell ref="I105:N105"/>
    <mergeCell ref="B32:B33"/>
    <mergeCell ref="I32:I33"/>
    <mergeCell ref="C32:G32"/>
    <mergeCell ref="J32:N3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9"/>
  <sheetViews>
    <sheetView topLeftCell="A78" workbookViewId="0">
      <selection activeCell="C100" sqref="C100"/>
    </sheetView>
  </sheetViews>
  <sheetFormatPr defaultRowHeight="15" x14ac:dyDescent="0.25"/>
  <cols>
    <col min="2" max="2" width="22" bestFit="1" customWidth="1"/>
    <col min="6" max="6" width="22" bestFit="1" customWidth="1"/>
  </cols>
  <sheetData>
    <row r="1" spans="1:7" x14ac:dyDescent="0.25">
      <c r="A1" t="s">
        <v>14</v>
      </c>
      <c r="B1" t="s">
        <v>15</v>
      </c>
      <c r="C1" t="s">
        <v>16</v>
      </c>
      <c r="E1" t="s">
        <v>14</v>
      </c>
      <c r="F1" t="s">
        <v>15</v>
      </c>
      <c r="G1" t="s">
        <v>16</v>
      </c>
    </row>
    <row r="2" spans="1:7" x14ac:dyDescent="0.25">
      <c r="A2" t="s">
        <v>17</v>
      </c>
      <c r="B2" s="29">
        <v>2.38055793769168E+16</v>
      </c>
      <c r="C2">
        <v>1</v>
      </c>
      <c r="D2">
        <v>1</v>
      </c>
      <c r="E2" t="s">
        <v>17</v>
      </c>
      <c r="F2" s="29">
        <v>1.17801671882784E+16</v>
      </c>
      <c r="G2">
        <v>1</v>
      </c>
    </row>
    <row r="3" spans="1:7" x14ac:dyDescent="0.25">
      <c r="A3" t="s">
        <v>18</v>
      </c>
      <c r="B3" s="29">
        <v>2.25214101057688E+16</v>
      </c>
      <c r="C3">
        <v>2</v>
      </c>
      <c r="D3">
        <v>2</v>
      </c>
      <c r="E3" t="s">
        <v>18</v>
      </c>
      <c r="F3" s="29">
        <v>1161049391073000</v>
      </c>
      <c r="G3">
        <v>2</v>
      </c>
    </row>
    <row r="4" spans="1:7" x14ac:dyDescent="0.25">
      <c r="A4" t="s">
        <v>19</v>
      </c>
      <c r="B4" s="29">
        <v>2.25871254237154E+16</v>
      </c>
      <c r="C4">
        <v>0</v>
      </c>
      <c r="D4">
        <v>0</v>
      </c>
      <c r="E4" t="s">
        <v>19</v>
      </c>
      <c r="F4" s="29">
        <v>1162644680612600</v>
      </c>
      <c r="G4">
        <v>0</v>
      </c>
    </row>
    <row r="5" spans="1:7" x14ac:dyDescent="0.25">
      <c r="A5" t="s">
        <v>20</v>
      </c>
      <c r="B5" s="29">
        <v>2113185193640610</v>
      </c>
      <c r="C5">
        <v>2</v>
      </c>
      <c r="D5">
        <v>2</v>
      </c>
      <c r="E5" t="s">
        <v>20</v>
      </c>
      <c r="F5" s="29">
        <v>1142720634260560</v>
      </c>
      <c r="G5">
        <v>2</v>
      </c>
    </row>
    <row r="6" spans="1:7" x14ac:dyDescent="0.25">
      <c r="A6" t="s">
        <v>21</v>
      </c>
      <c r="B6" s="29">
        <v>2.09071685075694E+16</v>
      </c>
      <c r="C6">
        <v>0</v>
      </c>
      <c r="D6">
        <v>0</v>
      </c>
      <c r="E6" t="s">
        <v>21</v>
      </c>
      <c r="F6" s="29">
        <v>1135331614747290</v>
      </c>
      <c r="G6">
        <v>0</v>
      </c>
    </row>
    <row r="7" spans="1:7" x14ac:dyDescent="0.25">
      <c r="A7" t="s">
        <v>22</v>
      </c>
      <c r="B7" s="29">
        <v>1659332517873370</v>
      </c>
      <c r="C7">
        <v>1</v>
      </c>
      <c r="D7">
        <v>1</v>
      </c>
      <c r="E7" t="s">
        <v>22</v>
      </c>
      <c r="F7" s="29">
        <v>1.07144960188652E+16</v>
      </c>
      <c r="G7">
        <v>1</v>
      </c>
    </row>
    <row r="8" spans="1:7" x14ac:dyDescent="0.25">
      <c r="A8" t="s">
        <v>23</v>
      </c>
      <c r="B8" s="29">
        <v>1.85640876611338E+16</v>
      </c>
      <c r="C8">
        <v>1</v>
      </c>
      <c r="D8">
        <v>1</v>
      </c>
      <c r="E8" t="s">
        <v>23</v>
      </c>
      <c r="F8" s="29">
        <v>1.10717515167506E+16</v>
      </c>
      <c r="G8">
        <v>1</v>
      </c>
    </row>
    <row r="9" spans="1:7" x14ac:dyDescent="0.25">
      <c r="A9" t="s">
        <v>24</v>
      </c>
      <c r="B9" s="29">
        <v>2.06864052139048E+16</v>
      </c>
      <c r="C9">
        <v>1</v>
      </c>
      <c r="D9">
        <v>1</v>
      </c>
      <c r="E9" t="s">
        <v>24</v>
      </c>
      <c r="F9" s="29">
        <v>1.13477491182972E+16</v>
      </c>
      <c r="G9">
        <v>1</v>
      </c>
    </row>
    <row r="10" spans="1:7" x14ac:dyDescent="0.25">
      <c r="A10" t="s">
        <v>25</v>
      </c>
      <c r="B10" s="29">
        <v>2.25433503041968E+16</v>
      </c>
      <c r="C10">
        <v>1</v>
      </c>
      <c r="D10">
        <v>1</v>
      </c>
      <c r="E10" t="s">
        <v>25</v>
      </c>
      <c r="F10" s="29">
        <v>1.16132476172681E+16</v>
      </c>
      <c r="G10">
        <v>1</v>
      </c>
    </row>
    <row r="11" spans="1:7" x14ac:dyDescent="0.25">
      <c r="A11" t="s">
        <v>26</v>
      </c>
      <c r="B11" s="29">
        <v>1.72361594480139E+16</v>
      </c>
      <c r="C11">
        <v>1</v>
      </c>
      <c r="D11">
        <v>1</v>
      </c>
      <c r="E11" t="s">
        <v>26</v>
      </c>
      <c r="F11" s="29">
        <v>1.08791646944778E+16</v>
      </c>
      <c r="G11">
        <v>1</v>
      </c>
    </row>
    <row r="12" spans="1:7" x14ac:dyDescent="0.25">
      <c r="A12" t="s">
        <v>27</v>
      </c>
      <c r="B12" s="29">
        <v>1584572259003260</v>
      </c>
      <c r="C12">
        <v>1</v>
      </c>
      <c r="D12">
        <v>1</v>
      </c>
      <c r="E12" t="s">
        <v>27</v>
      </c>
      <c r="F12" s="29">
        <v>1.04988994637876E+16</v>
      </c>
      <c r="G12">
        <v>1</v>
      </c>
    </row>
    <row r="13" spans="1:7" x14ac:dyDescent="0.25">
      <c r="A13" t="s">
        <v>28</v>
      </c>
      <c r="B13" s="29">
        <v>1139376292802770</v>
      </c>
      <c r="C13">
        <v>1</v>
      </c>
      <c r="D13">
        <v>1</v>
      </c>
      <c r="E13" t="s">
        <v>28</v>
      </c>
      <c r="F13" s="29">
        <v>9161556464787580</v>
      </c>
      <c r="G13">
        <v>1</v>
      </c>
    </row>
    <row r="14" spans="1:7" x14ac:dyDescent="0.25">
      <c r="A14" t="s">
        <v>29</v>
      </c>
      <c r="B14" s="29">
        <v>1.2759918011844E+16</v>
      </c>
      <c r="C14">
        <v>1</v>
      </c>
      <c r="D14">
        <v>1</v>
      </c>
      <c r="E14" t="s">
        <v>29</v>
      </c>
      <c r="F14" s="29">
        <v>929398659350083</v>
      </c>
      <c r="G14">
        <v>1</v>
      </c>
    </row>
    <row r="15" spans="1:7" x14ac:dyDescent="0.25">
      <c r="A15" t="s">
        <v>30</v>
      </c>
      <c r="B15" s="29">
        <v>1126308002819430</v>
      </c>
      <c r="C15">
        <v>0</v>
      </c>
      <c r="D15">
        <v>0</v>
      </c>
      <c r="E15" t="s">
        <v>30</v>
      </c>
      <c r="F15" s="29">
        <v>8793997633301470</v>
      </c>
      <c r="G15">
        <v>0</v>
      </c>
    </row>
    <row r="16" spans="1:7" x14ac:dyDescent="0.25">
      <c r="A16" t="s">
        <v>31</v>
      </c>
      <c r="B16" s="29">
        <v>1397619064165540</v>
      </c>
      <c r="C16">
        <v>1</v>
      </c>
      <c r="D16">
        <v>1</v>
      </c>
      <c r="E16" t="s">
        <v>31</v>
      </c>
      <c r="F16" s="29">
        <v>1.00952585463576E+16</v>
      </c>
      <c r="G16">
        <v>1</v>
      </c>
    </row>
    <row r="17" spans="1:7" x14ac:dyDescent="0.25">
      <c r="A17" t="s">
        <v>32</v>
      </c>
      <c r="B17" s="29">
        <v>950313598865069</v>
      </c>
      <c r="C17">
        <v>0</v>
      </c>
      <c r="D17">
        <v>0</v>
      </c>
      <c r="E17" t="s">
        <v>32</v>
      </c>
      <c r="F17" s="29">
        <v>8871559247373930</v>
      </c>
      <c r="G17">
        <v>0</v>
      </c>
    </row>
    <row r="18" spans="1:7" x14ac:dyDescent="0.25">
      <c r="A18" t="s">
        <v>33</v>
      </c>
      <c r="B18" s="29">
        <v>2407920233981070</v>
      </c>
      <c r="C18">
        <v>3</v>
      </c>
      <c r="D18">
        <v>3</v>
      </c>
      <c r="E18" t="s">
        <v>33</v>
      </c>
      <c r="F18" s="29">
        <v>683897684303754</v>
      </c>
      <c r="G18">
        <v>3</v>
      </c>
    </row>
    <row r="19" spans="1:7" x14ac:dyDescent="0.25">
      <c r="A19" t="s">
        <v>34</v>
      </c>
      <c r="B19" s="29">
        <v>4815857537882250</v>
      </c>
      <c r="C19">
        <v>0</v>
      </c>
      <c r="D19">
        <v>0</v>
      </c>
      <c r="E19" t="s">
        <v>34</v>
      </c>
      <c r="F19" s="29">
        <v>7598865663362190</v>
      </c>
      <c r="G19">
        <v>0</v>
      </c>
    </row>
    <row r="20" spans="1:7" x14ac:dyDescent="0.25">
      <c r="A20" t="s">
        <v>35</v>
      </c>
      <c r="B20" s="29">
        <v>5.72259302611958E+16</v>
      </c>
      <c r="C20">
        <v>0</v>
      </c>
      <c r="D20">
        <v>1</v>
      </c>
      <c r="E20" t="s">
        <v>35</v>
      </c>
      <c r="F20" s="29">
        <v>8153603213720840</v>
      </c>
      <c r="G20">
        <v>1</v>
      </c>
    </row>
    <row r="21" spans="1:7" x14ac:dyDescent="0.25">
      <c r="A21" t="s">
        <v>36</v>
      </c>
      <c r="B21" s="29">
        <v>1.90931463143691E+16</v>
      </c>
      <c r="C21">
        <v>3</v>
      </c>
      <c r="D21">
        <v>3</v>
      </c>
      <c r="E21" t="s">
        <v>36</v>
      </c>
      <c r="F21" s="29">
        <v>7204383749374980</v>
      </c>
      <c r="G21">
        <v>3</v>
      </c>
    </row>
    <row r="22" spans="1:7" x14ac:dyDescent="0.25">
      <c r="A22" t="s">
        <v>37</v>
      </c>
      <c r="B22" s="29">
        <v>7818644762053390</v>
      </c>
      <c r="C22">
        <v>0</v>
      </c>
      <c r="D22">
        <v>0</v>
      </c>
      <c r="E22" t="s">
        <v>37</v>
      </c>
      <c r="F22" s="29">
        <v>8227095386016180</v>
      </c>
      <c r="G22">
        <v>0</v>
      </c>
    </row>
    <row r="23" spans="1:7" x14ac:dyDescent="0.25">
      <c r="A23" t="s">
        <v>38</v>
      </c>
      <c r="B23" s="29">
        <v>4.84842631819218E+16</v>
      </c>
      <c r="C23">
        <v>0</v>
      </c>
      <c r="D23">
        <v>0</v>
      </c>
      <c r="E23" t="s">
        <v>38</v>
      </c>
      <c r="F23" s="29">
        <v>7780858426715180</v>
      </c>
      <c r="G23">
        <v>0</v>
      </c>
    </row>
    <row r="24" spans="1:7" x14ac:dyDescent="0.25">
      <c r="A24" t="s">
        <v>39</v>
      </c>
      <c r="B24" s="29">
        <v>969688146401387</v>
      </c>
      <c r="C24">
        <v>3</v>
      </c>
      <c r="D24">
        <v>3</v>
      </c>
      <c r="E24" t="s">
        <v>39</v>
      </c>
      <c r="F24" s="29">
        <v>8645400818308820</v>
      </c>
      <c r="G24">
        <v>3</v>
      </c>
    </row>
    <row r="25" spans="1:7" x14ac:dyDescent="0.25">
      <c r="A25" t="s">
        <v>40</v>
      </c>
      <c r="B25" s="29">
        <v>5127424547221220</v>
      </c>
      <c r="C25">
        <v>1</v>
      </c>
      <c r="D25">
        <v>1</v>
      </c>
      <c r="E25" t="s">
        <v>40</v>
      </c>
      <c r="F25" s="29">
        <v>6502823370460680</v>
      </c>
      <c r="G25">
        <v>1</v>
      </c>
    </row>
    <row r="26" spans="1:7" x14ac:dyDescent="0.25">
      <c r="A26" t="s">
        <v>41</v>
      </c>
      <c r="B26" s="29">
        <v>2.25489223472951E+16</v>
      </c>
      <c r="C26">
        <v>2</v>
      </c>
      <c r="D26">
        <v>2</v>
      </c>
      <c r="E26" t="s">
        <v>41</v>
      </c>
      <c r="F26" s="29">
        <v>6780917580077460</v>
      </c>
      <c r="G26">
        <v>2</v>
      </c>
    </row>
    <row r="27" spans="1:7" x14ac:dyDescent="0.25">
      <c r="A27" t="s">
        <v>42</v>
      </c>
      <c r="B27" s="29">
        <v>2.50982364525366E+16</v>
      </c>
      <c r="C27">
        <v>3</v>
      </c>
      <c r="D27">
        <v>3</v>
      </c>
      <c r="E27" t="s">
        <v>42</v>
      </c>
      <c r="F27" s="29">
        <v>742324443060811</v>
      </c>
      <c r="G27">
        <v>3</v>
      </c>
    </row>
    <row r="28" spans="1:7" x14ac:dyDescent="0.25">
      <c r="A28" t="s">
        <v>43</v>
      </c>
      <c r="B28" s="29">
        <v>5.6455236087160096E+16</v>
      </c>
      <c r="C28">
        <v>1</v>
      </c>
      <c r="D28">
        <v>1</v>
      </c>
      <c r="E28" t="s">
        <v>43</v>
      </c>
      <c r="F28" s="29">
        <v>776987560357084</v>
      </c>
      <c r="G28">
        <v>1</v>
      </c>
    </row>
    <row r="29" spans="1:7" x14ac:dyDescent="0.25">
      <c r="A29" t="s">
        <v>44</v>
      </c>
      <c r="B29" s="29">
        <v>-2.87648285528106E+16</v>
      </c>
      <c r="C29">
        <v>3</v>
      </c>
      <c r="D29">
        <v>1</v>
      </c>
      <c r="E29" t="s">
        <v>44</v>
      </c>
      <c r="F29" s="29">
        <v>5527556450818500</v>
      </c>
      <c r="G29">
        <v>1</v>
      </c>
    </row>
    <row r="30" spans="1:7" x14ac:dyDescent="0.25">
      <c r="A30" t="s">
        <v>45</v>
      </c>
      <c r="B30" s="29">
        <v>-516262172656172</v>
      </c>
      <c r="C30">
        <v>3</v>
      </c>
      <c r="D30">
        <v>3</v>
      </c>
      <c r="E30" t="s">
        <v>45</v>
      </c>
      <c r="F30" s="29">
        <v>3397372131690670</v>
      </c>
      <c r="G30">
        <v>3</v>
      </c>
    </row>
    <row r="31" spans="1:7" x14ac:dyDescent="0.25">
      <c r="A31" t="s">
        <v>46</v>
      </c>
      <c r="B31" s="29">
        <v>7536712274045280</v>
      </c>
      <c r="C31">
        <v>1</v>
      </c>
      <c r="D31">
        <v>1</v>
      </c>
      <c r="E31" t="s">
        <v>46</v>
      </c>
      <c r="F31" s="29">
        <v>5037034866115520</v>
      </c>
      <c r="G31">
        <v>1</v>
      </c>
    </row>
    <row r="32" spans="1:7" x14ac:dyDescent="0.25">
      <c r="A32" t="s">
        <v>47</v>
      </c>
      <c r="B32" s="29">
        <v>1791918879438760</v>
      </c>
      <c r="C32">
        <v>0</v>
      </c>
      <c r="D32">
        <v>0</v>
      </c>
      <c r="E32" t="s">
        <v>47</v>
      </c>
      <c r="F32" s="29">
        <v>6224604545654670</v>
      </c>
      <c r="G32">
        <v>0</v>
      </c>
    </row>
    <row r="33" spans="1:7" x14ac:dyDescent="0.25">
      <c r="A33" t="s">
        <v>48</v>
      </c>
      <c r="B33" s="29">
        <v>3630388981103560</v>
      </c>
      <c r="C33">
        <v>1</v>
      </c>
      <c r="D33">
        <v>1</v>
      </c>
      <c r="E33" t="s">
        <v>48</v>
      </c>
      <c r="F33" s="29">
        <v>6647040921992500</v>
      </c>
      <c r="G33">
        <v>1</v>
      </c>
    </row>
    <row r="34" spans="1:7" x14ac:dyDescent="0.25">
      <c r="A34" t="s">
        <v>49</v>
      </c>
      <c r="B34" s="29">
        <v>6065785260439180</v>
      </c>
      <c r="C34">
        <v>1</v>
      </c>
      <c r="D34">
        <v>1</v>
      </c>
      <c r="E34" t="s">
        <v>49</v>
      </c>
      <c r="F34" s="29">
        <v>7360029495878930</v>
      </c>
      <c r="G34">
        <v>1</v>
      </c>
    </row>
    <row r="35" spans="1:7" x14ac:dyDescent="0.25">
      <c r="A35" t="s">
        <v>50</v>
      </c>
      <c r="B35" s="29">
        <v>5.3757717719842E+16</v>
      </c>
      <c r="C35">
        <v>0</v>
      </c>
      <c r="D35">
        <v>0</v>
      </c>
      <c r="E35" t="s">
        <v>50</v>
      </c>
      <c r="F35" s="29">
        <v>7565960809939460</v>
      </c>
      <c r="G35">
        <v>0</v>
      </c>
    </row>
    <row r="36" spans="1:7" x14ac:dyDescent="0.25">
      <c r="A36" t="s">
        <v>51</v>
      </c>
      <c r="B36" s="29">
        <v>6751567994325340</v>
      </c>
      <c r="C36">
        <v>2</v>
      </c>
      <c r="D36">
        <v>2</v>
      </c>
      <c r="E36" t="s">
        <v>51</v>
      </c>
      <c r="F36" s="29">
        <v>8184403322636540</v>
      </c>
      <c r="G36">
        <v>2</v>
      </c>
    </row>
    <row r="37" spans="1:7" x14ac:dyDescent="0.25">
      <c r="A37" t="s">
        <v>52</v>
      </c>
      <c r="B37" s="29">
        <v>4703960116990530</v>
      </c>
      <c r="C37">
        <v>3</v>
      </c>
      <c r="D37">
        <v>3</v>
      </c>
      <c r="E37" t="s">
        <v>52</v>
      </c>
      <c r="F37" s="29">
        <v>6545079158733780</v>
      </c>
      <c r="G37">
        <v>3</v>
      </c>
    </row>
    <row r="38" spans="1:7" x14ac:dyDescent="0.25">
      <c r="A38" t="s">
        <v>53</v>
      </c>
      <c r="B38" s="29">
        <v>3.40792876894112E+16</v>
      </c>
      <c r="C38">
        <v>2</v>
      </c>
      <c r="D38">
        <v>2</v>
      </c>
      <c r="E38" t="s">
        <v>53</v>
      </c>
      <c r="F38" s="29">
        <v>6938979097025970</v>
      </c>
      <c r="G38">
        <v>2</v>
      </c>
    </row>
    <row r="39" spans="1:7" x14ac:dyDescent="0.25">
      <c r="A39" t="s">
        <v>54</v>
      </c>
      <c r="B39" s="29">
        <v>1.11707922546803E+16</v>
      </c>
      <c r="C39">
        <v>3</v>
      </c>
      <c r="D39">
        <v>3</v>
      </c>
      <c r="E39" t="s">
        <v>54</v>
      </c>
      <c r="F39" s="29">
        <v>8759648126409300</v>
      </c>
      <c r="G39">
        <v>3</v>
      </c>
    </row>
    <row r="40" spans="1:7" x14ac:dyDescent="0.25">
      <c r="A40" t="s">
        <v>55</v>
      </c>
      <c r="B40" s="29">
        <v>1.36976187256269E+16</v>
      </c>
      <c r="C40">
        <v>2</v>
      </c>
      <c r="D40">
        <v>2</v>
      </c>
      <c r="E40" t="s">
        <v>55</v>
      </c>
      <c r="F40" s="29">
        <v>9917400571141140</v>
      </c>
      <c r="G40">
        <v>2</v>
      </c>
    </row>
    <row r="41" spans="1:7" x14ac:dyDescent="0.25">
      <c r="A41" t="s">
        <v>56</v>
      </c>
      <c r="B41" s="29">
        <v>1.19880953208277E+16</v>
      </c>
      <c r="C41">
        <v>3</v>
      </c>
      <c r="D41">
        <v>3</v>
      </c>
      <c r="E41" t="s">
        <v>56</v>
      </c>
      <c r="F41" s="29">
        <v>9585732691721860</v>
      </c>
      <c r="G41">
        <v>3</v>
      </c>
    </row>
    <row r="42" spans="1:7" x14ac:dyDescent="0.25">
      <c r="A42" t="s">
        <v>57</v>
      </c>
      <c r="B42" s="29">
        <v>8393842301940700</v>
      </c>
      <c r="C42">
        <v>0</v>
      </c>
      <c r="D42">
        <v>0</v>
      </c>
      <c r="E42" t="s">
        <v>57</v>
      </c>
      <c r="F42" s="29">
        <v>8948450606947870</v>
      </c>
      <c r="G42">
        <v>0</v>
      </c>
    </row>
    <row r="43" spans="1:7" x14ac:dyDescent="0.25">
      <c r="A43" t="s">
        <v>58</v>
      </c>
      <c r="B43" s="29">
        <v>7401249240530050</v>
      </c>
      <c r="C43">
        <v>3</v>
      </c>
      <c r="D43">
        <v>3</v>
      </c>
      <c r="E43" t="s">
        <v>58</v>
      </c>
      <c r="F43" s="29">
        <v>8032764021269710</v>
      </c>
      <c r="G43">
        <v>3</v>
      </c>
    </row>
    <row r="44" spans="1:7" x14ac:dyDescent="0.25">
      <c r="A44" t="s">
        <v>59</v>
      </c>
      <c r="B44" s="29">
        <v>1.1432935588714E+16</v>
      </c>
      <c r="C44">
        <v>1</v>
      </c>
      <c r="D44">
        <v>1</v>
      </c>
      <c r="E44" t="s">
        <v>59</v>
      </c>
      <c r="F44" s="29">
        <v>9167602785757290</v>
      </c>
      <c r="G44">
        <v>1</v>
      </c>
    </row>
    <row r="45" spans="1:7" x14ac:dyDescent="0.25">
      <c r="A45" t="s">
        <v>60</v>
      </c>
      <c r="B45" s="29">
        <v>1.42990490597371E+16</v>
      </c>
      <c r="C45">
        <v>1</v>
      </c>
      <c r="D45">
        <v>1</v>
      </c>
      <c r="E45" t="s">
        <v>60</v>
      </c>
      <c r="F45" s="29">
        <v>1.00937432200654E+16</v>
      </c>
      <c r="G45">
        <v>1</v>
      </c>
    </row>
    <row r="46" spans="1:7" x14ac:dyDescent="0.25">
      <c r="A46" t="s">
        <v>61</v>
      </c>
      <c r="B46" s="29">
        <v>1756974459713710</v>
      </c>
      <c r="C46">
        <v>0</v>
      </c>
      <c r="D46">
        <v>0</v>
      </c>
      <c r="E46" t="s">
        <v>61</v>
      </c>
      <c r="F46" s="29">
        <v>1.09716016522209E+16</v>
      </c>
      <c r="G46">
        <v>0</v>
      </c>
    </row>
    <row r="47" spans="1:7" x14ac:dyDescent="0.25">
      <c r="A47" t="s">
        <v>62</v>
      </c>
      <c r="B47" s="29">
        <v>1.73432026069524E+16</v>
      </c>
      <c r="C47">
        <v>1</v>
      </c>
      <c r="D47">
        <v>1</v>
      </c>
      <c r="E47" t="s">
        <v>62</v>
      </c>
      <c r="F47" s="29">
        <v>1091297420646750</v>
      </c>
      <c r="G47">
        <v>1</v>
      </c>
    </row>
    <row r="48" spans="1:7" x14ac:dyDescent="0.25">
      <c r="A48" t="s">
        <v>63</v>
      </c>
      <c r="B48" s="29">
        <v>1.35873152810617E+16</v>
      </c>
      <c r="C48">
        <v>3</v>
      </c>
      <c r="D48">
        <v>3</v>
      </c>
      <c r="E48" t="s">
        <v>63</v>
      </c>
      <c r="F48" s="29">
        <v>9855271372861440</v>
      </c>
      <c r="G48">
        <v>3</v>
      </c>
    </row>
    <row r="49" spans="1:7" x14ac:dyDescent="0.25">
      <c r="A49" t="s">
        <v>64</v>
      </c>
      <c r="B49" s="29">
        <v>7533273622451890</v>
      </c>
      <c r="C49">
        <v>3</v>
      </c>
      <c r="D49">
        <v>1</v>
      </c>
      <c r="E49" t="s">
        <v>64</v>
      </c>
      <c r="F49" s="29">
        <v>821728135822318</v>
      </c>
      <c r="G49">
        <v>1</v>
      </c>
    </row>
    <row r="50" spans="1:7" x14ac:dyDescent="0.25">
      <c r="A50" t="s">
        <v>65</v>
      </c>
      <c r="B50" s="29">
        <v>969688146401387</v>
      </c>
      <c r="C50">
        <v>0</v>
      </c>
      <c r="D50">
        <v>0</v>
      </c>
      <c r="E50" t="s">
        <v>65</v>
      </c>
      <c r="F50" s="29">
        <v>8645400818308820</v>
      </c>
      <c r="G50">
        <v>0</v>
      </c>
    </row>
    <row r="51" spans="1:7" x14ac:dyDescent="0.25">
      <c r="A51" t="s">
        <v>66</v>
      </c>
      <c r="B51" s="29">
        <v>963154001409719</v>
      </c>
      <c r="C51">
        <v>3</v>
      </c>
      <c r="D51">
        <v>3</v>
      </c>
      <c r="E51" t="s">
        <v>66</v>
      </c>
      <c r="F51" s="29">
        <v>8314597869971320</v>
      </c>
      <c r="G51">
        <v>3</v>
      </c>
    </row>
    <row r="52" spans="1:7" x14ac:dyDescent="0.25">
      <c r="A52" t="s">
        <v>67</v>
      </c>
      <c r="B52" s="29">
        <v>2.09347799207596E+16</v>
      </c>
      <c r="C52">
        <v>1</v>
      </c>
      <c r="D52">
        <v>1</v>
      </c>
      <c r="E52" t="s">
        <v>67</v>
      </c>
      <c r="F52" s="29">
        <v>1137176079757440</v>
      </c>
      <c r="G52">
        <v>1</v>
      </c>
    </row>
    <row r="53" spans="1:7" x14ac:dyDescent="0.25">
      <c r="A53" t="s">
        <v>68</v>
      </c>
      <c r="B53" s="29">
        <v>9822850707281220</v>
      </c>
      <c r="C53">
        <v>2</v>
      </c>
      <c r="D53">
        <v>2</v>
      </c>
      <c r="E53" t="s">
        <v>68</v>
      </c>
      <c r="F53" s="29">
        <v>9173356949914910</v>
      </c>
      <c r="G53">
        <v>2</v>
      </c>
    </row>
    <row r="54" spans="1:7" x14ac:dyDescent="0.25">
      <c r="A54" t="s">
        <v>69</v>
      </c>
      <c r="B54" s="29">
        <v>1328204383056690</v>
      </c>
      <c r="C54">
        <v>2</v>
      </c>
      <c r="D54">
        <v>2</v>
      </c>
      <c r="E54" t="s">
        <v>69</v>
      </c>
      <c r="F54" s="29">
        <v>1.03645763650756E+16</v>
      </c>
      <c r="G54">
        <v>2</v>
      </c>
    </row>
    <row r="55" spans="1:7" x14ac:dyDescent="0.25">
      <c r="A55" t="s">
        <v>70</v>
      </c>
      <c r="B55" s="29">
        <v>1628204383056690</v>
      </c>
      <c r="C55">
        <v>2</v>
      </c>
      <c r="D55">
        <v>2</v>
      </c>
      <c r="E55" t="s">
        <v>70</v>
      </c>
      <c r="F55" s="29">
        <v>1.06645763650756E+16</v>
      </c>
      <c r="G55">
        <v>2</v>
      </c>
    </row>
    <row r="56" spans="1:7" x14ac:dyDescent="0.25">
      <c r="A56" t="s">
        <v>71</v>
      </c>
      <c r="B56" s="29">
        <v>1.54512672321512E+16</v>
      </c>
      <c r="C56">
        <v>1</v>
      </c>
      <c r="D56">
        <v>1</v>
      </c>
      <c r="E56" t="s">
        <v>71</v>
      </c>
      <c r="F56" s="29">
        <v>1077193215984060</v>
      </c>
      <c r="G56">
        <v>1</v>
      </c>
    </row>
    <row r="57" spans="1:7" x14ac:dyDescent="0.25">
      <c r="A57" t="s">
        <v>72</v>
      </c>
      <c r="B57" s="29">
        <v>1.89027896884584E+16</v>
      </c>
      <c r="C57">
        <v>2</v>
      </c>
      <c r="D57">
        <v>2</v>
      </c>
      <c r="E57" t="s">
        <v>72</v>
      </c>
      <c r="F57" s="29">
        <v>1.13021504694505E+16</v>
      </c>
      <c r="G57">
        <v>2</v>
      </c>
    </row>
    <row r="58" spans="1:7" x14ac:dyDescent="0.25">
      <c r="A58" t="s">
        <v>73</v>
      </c>
      <c r="B58" s="29">
        <v>2.68212386262685E+16</v>
      </c>
      <c r="C58">
        <v>0</v>
      </c>
      <c r="D58">
        <v>0</v>
      </c>
      <c r="E58" t="s">
        <v>73</v>
      </c>
      <c r="F58" s="29">
        <v>393864354457445</v>
      </c>
      <c r="G58">
        <v>0</v>
      </c>
    </row>
    <row r="59" spans="1:7" x14ac:dyDescent="0.25">
      <c r="A59" t="s">
        <v>74</v>
      </c>
      <c r="B59" s="29">
        <v>1.36430981267227E+16</v>
      </c>
      <c r="C59">
        <v>3</v>
      </c>
      <c r="D59">
        <v>3</v>
      </c>
      <c r="E59" t="s">
        <v>74</v>
      </c>
      <c r="F59" s="29">
        <v>4154051292097190</v>
      </c>
      <c r="G59">
        <v>3</v>
      </c>
    </row>
    <row r="60" spans="1:7" x14ac:dyDescent="0.25">
      <c r="A60" t="s">
        <v>75</v>
      </c>
      <c r="B60" t="s">
        <v>76</v>
      </c>
      <c r="C60">
        <v>2</v>
      </c>
      <c r="D60">
        <v>2</v>
      </c>
      <c r="E60" t="s">
        <v>75</v>
      </c>
      <c r="F60" s="29">
        <v>4854957292946460</v>
      </c>
      <c r="G60">
        <v>2</v>
      </c>
    </row>
    <row r="61" spans="1:7" x14ac:dyDescent="0.25">
      <c r="A61" t="s">
        <v>77</v>
      </c>
      <c r="B61" s="29">
        <v>3.7230402735103904E+16</v>
      </c>
      <c r="C61">
        <v>2</v>
      </c>
      <c r="D61">
        <v>2</v>
      </c>
      <c r="E61" t="s">
        <v>77</v>
      </c>
      <c r="F61" s="29">
        <v>6473284652557800</v>
      </c>
      <c r="G61">
        <v>2</v>
      </c>
    </row>
    <row r="62" spans="1:7" x14ac:dyDescent="0.25">
      <c r="A62" t="s">
        <v>78</v>
      </c>
      <c r="B62" s="29">
        <v>4.91786352481492E+16</v>
      </c>
      <c r="C62">
        <v>1</v>
      </c>
      <c r="D62">
        <v>1</v>
      </c>
      <c r="E62" t="s">
        <v>78</v>
      </c>
      <c r="F62" s="29">
        <v>8478553424265980</v>
      </c>
      <c r="G62">
        <v>1</v>
      </c>
    </row>
    <row r="63" spans="1:7" x14ac:dyDescent="0.25">
      <c r="A63" t="s">
        <v>79</v>
      </c>
      <c r="B63" s="29">
        <v>8716467794357020</v>
      </c>
      <c r="C63">
        <v>2</v>
      </c>
      <c r="D63">
        <v>2</v>
      </c>
      <c r="E63" t="s">
        <v>79</v>
      </c>
      <c r="F63" s="29">
        <v>8550842507181560</v>
      </c>
      <c r="G63">
        <v>2</v>
      </c>
    </row>
    <row r="64" spans="1:7" x14ac:dyDescent="0.25">
      <c r="A64" t="s">
        <v>80</v>
      </c>
      <c r="B64" s="29">
        <v>1.27848722985685E+16</v>
      </c>
      <c r="C64">
        <v>1</v>
      </c>
      <c r="D64">
        <v>1</v>
      </c>
      <c r="E64" t="s">
        <v>80</v>
      </c>
      <c r="F64" s="29">
        <v>1.02744414869988E+16</v>
      </c>
      <c r="G64">
        <v>1</v>
      </c>
    </row>
    <row r="65" spans="1:7" x14ac:dyDescent="0.25">
      <c r="A65" t="s">
        <v>81</v>
      </c>
      <c r="B65" s="29">
        <v>1943104333500630</v>
      </c>
      <c r="C65">
        <v>0</v>
      </c>
      <c r="D65">
        <v>0</v>
      </c>
      <c r="E65" t="s">
        <v>81</v>
      </c>
      <c r="F65" s="29">
        <v>1.12933157005896E+16</v>
      </c>
      <c r="G65">
        <v>0</v>
      </c>
    </row>
    <row r="66" spans="1:7" x14ac:dyDescent="0.25">
      <c r="A66" t="s">
        <v>82</v>
      </c>
      <c r="B66" s="29">
        <v>1.88973469353793E+16</v>
      </c>
      <c r="C66">
        <v>2</v>
      </c>
      <c r="D66">
        <v>2</v>
      </c>
      <c r="E66" t="s">
        <v>82</v>
      </c>
      <c r="F66" s="29">
        <v>1.100347018415E+16</v>
      </c>
      <c r="G66">
        <v>2</v>
      </c>
    </row>
    <row r="67" spans="1:7" x14ac:dyDescent="0.25">
      <c r="A67" t="s">
        <v>83</v>
      </c>
      <c r="B67" s="29">
        <v>1.46752853675366E+16</v>
      </c>
      <c r="C67">
        <v>1</v>
      </c>
      <c r="D67">
        <v>1</v>
      </c>
      <c r="E67" t="s">
        <v>83</v>
      </c>
      <c r="F67" s="29">
        <v>104442641346754</v>
      </c>
      <c r="G67">
        <v>1</v>
      </c>
    </row>
    <row r="68" spans="1:7" x14ac:dyDescent="0.25">
      <c r="A68" t="s">
        <v>84</v>
      </c>
      <c r="B68" s="29">
        <v>1.73506635249575E+16</v>
      </c>
      <c r="C68">
        <v>0</v>
      </c>
      <c r="D68">
        <v>0</v>
      </c>
      <c r="E68" t="s">
        <v>84</v>
      </c>
      <c r="F68" s="29">
        <v>1.09380743398693E+16</v>
      </c>
      <c r="G68">
        <v>0</v>
      </c>
    </row>
    <row r="69" spans="1:7" x14ac:dyDescent="0.25">
      <c r="A69" t="s">
        <v>85</v>
      </c>
      <c r="B69" s="29">
        <v>1.4752218597426E+16</v>
      </c>
      <c r="C69">
        <v>2</v>
      </c>
      <c r="D69">
        <v>2</v>
      </c>
      <c r="E69" t="s">
        <v>85</v>
      </c>
      <c r="F69" s="29">
        <v>1.05125009889462E+16</v>
      </c>
      <c r="G69">
        <v>2</v>
      </c>
    </row>
    <row r="70" spans="1:7" x14ac:dyDescent="0.25">
      <c r="A70" t="s">
        <v>86</v>
      </c>
      <c r="B70" s="29">
        <v>9712558657618150</v>
      </c>
      <c r="C70">
        <v>0</v>
      </c>
      <c r="D70">
        <v>0</v>
      </c>
      <c r="E70" t="s">
        <v>86</v>
      </c>
      <c r="F70" s="29">
        <v>9689172761111050</v>
      </c>
      <c r="G70">
        <v>0</v>
      </c>
    </row>
    <row r="71" spans="1:7" x14ac:dyDescent="0.25">
      <c r="A71" t="s">
        <v>87</v>
      </c>
      <c r="B71" s="29">
        <v>1.34252513721185E+16</v>
      </c>
      <c r="C71">
        <v>0</v>
      </c>
      <c r="D71">
        <v>0</v>
      </c>
      <c r="E71" t="s">
        <v>87</v>
      </c>
      <c r="F71" s="29">
        <v>1043241744851950</v>
      </c>
      <c r="G71">
        <v>0</v>
      </c>
    </row>
    <row r="72" spans="1:7" x14ac:dyDescent="0.25">
      <c r="A72" t="s">
        <v>88</v>
      </c>
      <c r="B72" s="29">
        <v>1885062535973490</v>
      </c>
      <c r="C72">
        <v>2</v>
      </c>
      <c r="D72">
        <v>2</v>
      </c>
      <c r="E72" t="s">
        <v>88</v>
      </c>
      <c r="F72" s="29">
        <v>1114713370899760</v>
      </c>
      <c r="G72">
        <v>2</v>
      </c>
    </row>
    <row r="73" spans="1:7" x14ac:dyDescent="0.25">
      <c r="A73" t="s">
        <v>89</v>
      </c>
      <c r="B73" s="29">
        <v>1642531267986740</v>
      </c>
      <c r="C73">
        <v>0</v>
      </c>
      <c r="D73">
        <v>0</v>
      </c>
      <c r="E73" t="s">
        <v>89</v>
      </c>
      <c r="F73" s="29">
        <v>1.07324203380978E+16</v>
      </c>
      <c r="G73">
        <v>0</v>
      </c>
    </row>
    <row r="74" spans="1:7" x14ac:dyDescent="0.25">
      <c r="A74" t="s">
        <v>90</v>
      </c>
      <c r="B74" s="29">
        <v>1.29883997348508E+16</v>
      </c>
      <c r="C74">
        <v>0</v>
      </c>
      <c r="D74">
        <v>1</v>
      </c>
      <c r="E74" t="s">
        <v>90</v>
      </c>
      <c r="F74" s="29">
        <v>9989175703667630</v>
      </c>
      <c r="G74">
        <v>1</v>
      </c>
    </row>
    <row r="75" spans="1:7" x14ac:dyDescent="0.25">
      <c r="A75" t="s">
        <v>91</v>
      </c>
      <c r="B75" s="29">
        <v>1421265633993370</v>
      </c>
      <c r="C75">
        <v>2</v>
      </c>
      <c r="D75">
        <v>2</v>
      </c>
      <c r="E75" t="s">
        <v>91</v>
      </c>
      <c r="F75" s="29">
        <v>1.0259178304288E+16</v>
      </c>
      <c r="G75">
        <v>2</v>
      </c>
    </row>
    <row r="76" spans="1:7" x14ac:dyDescent="0.25">
      <c r="A76" t="s">
        <v>92</v>
      </c>
      <c r="B76" s="29">
        <v>2.12607050528844E+16</v>
      </c>
      <c r="C76">
        <v>3</v>
      </c>
      <c r="D76">
        <v>3</v>
      </c>
      <c r="E76" t="s">
        <v>92</v>
      </c>
      <c r="F76" s="29">
        <v>1.1449444519657E+16</v>
      </c>
      <c r="G76">
        <v>3</v>
      </c>
    </row>
    <row r="77" spans="1:7" x14ac:dyDescent="0.25">
      <c r="A77" t="s">
        <v>93</v>
      </c>
      <c r="B77" s="29">
        <v>1.00505432212506E+16</v>
      </c>
      <c r="C77">
        <v>3</v>
      </c>
      <c r="D77">
        <v>3</v>
      </c>
      <c r="E77" t="s">
        <v>93</v>
      </c>
      <c r="F77" s="29">
        <v>9213085988528880</v>
      </c>
      <c r="G77">
        <v>3</v>
      </c>
    </row>
    <row r="78" spans="1:7" x14ac:dyDescent="0.25">
      <c r="A78" t="s">
        <v>94</v>
      </c>
      <c r="B78" s="29">
        <v>1.41534455958359E+16</v>
      </c>
      <c r="C78">
        <v>1</v>
      </c>
      <c r="D78">
        <v>3</v>
      </c>
      <c r="E78" t="s">
        <v>94</v>
      </c>
      <c r="F78" s="29">
        <v>1010271898802900</v>
      </c>
      <c r="G78">
        <v>3</v>
      </c>
    </row>
    <row r="79" spans="1:7" x14ac:dyDescent="0.25">
      <c r="A79" t="s">
        <v>95</v>
      </c>
      <c r="B79" s="29">
        <v>2129356271185770</v>
      </c>
      <c r="C79">
        <v>3</v>
      </c>
      <c r="D79">
        <v>3</v>
      </c>
      <c r="E79" t="s">
        <v>95</v>
      </c>
      <c r="F79" s="29">
        <v>1146380212551340</v>
      </c>
      <c r="G79">
        <v>3</v>
      </c>
    </row>
    <row r="80" spans="1:7" x14ac:dyDescent="0.25">
      <c r="A80" t="s">
        <v>96</v>
      </c>
      <c r="B80" s="29">
        <v>1.90868780472141E+16</v>
      </c>
      <c r="C80">
        <v>1</v>
      </c>
      <c r="D80">
        <v>1</v>
      </c>
      <c r="E80" t="s">
        <v>96</v>
      </c>
      <c r="F80" s="29">
        <v>1.10040885186646E+16</v>
      </c>
      <c r="G80">
        <v>1</v>
      </c>
    </row>
    <row r="81" spans="1:7" x14ac:dyDescent="0.25">
      <c r="A81" t="s">
        <v>97</v>
      </c>
      <c r="B81" s="29">
        <v>1.15271209804918E+16</v>
      </c>
      <c r="C81">
        <v>2</v>
      </c>
      <c r="D81">
        <v>2</v>
      </c>
      <c r="E81" t="s">
        <v>97</v>
      </c>
      <c r="F81" s="29">
        <v>9288882631233420</v>
      </c>
      <c r="G81">
        <v>2</v>
      </c>
    </row>
    <row r="82" spans="1:7" x14ac:dyDescent="0.25">
      <c r="A82" t="s">
        <v>98</v>
      </c>
      <c r="B82" s="29">
        <v>7038345918051710</v>
      </c>
      <c r="C82">
        <v>1</v>
      </c>
      <c r="D82">
        <v>1</v>
      </c>
      <c r="E82" t="s">
        <v>98</v>
      </c>
      <c r="F82" s="29">
        <v>8653200080387070</v>
      </c>
      <c r="G82">
        <v>1</v>
      </c>
    </row>
    <row r="83" spans="1:7" x14ac:dyDescent="0.25">
      <c r="A83" t="s">
        <v>99</v>
      </c>
      <c r="B83" s="29">
        <v>3.04902805628087E+16</v>
      </c>
      <c r="C83">
        <v>3</v>
      </c>
      <c r="D83">
        <v>3</v>
      </c>
      <c r="E83" t="s">
        <v>99</v>
      </c>
      <c r="F83" s="29">
        <v>7315697718416820</v>
      </c>
      <c r="G83">
        <v>3</v>
      </c>
    </row>
    <row r="84" spans="1:7" x14ac:dyDescent="0.25">
      <c r="A84" t="s">
        <v>100</v>
      </c>
      <c r="B84" s="29">
        <v>663154001409719</v>
      </c>
      <c r="C84">
        <v>3</v>
      </c>
      <c r="D84">
        <v>3</v>
      </c>
      <c r="E84" t="s">
        <v>100</v>
      </c>
      <c r="F84" s="29">
        <v>8014597869971320</v>
      </c>
      <c r="G84">
        <v>3</v>
      </c>
    </row>
    <row r="85" spans="1:7" x14ac:dyDescent="0.25">
      <c r="A85" t="s">
        <v>101</v>
      </c>
      <c r="B85" s="29">
        <v>1.32889655554503E+16</v>
      </c>
      <c r="C85">
        <v>2</v>
      </c>
      <c r="D85">
        <v>1</v>
      </c>
      <c r="E85" t="s">
        <v>101</v>
      </c>
      <c r="F85" s="29">
        <v>5730897666416820</v>
      </c>
      <c r="G85">
        <v>1</v>
      </c>
    </row>
    <row r="86" spans="1:7" x14ac:dyDescent="0.25">
      <c r="A86" t="s">
        <v>102</v>
      </c>
      <c r="B86" s="29">
        <v>-8660622326674760</v>
      </c>
      <c r="C86">
        <v>2</v>
      </c>
      <c r="D86">
        <v>1</v>
      </c>
      <c r="E86" t="s">
        <v>102</v>
      </c>
      <c r="F86" s="29">
        <v>4.3494094290149296E+16</v>
      </c>
      <c r="G86">
        <v>1</v>
      </c>
    </row>
    <row r="87" spans="1:7" x14ac:dyDescent="0.25">
      <c r="A87" t="s">
        <v>103</v>
      </c>
      <c r="B87" s="29">
        <v>2.31405401842981E+16</v>
      </c>
      <c r="C87">
        <v>1</v>
      </c>
      <c r="D87">
        <v>1</v>
      </c>
      <c r="E87" t="s">
        <v>103</v>
      </c>
      <c r="F87" s="29">
        <v>6646268585994470</v>
      </c>
      <c r="G87">
        <v>1</v>
      </c>
    </row>
    <row r="88" spans="1:7" x14ac:dyDescent="0.25">
      <c r="A88" t="s">
        <v>104</v>
      </c>
      <c r="B88" s="29">
        <v>-1.02697992824402E+16</v>
      </c>
      <c r="C88">
        <v>1</v>
      </c>
      <c r="D88">
        <v>1</v>
      </c>
      <c r="E88" t="s">
        <v>104</v>
      </c>
      <c r="F88" s="29">
        <v>4728247607275250</v>
      </c>
      <c r="G88">
        <v>1</v>
      </c>
    </row>
    <row r="89" spans="1:7" x14ac:dyDescent="0.25">
      <c r="A89" t="s">
        <v>105</v>
      </c>
      <c r="B89" s="29">
        <v>5461437273285040</v>
      </c>
      <c r="C89">
        <v>1</v>
      </c>
      <c r="D89">
        <v>1</v>
      </c>
      <c r="E89" t="s">
        <v>105</v>
      </c>
      <c r="F89" s="29">
        <v>7665252476061520</v>
      </c>
      <c r="G89">
        <v>1</v>
      </c>
    </row>
    <row r="90" spans="1:7" x14ac:dyDescent="0.25">
      <c r="A90" t="s">
        <v>106</v>
      </c>
      <c r="B90" s="29">
        <v>2.91899705217531E+16</v>
      </c>
      <c r="C90">
        <v>0</v>
      </c>
      <c r="D90">
        <v>0</v>
      </c>
      <c r="E90" t="s">
        <v>106</v>
      </c>
      <c r="F90" s="29">
        <v>6459086831259600</v>
      </c>
      <c r="G90">
        <v>0</v>
      </c>
    </row>
    <row r="91" spans="1:7" x14ac:dyDescent="0.25">
      <c r="A91" t="s">
        <v>107</v>
      </c>
      <c r="B91" s="29">
        <v>3838003820874790</v>
      </c>
      <c r="C91">
        <v>2</v>
      </c>
      <c r="D91">
        <v>2</v>
      </c>
      <c r="E91" t="s">
        <v>107</v>
      </c>
      <c r="F91" s="29">
        <v>7065654373915430</v>
      </c>
      <c r="G91">
        <v>2</v>
      </c>
    </row>
    <row r="92" spans="1:7" x14ac:dyDescent="0.25">
      <c r="A92" t="s">
        <v>108</v>
      </c>
      <c r="B92" s="29">
        <v>5676016469283070</v>
      </c>
      <c r="C92">
        <v>3</v>
      </c>
      <c r="D92">
        <v>3</v>
      </c>
      <c r="E92" t="s">
        <v>108</v>
      </c>
      <c r="F92" s="29">
        <v>7739618268084610</v>
      </c>
      <c r="G92">
        <v>3</v>
      </c>
    </row>
    <row r="93" spans="1:7" x14ac:dyDescent="0.25">
      <c r="A93" t="s">
        <v>109</v>
      </c>
      <c r="B93" s="29">
        <v>6043169000722450</v>
      </c>
      <c r="C93">
        <v>3</v>
      </c>
      <c r="D93">
        <v>3</v>
      </c>
      <c r="E93" t="s">
        <v>109</v>
      </c>
      <c r="F93" s="29">
        <v>430449278861032</v>
      </c>
      <c r="G93">
        <v>3</v>
      </c>
    </row>
    <row r="94" spans="1:7" x14ac:dyDescent="0.25">
      <c r="A94" t="s">
        <v>110</v>
      </c>
      <c r="B94" s="29">
        <v>3679442316727040</v>
      </c>
      <c r="C94">
        <v>1</v>
      </c>
      <c r="D94">
        <v>1</v>
      </c>
      <c r="E94" t="s">
        <v>110</v>
      </c>
      <c r="F94" s="29">
        <v>7261707204640750</v>
      </c>
      <c r="G94">
        <v>1</v>
      </c>
    </row>
    <row r="95" spans="1:7" x14ac:dyDescent="0.25">
      <c r="A95" t="s">
        <v>111</v>
      </c>
      <c r="B95" s="29">
        <v>7835777554418280</v>
      </c>
      <c r="C95">
        <v>1</v>
      </c>
      <c r="D95">
        <v>1</v>
      </c>
      <c r="E95" t="s">
        <v>111</v>
      </c>
      <c r="F95" s="29">
        <v>9309506619534190</v>
      </c>
      <c r="G95">
        <v>1</v>
      </c>
    </row>
    <row r="96" spans="1:7" x14ac:dyDescent="0.25">
      <c r="A96" t="s">
        <v>112</v>
      </c>
      <c r="B96" s="29">
        <v>1.16716013034762E+16</v>
      </c>
      <c r="C96">
        <v>2</v>
      </c>
      <c r="D96">
        <v>2</v>
      </c>
      <c r="E96" t="s">
        <v>112</v>
      </c>
      <c r="F96" s="29">
        <v>1.01216767858208E+16</v>
      </c>
      <c r="G96">
        <v>2</v>
      </c>
    </row>
    <row r="97" spans="1:7" x14ac:dyDescent="0.25">
      <c r="A97" t="s">
        <v>113</v>
      </c>
      <c r="B97" s="29">
        <v>9641021915283460</v>
      </c>
      <c r="C97">
        <v>2</v>
      </c>
      <c r="D97">
        <v>2</v>
      </c>
      <c r="E97" t="s">
        <v>113</v>
      </c>
      <c r="F97" s="29">
        <v>9628118728568040</v>
      </c>
      <c r="G97">
        <v>2</v>
      </c>
    </row>
    <row r="98" spans="1:7" x14ac:dyDescent="0.25">
      <c r="A98" t="s">
        <v>114</v>
      </c>
      <c r="B98" s="29">
        <v>1.20767227979179E+16</v>
      </c>
      <c r="C98">
        <v>0</v>
      </c>
      <c r="D98">
        <v>0</v>
      </c>
      <c r="E98" t="s">
        <v>114</v>
      </c>
      <c r="F98" s="29">
        <v>9592447089226150</v>
      </c>
      <c r="G98">
        <v>0</v>
      </c>
    </row>
    <row r="99" spans="1:7" x14ac:dyDescent="0.25">
      <c r="A99" t="s">
        <v>115</v>
      </c>
      <c r="B99" t="s">
        <v>116</v>
      </c>
      <c r="C99">
        <v>3</v>
      </c>
      <c r="D99">
        <v>3</v>
      </c>
      <c r="E99" t="s">
        <v>115</v>
      </c>
      <c r="F99" t="s">
        <v>116</v>
      </c>
      <c r="G99">
        <v>3</v>
      </c>
    </row>
    <row r="100" spans="1:7" x14ac:dyDescent="0.25">
      <c r="A100" t="s">
        <v>117</v>
      </c>
      <c r="B100" t="s">
        <v>118</v>
      </c>
      <c r="C100">
        <v>3</v>
      </c>
      <c r="D100">
        <v>3</v>
      </c>
      <c r="E100" t="s">
        <v>117</v>
      </c>
      <c r="F100" t="s">
        <v>118</v>
      </c>
      <c r="G100">
        <v>3</v>
      </c>
    </row>
    <row r="101" spans="1:7" x14ac:dyDescent="0.25">
      <c r="A101" t="s">
        <v>119</v>
      </c>
      <c r="B101" t="s">
        <v>120</v>
      </c>
      <c r="C101">
        <v>3</v>
      </c>
      <c r="D101">
        <v>3</v>
      </c>
      <c r="E101" t="s">
        <v>119</v>
      </c>
      <c r="F101" t="s">
        <v>120</v>
      </c>
      <c r="G101">
        <v>3</v>
      </c>
    </row>
    <row r="102" spans="1:7" x14ac:dyDescent="0.25">
      <c r="A102" t="s">
        <v>121</v>
      </c>
      <c r="B102" t="s">
        <v>122</v>
      </c>
      <c r="C102">
        <v>3</v>
      </c>
      <c r="D102">
        <v>3</v>
      </c>
      <c r="E102" t="s">
        <v>121</v>
      </c>
      <c r="F102" t="s">
        <v>122</v>
      </c>
      <c r="G102">
        <v>3</v>
      </c>
    </row>
    <row r="103" spans="1:7" x14ac:dyDescent="0.25">
      <c r="A103" t="s">
        <v>123</v>
      </c>
      <c r="B103" t="s">
        <v>122</v>
      </c>
      <c r="C103">
        <v>3</v>
      </c>
      <c r="D103">
        <v>3</v>
      </c>
      <c r="E103" t="s">
        <v>123</v>
      </c>
      <c r="F103" t="s">
        <v>122</v>
      </c>
      <c r="G103">
        <v>3</v>
      </c>
    </row>
    <row r="104" spans="1:7" x14ac:dyDescent="0.25">
      <c r="A104" t="s">
        <v>124</v>
      </c>
      <c r="B104" s="29">
        <v>-1.36134211823102E+16</v>
      </c>
      <c r="C104">
        <v>2</v>
      </c>
      <c r="D104">
        <v>2</v>
      </c>
      <c r="E104" t="s">
        <v>124</v>
      </c>
      <c r="F104" s="29">
        <v>-6349917716695560</v>
      </c>
      <c r="G104">
        <v>2</v>
      </c>
    </row>
    <row r="105" spans="1:7" x14ac:dyDescent="0.25">
      <c r="A105" t="s">
        <v>125</v>
      </c>
      <c r="B105" t="s">
        <v>120</v>
      </c>
      <c r="C105">
        <v>3</v>
      </c>
      <c r="D105">
        <v>1</v>
      </c>
      <c r="E105" t="s">
        <v>125</v>
      </c>
      <c r="F105" s="29">
        <v>1.7376791427193E+16</v>
      </c>
      <c r="G105">
        <v>1</v>
      </c>
    </row>
    <row r="106" spans="1:7" x14ac:dyDescent="0.25">
      <c r="A106" t="s">
        <v>126</v>
      </c>
      <c r="B106" t="s">
        <v>122</v>
      </c>
      <c r="C106">
        <v>0</v>
      </c>
      <c r="D106">
        <v>1</v>
      </c>
      <c r="E106" t="s">
        <v>126</v>
      </c>
      <c r="F106" s="29">
        <v>3236633371432320</v>
      </c>
      <c r="G106">
        <v>1</v>
      </c>
    </row>
    <row r="107" spans="1:7" x14ac:dyDescent="0.25">
      <c r="A107" t="s">
        <v>127</v>
      </c>
      <c r="B107" t="s">
        <v>122</v>
      </c>
      <c r="C107">
        <v>3</v>
      </c>
      <c r="D107">
        <v>1</v>
      </c>
      <c r="E107" t="s">
        <v>127</v>
      </c>
      <c r="F107" s="29">
        <v>1180541259348370</v>
      </c>
      <c r="G107">
        <v>1</v>
      </c>
    </row>
    <row r="108" spans="1:7" x14ac:dyDescent="0.25">
      <c r="A108" t="s">
        <v>128</v>
      </c>
      <c r="B108" t="s">
        <v>116</v>
      </c>
      <c r="C108">
        <v>3</v>
      </c>
      <c r="D108">
        <v>2</v>
      </c>
      <c r="E108" t="s">
        <v>128</v>
      </c>
      <c r="F108" s="29">
        <v>1.75616016897042E+16</v>
      </c>
      <c r="G108">
        <v>2</v>
      </c>
    </row>
    <row r="109" spans="1:7" x14ac:dyDescent="0.25">
      <c r="A109" t="s">
        <v>129</v>
      </c>
      <c r="B109" t="s">
        <v>130</v>
      </c>
      <c r="C109">
        <v>0</v>
      </c>
      <c r="D109">
        <v>1</v>
      </c>
      <c r="E109" t="s">
        <v>129</v>
      </c>
      <c r="F109" s="29">
        <v>2.17351445512698E+16</v>
      </c>
      <c r="G109">
        <v>1</v>
      </c>
    </row>
    <row r="110" spans="1:7" x14ac:dyDescent="0.25">
      <c r="A110" t="s">
        <v>131</v>
      </c>
      <c r="B110" t="s">
        <v>130</v>
      </c>
      <c r="C110">
        <v>3</v>
      </c>
      <c r="D110">
        <v>2</v>
      </c>
      <c r="E110" t="s">
        <v>131</v>
      </c>
      <c r="F110" s="29">
        <v>2260071616628540</v>
      </c>
      <c r="G110">
        <v>2</v>
      </c>
    </row>
    <row r="111" spans="1:7" x14ac:dyDescent="0.25">
      <c r="A111" t="s">
        <v>132</v>
      </c>
      <c r="B111" t="s">
        <v>116</v>
      </c>
      <c r="C111">
        <v>3</v>
      </c>
      <c r="D111">
        <v>1</v>
      </c>
      <c r="E111" t="s">
        <v>132</v>
      </c>
      <c r="F111" s="29">
        <v>2.84452702174696E+16</v>
      </c>
      <c r="G111">
        <v>1</v>
      </c>
    </row>
    <row r="112" spans="1:7" x14ac:dyDescent="0.25">
      <c r="A112" t="s">
        <v>133</v>
      </c>
      <c r="B112" s="29">
        <v>1.22255433647998E+16</v>
      </c>
      <c r="C112">
        <v>3</v>
      </c>
      <c r="D112">
        <v>3</v>
      </c>
      <c r="E112" t="s">
        <v>407</v>
      </c>
      <c r="F112" s="29">
        <v>3.38281075114044E+16</v>
      </c>
      <c r="G112">
        <v>3</v>
      </c>
    </row>
    <row r="113" spans="1:7" x14ac:dyDescent="0.25">
      <c r="A113" t="s">
        <v>134</v>
      </c>
      <c r="B113" s="29">
        <v>2.44534886149347E+16</v>
      </c>
      <c r="C113">
        <v>2</v>
      </c>
      <c r="D113">
        <v>3</v>
      </c>
      <c r="E113" t="s">
        <v>133</v>
      </c>
      <c r="F113" s="29">
        <v>548758452210948</v>
      </c>
      <c r="G113">
        <v>3</v>
      </c>
    </row>
    <row r="114" spans="1:7" x14ac:dyDescent="0.25">
      <c r="A114" t="s">
        <v>135</v>
      </c>
      <c r="B114" s="29">
        <v>2.89091615293061E+16</v>
      </c>
      <c r="C114">
        <v>2</v>
      </c>
      <c r="D114">
        <v>2</v>
      </c>
      <c r="E114" t="s">
        <v>134</v>
      </c>
      <c r="F114" s="29">
        <v>6097319725947990</v>
      </c>
      <c r="G114">
        <v>2</v>
      </c>
    </row>
    <row r="115" spans="1:7" x14ac:dyDescent="0.25">
      <c r="A115" t="s">
        <v>136</v>
      </c>
      <c r="B115" s="29">
        <v>6731467704374510</v>
      </c>
      <c r="C115">
        <v>1</v>
      </c>
      <c r="D115">
        <v>2</v>
      </c>
      <c r="E115" t="s">
        <v>135</v>
      </c>
      <c r="F115" s="29">
        <v>6663692110017570</v>
      </c>
      <c r="G115">
        <v>2</v>
      </c>
    </row>
    <row r="116" spans="1:7" x14ac:dyDescent="0.25">
      <c r="A116" t="s">
        <v>137</v>
      </c>
      <c r="B116" s="29">
        <v>5346458069495270</v>
      </c>
      <c r="C116">
        <v>1</v>
      </c>
      <c r="D116">
        <v>1</v>
      </c>
      <c r="E116" t="s">
        <v>136</v>
      </c>
      <c r="F116" s="29">
        <v>7700075058775560</v>
      </c>
      <c r="G116">
        <v>1</v>
      </c>
    </row>
    <row r="117" spans="1:7" x14ac:dyDescent="0.25">
      <c r="A117" t="s">
        <v>138</v>
      </c>
      <c r="B117" s="29">
        <v>2.67322903474763E+16</v>
      </c>
      <c r="C117">
        <v>3</v>
      </c>
      <c r="D117">
        <v>1</v>
      </c>
      <c r="E117" t="s">
        <v>137</v>
      </c>
      <c r="F117" s="29">
        <v>8777864513905610</v>
      </c>
      <c r="G117">
        <v>1</v>
      </c>
    </row>
    <row r="118" spans="1:7" x14ac:dyDescent="0.25">
      <c r="A118" t="s">
        <v>139</v>
      </c>
      <c r="B118" s="29">
        <v>-1.66338548262618E+16</v>
      </c>
      <c r="C118">
        <v>1</v>
      </c>
      <c r="D118">
        <v>3</v>
      </c>
      <c r="E118" t="s">
        <v>138</v>
      </c>
      <c r="F118" s="29">
        <v>7900078062515050</v>
      </c>
      <c r="G118">
        <v>3</v>
      </c>
    </row>
    <row r="119" spans="1:7" x14ac:dyDescent="0.25">
      <c r="A119" t="s">
        <v>140</v>
      </c>
      <c r="B119" s="29">
        <v>-675844408266135</v>
      </c>
      <c r="C119">
        <v>1</v>
      </c>
      <c r="D119">
        <v>1</v>
      </c>
      <c r="E119" t="s">
        <v>139</v>
      </c>
      <c r="F119" s="29">
        <v>6810070256263540</v>
      </c>
      <c r="G119">
        <v>1</v>
      </c>
    </row>
    <row r="120" spans="1:7" x14ac:dyDescent="0.25">
      <c r="A120" t="s">
        <v>141</v>
      </c>
      <c r="B120" s="29">
        <v>-8128804174016540</v>
      </c>
      <c r="C120">
        <v>1</v>
      </c>
      <c r="D120">
        <v>1</v>
      </c>
      <c r="E120" t="s">
        <v>140</v>
      </c>
      <c r="F120" s="29">
        <v>2735224242399540</v>
      </c>
      <c r="G120">
        <v>1</v>
      </c>
    </row>
    <row r="121" spans="1:7" x14ac:dyDescent="0.25">
      <c r="A121" t="s">
        <v>142</v>
      </c>
      <c r="B121" s="29">
        <v>-9695830049990940</v>
      </c>
      <c r="C121">
        <v>1</v>
      </c>
      <c r="D121">
        <v>1</v>
      </c>
      <c r="E121" t="s">
        <v>141</v>
      </c>
      <c r="F121" s="29">
        <v>9054575124912650</v>
      </c>
      <c r="G121">
        <v>1</v>
      </c>
    </row>
    <row r="122" spans="1:7" x14ac:dyDescent="0.25">
      <c r="A122" t="s">
        <v>143</v>
      </c>
      <c r="B122" s="29">
        <v>-693081867086971</v>
      </c>
      <c r="C122">
        <v>1</v>
      </c>
      <c r="D122">
        <v>1</v>
      </c>
      <c r="E122" t="s">
        <v>142</v>
      </c>
      <c r="F122" s="29">
        <v>2.12969704886662E+16</v>
      </c>
      <c r="G122">
        <v>1</v>
      </c>
    </row>
    <row r="123" spans="1:7" x14ac:dyDescent="0.25">
      <c r="A123" t="s">
        <v>144</v>
      </c>
      <c r="B123" s="29">
        <v>-1.48541202004058E+16</v>
      </c>
      <c r="C123">
        <v>2</v>
      </c>
      <c r="D123">
        <v>1</v>
      </c>
      <c r="E123" t="s">
        <v>143</v>
      </c>
      <c r="F123" s="29">
        <v>1.041368171494E+16</v>
      </c>
      <c r="G123">
        <v>1</v>
      </c>
    </row>
    <row r="124" spans="1:7" x14ac:dyDescent="0.25">
      <c r="A124" t="s">
        <v>145</v>
      </c>
      <c r="B124" s="29">
        <v>-1.35934168577128E+16</v>
      </c>
      <c r="C124">
        <v>2</v>
      </c>
      <c r="D124">
        <v>2</v>
      </c>
      <c r="E124" t="s">
        <v>144</v>
      </c>
      <c r="F124" s="29">
        <v>-1.60955058453662E+16</v>
      </c>
      <c r="G124">
        <v>2</v>
      </c>
    </row>
    <row r="125" spans="1:7" x14ac:dyDescent="0.25">
      <c r="A125" t="s">
        <v>146</v>
      </c>
      <c r="B125" s="29">
        <v>-1.10577654113947E+16</v>
      </c>
      <c r="C125">
        <v>1</v>
      </c>
      <c r="D125">
        <v>1</v>
      </c>
      <c r="E125" t="s">
        <v>145</v>
      </c>
      <c r="F125" s="29">
        <v>-2.47062279187513E+16</v>
      </c>
      <c r="G125">
        <v>1</v>
      </c>
    </row>
    <row r="126" spans="1:7" x14ac:dyDescent="0.25">
      <c r="A126" t="s">
        <v>147</v>
      </c>
      <c r="B126" s="29">
        <v>-8944982977123540</v>
      </c>
      <c r="C126">
        <v>3</v>
      </c>
      <c r="D126">
        <v>1</v>
      </c>
      <c r="E126" t="s">
        <v>146</v>
      </c>
      <c r="F126" s="29">
        <v>-865183386181128</v>
      </c>
      <c r="G126">
        <v>1</v>
      </c>
    </row>
    <row r="127" spans="1:7" x14ac:dyDescent="0.25">
      <c r="A127" t="s">
        <v>148</v>
      </c>
      <c r="B127" s="29">
        <v>-9086978756248860</v>
      </c>
      <c r="C127">
        <v>1</v>
      </c>
      <c r="D127">
        <v>3</v>
      </c>
      <c r="E127" t="s">
        <v>147</v>
      </c>
      <c r="F127" s="29">
        <v>8070824034923290</v>
      </c>
      <c r="G127">
        <v>3</v>
      </c>
    </row>
    <row r="128" spans="1:7" x14ac:dyDescent="0.25">
      <c r="A128" t="s">
        <v>149</v>
      </c>
      <c r="B128" s="29">
        <v>-2807589914099380</v>
      </c>
      <c r="C128">
        <v>1</v>
      </c>
      <c r="D128">
        <v>1</v>
      </c>
      <c r="E128" t="s">
        <v>148</v>
      </c>
      <c r="F128" s="29">
        <v>1.1212270861638E+16</v>
      </c>
      <c r="G128">
        <v>1</v>
      </c>
    </row>
    <row r="129" spans="1:7" x14ac:dyDescent="0.25">
      <c r="A129" t="s">
        <v>150</v>
      </c>
      <c r="B129" s="29">
        <v>6994047660413860</v>
      </c>
      <c r="C129">
        <v>0</v>
      </c>
      <c r="D129">
        <v>1</v>
      </c>
      <c r="E129" t="s">
        <v>149</v>
      </c>
      <c r="F129" s="29">
        <v>4035965630698080</v>
      </c>
      <c r="G129">
        <v>1</v>
      </c>
    </row>
    <row r="130" spans="1:7" x14ac:dyDescent="0.25">
      <c r="A130" t="s">
        <v>151</v>
      </c>
      <c r="B130" s="29">
        <v>8404742374825490</v>
      </c>
      <c r="C130">
        <v>1</v>
      </c>
      <c r="D130">
        <v>0</v>
      </c>
      <c r="E130" t="s">
        <v>150</v>
      </c>
      <c r="F130" s="29">
        <v>8727159422549670</v>
      </c>
      <c r="G130">
        <v>0</v>
      </c>
    </row>
    <row r="131" spans="1:7" x14ac:dyDescent="0.25">
      <c r="A131" t="s">
        <v>152</v>
      </c>
      <c r="B131" s="29">
        <v>1280957353461130</v>
      </c>
      <c r="C131">
        <v>3</v>
      </c>
      <c r="D131">
        <v>1</v>
      </c>
      <c r="E131" t="s">
        <v>151</v>
      </c>
      <c r="F131" s="29">
        <v>9273427338866650</v>
      </c>
      <c r="G131">
        <v>1</v>
      </c>
    </row>
    <row r="132" spans="1:7" x14ac:dyDescent="0.25">
      <c r="A132" t="s">
        <v>153</v>
      </c>
      <c r="B132" s="29">
        <v>8923092922813950</v>
      </c>
      <c r="C132">
        <v>1</v>
      </c>
      <c r="D132">
        <v>3</v>
      </c>
      <c r="E132" t="s">
        <v>152</v>
      </c>
      <c r="F132" s="29">
        <v>1.00815889986488E+16</v>
      </c>
      <c r="G132">
        <v>3</v>
      </c>
    </row>
    <row r="133" spans="1:7" x14ac:dyDescent="0.25">
      <c r="A133" t="s">
        <v>154</v>
      </c>
      <c r="B133" s="29">
        <v>8693066625991110</v>
      </c>
      <c r="C133">
        <v>0</v>
      </c>
      <c r="D133">
        <v>1</v>
      </c>
      <c r="E133" t="s">
        <v>153</v>
      </c>
      <c r="F133" s="29">
        <v>8405839179944280</v>
      </c>
      <c r="G133">
        <v>1</v>
      </c>
    </row>
    <row r="134" spans="1:7" x14ac:dyDescent="0.25">
      <c r="A134" t="s">
        <v>155</v>
      </c>
      <c r="B134" s="29">
        <v>1.33862708960827E+16</v>
      </c>
      <c r="C134">
        <v>3</v>
      </c>
      <c r="D134">
        <v>0</v>
      </c>
      <c r="E134" t="s">
        <v>154</v>
      </c>
      <c r="F134" s="29">
        <v>9642074959516920</v>
      </c>
      <c r="G134">
        <v>0</v>
      </c>
    </row>
    <row r="135" spans="1:7" x14ac:dyDescent="0.25">
      <c r="A135" t="s">
        <v>156</v>
      </c>
      <c r="B135" s="29">
        <v>105142078335908</v>
      </c>
      <c r="C135">
        <v>3</v>
      </c>
      <c r="D135">
        <v>3</v>
      </c>
      <c r="E135" t="s">
        <v>155</v>
      </c>
      <c r="F135" s="29">
        <v>1.04911976178559E+16</v>
      </c>
      <c r="G135">
        <v>3</v>
      </c>
    </row>
    <row r="136" spans="1:7" x14ac:dyDescent="0.25">
      <c r="A136" t="s">
        <v>157</v>
      </c>
      <c r="B136" s="29">
        <v>1502851006233110</v>
      </c>
      <c r="C136">
        <v>0</v>
      </c>
      <c r="D136">
        <v>3</v>
      </c>
      <c r="E136" t="s">
        <v>156</v>
      </c>
      <c r="F136" s="29">
        <v>9761248011960420</v>
      </c>
      <c r="G136">
        <v>3</v>
      </c>
    </row>
    <row r="137" spans="1:7" x14ac:dyDescent="0.25">
      <c r="A137" t="s">
        <v>158</v>
      </c>
      <c r="B137" s="29">
        <v>1.75045421896804E+16</v>
      </c>
      <c r="C137">
        <v>0</v>
      </c>
      <c r="D137">
        <v>3</v>
      </c>
      <c r="E137" t="s">
        <v>157</v>
      </c>
      <c r="F137" s="29">
        <v>1.05125009889462E+16</v>
      </c>
      <c r="G137">
        <v>3</v>
      </c>
    </row>
    <row r="138" spans="1:7" x14ac:dyDescent="0.25">
      <c r="A138" t="s">
        <v>159</v>
      </c>
      <c r="B138" s="29">
        <v>1.56192282761766E+16</v>
      </c>
      <c r="C138">
        <v>0</v>
      </c>
      <c r="D138">
        <v>0</v>
      </c>
      <c r="E138" t="s">
        <v>158</v>
      </c>
      <c r="F138" s="29">
        <v>1.1013893128022E+16</v>
      </c>
      <c r="G138">
        <v>0</v>
      </c>
    </row>
    <row r="139" spans="1:7" x14ac:dyDescent="0.25">
      <c r="A139" t="s">
        <v>160</v>
      </c>
      <c r="B139" s="29">
        <v>1.47848722985685E+16</v>
      </c>
      <c r="C139">
        <v>3</v>
      </c>
      <c r="D139">
        <v>0</v>
      </c>
      <c r="E139" t="s">
        <v>159</v>
      </c>
      <c r="F139" s="29">
        <v>1.06462130098622E+16</v>
      </c>
      <c r="G139">
        <v>0</v>
      </c>
    </row>
    <row r="140" spans="1:7" x14ac:dyDescent="0.25">
      <c r="A140" t="s">
        <v>161</v>
      </c>
      <c r="B140" s="29">
        <v>1.81142129279872E+16</v>
      </c>
      <c r="C140">
        <v>0</v>
      </c>
      <c r="D140">
        <v>3</v>
      </c>
      <c r="E140" t="s">
        <v>160</v>
      </c>
      <c r="F140" s="29">
        <v>1.04744414869988E+16</v>
      </c>
      <c r="G140">
        <v>3</v>
      </c>
    </row>
    <row r="141" spans="1:7" x14ac:dyDescent="0.25">
      <c r="A141" t="s">
        <v>162</v>
      </c>
      <c r="B141" s="29">
        <v>2.26960661029649E+16</v>
      </c>
      <c r="C141">
        <v>3</v>
      </c>
      <c r="D141">
        <v>0</v>
      </c>
      <c r="E141" t="s">
        <v>161</v>
      </c>
      <c r="F141" s="29">
        <v>1.11315712330382E+16</v>
      </c>
      <c r="G141">
        <v>0</v>
      </c>
    </row>
    <row r="142" spans="1:7" x14ac:dyDescent="0.25">
      <c r="A142" t="s">
        <v>163</v>
      </c>
      <c r="B142" s="29">
        <v>1.80571064639936E+16</v>
      </c>
      <c r="C142">
        <v>2</v>
      </c>
      <c r="D142">
        <v>3</v>
      </c>
      <c r="E142" t="s">
        <v>162</v>
      </c>
      <c r="F142" s="29">
        <v>1.16540544764762E+16</v>
      </c>
      <c r="G142">
        <v>3</v>
      </c>
    </row>
    <row r="143" spans="1:7" x14ac:dyDescent="0.25">
      <c r="A143" t="s">
        <v>164</v>
      </c>
      <c r="B143" s="29">
        <v>1.91678349941634E+16</v>
      </c>
      <c r="C143">
        <v>3</v>
      </c>
      <c r="D143">
        <v>2</v>
      </c>
      <c r="E143" t="s">
        <v>163</v>
      </c>
      <c r="F143" s="29">
        <v>1.09184141097344E+16</v>
      </c>
      <c r="G143">
        <v>2</v>
      </c>
    </row>
    <row r="144" spans="1:7" x14ac:dyDescent="0.25">
      <c r="A144" t="s">
        <v>165</v>
      </c>
      <c r="B144" s="29">
        <v>174472051287744</v>
      </c>
      <c r="C144">
        <v>3</v>
      </c>
      <c r="D144">
        <v>3</v>
      </c>
      <c r="E144" t="s">
        <v>164</v>
      </c>
      <c r="F144" s="29">
        <v>1123658219622050</v>
      </c>
      <c r="G144">
        <v>3</v>
      </c>
    </row>
    <row r="145" spans="1:7" x14ac:dyDescent="0.25">
      <c r="A145" t="s">
        <v>166</v>
      </c>
      <c r="B145" s="29">
        <v>7994047660413860</v>
      </c>
      <c r="C145">
        <v>3</v>
      </c>
      <c r="D145">
        <v>3</v>
      </c>
      <c r="E145" t="s">
        <v>165</v>
      </c>
      <c r="F145" s="29">
        <v>1092369342702680</v>
      </c>
      <c r="G145">
        <v>3</v>
      </c>
    </row>
    <row r="146" spans="1:7" x14ac:dyDescent="0.25">
      <c r="A146" t="s">
        <v>167</v>
      </c>
      <c r="B146" s="29">
        <v>1.11641319526147E+16</v>
      </c>
      <c r="C146">
        <v>1</v>
      </c>
      <c r="D146">
        <v>3</v>
      </c>
      <c r="E146" t="s">
        <v>166</v>
      </c>
      <c r="F146" s="29">
        <v>8827159422549670</v>
      </c>
      <c r="G146">
        <v>3</v>
      </c>
    </row>
    <row r="147" spans="1:7" x14ac:dyDescent="0.25">
      <c r="A147" t="s">
        <v>168</v>
      </c>
      <c r="B147" s="29">
        <v>114998345804383</v>
      </c>
      <c r="C147">
        <v>0</v>
      </c>
      <c r="D147">
        <v>1</v>
      </c>
      <c r="E147" t="s">
        <v>167</v>
      </c>
      <c r="F147" s="29">
        <v>924378438205706</v>
      </c>
      <c r="G147">
        <v>1</v>
      </c>
    </row>
    <row r="148" spans="1:7" x14ac:dyDescent="0.25">
      <c r="A148" t="s">
        <v>169</v>
      </c>
      <c r="B148" s="29">
        <v>1.09997318128644E+16</v>
      </c>
      <c r="C148">
        <v>3</v>
      </c>
      <c r="D148">
        <v>0</v>
      </c>
      <c r="E148" t="s">
        <v>168</v>
      </c>
      <c r="F148" s="29">
        <v>9010494306590960</v>
      </c>
      <c r="G148">
        <v>0</v>
      </c>
    </row>
    <row r="149" spans="1:7" x14ac:dyDescent="0.25">
      <c r="A149" t="s">
        <v>170</v>
      </c>
      <c r="B149" s="29">
        <v>1.1999520922038E+16</v>
      </c>
      <c r="C149">
        <v>3</v>
      </c>
      <c r="D149">
        <v>3</v>
      </c>
      <c r="E149" t="s">
        <v>169</v>
      </c>
      <c r="F149" s="29">
        <v>9344996520066330</v>
      </c>
      <c r="G149">
        <v>3</v>
      </c>
    </row>
    <row r="150" spans="1:7" x14ac:dyDescent="0.25">
      <c r="A150" t="s">
        <v>171</v>
      </c>
      <c r="B150" s="29">
        <v>8582065976307350</v>
      </c>
      <c r="C150">
        <v>1</v>
      </c>
      <c r="D150">
        <v>3</v>
      </c>
      <c r="E150" t="s">
        <v>170</v>
      </c>
      <c r="F150" s="29">
        <v>9827776706019930</v>
      </c>
      <c r="G150">
        <v>3</v>
      </c>
    </row>
    <row r="151" spans="1:7" x14ac:dyDescent="0.25">
      <c r="A151" t="s">
        <v>172</v>
      </c>
      <c r="B151" s="29">
        <v>1.34925342357836E+16</v>
      </c>
      <c r="C151">
        <v>3</v>
      </c>
      <c r="D151">
        <v>1</v>
      </c>
      <c r="E151" t="s">
        <v>171</v>
      </c>
      <c r="F151" s="29">
        <v>8619405943851350</v>
      </c>
      <c r="G151">
        <v>1</v>
      </c>
    </row>
    <row r="152" spans="1:7" x14ac:dyDescent="0.25">
      <c r="A152" t="s">
        <v>173</v>
      </c>
      <c r="B152" s="29">
        <v>1.65839174970817E+16</v>
      </c>
      <c r="C152">
        <v>0</v>
      </c>
      <c r="D152">
        <v>3</v>
      </c>
      <c r="E152" t="s">
        <v>172</v>
      </c>
      <c r="F152" s="29">
        <v>1.01868534501846E+16</v>
      </c>
      <c r="G152">
        <v>3</v>
      </c>
    </row>
    <row r="153" spans="1:7" x14ac:dyDescent="0.25">
      <c r="A153" t="s">
        <v>174</v>
      </c>
      <c r="B153" s="29">
        <v>1.47236025643871E+16</v>
      </c>
      <c r="C153">
        <v>0</v>
      </c>
      <c r="D153">
        <v>0</v>
      </c>
      <c r="E153" t="s">
        <v>173</v>
      </c>
      <c r="F153" s="29">
        <v>1.08129239765984E+16</v>
      </c>
      <c r="G153">
        <v>0</v>
      </c>
    </row>
    <row r="154" spans="1:7" x14ac:dyDescent="0.25">
      <c r="A154" t="s">
        <v>175</v>
      </c>
      <c r="B154" s="29">
        <v>1.94535842537847E+16</v>
      </c>
      <c r="C154">
        <v>3</v>
      </c>
      <c r="D154">
        <v>0</v>
      </c>
      <c r="E154" t="s">
        <v>174</v>
      </c>
      <c r="F154" s="29">
        <v>1.04313240843241E+16</v>
      </c>
      <c r="G154">
        <v>0</v>
      </c>
    </row>
    <row r="155" spans="1:7" x14ac:dyDescent="0.25">
      <c r="A155" t="s">
        <v>176</v>
      </c>
      <c r="B155" s="29">
        <v>7641511758659370</v>
      </c>
      <c r="C155">
        <v>2</v>
      </c>
      <c r="D155">
        <v>3</v>
      </c>
      <c r="E155" t="s">
        <v>175</v>
      </c>
      <c r="F155" s="29">
        <v>1111798453272560</v>
      </c>
      <c r="G155">
        <v>3</v>
      </c>
    </row>
    <row r="156" spans="1:7" x14ac:dyDescent="0.25">
      <c r="A156" t="s">
        <v>177</v>
      </c>
      <c r="B156" s="29">
        <v>733759510294244</v>
      </c>
      <c r="C156">
        <v>1</v>
      </c>
      <c r="D156">
        <v>2</v>
      </c>
      <c r="E156" t="s">
        <v>176</v>
      </c>
      <c r="F156" s="29">
        <v>8303986724202940</v>
      </c>
      <c r="G156">
        <v>2</v>
      </c>
    </row>
    <row r="157" spans="1:7" x14ac:dyDescent="0.25">
      <c r="A157" t="s">
        <v>178</v>
      </c>
      <c r="B157" s="29">
        <v>1.06752395981172E+16</v>
      </c>
      <c r="C157">
        <v>3</v>
      </c>
      <c r="D157">
        <v>1</v>
      </c>
      <c r="E157" t="s">
        <v>177</v>
      </c>
      <c r="F157" s="29">
        <v>8619728588072150</v>
      </c>
      <c r="G157">
        <v>1</v>
      </c>
    </row>
    <row r="158" spans="1:7" x14ac:dyDescent="0.25">
      <c r="A158" t="s">
        <v>179</v>
      </c>
      <c r="B158" s="29">
        <v>3136781790377950</v>
      </c>
      <c r="C158">
        <v>3</v>
      </c>
      <c r="D158">
        <v>3</v>
      </c>
      <c r="E158" t="s">
        <v>178</v>
      </c>
      <c r="F158" s="29">
        <v>9355256809150400</v>
      </c>
      <c r="G158">
        <v>3</v>
      </c>
    </row>
    <row r="159" spans="1:7" x14ac:dyDescent="0.25">
      <c r="A159" t="s">
        <v>180</v>
      </c>
      <c r="B159" s="29">
        <v>4.1367817903779504E+16</v>
      </c>
      <c r="C159">
        <v>3</v>
      </c>
      <c r="D159">
        <v>3</v>
      </c>
      <c r="E159" t="s">
        <v>179</v>
      </c>
      <c r="F159" s="29">
        <v>6004182228090700</v>
      </c>
      <c r="G159">
        <v>3</v>
      </c>
    </row>
    <row r="160" spans="1:7" x14ac:dyDescent="0.25">
      <c r="A160" t="s">
        <v>181</v>
      </c>
      <c r="B160" s="29">
        <v>4273577165440120</v>
      </c>
      <c r="C160">
        <v>0</v>
      </c>
      <c r="D160">
        <v>3</v>
      </c>
      <c r="E160" t="s">
        <v>180</v>
      </c>
      <c r="F160" s="29">
        <v>6104182228090700</v>
      </c>
      <c r="G160">
        <v>3</v>
      </c>
    </row>
    <row r="161" spans="1:7" x14ac:dyDescent="0.25">
      <c r="A161" t="s">
        <v>182</v>
      </c>
      <c r="B161" s="29">
        <v>4820755879329680</v>
      </c>
      <c r="C161">
        <v>2</v>
      </c>
      <c r="D161">
        <v>0</v>
      </c>
      <c r="E161" t="s">
        <v>181</v>
      </c>
      <c r="F161" s="29">
        <v>6560204750520170</v>
      </c>
      <c r="G161">
        <v>0</v>
      </c>
    </row>
    <row r="162" spans="1:7" x14ac:dyDescent="0.25">
      <c r="A162" t="s">
        <v>183</v>
      </c>
      <c r="B162" s="29">
        <v>3410377939664840</v>
      </c>
      <c r="C162">
        <v>0</v>
      </c>
      <c r="D162">
        <v>2</v>
      </c>
      <c r="E162" t="s">
        <v>182</v>
      </c>
      <c r="F162" s="29">
        <v>7573588051782650</v>
      </c>
      <c r="G162">
        <v>2</v>
      </c>
    </row>
    <row r="163" spans="1:7" x14ac:dyDescent="0.25">
      <c r="A163" t="s">
        <v>184</v>
      </c>
      <c r="B163" s="29">
        <v>1.00767227979179E+16</v>
      </c>
      <c r="C163">
        <v>3</v>
      </c>
      <c r="D163">
        <v>0</v>
      </c>
      <c r="E163" t="s">
        <v>183</v>
      </c>
      <c r="F163" s="29">
        <v>6916229246604380</v>
      </c>
      <c r="G163">
        <v>0</v>
      </c>
    </row>
    <row r="164" spans="1:7" x14ac:dyDescent="0.25">
      <c r="A164" t="s">
        <v>185</v>
      </c>
      <c r="B164" s="29">
        <v>133618012821936</v>
      </c>
      <c r="C164">
        <v>1</v>
      </c>
      <c r="D164">
        <v>3</v>
      </c>
      <c r="E164" t="s">
        <v>184</v>
      </c>
      <c r="F164" s="29">
        <v>9392447089226150</v>
      </c>
      <c r="G164">
        <v>3</v>
      </c>
    </row>
    <row r="165" spans="1:7" x14ac:dyDescent="0.25">
      <c r="A165" t="s">
        <v>186</v>
      </c>
      <c r="B165" s="29">
        <v>1.65839174970817E+16</v>
      </c>
      <c r="C165">
        <v>2</v>
      </c>
      <c r="D165">
        <v>1</v>
      </c>
      <c r="E165" t="s">
        <v>185</v>
      </c>
      <c r="F165" s="29">
        <v>9988191675891760</v>
      </c>
      <c r="G165">
        <v>1</v>
      </c>
    </row>
    <row r="166" spans="1:7" x14ac:dyDescent="0.25">
      <c r="A166" t="s">
        <v>187</v>
      </c>
      <c r="B166" s="29">
        <v>4820755879329680</v>
      </c>
      <c r="C166">
        <v>0</v>
      </c>
      <c r="D166">
        <v>2</v>
      </c>
      <c r="E166" t="s">
        <v>186</v>
      </c>
      <c r="F166" s="29">
        <v>1.08129239765984E+16</v>
      </c>
      <c r="G166">
        <v>2</v>
      </c>
    </row>
    <row r="167" spans="1:7" x14ac:dyDescent="0.25">
      <c r="A167" t="s">
        <v>188</v>
      </c>
      <c r="B167" s="29">
        <v>8793657640530880</v>
      </c>
      <c r="C167">
        <v>3</v>
      </c>
      <c r="D167">
        <v>0</v>
      </c>
      <c r="E167" t="s">
        <v>187</v>
      </c>
      <c r="F167" s="29">
        <v>7573588051782650</v>
      </c>
      <c r="G167">
        <v>0</v>
      </c>
    </row>
    <row r="168" spans="1:7" x14ac:dyDescent="0.25">
      <c r="A168" t="s">
        <v>189</v>
      </c>
      <c r="B168" s="29">
        <v>4291032988153670</v>
      </c>
      <c r="C168">
        <v>0</v>
      </c>
      <c r="D168">
        <v>3</v>
      </c>
      <c r="E168" t="s">
        <v>188</v>
      </c>
      <c r="F168" s="29">
        <v>9069744235575300</v>
      </c>
      <c r="G168">
        <v>3</v>
      </c>
    </row>
    <row r="169" spans="1:7" x14ac:dyDescent="0.25">
      <c r="A169" t="s">
        <v>190</v>
      </c>
      <c r="B169" s="29">
        <v>6700624620265020</v>
      </c>
      <c r="C169">
        <v>3</v>
      </c>
      <c r="D169">
        <v>0</v>
      </c>
      <c r="E169" t="s">
        <v>189</v>
      </c>
      <c r="F169" s="29">
        <v>7757465349466210</v>
      </c>
      <c r="G169">
        <v>0</v>
      </c>
    </row>
    <row r="170" spans="1:7" x14ac:dyDescent="0.25">
      <c r="A170" t="s">
        <v>191</v>
      </c>
      <c r="B170" t="s">
        <v>116</v>
      </c>
      <c r="C170">
        <v>2</v>
      </c>
      <c r="D170">
        <v>3</v>
      </c>
      <c r="E170" t="s">
        <v>190</v>
      </c>
      <c r="F170" s="29">
        <v>7529487619142740</v>
      </c>
      <c r="G170">
        <v>3</v>
      </c>
    </row>
    <row r="171" spans="1:7" x14ac:dyDescent="0.25">
      <c r="A171" t="s">
        <v>192</v>
      </c>
      <c r="B171" t="s">
        <v>130</v>
      </c>
      <c r="C171">
        <v>3</v>
      </c>
      <c r="D171">
        <v>3</v>
      </c>
      <c r="E171" t="s">
        <v>191</v>
      </c>
      <c r="F171" s="29">
        <v>1756163009614280</v>
      </c>
      <c r="G171">
        <v>3</v>
      </c>
    </row>
    <row r="172" spans="1:7" x14ac:dyDescent="0.25">
      <c r="A172" t="s">
        <v>193</v>
      </c>
      <c r="B172" t="s">
        <v>116</v>
      </c>
      <c r="C172">
        <v>3</v>
      </c>
      <c r="D172">
        <v>0</v>
      </c>
      <c r="E172" t="s">
        <v>192</v>
      </c>
      <c r="F172" s="29">
        <v>2.60912970250339E+16</v>
      </c>
      <c r="G172">
        <v>0</v>
      </c>
    </row>
    <row r="173" spans="1:7" x14ac:dyDescent="0.25">
      <c r="A173" t="s">
        <v>194</v>
      </c>
      <c r="B173" t="s">
        <v>130</v>
      </c>
      <c r="C173">
        <v>3</v>
      </c>
      <c r="D173">
        <v>3</v>
      </c>
      <c r="E173" t="s">
        <v>193</v>
      </c>
      <c r="F173" t="s">
        <v>116</v>
      </c>
      <c r="G173">
        <v>3</v>
      </c>
    </row>
    <row r="174" spans="1:7" x14ac:dyDescent="0.25">
      <c r="A174" t="s">
        <v>195</v>
      </c>
      <c r="B174" t="s">
        <v>130</v>
      </c>
      <c r="C174">
        <v>3</v>
      </c>
      <c r="D174">
        <v>1</v>
      </c>
      <c r="E174" t="s">
        <v>194</v>
      </c>
      <c r="F174" s="29">
        <v>-1.57629327487962E+16</v>
      </c>
      <c r="G174">
        <v>1</v>
      </c>
    </row>
    <row r="175" spans="1:7" x14ac:dyDescent="0.25">
      <c r="A175" t="s">
        <v>196</v>
      </c>
      <c r="B175" t="s">
        <v>118</v>
      </c>
      <c r="C175">
        <v>3</v>
      </c>
      <c r="D175">
        <v>2</v>
      </c>
      <c r="E175" t="s">
        <v>195</v>
      </c>
      <c r="F175" s="29">
        <v>1.58191920696495E+16</v>
      </c>
      <c r="G175">
        <v>2</v>
      </c>
    </row>
    <row r="176" spans="1:7" x14ac:dyDescent="0.25">
      <c r="A176" t="s">
        <v>197</v>
      </c>
      <c r="B176" t="s">
        <v>120</v>
      </c>
      <c r="C176">
        <v>3</v>
      </c>
      <c r="D176">
        <v>0</v>
      </c>
      <c r="E176" t="s">
        <v>196</v>
      </c>
      <c r="F176" s="29">
        <v>5091043775474200</v>
      </c>
      <c r="G176">
        <v>0</v>
      </c>
    </row>
    <row r="177" spans="1:7" x14ac:dyDescent="0.25">
      <c r="A177" t="s">
        <v>198</v>
      </c>
      <c r="B177" t="s">
        <v>199</v>
      </c>
      <c r="C177">
        <v>3</v>
      </c>
      <c r="D177">
        <v>3</v>
      </c>
      <c r="E177" t="s">
        <v>197</v>
      </c>
      <c r="F177" t="s">
        <v>120</v>
      </c>
      <c r="G177">
        <v>3</v>
      </c>
    </row>
    <row r="178" spans="1:7" x14ac:dyDescent="0.25">
      <c r="A178" t="s">
        <v>200</v>
      </c>
      <c r="B178" t="s">
        <v>122</v>
      </c>
      <c r="C178">
        <v>3</v>
      </c>
      <c r="D178">
        <v>1</v>
      </c>
      <c r="E178" t="s">
        <v>198</v>
      </c>
      <c r="F178" s="29">
        <v>6158811749731080</v>
      </c>
      <c r="G178">
        <v>1</v>
      </c>
    </row>
    <row r="179" spans="1:7" x14ac:dyDescent="0.25">
      <c r="A179" t="s">
        <v>201</v>
      </c>
      <c r="B179" s="29">
        <v>-1.27832766748654E+16</v>
      </c>
      <c r="C179">
        <v>1</v>
      </c>
      <c r="D179">
        <v>2</v>
      </c>
      <c r="E179" t="s">
        <v>200</v>
      </c>
      <c r="F179" s="29">
        <v>1.35098122281897E+16</v>
      </c>
      <c r="G179">
        <v>2</v>
      </c>
    </row>
    <row r="180" spans="1:7" x14ac:dyDescent="0.25">
      <c r="A180" t="s">
        <v>202</v>
      </c>
      <c r="B180" s="29">
        <v>-9030499728781330</v>
      </c>
      <c r="C180">
        <v>1</v>
      </c>
      <c r="D180">
        <v>2</v>
      </c>
      <c r="E180" t="s">
        <v>201</v>
      </c>
      <c r="F180" s="29">
        <v>-9017986173838990</v>
      </c>
      <c r="G180">
        <v>2</v>
      </c>
    </row>
    <row r="181" spans="1:7" x14ac:dyDescent="0.25">
      <c r="A181" t="s">
        <v>203</v>
      </c>
      <c r="B181" s="29">
        <v>-1.53752070646512E+16</v>
      </c>
      <c r="C181">
        <v>1</v>
      </c>
      <c r="D181">
        <v>1</v>
      </c>
      <c r="E181" t="s">
        <v>202</v>
      </c>
      <c r="F181" s="29">
        <v>-2.55611517904248E+16</v>
      </c>
      <c r="G181">
        <v>1</v>
      </c>
    </row>
    <row r="182" spans="1:7" x14ac:dyDescent="0.25">
      <c r="A182" t="s">
        <v>204</v>
      </c>
      <c r="B182" s="29">
        <v>-1.82142296237621E+16</v>
      </c>
      <c r="C182">
        <v>1</v>
      </c>
      <c r="D182">
        <v>2</v>
      </c>
      <c r="E182" t="s">
        <v>203</v>
      </c>
      <c r="F182" s="29">
        <v>-2152204711364000</v>
      </c>
      <c r="G182">
        <v>2</v>
      </c>
    </row>
    <row r="183" spans="1:7" x14ac:dyDescent="0.25">
      <c r="A183" t="s">
        <v>205</v>
      </c>
      <c r="B183" t="s">
        <v>206</v>
      </c>
      <c r="C183">
        <v>3</v>
      </c>
      <c r="D183">
        <v>1</v>
      </c>
      <c r="E183" t="s">
        <v>204</v>
      </c>
      <c r="F183" s="29">
        <v>-3.9203841592653104E+16</v>
      </c>
      <c r="G183">
        <v>1</v>
      </c>
    </row>
    <row r="184" spans="1:7" x14ac:dyDescent="0.25">
      <c r="A184" t="s">
        <v>207</v>
      </c>
      <c r="B184" s="29">
        <v>-1.75936367051506E+16</v>
      </c>
      <c r="C184">
        <v>2</v>
      </c>
      <c r="D184">
        <v>2</v>
      </c>
      <c r="E184" t="s">
        <v>205</v>
      </c>
      <c r="F184" s="29">
        <v>-8883912388019360</v>
      </c>
      <c r="G184">
        <v>2</v>
      </c>
    </row>
    <row r="185" spans="1:7" x14ac:dyDescent="0.25">
      <c r="A185" t="s">
        <v>208</v>
      </c>
      <c r="B185" s="29">
        <v>-3000151954061280</v>
      </c>
      <c r="C185">
        <v>1</v>
      </c>
      <c r="D185">
        <v>2</v>
      </c>
      <c r="E185" t="s">
        <v>207</v>
      </c>
      <c r="F185" s="29">
        <v>-2.45317672262365E+16</v>
      </c>
      <c r="G185">
        <v>2</v>
      </c>
    </row>
    <row r="186" spans="1:7" x14ac:dyDescent="0.25">
      <c r="A186" t="s">
        <v>209</v>
      </c>
      <c r="B186" s="29">
        <v>-5.0332762776373696E+16</v>
      </c>
      <c r="C186">
        <v>1</v>
      </c>
      <c r="D186">
        <v>1</v>
      </c>
      <c r="E186" t="s">
        <v>208</v>
      </c>
      <c r="F186" s="29">
        <v>2.04067415529614E+16</v>
      </c>
      <c r="G186">
        <v>1</v>
      </c>
    </row>
    <row r="187" spans="1:7" x14ac:dyDescent="0.25">
      <c r="A187" t="s">
        <v>210</v>
      </c>
      <c r="B187" t="s">
        <v>130</v>
      </c>
      <c r="C187">
        <v>1</v>
      </c>
      <c r="D187">
        <v>1</v>
      </c>
      <c r="E187" t="s">
        <v>209</v>
      </c>
      <c r="F187" s="29">
        <v>2029778494849990</v>
      </c>
      <c r="G187">
        <v>1</v>
      </c>
    </row>
    <row r="188" spans="1:7" x14ac:dyDescent="0.25">
      <c r="A188" t="s">
        <v>211</v>
      </c>
      <c r="B188" t="s">
        <v>122</v>
      </c>
      <c r="C188">
        <v>3</v>
      </c>
      <c r="D188">
        <v>0</v>
      </c>
      <c r="E188" t="s">
        <v>210</v>
      </c>
      <c r="F188" s="29">
        <v>2.97536611643655E+16</v>
      </c>
      <c r="G188">
        <v>0</v>
      </c>
    </row>
    <row r="189" spans="1:7" x14ac:dyDescent="0.25">
      <c r="A189" t="s">
        <v>212</v>
      </c>
      <c r="B189" t="s">
        <v>122</v>
      </c>
      <c r="C189">
        <v>2</v>
      </c>
      <c r="D189">
        <v>0</v>
      </c>
      <c r="E189" t="s">
        <v>211</v>
      </c>
      <c r="F189" s="29">
        <v>1556163009614280</v>
      </c>
      <c r="G189">
        <v>0</v>
      </c>
    </row>
    <row r="190" spans="1:7" x14ac:dyDescent="0.25">
      <c r="A190" t="s">
        <v>213</v>
      </c>
      <c r="B190" t="s">
        <v>122</v>
      </c>
      <c r="C190">
        <v>3</v>
      </c>
      <c r="D190">
        <v>0</v>
      </c>
      <c r="E190" t="s">
        <v>212</v>
      </c>
      <c r="F190" s="29">
        <v>3236633371432320</v>
      </c>
      <c r="G190">
        <v>0</v>
      </c>
    </row>
    <row r="191" spans="1:7" x14ac:dyDescent="0.25">
      <c r="A191" t="s">
        <v>214</v>
      </c>
      <c r="B191" t="s">
        <v>199</v>
      </c>
      <c r="C191">
        <v>2</v>
      </c>
      <c r="D191">
        <v>0</v>
      </c>
      <c r="E191" t="s">
        <v>213</v>
      </c>
      <c r="F191" s="29">
        <v>1556163009614280</v>
      </c>
      <c r="G191">
        <v>0</v>
      </c>
    </row>
    <row r="192" spans="1:7" x14ac:dyDescent="0.25">
      <c r="A192" t="s">
        <v>215</v>
      </c>
      <c r="B192" t="s">
        <v>118</v>
      </c>
      <c r="C192">
        <v>3</v>
      </c>
      <c r="D192">
        <v>0</v>
      </c>
      <c r="E192" t="s">
        <v>214</v>
      </c>
      <c r="F192" s="29">
        <v>2.10426347283831E+16</v>
      </c>
      <c r="G192">
        <v>0</v>
      </c>
    </row>
    <row r="193" spans="1:7" x14ac:dyDescent="0.25">
      <c r="A193" t="s">
        <v>216</v>
      </c>
      <c r="B193" s="29">
        <v>-1.55624500135582E+16</v>
      </c>
      <c r="C193">
        <v>2</v>
      </c>
      <c r="D193">
        <v>2</v>
      </c>
      <c r="E193" t="s">
        <v>215</v>
      </c>
      <c r="F193" s="29">
        <v>7109789992221570</v>
      </c>
      <c r="G193">
        <v>2</v>
      </c>
    </row>
    <row r="194" spans="1:7" x14ac:dyDescent="0.25">
      <c r="A194" t="s">
        <v>217</v>
      </c>
      <c r="B194" t="s">
        <v>218</v>
      </c>
      <c r="C194">
        <v>1</v>
      </c>
      <c r="D194">
        <v>1</v>
      </c>
      <c r="E194" t="s">
        <v>216</v>
      </c>
      <c r="F194" s="29">
        <v>-1.23653377710341E+16</v>
      </c>
      <c r="G194">
        <v>1</v>
      </c>
    </row>
    <row r="195" spans="1:7" x14ac:dyDescent="0.25">
      <c r="A195" t="s">
        <v>219</v>
      </c>
      <c r="B195" s="29">
        <v>-7048555023235230</v>
      </c>
      <c r="C195">
        <v>1</v>
      </c>
      <c r="D195">
        <v>1</v>
      </c>
      <c r="E195" t="s">
        <v>217</v>
      </c>
      <c r="F195" s="29">
        <v>4886839208120290</v>
      </c>
      <c r="G195">
        <v>1</v>
      </c>
    </row>
    <row r="196" spans="1:7" x14ac:dyDescent="0.25">
      <c r="A196" t="s">
        <v>220</v>
      </c>
      <c r="B196" t="s">
        <v>130</v>
      </c>
      <c r="C196">
        <v>1</v>
      </c>
      <c r="D196">
        <v>0</v>
      </c>
      <c r="E196" t="s">
        <v>219</v>
      </c>
      <c r="F196" s="29">
        <v>1419194670910600</v>
      </c>
      <c r="G196">
        <v>0</v>
      </c>
    </row>
    <row r="197" spans="1:7" x14ac:dyDescent="0.25">
      <c r="A197" t="s">
        <v>221</v>
      </c>
      <c r="B197" s="29">
        <v>-8419890153320030</v>
      </c>
      <c r="C197">
        <v>0</v>
      </c>
      <c r="D197">
        <v>2</v>
      </c>
      <c r="E197" t="s">
        <v>220</v>
      </c>
      <c r="F197" s="29">
        <v>4040706830048990</v>
      </c>
      <c r="G197">
        <v>2</v>
      </c>
    </row>
    <row r="198" spans="1:7" x14ac:dyDescent="0.25">
      <c r="A198" t="s">
        <v>222</v>
      </c>
      <c r="B198" s="29">
        <v>2.31605178189548E+16</v>
      </c>
      <c r="C198">
        <v>0</v>
      </c>
      <c r="D198">
        <v>0</v>
      </c>
      <c r="E198" t="s">
        <v>221</v>
      </c>
      <c r="F198" s="29">
        <v>4823010617431270</v>
      </c>
      <c r="G198">
        <v>0</v>
      </c>
    </row>
    <row r="199" spans="1:7" x14ac:dyDescent="0.25">
      <c r="A199" t="s">
        <v>223</v>
      </c>
      <c r="B199" s="29">
        <v>2.12029964668558E+16</v>
      </c>
      <c r="C199">
        <v>1</v>
      </c>
      <c r="D199">
        <v>3</v>
      </c>
      <c r="E199" t="s">
        <v>222</v>
      </c>
      <c r="F199" s="29">
        <v>558112588221949</v>
      </c>
      <c r="G199">
        <v>3</v>
      </c>
    </row>
    <row r="200" spans="1:7" x14ac:dyDescent="0.25">
      <c r="A200" t="s">
        <v>224</v>
      </c>
      <c r="B200" s="29">
        <v>4339556421951580</v>
      </c>
      <c r="C200">
        <v>1</v>
      </c>
      <c r="D200">
        <v>1</v>
      </c>
      <c r="E200" t="s">
        <v>223</v>
      </c>
      <c r="F200" s="29">
        <v>4.4523424924334896E+16</v>
      </c>
      <c r="G200">
        <v>1</v>
      </c>
    </row>
    <row r="201" spans="1:7" x14ac:dyDescent="0.25">
      <c r="A201" t="s">
        <v>225</v>
      </c>
      <c r="B201" s="29">
        <v>2259451282078070</v>
      </c>
      <c r="C201">
        <v>0</v>
      </c>
      <c r="D201">
        <v>1</v>
      </c>
      <c r="E201" t="s">
        <v>224</v>
      </c>
      <c r="F201" s="29">
        <v>4.8593769303611696E+16</v>
      </c>
      <c r="G201">
        <v>1</v>
      </c>
    </row>
    <row r="202" spans="1:7" x14ac:dyDescent="0.25">
      <c r="A202" t="s">
        <v>226</v>
      </c>
      <c r="B202" s="29">
        <v>4518950258051820</v>
      </c>
      <c r="C202">
        <v>1</v>
      </c>
      <c r="D202">
        <v>0</v>
      </c>
      <c r="E202" t="s">
        <v>225</v>
      </c>
      <c r="F202" s="29">
        <v>659915969688356</v>
      </c>
      <c r="G202">
        <v>0</v>
      </c>
    </row>
    <row r="203" spans="1:7" x14ac:dyDescent="0.25">
      <c r="A203" t="s">
        <v>227</v>
      </c>
      <c r="B203" s="29">
        <v>7877607713591510</v>
      </c>
      <c r="C203">
        <v>1</v>
      </c>
      <c r="D203">
        <v>1</v>
      </c>
      <c r="E203" t="s">
        <v>226</v>
      </c>
      <c r="F203" s="29">
        <v>733240247846323</v>
      </c>
      <c r="G203">
        <v>1</v>
      </c>
    </row>
    <row r="204" spans="1:7" x14ac:dyDescent="0.25">
      <c r="A204" t="s">
        <v>228</v>
      </c>
      <c r="B204" s="29">
        <v>4702079468029100</v>
      </c>
      <c r="C204">
        <v>1</v>
      </c>
      <c r="D204">
        <v>1</v>
      </c>
      <c r="E204" t="s">
        <v>227</v>
      </c>
      <c r="F204" s="29">
        <v>8270539865073420</v>
      </c>
      <c r="G204">
        <v>1</v>
      </c>
    </row>
    <row r="205" spans="1:7" x14ac:dyDescent="0.25">
      <c r="A205" t="s">
        <v>229</v>
      </c>
      <c r="B205" s="29">
        <v>7404196155529370</v>
      </c>
      <c r="C205">
        <v>2</v>
      </c>
      <c r="D205">
        <v>1</v>
      </c>
      <c r="E205" t="s">
        <v>228</v>
      </c>
      <c r="F205" s="29">
        <v>7981752239998540</v>
      </c>
      <c r="G205">
        <v>1</v>
      </c>
    </row>
    <row r="206" spans="1:7" x14ac:dyDescent="0.25">
      <c r="A206" t="s">
        <v>230</v>
      </c>
      <c r="B206" s="29">
        <v>1.08084262477315E+16</v>
      </c>
      <c r="C206">
        <v>3</v>
      </c>
      <c r="D206">
        <v>2</v>
      </c>
      <c r="E206" t="s">
        <v>229</v>
      </c>
      <c r="F206" s="29">
        <v>8757505186649700</v>
      </c>
      <c r="G206">
        <v>2</v>
      </c>
    </row>
    <row r="207" spans="1:7" x14ac:dyDescent="0.25">
      <c r="A207" t="s">
        <v>231</v>
      </c>
      <c r="B207" s="29">
        <v>6186619991740650</v>
      </c>
      <c r="C207">
        <v>1</v>
      </c>
      <c r="D207">
        <v>3</v>
      </c>
      <c r="E207" t="s">
        <v>230</v>
      </c>
      <c r="F207" s="29">
        <v>950834174546889</v>
      </c>
      <c r="G207">
        <v>3</v>
      </c>
    </row>
    <row r="208" spans="1:7" x14ac:dyDescent="0.25">
      <c r="A208" t="s">
        <v>232</v>
      </c>
      <c r="B208" s="29">
        <v>2979107346029820</v>
      </c>
      <c r="C208">
        <v>2</v>
      </c>
      <c r="D208">
        <v>1</v>
      </c>
      <c r="E208" t="s">
        <v>231</v>
      </c>
      <c r="F208" s="29">
        <v>4.4543246900154E+16</v>
      </c>
      <c r="G208">
        <v>1</v>
      </c>
    </row>
    <row r="209" spans="1:7" x14ac:dyDescent="0.25">
      <c r="A209" t="s">
        <v>233</v>
      </c>
      <c r="B209" s="29">
        <v>5958258753897990</v>
      </c>
      <c r="C209">
        <v>0</v>
      </c>
      <c r="D209">
        <v>0</v>
      </c>
      <c r="E209" t="s">
        <v>232</v>
      </c>
      <c r="F209" s="29">
        <v>5553314191108220</v>
      </c>
      <c r="G209">
        <v>0</v>
      </c>
    </row>
    <row r="210" spans="1:7" x14ac:dyDescent="0.25">
      <c r="A210" t="s">
        <v>234</v>
      </c>
      <c r="B210" s="29">
        <v>3.22706847459817E+16</v>
      </c>
      <c r="C210">
        <v>2</v>
      </c>
      <c r="D210">
        <v>0</v>
      </c>
      <c r="E210" t="s">
        <v>233</v>
      </c>
      <c r="F210" s="29">
        <v>623986871999107</v>
      </c>
      <c r="G210">
        <v>0</v>
      </c>
    </row>
    <row r="211" spans="1:7" x14ac:dyDescent="0.25">
      <c r="A211" t="s">
        <v>235</v>
      </c>
      <c r="B211" s="29">
        <v>4158025890947740</v>
      </c>
      <c r="C211">
        <v>2</v>
      </c>
      <c r="D211">
        <v>2</v>
      </c>
      <c r="E211" t="s">
        <v>234</v>
      </c>
      <c r="F211" s="29">
        <v>6059240070659840</v>
      </c>
      <c r="G211">
        <v>2</v>
      </c>
    </row>
    <row r="212" spans="1:7" x14ac:dyDescent="0.25">
      <c r="A212" t="s">
        <v>236</v>
      </c>
      <c r="B212" s="29">
        <v>3.14395489231912E+16</v>
      </c>
      <c r="C212">
        <v>0</v>
      </c>
      <c r="D212">
        <v>2</v>
      </c>
      <c r="E212" t="s">
        <v>235</v>
      </c>
      <c r="F212" s="29">
        <v>5323013293997540</v>
      </c>
      <c r="G212">
        <v>2</v>
      </c>
    </row>
    <row r="213" spans="1:7" x14ac:dyDescent="0.25">
      <c r="A213" t="s">
        <v>237</v>
      </c>
      <c r="B213" s="29">
        <v>2.25947512902591E+16</v>
      </c>
      <c r="C213">
        <v>1</v>
      </c>
      <c r="D213">
        <v>0</v>
      </c>
      <c r="E213" t="s">
        <v>236</v>
      </c>
      <c r="F213" s="29">
        <v>4.82421947145738E+16</v>
      </c>
      <c r="G213">
        <v>0</v>
      </c>
    </row>
    <row r="214" spans="1:7" x14ac:dyDescent="0.25">
      <c r="A214" t="s">
        <v>238</v>
      </c>
      <c r="B214" s="29">
        <v>-9205795590088020</v>
      </c>
      <c r="C214">
        <v>2</v>
      </c>
      <c r="D214">
        <v>1</v>
      </c>
      <c r="E214" t="s">
        <v>237</v>
      </c>
      <c r="F214" s="29">
        <v>6599162230616900</v>
      </c>
      <c r="G214">
        <v>1</v>
      </c>
    </row>
    <row r="215" spans="1:7" x14ac:dyDescent="0.25">
      <c r="A215" t="s">
        <v>239</v>
      </c>
      <c r="B215" s="29">
        <v>-490232348293419</v>
      </c>
      <c r="C215">
        <v>2</v>
      </c>
      <c r="D215">
        <v>1</v>
      </c>
      <c r="E215" t="s">
        <v>238</v>
      </c>
      <c r="F215" s="29">
        <v>3880071366706770</v>
      </c>
      <c r="G215">
        <v>1</v>
      </c>
    </row>
    <row r="216" spans="1:7" x14ac:dyDescent="0.25">
      <c r="A216" t="s">
        <v>240</v>
      </c>
      <c r="B216" s="29">
        <v>-1.17758455074672E+16</v>
      </c>
      <c r="C216">
        <v>0</v>
      </c>
      <c r="D216">
        <v>1</v>
      </c>
      <c r="E216" t="s">
        <v>239</v>
      </c>
      <c r="F216" s="29">
        <v>3710246322427520</v>
      </c>
      <c r="G216">
        <v>1</v>
      </c>
    </row>
    <row r="217" spans="1:7" x14ac:dyDescent="0.25">
      <c r="A217" t="s">
        <v>241</v>
      </c>
      <c r="B217" s="29">
        <v>-3960497253833000</v>
      </c>
      <c r="C217">
        <v>1</v>
      </c>
      <c r="D217">
        <v>0</v>
      </c>
      <c r="E217" t="s">
        <v>240</v>
      </c>
      <c r="F217" s="29">
        <v>3514896310672600</v>
      </c>
      <c r="G217">
        <v>0</v>
      </c>
    </row>
    <row r="218" spans="1:7" x14ac:dyDescent="0.25">
      <c r="A218" t="s">
        <v>242</v>
      </c>
      <c r="B218" s="29">
        <v>-4.4403004878051104E+16</v>
      </c>
      <c r="C218">
        <v>0</v>
      </c>
      <c r="D218">
        <v>1</v>
      </c>
      <c r="E218" t="s">
        <v>241</v>
      </c>
      <c r="F218" s="29">
        <v>3.20926953024052E+16</v>
      </c>
      <c r="G218">
        <v>1</v>
      </c>
    </row>
    <row r="219" spans="1:7" x14ac:dyDescent="0.25">
      <c r="A219" t="s">
        <v>243</v>
      </c>
      <c r="B219" t="s">
        <v>116</v>
      </c>
      <c r="C219">
        <v>2</v>
      </c>
      <c r="D219">
        <v>0</v>
      </c>
      <c r="E219" t="s">
        <v>242</v>
      </c>
      <c r="F219" s="29">
        <v>2881846151296000</v>
      </c>
      <c r="G219">
        <v>0</v>
      </c>
    </row>
    <row r="220" spans="1:7" x14ac:dyDescent="0.25">
      <c r="A220" t="s">
        <v>244</v>
      </c>
      <c r="B220" s="29">
        <v>-8840271963840910</v>
      </c>
      <c r="C220">
        <v>1</v>
      </c>
      <c r="D220">
        <v>1</v>
      </c>
      <c r="E220" t="s">
        <v>243</v>
      </c>
      <c r="F220" s="29">
        <v>3905216466204270</v>
      </c>
      <c r="G220">
        <v>1</v>
      </c>
    </row>
    <row r="221" spans="1:7" x14ac:dyDescent="0.25">
      <c r="A221" t="s">
        <v>245</v>
      </c>
      <c r="B221" t="s">
        <v>122</v>
      </c>
      <c r="C221">
        <v>3</v>
      </c>
      <c r="D221">
        <v>1</v>
      </c>
      <c r="E221" t="s">
        <v>244</v>
      </c>
      <c r="F221" s="29">
        <v>1.00168161773642E+16</v>
      </c>
      <c r="G221">
        <v>1</v>
      </c>
    </row>
    <row r="222" spans="1:7" x14ac:dyDescent="0.25">
      <c r="A222" t="s">
        <v>246</v>
      </c>
      <c r="B222" s="29">
        <v>1.50164174266112E+16</v>
      </c>
      <c r="C222">
        <v>3</v>
      </c>
      <c r="D222">
        <v>0</v>
      </c>
      <c r="E222" t="s">
        <v>245</v>
      </c>
      <c r="F222" s="29">
        <v>1.27187380973254E+16</v>
      </c>
      <c r="G222">
        <v>0</v>
      </c>
    </row>
    <row r="223" spans="1:7" x14ac:dyDescent="0.25">
      <c r="A223" t="s">
        <v>247</v>
      </c>
      <c r="B223" s="29">
        <v>3108481730927710</v>
      </c>
      <c r="C223">
        <v>0</v>
      </c>
      <c r="D223">
        <v>3</v>
      </c>
      <c r="E223" t="s">
        <v>246</v>
      </c>
      <c r="F223" s="29">
        <v>3.07304493962839E+16</v>
      </c>
      <c r="G223">
        <v>3</v>
      </c>
    </row>
    <row r="224" spans="1:7" x14ac:dyDescent="0.25">
      <c r="A224" t="s">
        <v>248</v>
      </c>
      <c r="B224" s="29">
        <v>4216977821097570</v>
      </c>
      <c r="C224">
        <v>2</v>
      </c>
      <c r="D224">
        <v>0</v>
      </c>
      <c r="E224" t="s">
        <v>247</v>
      </c>
      <c r="F224" s="29">
        <v>4396093145573880</v>
      </c>
      <c r="G224">
        <v>0</v>
      </c>
    </row>
    <row r="225" spans="1:7" x14ac:dyDescent="0.25">
      <c r="A225" t="s">
        <v>249</v>
      </c>
      <c r="B225" t="s">
        <v>206</v>
      </c>
      <c r="C225">
        <v>3</v>
      </c>
      <c r="D225">
        <v>2</v>
      </c>
      <c r="E225" t="s">
        <v>248</v>
      </c>
      <c r="F225" s="29">
        <v>4773439237325050</v>
      </c>
      <c r="G225">
        <v>2</v>
      </c>
    </row>
    <row r="226" spans="1:7" x14ac:dyDescent="0.25">
      <c r="A226" t="s">
        <v>250</v>
      </c>
      <c r="B226" s="29">
        <v>-1.67499591242223E+16</v>
      </c>
      <c r="C226">
        <v>1</v>
      </c>
      <c r="D226">
        <v>3</v>
      </c>
      <c r="E226" t="s">
        <v>249</v>
      </c>
      <c r="F226" t="s">
        <v>206</v>
      </c>
      <c r="G226">
        <v>3</v>
      </c>
    </row>
    <row r="227" spans="1:7" x14ac:dyDescent="0.25">
      <c r="A227" t="s">
        <v>251</v>
      </c>
      <c r="B227" t="s">
        <v>206</v>
      </c>
      <c r="C227">
        <v>1</v>
      </c>
      <c r="D227">
        <v>1</v>
      </c>
      <c r="E227" t="s">
        <v>250</v>
      </c>
      <c r="F227" s="29">
        <v>-4754688312075770</v>
      </c>
      <c r="G227">
        <v>1</v>
      </c>
    </row>
    <row r="228" spans="1:7" x14ac:dyDescent="0.25">
      <c r="A228" t="s">
        <v>252</v>
      </c>
      <c r="B228" t="s">
        <v>253</v>
      </c>
      <c r="C228">
        <v>1</v>
      </c>
      <c r="D228">
        <v>1</v>
      </c>
      <c r="E228" t="s">
        <v>251</v>
      </c>
      <c r="F228" t="s">
        <v>206</v>
      </c>
      <c r="G228">
        <v>1</v>
      </c>
    </row>
    <row r="229" spans="1:7" x14ac:dyDescent="0.25">
      <c r="A229" t="s">
        <v>254</v>
      </c>
      <c r="B229" t="s">
        <v>199</v>
      </c>
      <c r="C229">
        <v>3</v>
      </c>
      <c r="D229">
        <v>0</v>
      </c>
      <c r="E229" t="s">
        <v>252</v>
      </c>
      <c r="F229" s="29">
        <v>-1.41146164125778E+16</v>
      </c>
      <c r="G229">
        <v>0</v>
      </c>
    </row>
    <row r="230" spans="1:7" x14ac:dyDescent="0.25">
      <c r="A230" t="s">
        <v>255</v>
      </c>
      <c r="B230" t="s">
        <v>118</v>
      </c>
      <c r="C230">
        <v>0</v>
      </c>
      <c r="D230">
        <v>2</v>
      </c>
      <c r="E230" t="s">
        <v>254</v>
      </c>
      <c r="F230" s="29">
        <v>1249765460353810</v>
      </c>
      <c r="G230">
        <v>2</v>
      </c>
    </row>
    <row r="231" spans="1:7" x14ac:dyDescent="0.25">
      <c r="A231" t="s">
        <v>256</v>
      </c>
      <c r="B231" t="s">
        <v>122</v>
      </c>
      <c r="C231">
        <v>3</v>
      </c>
      <c r="D231">
        <v>2</v>
      </c>
      <c r="E231" t="s">
        <v>255</v>
      </c>
      <c r="F231" s="29">
        <v>2.05529737936238E+16</v>
      </c>
      <c r="G231">
        <v>2</v>
      </c>
    </row>
    <row r="232" spans="1:7" x14ac:dyDescent="0.25">
      <c r="A232" t="s">
        <v>257</v>
      </c>
      <c r="B232" s="29">
        <v>-1.29999999254941E+16</v>
      </c>
      <c r="C232">
        <v>2</v>
      </c>
      <c r="D232">
        <v>3</v>
      </c>
      <c r="E232" t="s">
        <v>256</v>
      </c>
      <c r="F232" t="s">
        <v>122</v>
      </c>
      <c r="G232">
        <v>3</v>
      </c>
    </row>
    <row r="233" spans="1:7" x14ac:dyDescent="0.25">
      <c r="A233" t="s">
        <v>258</v>
      </c>
      <c r="B233" t="s">
        <v>259</v>
      </c>
      <c r="C233">
        <v>3</v>
      </c>
      <c r="D233">
        <v>2</v>
      </c>
      <c r="E233" t="s">
        <v>257</v>
      </c>
      <c r="F233" s="29">
        <v>-3280939591008540</v>
      </c>
      <c r="G233">
        <v>2</v>
      </c>
    </row>
    <row r="234" spans="1:7" x14ac:dyDescent="0.25">
      <c r="A234" t="s">
        <v>260</v>
      </c>
      <c r="B234" t="s">
        <v>261</v>
      </c>
      <c r="C234">
        <v>3</v>
      </c>
      <c r="D234">
        <v>3</v>
      </c>
      <c r="E234" t="s">
        <v>258</v>
      </c>
      <c r="F234" t="s">
        <v>259</v>
      </c>
      <c r="G234">
        <v>3</v>
      </c>
    </row>
    <row r="235" spans="1:7" x14ac:dyDescent="0.25">
      <c r="A235" t="s">
        <v>262</v>
      </c>
      <c r="B235" s="29">
        <v>-1.88919077244761E+16</v>
      </c>
      <c r="C235">
        <v>2</v>
      </c>
      <c r="D235">
        <v>3</v>
      </c>
      <c r="E235" t="s">
        <v>260</v>
      </c>
      <c r="F235" t="s">
        <v>261</v>
      </c>
      <c r="G235">
        <v>3</v>
      </c>
    </row>
    <row r="236" spans="1:7" x14ac:dyDescent="0.25">
      <c r="A236" t="s">
        <v>263</v>
      </c>
      <c r="B236" s="29">
        <v>-2.7020870623051E+16</v>
      </c>
      <c r="C236">
        <v>0</v>
      </c>
      <c r="D236">
        <v>3</v>
      </c>
      <c r="E236" t="s">
        <v>262</v>
      </c>
      <c r="F236" s="29">
        <v>2.53952510841328E+16</v>
      </c>
      <c r="G236">
        <v>3</v>
      </c>
    </row>
    <row r="237" spans="1:7" x14ac:dyDescent="0.25">
      <c r="A237" t="s">
        <v>264</v>
      </c>
      <c r="B237" t="s">
        <v>130</v>
      </c>
      <c r="C237">
        <v>1</v>
      </c>
      <c r="D237">
        <v>0</v>
      </c>
      <c r="E237" t="s">
        <v>263</v>
      </c>
      <c r="F237" s="29">
        <v>5315881847991960</v>
      </c>
      <c r="G237">
        <v>0</v>
      </c>
    </row>
    <row r="238" spans="1:7" x14ac:dyDescent="0.25">
      <c r="A238" t="s">
        <v>265</v>
      </c>
      <c r="B238" t="s">
        <v>122</v>
      </c>
      <c r="C238">
        <v>3</v>
      </c>
      <c r="D238">
        <v>0</v>
      </c>
      <c r="E238" t="s">
        <v>264</v>
      </c>
      <c r="F238" s="29">
        <v>3.35871323154435E+16</v>
      </c>
      <c r="G238">
        <v>0</v>
      </c>
    </row>
    <row r="239" spans="1:7" x14ac:dyDescent="0.25">
      <c r="A239" t="s">
        <v>266</v>
      </c>
      <c r="B239" t="s">
        <v>118</v>
      </c>
      <c r="C239">
        <v>3</v>
      </c>
      <c r="D239">
        <v>0</v>
      </c>
      <c r="E239" t="s">
        <v>265</v>
      </c>
      <c r="F239" s="29">
        <v>2622841908389910</v>
      </c>
      <c r="G239">
        <v>0</v>
      </c>
    </row>
    <row r="240" spans="1:7" x14ac:dyDescent="0.25">
      <c r="A240" t="s">
        <v>267</v>
      </c>
      <c r="B240" t="s">
        <v>120</v>
      </c>
      <c r="C240">
        <v>2</v>
      </c>
      <c r="D240">
        <v>2</v>
      </c>
      <c r="E240" t="s">
        <v>266</v>
      </c>
      <c r="F240" s="29">
        <v>1.86055771755092E+16</v>
      </c>
      <c r="G240">
        <v>2</v>
      </c>
    </row>
    <row r="241" spans="1:7" x14ac:dyDescent="0.25">
      <c r="A241" t="s">
        <v>268</v>
      </c>
      <c r="B241" t="s">
        <v>122</v>
      </c>
      <c r="C241">
        <v>0</v>
      </c>
      <c r="D241">
        <v>1</v>
      </c>
      <c r="E241" t="s">
        <v>267</v>
      </c>
      <c r="F241" s="29">
        <v>1.43187246029922E+16</v>
      </c>
      <c r="G241">
        <v>1</v>
      </c>
    </row>
    <row r="242" spans="1:7" x14ac:dyDescent="0.25">
      <c r="A242" t="s">
        <v>269</v>
      </c>
      <c r="B242" t="s">
        <v>118</v>
      </c>
      <c r="C242">
        <v>3</v>
      </c>
      <c r="D242">
        <v>2</v>
      </c>
      <c r="E242" t="s">
        <v>268</v>
      </c>
      <c r="F242" s="29">
        <v>2.0207639944456E+16</v>
      </c>
      <c r="G242">
        <v>2</v>
      </c>
    </row>
    <row r="243" spans="1:7" x14ac:dyDescent="0.25">
      <c r="A243" t="s">
        <v>270</v>
      </c>
      <c r="B243" t="s">
        <v>199</v>
      </c>
      <c r="C243">
        <v>2</v>
      </c>
      <c r="D243">
        <v>2</v>
      </c>
      <c r="E243" t="s">
        <v>269</v>
      </c>
      <c r="F243" s="29">
        <v>1.13026004615408E+16</v>
      </c>
      <c r="G243">
        <v>2</v>
      </c>
    </row>
    <row r="244" spans="1:7" x14ac:dyDescent="0.25">
      <c r="A244" t="s">
        <v>271</v>
      </c>
      <c r="B244" s="29">
        <v>-743893705743296</v>
      </c>
      <c r="C244">
        <v>0</v>
      </c>
      <c r="D244">
        <v>1</v>
      </c>
      <c r="E244" t="s">
        <v>270</v>
      </c>
      <c r="F244" s="29">
        <v>-4982765958461320</v>
      </c>
      <c r="G244">
        <v>1</v>
      </c>
    </row>
    <row r="245" spans="1:7" x14ac:dyDescent="0.25">
      <c r="A245" t="s">
        <v>272</v>
      </c>
      <c r="B245" s="29">
        <v>-2.87781646152873E+16</v>
      </c>
      <c r="C245">
        <v>1</v>
      </c>
      <c r="D245">
        <v>0</v>
      </c>
      <c r="E245" t="s">
        <v>271</v>
      </c>
      <c r="F245" s="29">
        <v>270853424207484</v>
      </c>
      <c r="G245">
        <v>0</v>
      </c>
    </row>
    <row r="246" spans="1:7" x14ac:dyDescent="0.25">
      <c r="A246" t="s">
        <v>273</v>
      </c>
      <c r="B246" s="29">
        <v>-5041879955019380</v>
      </c>
      <c r="C246">
        <v>1</v>
      </c>
      <c r="D246">
        <v>1</v>
      </c>
      <c r="E246" t="s">
        <v>272</v>
      </c>
      <c r="F246" s="29">
        <v>3.6761509856258096E+16</v>
      </c>
      <c r="G246">
        <v>1</v>
      </c>
    </row>
    <row r="247" spans="1:7" x14ac:dyDescent="0.25">
      <c r="A247" t="s">
        <v>274</v>
      </c>
      <c r="B247" s="29">
        <v>9916581589490660</v>
      </c>
      <c r="C247">
        <v>0</v>
      </c>
      <c r="D247">
        <v>1</v>
      </c>
      <c r="E247" t="s">
        <v>273</v>
      </c>
      <c r="F247" s="29">
        <v>4.34518906911984E+16</v>
      </c>
      <c r="G247">
        <v>1</v>
      </c>
    </row>
    <row r="248" spans="1:7" x14ac:dyDescent="0.25">
      <c r="A248" t="s">
        <v>275</v>
      </c>
      <c r="B248" s="29">
        <v>-1.69066900041296E+16</v>
      </c>
      <c r="C248">
        <v>1</v>
      </c>
      <c r="D248">
        <v>0</v>
      </c>
      <c r="E248" t="s">
        <v>274</v>
      </c>
      <c r="F248" s="29">
        <v>4939100763131860</v>
      </c>
      <c r="G248">
        <v>0</v>
      </c>
    </row>
    <row r="249" spans="1:7" x14ac:dyDescent="0.25">
      <c r="A249" t="s">
        <v>276</v>
      </c>
      <c r="B249" t="s">
        <v>120</v>
      </c>
      <c r="C249">
        <v>3</v>
      </c>
      <c r="D249">
        <v>1</v>
      </c>
      <c r="E249" t="s">
        <v>275</v>
      </c>
      <c r="F249" s="29">
        <v>3808892221013860</v>
      </c>
      <c r="G249">
        <v>1</v>
      </c>
    </row>
    <row r="250" spans="1:7" x14ac:dyDescent="0.25">
      <c r="A250" t="s">
        <v>277</v>
      </c>
      <c r="B250" t="s">
        <v>253</v>
      </c>
      <c r="C250">
        <v>3</v>
      </c>
      <c r="D250">
        <v>3</v>
      </c>
      <c r="E250" t="s">
        <v>276</v>
      </c>
      <c r="F250" t="s">
        <v>120</v>
      </c>
      <c r="G250">
        <v>3</v>
      </c>
    </row>
    <row r="251" spans="1:7" x14ac:dyDescent="0.25">
      <c r="A251" t="s">
        <v>278</v>
      </c>
      <c r="B251" s="29">
        <v>-2.03808420269633E+16</v>
      </c>
      <c r="C251">
        <v>2</v>
      </c>
      <c r="D251">
        <v>2</v>
      </c>
      <c r="E251" t="s">
        <v>277</v>
      </c>
      <c r="F251" s="29">
        <v>-1471492594502600</v>
      </c>
      <c r="G251">
        <v>2</v>
      </c>
    </row>
    <row r="252" spans="1:7" x14ac:dyDescent="0.25">
      <c r="A252" t="s">
        <v>279</v>
      </c>
      <c r="B252" s="29">
        <v>-1.78122853748676E+16</v>
      </c>
      <c r="C252">
        <v>2</v>
      </c>
      <c r="D252">
        <v>2</v>
      </c>
      <c r="E252" t="s">
        <v>278</v>
      </c>
      <c r="F252" s="29">
        <v>-5071171864649000</v>
      </c>
      <c r="G252">
        <v>2</v>
      </c>
    </row>
    <row r="253" spans="1:7" x14ac:dyDescent="0.25">
      <c r="A253" t="s">
        <v>280</v>
      </c>
      <c r="B253" t="s">
        <v>122</v>
      </c>
      <c r="C253">
        <v>1</v>
      </c>
      <c r="D253">
        <v>2</v>
      </c>
      <c r="E253" t="s">
        <v>279</v>
      </c>
      <c r="F253" s="29">
        <v>-3.7038084362300896E+16</v>
      </c>
      <c r="G253">
        <v>2</v>
      </c>
    </row>
    <row r="254" spans="1:7" x14ac:dyDescent="0.25">
      <c r="A254" t="s">
        <v>281</v>
      </c>
      <c r="B254" t="s">
        <v>118</v>
      </c>
      <c r="C254">
        <v>3</v>
      </c>
      <c r="D254">
        <v>2</v>
      </c>
      <c r="E254" t="s">
        <v>280</v>
      </c>
      <c r="F254" s="29">
        <v>293922169018477</v>
      </c>
      <c r="G254">
        <v>2</v>
      </c>
    </row>
    <row r="255" spans="1:7" x14ac:dyDescent="0.25">
      <c r="A255" t="s">
        <v>282</v>
      </c>
      <c r="B255" s="29">
        <v>-2.27774916512096E+16</v>
      </c>
      <c r="C255">
        <v>1</v>
      </c>
      <c r="D255">
        <v>0</v>
      </c>
      <c r="E255" t="s">
        <v>281</v>
      </c>
      <c r="F255" s="29">
        <v>283922169018477</v>
      </c>
      <c r="G255">
        <v>0</v>
      </c>
    </row>
    <row r="256" spans="1:7" x14ac:dyDescent="0.25">
      <c r="A256" t="s">
        <v>283</v>
      </c>
      <c r="B256" s="29">
        <v>-1.97423464158365E+16</v>
      </c>
      <c r="C256">
        <v>1</v>
      </c>
      <c r="D256">
        <v>1</v>
      </c>
      <c r="E256" t="s">
        <v>282</v>
      </c>
      <c r="F256" s="29">
        <v>-6959517680899170</v>
      </c>
      <c r="G256">
        <v>1</v>
      </c>
    </row>
    <row r="257" spans="1:7" x14ac:dyDescent="0.25">
      <c r="A257" t="s">
        <v>284</v>
      </c>
      <c r="B257" s="29">
        <v>-1.32596718265409E+16</v>
      </c>
      <c r="C257">
        <v>1</v>
      </c>
      <c r="D257">
        <v>1</v>
      </c>
      <c r="E257" t="s">
        <v>283</v>
      </c>
      <c r="F257" s="29">
        <v>-5568714137707510</v>
      </c>
      <c r="G257">
        <v>1</v>
      </c>
    </row>
    <row r="258" spans="1:7" x14ac:dyDescent="0.25">
      <c r="A258" t="s">
        <v>285</v>
      </c>
      <c r="B258" t="s">
        <v>286</v>
      </c>
      <c r="C258">
        <v>0</v>
      </c>
      <c r="D258">
        <v>1</v>
      </c>
      <c r="E258" t="s">
        <v>284</v>
      </c>
      <c r="F258" s="29">
        <v>-4128702877851020</v>
      </c>
      <c r="G258">
        <v>1</v>
      </c>
    </row>
    <row r="259" spans="1:7" x14ac:dyDescent="0.25">
      <c r="A259" t="s">
        <v>287</v>
      </c>
      <c r="B259" s="29">
        <v>-5.15100968915964E+16</v>
      </c>
      <c r="C259">
        <v>2</v>
      </c>
      <c r="D259">
        <v>0</v>
      </c>
      <c r="E259" t="s">
        <v>285</v>
      </c>
      <c r="F259" s="29">
        <v>-9220799771134070</v>
      </c>
      <c r="G259">
        <v>0</v>
      </c>
    </row>
    <row r="260" spans="1:7" x14ac:dyDescent="0.25">
      <c r="A260" t="s">
        <v>288</v>
      </c>
      <c r="B260" t="s">
        <v>289</v>
      </c>
      <c r="C260">
        <v>3</v>
      </c>
      <c r="D260">
        <v>0</v>
      </c>
      <c r="E260" t="s">
        <v>287</v>
      </c>
      <c r="F260" s="29">
        <v>252038564006753</v>
      </c>
      <c r="G260">
        <v>0</v>
      </c>
    </row>
    <row r="261" spans="1:7" x14ac:dyDescent="0.25">
      <c r="A261" t="s">
        <v>290</v>
      </c>
      <c r="B261" s="29">
        <v>-1.35060256788875E+16</v>
      </c>
      <c r="C261">
        <v>1</v>
      </c>
      <c r="D261">
        <v>0</v>
      </c>
      <c r="E261" t="s">
        <v>408</v>
      </c>
      <c r="F261" s="29">
        <v>3.329739027717E+16</v>
      </c>
      <c r="G261">
        <v>0</v>
      </c>
    </row>
    <row r="262" spans="1:7" x14ac:dyDescent="0.25">
      <c r="A262" t="s">
        <v>291</v>
      </c>
      <c r="B262" s="29">
        <v>-5801944827591930</v>
      </c>
      <c r="C262">
        <v>1</v>
      </c>
      <c r="D262">
        <v>3</v>
      </c>
      <c r="E262" t="s">
        <v>288</v>
      </c>
      <c r="F262" s="29">
        <v>3.76406729771768E+16</v>
      </c>
      <c r="G262">
        <v>3</v>
      </c>
    </row>
    <row r="263" spans="1:7" x14ac:dyDescent="0.25">
      <c r="A263" t="s">
        <v>292</v>
      </c>
      <c r="B263" s="29">
        <v>-2094554149398790</v>
      </c>
      <c r="C263">
        <v>2</v>
      </c>
      <c r="D263">
        <v>1</v>
      </c>
      <c r="E263" t="s">
        <v>290</v>
      </c>
      <c r="F263" s="29">
        <v>2898981429949190</v>
      </c>
      <c r="G263">
        <v>1</v>
      </c>
    </row>
    <row r="264" spans="1:7" x14ac:dyDescent="0.25">
      <c r="A264" t="s">
        <v>293</v>
      </c>
      <c r="B264" t="s">
        <v>120</v>
      </c>
      <c r="C264">
        <v>1</v>
      </c>
      <c r="D264">
        <v>1</v>
      </c>
      <c r="E264" t="s">
        <v>291</v>
      </c>
      <c r="F264" s="29">
        <v>5217492146960000</v>
      </c>
      <c r="G264">
        <v>1</v>
      </c>
    </row>
    <row r="265" spans="1:7" x14ac:dyDescent="0.25">
      <c r="A265" t="s">
        <v>294</v>
      </c>
      <c r="B265" t="s">
        <v>122</v>
      </c>
      <c r="C265">
        <v>3</v>
      </c>
      <c r="D265">
        <v>1</v>
      </c>
      <c r="E265" t="s">
        <v>292</v>
      </c>
      <c r="F265" s="29">
        <v>5423639587269410</v>
      </c>
      <c r="G265">
        <v>1</v>
      </c>
    </row>
    <row r="266" spans="1:7" x14ac:dyDescent="0.25">
      <c r="A266" t="s">
        <v>295</v>
      </c>
      <c r="B266" t="s">
        <v>296</v>
      </c>
      <c r="C266">
        <v>2</v>
      </c>
      <c r="D266">
        <v>1</v>
      </c>
      <c r="E266" t="s">
        <v>293</v>
      </c>
      <c r="F266" s="29">
        <v>2.14529952116629E+16</v>
      </c>
      <c r="G266">
        <v>1</v>
      </c>
    </row>
    <row r="267" spans="1:7" x14ac:dyDescent="0.25">
      <c r="A267" t="s">
        <v>297</v>
      </c>
      <c r="B267" t="s">
        <v>122</v>
      </c>
      <c r="C267">
        <v>3</v>
      </c>
      <c r="D267">
        <v>2</v>
      </c>
      <c r="E267" t="s">
        <v>294</v>
      </c>
      <c r="F267" s="29">
        <v>1868347076060770</v>
      </c>
      <c r="G267">
        <v>2</v>
      </c>
    </row>
    <row r="268" spans="1:7" x14ac:dyDescent="0.25">
      <c r="A268" t="s">
        <v>298</v>
      </c>
      <c r="B268" t="s">
        <v>130</v>
      </c>
      <c r="C268">
        <v>1</v>
      </c>
      <c r="D268">
        <v>3</v>
      </c>
      <c r="E268" t="s">
        <v>409</v>
      </c>
      <c r="F268" s="29">
        <v>2659765460353810</v>
      </c>
      <c r="G268">
        <v>3</v>
      </c>
    </row>
    <row r="269" spans="1:7" x14ac:dyDescent="0.25">
      <c r="A269" t="s">
        <v>299</v>
      </c>
      <c r="B269" s="29">
        <v>3.5103973401455E+16</v>
      </c>
      <c r="C269">
        <v>1</v>
      </c>
      <c r="D269">
        <v>3</v>
      </c>
      <c r="E269" t="s">
        <v>295</v>
      </c>
      <c r="F269" s="29">
        <v>3.25082929837094E+16</v>
      </c>
      <c r="G269">
        <v>3</v>
      </c>
    </row>
    <row r="270" spans="1:7" x14ac:dyDescent="0.25">
      <c r="A270" t="s">
        <v>300</v>
      </c>
      <c r="B270" s="29">
        <v>99993896484375</v>
      </c>
      <c r="C270">
        <v>2</v>
      </c>
      <c r="D270">
        <v>2</v>
      </c>
      <c r="E270" t="s">
        <v>297</v>
      </c>
      <c r="F270" s="29">
        <v>3723146001007150</v>
      </c>
      <c r="G270">
        <v>2</v>
      </c>
    </row>
    <row r="271" spans="1:7" x14ac:dyDescent="0.25">
      <c r="A271" t="s">
        <v>301</v>
      </c>
      <c r="B271" s="29">
        <v>399981689453125</v>
      </c>
      <c r="C271">
        <v>3</v>
      </c>
      <c r="D271">
        <v>2</v>
      </c>
      <c r="E271" t="s">
        <v>298</v>
      </c>
      <c r="F271" s="29">
        <v>4581275628542470</v>
      </c>
      <c r="G271">
        <v>2</v>
      </c>
    </row>
    <row r="272" spans="1:7" x14ac:dyDescent="0.25">
      <c r="A272" t="s">
        <v>302</v>
      </c>
      <c r="B272" t="s">
        <v>296</v>
      </c>
      <c r="C272">
        <v>3</v>
      </c>
      <c r="D272">
        <v>1</v>
      </c>
      <c r="E272" t="s">
        <v>299</v>
      </c>
      <c r="F272" s="29">
        <v>6983577015998690</v>
      </c>
      <c r="G272">
        <v>1</v>
      </c>
    </row>
    <row r="273" spans="1:7" x14ac:dyDescent="0.25">
      <c r="A273" t="s">
        <v>303</v>
      </c>
      <c r="B273" s="29">
        <v>-1.19912408559578E+16</v>
      </c>
      <c r="C273">
        <v>0</v>
      </c>
      <c r="D273">
        <v>2</v>
      </c>
      <c r="E273" t="s">
        <v>300</v>
      </c>
      <c r="F273" s="29">
        <v>4.9999031837010496E+16</v>
      </c>
      <c r="G273">
        <v>2</v>
      </c>
    </row>
    <row r="274" spans="1:7" x14ac:dyDescent="0.25">
      <c r="A274" t="s">
        <v>304</v>
      </c>
      <c r="B274" s="29">
        <v>-1.10007661316769E+16</v>
      </c>
      <c r="C274">
        <v>1</v>
      </c>
      <c r="D274">
        <v>1</v>
      </c>
      <c r="E274" t="s">
        <v>301</v>
      </c>
      <c r="F274" s="29">
        <v>2.96574044566555E+16</v>
      </c>
      <c r="G274">
        <v>1</v>
      </c>
    </row>
    <row r="275" spans="1:7" x14ac:dyDescent="0.25">
      <c r="A275" t="s">
        <v>305</v>
      </c>
      <c r="B275" s="29">
        <v>-9002509914436160</v>
      </c>
      <c r="C275">
        <v>2</v>
      </c>
      <c r="D275">
        <v>0</v>
      </c>
      <c r="E275" t="s">
        <v>302</v>
      </c>
      <c r="F275" s="29">
        <v>2922841908389910</v>
      </c>
      <c r="G275">
        <v>0</v>
      </c>
    </row>
    <row r="276" spans="1:7" x14ac:dyDescent="0.25">
      <c r="A276" t="s">
        <v>306</v>
      </c>
      <c r="B276" s="29">
        <v>1.16926512823424E+16</v>
      </c>
      <c r="C276">
        <v>2</v>
      </c>
      <c r="D276">
        <v>2</v>
      </c>
      <c r="E276" t="s">
        <v>303</v>
      </c>
      <c r="F276" s="29">
        <v>-3.58178642492338E+16</v>
      </c>
      <c r="G276">
        <v>2</v>
      </c>
    </row>
    <row r="277" spans="1:7" x14ac:dyDescent="0.25">
      <c r="A277" t="s">
        <v>307</v>
      </c>
      <c r="B277" s="29">
        <v>-1.31999999996784E+16</v>
      </c>
      <c r="C277">
        <v>1</v>
      </c>
      <c r="D277">
        <v>2</v>
      </c>
      <c r="E277" t="s">
        <v>304</v>
      </c>
      <c r="F277" s="29">
        <v>-1.82874576587808E+16</v>
      </c>
      <c r="G277">
        <v>2</v>
      </c>
    </row>
    <row r="278" spans="1:7" x14ac:dyDescent="0.25">
      <c r="A278" t="s">
        <v>308</v>
      </c>
      <c r="B278" s="29">
        <v>-8802499940371230</v>
      </c>
      <c r="C278">
        <v>1</v>
      </c>
      <c r="D278">
        <v>2</v>
      </c>
      <c r="E278" t="s">
        <v>305</v>
      </c>
      <c r="F278" s="29">
        <v>-1071535922436260</v>
      </c>
      <c r="G278">
        <v>2</v>
      </c>
    </row>
    <row r="279" spans="1:7" x14ac:dyDescent="0.25">
      <c r="A279" t="s">
        <v>309</v>
      </c>
      <c r="B279" s="29">
        <v>-1.14199999999678E+16</v>
      </c>
      <c r="C279">
        <v>1</v>
      </c>
      <c r="D279">
        <v>2</v>
      </c>
      <c r="E279" t="s">
        <v>306</v>
      </c>
      <c r="F279" s="29">
        <v>6222913854598400</v>
      </c>
      <c r="G279">
        <v>2</v>
      </c>
    </row>
    <row r="280" spans="1:7" x14ac:dyDescent="0.25">
      <c r="A280" t="s">
        <v>310</v>
      </c>
      <c r="B280" t="s">
        <v>120</v>
      </c>
      <c r="C280">
        <v>3</v>
      </c>
      <c r="D280">
        <v>1</v>
      </c>
      <c r="E280" t="s">
        <v>307</v>
      </c>
      <c r="F280" t="s">
        <v>410</v>
      </c>
      <c r="G280">
        <v>1</v>
      </c>
    </row>
    <row r="281" spans="1:7" x14ac:dyDescent="0.25">
      <c r="A281" t="s">
        <v>311</v>
      </c>
      <c r="B281" t="s">
        <v>118</v>
      </c>
      <c r="C281">
        <v>1</v>
      </c>
      <c r="D281">
        <v>2</v>
      </c>
      <c r="E281" t="s">
        <v>308</v>
      </c>
      <c r="F281" s="29">
        <v>-1.05752720925873E+16</v>
      </c>
      <c r="G281">
        <v>2</v>
      </c>
    </row>
    <row r="282" spans="1:7" x14ac:dyDescent="0.25">
      <c r="A282" t="s">
        <v>312</v>
      </c>
      <c r="B282" t="s">
        <v>130</v>
      </c>
      <c r="C282">
        <v>2</v>
      </c>
      <c r="D282">
        <v>2</v>
      </c>
      <c r="E282" t="s">
        <v>309</v>
      </c>
      <c r="F282" s="29">
        <v>-1310603575140790</v>
      </c>
      <c r="G282">
        <v>2</v>
      </c>
    </row>
    <row r="283" spans="1:7" x14ac:dyDescent="0.25">
      <c r="A283" t="s">
        <v>313</v>
      </c>
      <c r="B283" t="s">
        <v>122</v>
      </c>
      <c r="C283">
        <v>1</v>
      </c>
      <c r="D283">
        <v>1</v>
      </c>
      <c r="E283" t="s">
        <v>310</v>
      </c>
      <c r="F283" s="29">
        <v>3.42930574757973E+16</v>
      </c>
      <c r="G283">
        <v>1</v>
      </c>
    </row>
    <row r="284" spans="1:7" x14ac:dyDescent="0.25">
      <c r="A284" t="s">
        <v>314</v>
      </c>
      <c r="B284" s="29">
        <v>-4153674358828780</v>
      </c>
      <c r="C284">
        <v>1</v>
      </c>
      <c r="D284">
        <v>2</v>
      </c>
      <c r="E284" t="s">
        <v>311</v>
      </c>
      <c r="F284" s="29">
        <v>-2.15310599285101E+16</v>
      </c>
      <c r="G284">
        <v>2</v>
      </c>
    </row>
    <row r="285" spans="1:7" x14ac:dyDescent="0.25">
      <c r="A285" t="s">
        <v>315</v>
      </c>
      <c r="B285" s="29">
        <v>2.33857415473305E+16</v>
      </c>
      <c r="C285">
        <v>3</v>
      </c>
      <c r="D285">
        <v>3</v>
      </c>
      <c r="E285" t="s">
        <v>312</v>
      </c>
      <c r="F285" s="29">
        <v>3.57017415570895E+16</v>
      </c>
      <c r="G285">
        <v>3</v>
      </c>
    </row>
    <row r="286" spans="1:7" x14ac:dyDescent="0.25">
      <c r="A286" t="s">
        <v>316</v>
      </c>
      <c r="B286" t="s">
        <v>118</v>
      </c>
      <c r="C286">
        <v>1</v>
      </c>
      <c r="D286">
        <v>2</v>
      </c>
      <c r="E286" t="s">
        <v>313</v>
      </c>
      <c r="F286" s="29">
        <v>8158831005370780</v>
      </c>
      <c r="G286">
        <v>2</v>
      </c>
    </row>
    <row r="287" spans="1:7" x14ac:dyDescent="0.25">
      <c r="A287" t="s">
        <v>317</v>
      </c>
      <c r="B287" t="s">
        <v>122</v>
      </c>
      <c r="C287">
        <v>3</v>
      </c>
      <c r="D287">
        <v>1</v>
      </c>
      <c r="E287" t="s">
        <v>314</v>
      </c>
      <c r="F287" s="29">
        <v>5500622469138560</v>
      </c>
      <c r="G287">
        <v>1</v>
      </c>
    </row>
    <row r="288" spans="1:7" x14ac:dyDescent="0.25">
      <c r="A288" t="s">
        <v>318</v>
      </c>
      <c r="B288" s="29">
        <v>-4225189496234770</v>
      </c>
      <c r="C288">
        <v>1</v>
      </c>
      <c r="D288">
        <v>0</v>
      </c>
      <c r="E288" t="s">
        <v>315</v>
      </c>
      <c r="F288" s="29">
        <v>6914351455708500</v>
      </c>
      <c r="G288">
        <v>0</v>
      </c>
    </row>
    <row r="289" spans="1:7" x14ac:dyDescent="0.25">
      <c r="A289" t="s">
        <v>319</v>
      </c>
      <c r="B289" s="29">
        <v>-5547526811283130</v>
      </c>
      <c r="C289">
        <v>2</v>
      </c>
      <c r="D289">
        <v>3</v>
      </c>
      <c r="E289" t="s">
        <v>316</v>
      </c>
      <c r="F289" s="29">
        <v>2.47897878923436E+16</v>
      </c>
      <c r="G289">
        <v>3</v>
      </c>
    </row>
    <row r="290" spans="1:7" x14ac:dyDescent="0.25">
      <c r="A290" t="s">
        <v>320</v>
      </c>
      <c r="B290" s="29">
        <v>-8201933659589870</v>
      </c>
      <c r="C290">
        <v>2</v>
      </c>
      <c r="D290">
        <v>2</v>
      </c>
      <c r="E290" t="s">
        <v>317</v>
      </c>
      <c r="F290" s="29">
        <v>3797565836397650</v>
      </c>
      <c r="G290">
        <v>2</v>
      </c>
    </row>
    <row r="291" spans="1:7" x14ac:dyDescent="0.25">
      <c r="A291" t="s">
        <v>321</v>
      </c>
      <c r="B291" t="s">
        <v>206</v>
      </c>
      <c r="C291">
        <v>0</v>
      </c>
      <c r="D291">
        <v>1</v>
      </c>
      <c r="E291" t="s">
        <v>318</v>
      </c>
      <c r="F291" s="29">
        <v>537729728715264</v>
      </c>
      <c r="G291">
        <v>1</v>
      </c>
    </row>
    <row r="292" spans="1:7" x14ac:dyDescent="0.25">
      <c r="A292" t="s">
        <v>322</v>
      </c>
      <c r="B292" s="29">
        <v>-1.79903643715603E+16</v>
      </c>
      <c r="C292">
        <v>3</v>
      </c>
      <c r="D292">
        <v>2</v>
      </c>
      <c r="E292" t="s">
        <v>319</v>
      </c>
      <c r="F292" s="29">
        <v>2.90200685908375E+16</v>
      </c>
      <c r="G292">
        <v>2</v>
      </c>
    </row>
    <row r="293" spans="1:7" x14ac:dyDescent="0.25">
      <c r="A293" t="s">
        <v>323</v>
      </c>
      <c r="B293" s="29">
        <v>-1.64748883562206E+16</v>
      </c>
      <c r="C293">
        <v>2</v>
      </c>
      <c r="D293">
        <v>2</v>
      </c>
      <c r="E293" t="s">
        <v>320</v>
      </c>
      <c r="F293" s="29">
        <v>1.77696996979371E+16</v>
      </c>
      <c r="G293">
        <v>2</v>
      </c>
    </row>
    <row r="294" spans="1:7" x14ac:dyDescent="0.25">
      <c r="A294" t="s">
        <v>324</v>
      </c>
      <c r="B294" s="29">
        <v>-2031837019516870</v>
      </c>
      <c r="C294">
        <v>3</v>
      </c>
      <c r="D294">
        <v>3</v>
      </c>
      <c r="E294" t="s">
        <v>321</v>
      </c>
      <c r="F294" s="29">
        <v>-1.54409256213505E+16</v>
      </c>
      <c r="G294">
        <v>3</v>
      </c>
    </row>
    <row r="295" spans="1:7" x14ac:dyDescent="0.25">
      <c r="A295" t="s">
        <v>325</v>
      </c>
      <c r="B295" s="29">
        <v>-1.33951337206097E+16</v>
      </c>
      <c r="C295">
        <v>1</v>
      </c>
      <c r="D295">
        <v>3</v>
      </c>
      <c r="E295" t="s">
        <v>322</v>
      </c>
      <c r="F295" s="29">
        <v>-3.6816913227193E+16</v>
      </c>
      <c r="G295">
        <v>3</v>
      </c>
    </row>
    <row r="296" spans="1:7" x14ac:dyDescent="0.25">
      <c r="A296" t="s">
        <v>326</v>
      </c>
      <c r="B296" s="29">
        <v>-1165987596474580</v>
      </c>
      <c r="C296">
        <v>1</v>
      </c>
      <c r="D296">
        <v>2</v>
      </c>
      <c r="E296" t="s">
        <v>323</v>
      </c>
      <c r="F296" s="29">
        <v>-2673430483914990</v>
      </c>
      <c r="G296">
        <v>2</v>
      </c>
    </row>
    <row r="297" spans="1:7" x14ac:dyDescent="0.25">
      <c r="A297" t="s">
        <v>327</v>
      </c>
      <c r="B297" s="29">
        <v>-8818181818181790</v>
      </c>
      <c r="C297">
        <v>1</v>
      </c>
      <c r="D297">
        <v>3</v>
      </c>
      <c r="E297" t="s">
        <v>324</v>
      </c>
      <c r="F297" s="29">
        <v>-4.731563034938E+16</v>
      </c>
      <c r="G297">
        <v>3</v>
      </c>
    </row>
    <row r="298" spans="1:7" x14ac:dyDescent="0.25">
      <c r="A298" t="s">
        <v>328</v>
      </c>
      <c r="B298" s="29">
        <v>-1455332888469780</v>
      </c>
      <c r="C298">
        <v>3</v>
      </c>
      <c r="D298">
        <v>1</v>
      </c>
      <c r="E298" t="s">
        <v>325</v>
      </c>
      <c r="F298" s="29">
        <v>-1.73044555687284E+16</v>
      </c>
      <c r="G298">
        <v>1</v>
      </c>
    </row>
    <row r="299" spans="1:7" x14ac:dyDescent="0.25">
      <c r="A299" t="s">
        <v>329</v>
      </c>
      <c r="B299" t="s">
        <v>118</v>
      </c>
      <c r="C299">
        <v>2</v>
      </c>
      <c r="D299">
        <v>2</v>
      </c>
      <c r="E299" t="s">
        <v>326</v>
      </c>
      <c r="F299" s="29">
        <v>-2.46556154959046E+16</v>
      </c>
      <c r="G299">
        <v>2</v>
      </c>
    </row>
    <row r="300" spans="1:7" x14ac:dyDescent="0.25">
      <c r="A300" t="s">
        <v>330</v>
      </c>
      <c r="B300" t="s">
        <v>199</v>
      </c>
      <c r="C300">
        <v>3</v>
      </c>
      <c r="D300">
        <v>2</v>
      </c>
      <c r="E300" t="s">
        <v>327</v>
      </c>
      <c r="F300" s="29">
        <v>1.13274899253674E+16</v>
      </c>
      <c r="G300">
        <v>2</v>
      </c>
    </row>
    <row r="301" spans="1:7" x14ac:dyDescent="0.25">
      <c r="A301" t="s">
        <v>331</v>
      </c>
      <c r="B301" s="29">
        <v>-1.69777777774562E+16</v>
      </c>
      <c r="C301">
        <v>1</v>
      </c>
      <c r="D301">
        <v>3</v>
      </c>
      <c r="E301" t="s">
        <v>328</v>
      </c>
      <c r="F301" s="29">
        <v>-1.16896345395124E+16</v>
      </c>
      <c r="G301">
        <v>3</v>
      </c>
    </row>
    <row r="302" spans="1:7" x14ac:dyDescent="0.25">
      <c r="A302" t="s">
        <v>332</v>
      </c>
      <c r="B302" s="29">
        <v>-1.32906934440829E+16</v>
      </c>
      <c r="C302">
        <v>2</v>
      </c>
      <c r="D302">
        <v>2</v>
      </c>
      <c r="E302" t="s">
        <v>329</v>
      </c>
      <c r="F302" t="s">
        <v>118</v>
      </c>
      <c r="G302">
        <v>2</v>
      </c>
    </row>
    <row r="303" spans="1:7" x14ac:dyDescent="0.25">
      <c r="A303" t="s">
        <v>333</v>
      </c>
      <c r="B303" t="s">
        <v>118</v>
      </c>
      <c r="C303">
        <v>3</v>
      </c>
      <c r="D303">
        <v>3</v>
      </c>
      <c r="E303" t="s">
        <v>330</v>
      </c>
      <c r="F303" t="s">
        <v>199</v>
      </c>
      <c r="G303">
        <v>3</v>
      </c>
    </row>
    <row r="304" spans="1:7" x14ac:dyDescent="0.25">
      <c r="A304" t="s">
        <v>334</v>
      </c>
      <c r="B304" s="29">
        <v>5749931944033150</v>
      </c>
      <c r="C304">
        <v>1</v>
      </c>
      <c r="D304">
        <v>1</v>
      </c>
      <c r="E304" t="s">
        <v>331</v>
      </c>
      <c r="F304" t="s">
        <v>411</v>
      </c>
      <c r="G304">
        <v>1</v>
      </c>
    </row>
    <row r="305" spans="1:7" x14ac:dyDescent="0.25">
      <c r="A305" t="s">
        <v>335</v>
      </c>
      <c r="B305" t="s">
        <v>120</v>
      </c>
      <c r="C305">
        <v>1</v>
      </c>
      <c r="D305">
        <v>2</v>
      </c>
      <c r="E305" t="s">
        <v>332</v>
      </c>
      <c r="F305" s="29">
        <v>5480247768690000</v>
      </c>
      <c r="G305">
        <v>2</v>
      </c>
    </row>
    <row r="306" spans="1:7" x14ac:dyDescent="0.25">
      <c r="A306" t="s">
        <v>336</v>
      </c>
      <c r="B306" t="s">
        <v>120</v>
      </c>
      <c r="C306">
        <v>3</v>
      </c>
      <c r="D306">
        <v>2</v>
      </c>
      <c r="E306" t="s">
        <v>333</v>
      </c>
      <c r="F306" s="29">
        <v>2256870729463890</v>
      </c>
      <c r="G306">
        <v>2</v>
      </c>
    </row>
    <row r="307" spans="1:7" x14ac:dyDescent="0.25">
      <c r="A307" t="s">
        <v>337</v>
      </c>
      <c r="B307" s="29">
        <v>1.04998638880663E+16</v>
      </c>
      <c r="C307">
        <v>1</v>
      </c>
      <c r="D307">
        <v>1</v>
      </c>
      <c r="E307" t="s">
        <v>334</v>
      </c>
      <c r="F307" s="29">
        <v>7568687329492990</v>
      </c>
      <c r="G307">
        <v>1</v>
      </c>
    </row>
    <row r="308" spans="1:7" x14ac:dyDescent="0.25">
      <c r="A308" t="s">
        <v>338</v>
      </c>
      <c r="B308" s="29">
        <v>1.09997277761326E+16</v>
      </c>
      <c r="C308">
        <v>3</v>
      </c>
      <c r="D308">
        <v>1</v>
      </c>
      <c r="E308" t="s">
        <v>335</v>
      </c>
      <c r="F308" s="29">
        <v>2917809252757880</v>
      </c>
      <c r="G308">
        <v>1</v>
      </c>
    </row>
    <row r="309" spans="1:7" x14ac:dyDescent="0.25">
      <c r="A309" t="s">
        <v>339</v>
      </c>
      <c r="B309" s="29">
        <v>1.19997277761326E+16</v>
      </c>
      <c r="C309">
        <v>3</v>
      </c>
      <c r="D309">
        <v>2</v>
      </c>
      <c r="E309" t="s">
        <v>336</v>
      </c>
      <c r="F309" s="29">
        <v>2717809252757880</v>
      </c>
      <c r="G309">
        <v>2</v>
      </c>
    </row>
    <row r="310" spans="1:7" x14ac:dyDescent="0.25">
      <c r="A310" t="s">
        <v>340</v>
      </c>
      <c r="B310" s="29">
        <v>1.09998638880663E+16</v>
      </c>
      <c r="C310">
        <v>2</v>
      </c>
      <c r="D310">
        <v>1</v>
      </c>
      <c r="E310" t="s">
        <v>337</v>
      </c>
      <c r="F310" s="29">
        <v>8398541477214430</v>
      </c>
      <c r="G310">
        <v>1</v>
      </c>
    </row>
    <row r="311" spans="1:7" x14ac:dyDescent="0.25">
      <c r="A311" t="s">
        <v>341</v>
      </c>
      <c r="B311" s="29">
        <v>9499931944033150</v>
      </c>
      <c r="C311">
        <v>1</v>
      </c>
      <c r="D311">
        <v>3</v>
      </c>
      <c r="E311" t="s">
        <v>338</v>
      </c>
      <c r="F311" s="29">
        <v>8148684853094170</v>
      </c>
      <c r="G311">
        <v>3</v>
      </c>
    </row>
    <row r="312" spans="1:7" x14ac:dyDescent="0.25">
      <c r="A312" t="s">
        <v>342</v>
      </c>
      <c r="B312" s="29">
        <v>5.7499659720165696E+16</v>
      </c>
      <c r="C312">
        <v>2</v>
      </c>
      <c r="D312">
        <v>0</v>
      </c>
      <c r="E312" t="s">
        <v>339</v>
      </c>
      <c r="F312" s="29">
        <v>8498541477214430</v>
      </c>
      <c r="G312">
        <v>0</v>
      </c>
    </row>
    <row r="313" spans="1:7" x14ac:dyDescent="0.25">
      <c r="A313" t="s">
        <v>343</v>
      </c>
      <c r="B313" s="29">
        <v>-1.33555172222748E+16</v>
      </c>
      <c r="C313">
        <v>2</v>
      </c>
      <c r="D313">
        <v>0</v>
      </c>
      <c r="E313" t="s">
        <v>340</v>
      </c>
      <c r="F313" s="29">
        <v>8776159898919690</v>
      </c>
      <c r="G313">
        <v>0</v>
      </c>
    </row>
    <row r="314" spans="1:7" x14ac:dyDescent="0.25">
      <c r="A314" t="s">
        <v>344</v>
      </c>
      <c r="B314" t="s">
        <v>296</v>
      </c>
      <c r="C314">
        <v>3</v>
      </c>
      <c r="D314">
        <v>1</v>
      </c>
      <c r="E314" t="s">
        <v>341</v>
      </c>
      <c r="F314" s="29">
        <v>8298543909027720</v>
      </c>
      <c r="G314">
        <v>1</v>
      </c>
    </row>
    <row r="315" spans="1:7" x14ac:dyDescent="0.25">
      <c r="A315" t="s">
        <v>345</v>
      </c>
      <c r="B315" s="29">
        <v>1943872822928710</v>
      </c>
      <c r="C315">
        <v>2</v>
      </c>
      <c r="D315">
        <v>2</v>
      </c>
      <c r="E315" t="s">
        <v>342</v>
      </c>
      <c r="F315" s="29">
        <v>7568689518124950</v>
      </c>
      <c r="G315">
        <v>2</v>
      </c>
    </row>
    <row r="316" spans="1:7" x14ac:dyDescent="0.25">
      <c r="A316" t="s">
        <v>346</v>
      </c>
      <c r="B316" s="29">
        <v>-3847448748067590</v>
      </c>
      <c r="C316">
        <v>2</v>
      </c>
      <c r="D316">
        <v>2</v>
      </c>
      <c r="E316" t="s">
        <v>343</v>
      </c>
      <c r="F316" s="29">
        <v>4.95780789977514E+16</v>
      </c>
      <c r="G316">
        <v>2</v>
      </c>
    </row>
    <row r="317" spans="1:7" x14ac:dyDescent="0.25">
      <c r="A317" t="s">
        <v>347</v>
      </c>
      <c r="B317" t="s">
        <v>199</v>
      </c>
      <c r="C317">
        <v>3</v>
      </c>
      <c r="D317">
        <v>0</v>
      </c>
      <c r="E317" t="s">
        <v>344</v>
      </c>
      <c r="F317" s="29">
        <v>3317809252757880</v>
      </c>
      <c r="G317">
        <v>0</v>
      </c>
    </row>
    <row r="318" spans="1:7" x14ac:dyDescent="0.25">
      <c r="A318" t="s">
        <v>348</v>
      </c>
      <c r="B318" t="s">
        <v>122</v>
      </c>
      <c r="C318">
        <v>2</v>
      </c>
      <c r="D318">
        <v>2</v>
      </c>
      <c r="E318" t="s">
        <v>345</v>
      </c>
      <c r="F318" s="29">
        <v>6440184477925190</v>
      </c>
      <c r="G318">
        <v>2</v>
      </c>
    </row>
    <row r="319" spans="1:7" x14ac:dyDescent="0.25">
      <c r="A319" t="s">
        <v>349</v>
      </c>
      <c r="B319" s="29">
        <v>2.87498298600828E+16</v>
      </c>
      <c r="C319">
        <v>1</v>
      </c>
      <c r="D319">
        <v>2</v>
      </c>
      <c r="E319" t="s">
        <v>346</v>
      </c>
      <c r="F319" s="29">
        <v>3.59469418635465E+16</v>
      </c>
      <c r="G319">
        <v>2</v>
      </c>
    </row>
    <row r="320" spans="1:7" x14ac:dyDescent="0.25">
      <c r="A320" t="s">
        <v>350</v>
      </c>
      <c r="B320" t="s">
        <v>130</v>
      </c>
      <c r="C320">
        <v>3</v>
      </c>
      <c r="D320">
        <v>3</v>
      </c>
      <c r="E320" t="s">
        <v>347</v>
      </c>
      <c r="F320" t="s">
        <v>199</v>
      </c>
      <c r="G320">
        <v>3</v>
      </c>
    </row>
    <row r="321" spans="1:7" x14ac:dyDescent="0.25">
      <c r="A321" t="s">
        <v>351</v>
      </c>
      <c r="B321" t="s">
        <v>199</v>
      </c>
      <c r="C321">
        <v>3</v>
      </c>
      <c r="D321">
        <v>3</v>
      </c>
      <c r="E321" t="s">
        <v>348</v>
      </c>
      <c r="F321" s="29">
        <v>2.83522476771918E+16</v>
      </c>
      <c r="G321">
        <v>3</v>
      </c>
    </row>
    <row r="322" spans="1:7" x14ac:dyDescent="0.25">
      <c r="A322" t="s">
        <v>352</v>
      </c>
      <c r="B322" t="s">
        <v>261</v>
      </c>
      <c r="C322">
        <v>3</v>
      </c>
      <c r="D322">
        <v>1</v>
      </c>
      <c r="E322" t="s">
        <v>349</v>
      </c>
      <c r="F322" s="29">
        <v>6811820566312450</v>
      </c>
      <c r="G322">
        <v>1</v>
      </c>
    </row>
    <row r="323" spans="1:7" x14ac:dyDescent="0.25">
      <c r="A323" t="s">
        <v>353</v>
      </c>
      <c r="B323" t="s">
        <v>118</v>
      </c>
      <c r="C323">
        <v>3</v>
      </c>
      <c r="D323">
        <v>1</v>
      </c>
      <c r="E323" t="s">
        <v>350</v>
      </c>
      <c r="F323" s="29">
        <v>4300195800656430</v>
      </c>
      <c r="G323">
        <v>1</v>
      </c>
    </row>
    <row r="324" spans="1:7" x14ac:dyDescent="0.25">
      <c r="A324" t="s">
        <v>354</v>
      </c>
      <c r="B324" t="s">
        <v>122</v>
      </c>
      <c r="C324">
        <v>3</v>
      </c>
      <c r="D324">
        <v>1</v>
      </c>
      <c r="E324" t="s">
        <v>351</v>
      </c>
      <c r="F324" s="29">
        <v>2.61315674013806E+16</v>
      </c>
      <c r="G324">
        <v>1</v>
      </c>
    </row>
    <row r="325" spans="1:7" x14ac:dyDescent="0.25">
      <c r="A325" t="s">
        <v>355</v>
      </c>
      <c r="B325" t="s">
        <v>120</v>
      </c>
      <c r="C325">
        <v>3</v>
      </c>
      <c r="D325">
        <v>2</v>
      </c>
      <c r="E325" t="s">
        <v>352</v>
      </c>
      <c r="F325" s="29">
        <v>2141188505817190</v>
      </c>
      <c r="G325">
        <v>2</v>
      </c>
    </row>
    <row r="326" spans="1:7" x14ac:dyDescent="0.25">
      <c r="A326" t="s">
        <v>356</v>
      </c>
      <c r="B326" t="s">
        <v>261</v>
      </c>
      <c r="C326">
        <v>3</v>
      </c>
      <c r="D326">
        <v>2</v>
      </c>
      <c r="E326" t="s">
        <v>353</v>
      </c>
      <c r="F326" s="29">
        <v>5141188505817190</v>
      </c>
      <c r="G326">
        <v>2</v>
      </c>
    </row>
    <row r="327" spans="1:7" x14ac:dyDescent="0.25">
      <c r="A327" t="s">
        <v>357</v>
      </c>
      <c r="B327" s="29">
        <v>-2.99999998509883E+16</v>
      </c>
      <c r="C327">
        <v>1</v>
      </c>
      <c r="D327">
        <v>3</v>
      </c>
      <c r="E327" t="s">
        <v>354</v>
      </c>
      <c r="F327" t="s">
        <v>122</v>
      </c>
      <c r="G327">
        <v>3</v>
      </c>
    </row>
    <row r="328" spans="1:7" x14ac:dyDescent="0.25">
      <c r="A328" t="s">
        <v>358</v>
      </c>
      <c r="B328" t="s">
        <v>118</v>
      </c>
      <c r="C328">
        <v>3</v>
      </c>
      <c r="D328">
        <v>2</v>
      </c>
      <c r="E328" t="s">
        <v>355</v>
      </c>
      <c r="F328" s="29">
        <v>1126800645364990</v>
      </c>
      <c r="G328">
        <v>2</v>
      </c>
    </row>
    <row r="329" spans="1:7" x14ac:dyDescent="0.25">
      <c r="A329" t="s">
        <v>359</v>
      </c>
      <c r="B329" t="s">
        <v>118</v>
      </c>
      <c r="C329">
        <v>3</v>
      </c>
      <c r="D329">
        <v>3</v>
      </c>
      <c r="E329" t="s">
        <v>356</v>
      </c>
      <c r="F329" t="s">
        <v>261</v>
      </c>
      <c r="G329">
        <v>3</v>
      </c>
    </row>
    <row r="330" spans="1:7" x14ac:dyDescent="0.25">
      <c r="A330" t="s">
        <v>360</v>
      </c>
      <c r="B330" s="29">
        <v>-6999999940395350</v>
      </c>
      <c r="C330">
        <v>0</v>
      </c>
      <c r="D330">
        <v>1</v>
      </c>
      <c r="E330" t="s">
        <v>357</v>
      </c>
      <c r="F330" s="29">
        <v>-4454545454545450</v>
      </c>
      <c r="G330">
        <v>1</v>
      </c>
    </row>
    <row r="331" spans="1:7" x14ac:dyDescent="0.25">
      <c r="A331" t="s">
        <v>361</v>
      </c>
      <c r="B331" t="s">
        <v>296</v>
      </c>
      <c r="C331">
        <v>2</v>
      </c>
      <c r="D331">
        <v>2</v>
      </c>
      <c r="E331" t="s">
        <v>358</v>
      </c>
      <c r="F331" s="29">
        <v>211180617317538</v>
      </c>
      <c r="G331">
        <v>2</v>
      </c>
    </row>
    <row r="332" spans="1:7" x14ac:dyDescent="0.25">
      <c r="A332" t="s">
        <v>362</v>
      </c>
      <c r="B332" s="29">
        <v>-1.2503402798342E+16</v>
      </c>
      <c r="C332">
        <v>2</v>
      </c>
      <c r="D332">
        <v>3</v>
      </c>
      <c r="E332" t="s">
        <v>359</v>
      </c>
      <c r="F332" t="s">
        <v>118</v>
      </c>
      <c r="G332">
        <v>3</v>
      </c>
    </row>
    <row r="333" spans="1:7" x14ac:dyDescent="0.25">
      <c r="A333" t="s">
        <v>363</v>
      </c>
      <c r="B333" t="s">
        <v>130</v>
      </c>
      <c r="C333">
        <v>3</v>
      </c>
      <c r="D333">
        <v>0</v>
      </c>
      <c r="E333" t="s">
        <v>360</v>
      </c>
      <c r="F333" s="29">
        <v>-1.13636363636363E+16</v>
      </c>
      <c r="G333">
        <v>0</v>
      </c>
    </row>
    <row r="334" spans="1:7" x14ac:dyDescent="0.25">
      <c r="A334" t="s">
        <v>364</v>
      </c>
      <c r="B334" s="29">
        <v>358385143830072</v>
      </c>
      <c r="C334">
        <v>1</v>
      </c>
      <c r="D334">
        <v>3</v>
      </c>
      <c r="E334" t="s">
        <v>412</v>
      </c>
      <c r="F334" s="29">
        <v>4.46202710979762E+16</v>
      </c>
      <c r="G334">
        <v>3</v>
      </c>
    </row>
    <row r="335" spans="1:7" x14ac:dyDescent="0.25">
      <c r="A335" t="s">
        <v>365</v>
      </c>
      <c r="B335" s="29">
        <v>9206394461206300</v>
      </c>
      <c r="C335">
        <v>1</v>
      </c>
      <c r="D335">
        <v>3</v>
      </c>
      <c r="E335" t="s">
        <v>361</v>
      </c>
      <c r="F335" s="29">
        <v>576063473100628</v>
      </c>
      <c r="G335">
        <v>3</v>
      </c>
    </row>
    <row r="336" spans="1:7" x14ac:dyDescent="0.25">
      <c r="A336" t="s">
        <v>366</v>
      </c>
      <c r="B336" s="29">
        <v>1.50571064639936E+16</v>
      </c>
      <c r="C336">
        <v>2</v>
      </c>
      <c r="D336">
        <v>2</v>
      </c>
      <c r="E336" t="s">
        <v>362</v>
      </c>
      <c r="F336" s="29">
        <v>6511818596543690</v>
      </c>
      <c r="G336">
        <v>2</v>
      </c>
    </row>
    <row r="337" spans="1:7" x14ac:dyDescent="0.25">
      <c r="A337" t="s">
        <v>367</v>
      </c>
      <c r="B337" s="29">
        <v>9999785748830700</v>
      </c>
      <c r="C337">
        <v>3</v>
      </c>
      <c r="D337">
        <v>0</v>
      </c>
      <c r="E337" t="s">
        <v>363</v>
      </c>
      <c r="F337" s="29">
        <v>3117809252757880</v>
      </c>
      <c r="G337">
        <v>0</v>
      </c>
    </row>
    <row r="338" spans="1:7" x14ac:dyDescent="0.25">
      <c r="A338" t="s">
        <v>368</v>
      </c>
      <c r="B338" s="29">
        <v>19103725405023</v>
      </c>
      <c r="C338">
        <v>0</v>
      </c>
      <c r="D338">
        <v>0</v>
      </c>
      <c r="E338" t="s">
        <v>364</v>
      </c>
      <c r="F338" s="29">
        <v>6916229246604380</v>
      </c>
      <c r="G338">
        <v>0</v>
      </c>
    </row>
    <row r="339" spans="1:7" x14ac:dyDescent="0.25">
      <c r="A339" t="s">
        <v>369</v>
      </c>
      <c r="B339" t="s">
        <v>116</v>
      </c>
      <c r="C339">
        <v>1</v>
      </c>
      <c r="D339">
        <v>1</v>
      </c>
      <c r="E339" t="s">
        <v>365</v>
      </c>
      <c r="F339" s="29">
        <v>9255990203741150</v>
      </c>
      <c r="G339">
        <v>1</v>
      </c>
    </row>
    <row r="340" spans="1:7" x14ac:dyDescent="0.25">
      <c r="A340" t="s">
        <v>370</v>
      </c>
      <c r="B340" t="s">
        <v>130</v>
      </c>
      <c r="C340">
        <v>3</v>
      </c>
      <c r="D340">
        <v>2</v>
      </c>
      <c r="E340" t="s">
        <v>366</v>
      </c>
      <c r="F340" s="29">
        <v>1.06184141097344E+16</v>
      </c>
      <c r="G340">
        <v>2</v>
      </c>
    </row>
    <row r="341" spans="1:7" x14ac:dyDescent="0.25">
      <c r="A341" t="s">
        <v>371</v>
      </c>
      <c r="B341" t="s">
        <v>122</v>
      </c>
      <c r="C341">
        <v>1</v>
      </c>
      <c r="D341">
        <v>2</v>
      </c>
      <c r="E341" t="s">
        <v>367</v>
      </c>
      <c r="F341" s="29">
        <v>8830391183367030</v>
      </c>
      <c r="G341">
        <v>2</v>
      </c>
    </row>
    <row r="342" spans="1:7" x14ac:dyDescent="0.25">
      <c r="A342" t="s">
        <v>372</v>
      </c>
      <c r="B342" t="s">
        <v>122</v>
      </c>
      <c r="C342">
        <v>3</v>
      </c>
      <c r="D342">
        <v>0</v>
      </c>
      <c r="E342" t="s">
        <v>368</v>
      </c>
      <c r="F342" s="29">
        <v>6806227272949630</v>
      </c>
      <c r="G342">
        <v>0</v>
      </c>
    </row>
    <row r="343" spans="1:7" x14ac:dyDescent="0.25">
      <c r="A343" t="s">
        <v>373</v>
      </c>
      <c r="B343" t="s">
        <v>259</v>
      </c>
      <c r="C343">
        <v>3</v>
      </c>
      <c r="D343">
        <v>2</v>
      </c>
      <c r="E343" t="s">
        <v>369</v>
      </c>
      <c r="F343" s="29">
        <v>2.14821673225305E+16</v>
      </c>
      <c r="G343">
        <v>2</v>
      </c>
    </row>
    <row r="344" spans="1:7" x14ac:dyDescent="0.25">
      <c r="A344" t="s">
        <v>374</v>
      </c>
      <c r="B344" t="s">
        <v>199</v>
      </c>
      <c r="C344">
        <v>1</v>
      </c>
      <c r="D344">
        <v>1</v>
      </c>
      <c r="E344" t="s">
        <v>370</v>
      </c>
      <c r="F344" s="29">
        <v>1690623358961840</v>
      </c>
      <c r="G344">
        <v>1</v>
      </c>
    </row>
    <row r="345" spans="1:7" x14ac:dyDescent="0.25">
      <c r="A345" t="s">
        <v>375</v>
      </c>
      <c r="B345" t="s">
        <v>259</v>
      </c>
      <c r="C345">
        <v>2</v>
      </c>
      <c r="D345">
        <v>2</v>
      </c>
      <c r="E345" t="s">
        <v>371</v>
      </c>
      <c r="F345" s="29">
        <v>221180617317538</v>
      </c>
      <c r="G345">
        <v>2</v>
      </c>
    </row>
    <row r="346" spans="1:7" x14ac:dyDescent="0.25">
      <c r="A346" t="s">
        <v>376</v>
      </c>
      <c r="B346" t="s">
        <v>120</v>
      </c>
      <c r="C346">
        <v>2</v>
      </c>
      <c r="D346">
        <v>2</v>
      </c>
      <c r="E346" t="s">
        <v>372</v>
      </c>
      <c r="F346" s="29">
        <v>3232369067628270</v>
      </c>
      <c r="G346">
        <v>2</v>
      </c>
    </row>
    <row r="347" spans="1:7" x14ac:dyDescent="0.25">
      <c r="A347" t="s">
        <v>377</v>
      </c>
      <c r="B347" t="s">
        <v>378</v>
      </c>
      <c r="C347">
        <v>2</v>
      </c>
      <c r="D347">
        <v>3</v>
      </c>
      <c r="E347" t="s">
        <v>373</v>
      </c>
      <c r="F347" t="s">
        <v>259</v>
      </c>
      <c r="G347">
        <v>3</v>
      </c>
    </row>
    <row r="348" spans="1:7" x14ac:dyDescent="0.25">
      <c r="A348" t="s">
        <v>379</v>
      </c>
      <c r="B348" s="29">
        <v>5835800651738100</v>
      </c>
      <c r="C348">
        <v>3</v>
      </c>
      <c r="D348">
        <v>0</v>
      </c>
      <c r="E348" t="s">
        <v>374</v>
      </c>
      <c r="F348" s="29">
        <v>1.33076956904966E+16</v>
      </c>
      <c r="G348">
        <v>0</v>
      </c>
    </row>
    <row r="349" spans="1:7" x14ac:dyDescent="0.25">
      <c r="A349" t="s">
        <v>380</v>
      </c>
      <c r="B349" s="29">
        <v>1.07470871833843E+16</v>
      </c>
      <c r="C349">
        <v>1</v>
      </c>
      <c r="D349">
        <v>0</v>
      </c>
      <c r="E349" t="s">
        <v>375</v>
      </c>
      <c r="F349" s="29">
        <v>1976908772835300</v>
      </c>
      <c r="G349">
        <v>0</v>
      </c>
    </row>
    <row r="350" spans="1:7" x14ac:dyDescent="0.25">
      <c r="A350" t="s">
        <v>381</v>
      </c>
      <c r="B350" s="29">
        <v>9494199867425430</v>
      </c>
      <c r="C350">
        <v>3</v>
      </c>
      <c r="D350">
        <v>2</v>
      </c>
      <c r="E350" t="s">
        <v>376</v>
      </c>
      <c r="F350" t="s">
        <v>120</v>
      </c>
      <c r="G350">
        <v>2</v>
      </c>
    </row>
    <row r="351" spans="1:7" x14ac:dyDescent="0.25">
      <c r="A351" t="s">
        <v>382</v>
      </c>
      <c r="B351" s="29">
        <v>9712625686059280</v>
      </c>
      <c r="C351">
        <v>1</v>
      </c>
      <c r="D351">
        <v>2</v>
      </c>
      <c r="E351" t="s">
        <v>377</v>
      </c>
      <c r="F351" s="29">
        <v>1.33076956904966E+16</v>
      </c>
      <c r="G351">
        <v>2</v>
      </c>
    </row>
    <row r="352" spans="1:7" x14ac:dyDescent="0.25">
      <c r="A352" t="s">
        <v>383</v>
      </c>
      <c r="B352" s="29">
        <v>493701171875</v>
      </c>
      <c r="C352">
        <v>1</v>
      </c>
      <c r="D352">
        <v>3</v>
      </c>
      <c r="E352" t="s">
        <v>379</v>
      </c>
      <c r="F352" s="29">
        <v>9109509107238720</v>
      </c>
      <c r="G352">
        <v>3</v>
      </c>
    </row>
    <row r="353" spans="1:7" x14ac:dyDescent="0.25">
      <c r="A353" t="s">
        <v>384</v>
      </c>
      <c r="B353" s="29">
        <v>387451171875</v>
      </c>
      <c r="C353">
        <v>3</v>
      </c>
      <c r="D353">
        <v>1</v>
      </c>
      <c r="E353" t="s">
        <v>380</v>
      </c>
      <c r="F353" s="29">
        <v>8961229936499950</v>
      </c>
      <c r="G353">
        <v>1</v>
      </c>
    </row>
    <row r="354" spans="1:7" x14ac:dyDescent="0.25">
      <c r="A354" t="s">
        <v>385</v>
      </c>
      <c r="B354" s="29">
        <v>574951171875</v>
      </c>
      <c r="C354">
        <v>0</v>
      </c>
      <c r="D354">
        <v>3</v>
      </c>
      <c r="E354" t="s">
        <v>381</v>
      </c>
      <c r="F354" s="29">
        <v>929025813330087</v>
      </c>
      <c r="G354">
        <v>3</v>
      </c>
    </row>
    <row r="355" spans="1:7" x14ac:dyDescent="0.25">
      <c r="A355" t="s">
        <v>386</v>
      </c>
      <c r="B355" s="29">
        <v>949951171875</v>
      </c>
      <c r="C355">
        <v>0</v>
      </c>
      <c r="D355">
        <v>1</v>
      </c>
      <c r="E355" t="s">
        <v>382</v>
      </c>
      <c r="F355" s="29">
        <v>9689175703667630</v>
      </c>
      <c r="G355">
        <v>1</v>
      </c>
    </row>
    <row r="356" spans="1:7" x14ac:dyDescent="0.25">
      <c r="A356" t="s">
        <v>387</v>
      </c>
      <c r="B356" s="29">
        <v>899951171875</v>
      </c>
      <c r="C356">
        <v>2</v>
      </c>
      <c r="D356">
        <v>1</v>
      </c>
      <c r="E356" t="s">
        <v>383</v>
      </c>
      <c r="F356" s="29">
        <v>4.5713888195017696E+16</v>
      </c>
      <c r="G356">
        <v>1</v>
      </c>
    </row>
    <row r="357" spans="1:7" x14ac:dyDescent="0.25">
      <c r="A357" t="s">
        <v>388</v>
      </c>
      <c r="B357" s="29">
        <v>799951171875</v>
      </c>
      <c r="C357">
        <v>1</v>
      </c>
      <c r="D357">
        <v>3</v>
      </c>
      <c r="E357" t="s">
        <v>384</v>
      </c>
      <c r="F357" s="29">
        <v>4.7459904419923504E+16</v>
      </c>
      <c r="G357">
        <v>3</v>
      </c>
    </row>
    <row r="358" spans="1:7" x14ac:dyDescent="0.25">
      <c r="A358" t="s">
        <v>389</v>
      </c>
      <c r="B358" s="29">
        <v>4124931788165280</v>
      </c>
      <c r="C358">
        <v>3</v>
      </c>
      <c r="D358">
        <v>0</v>
      </c>
      <c r="E358" t="s">
        <v>385</v>
      </c>
      <c r="F358" s="29">
        <v>5162214415404090</v>
      </c>
      <c r="G358">
        <v>0</v>
      </c>
    </row>
    <row r="359" spans="1:7" x14ac:dyDescent="0.25">
      <c r="A359" t="s">
        <v>390</v>
      </c>
      <c r="B359" s="29">
        <v>4249931866099220</v>
      </c>
      <c r="C359">
        <v>3</v>
      </c>
      <c r="D359">
        <v>0</v>
      </c>
      <c r="E359" t="s">
        <v>386</v>
      </c>
      <c r="F359" s="29">
        <v>5624685446323510</v>
      </c>
      <c r="G359">
        <v>0</v>
      </c>
    </row>
    <row r="360" spans="1:7" x14ac:dyDescent="0.25">
      <c r="A360" t="s">
        <v>391</v>
      </c>
      <c r="B360" s="29">
        <v>4749931944033150</v>
      </c>
      <c r="C360">
        <v>2</v>
      </c>
      <c r="D360">
        <v>2</v>
      </c>
      <c r="E360" t="s">
        <v>387</v>
      </c>
      <c r="F360" s="29">
        <v>5694097653163350</v>
      </c>
      <c r="G360">
        <v>2</v>
      </c>
    </row>
    <row r="361" spans="1:7" x14ac:dyDescent="0.25">
      <c r="A361" t="s">
        <v>392</v>
      </c>
      <c r="B361" s="29">
        <v>7499931944033150</v>
      </c>
      <c r="C361">
        <v>2</v>
      </c>
      <c r="D361">
        <v>2</v>
      </c>
      <c r="E361" t="s">
        <v>388</v>
      </c>
      <c r="F361" s="29">
        <v>5771222278588040</v>
      </c>
      <c r="G361">
        <v>2</v>
      </c>
    </row>
    <row r="362" spans="1:7" x14ac:dyDescent="0.25">
      <c r="A362" t="s">
        <v>393</v>
      </c>
      <c r="B362" s="29">
        <v>2.16928707736652E+16</v>
      </c>
      <c r="C362">
        <v>2</v>
      </c>
      <c r="D362">
        <v>3</v>
      </c>
      <c r="E362" t="s">
        <v>389</v>
      </c>
      <c r="F362" s="29">
        <v>5968027369986350</v>
      </c>
      <c r="G362">
        <v>3</v>
      </c>
    </row>
    <row r="363" spans="1:7" x14ac:dyDescent="0.25">
      <c r="A363" t="s">
        <v>394</v>
      </c>
      <c r="B363" t="s">
        <v>395</v>
      </c>
      <c r="C363">
        <v>3</v>
      </c>
      <c r="D363">
        <v>3</v>
      </c>
      <c r="E363" t="s">
        <v>390</v>
      </c>
      <c r="F363" s="29">
        <v>6408921868885550</v>
      </c>
      <c r="G363">
        <v>3</v>
      </c>
    </row>
    <row r="364" spans="1:7" x14ac:dyDescent="0.25">
      <c r="A364" t="s">
        <v>396</v>
      </c>
      <c r="B364" s="29">
        <v>-1.79999999246902E+16</v>
      </c>
      <c r="C364">
        <v>1</v>
      </c>
      <c r="D364">
        <v>2</v>
      </c>
      <c r="E364" t="s">
        <v>391</v>
      </c>
      <c r="F364" s="29">
        <v>7388687329492990</v>
      </c>
      <c r="G364">
        <v>2</v>
      </c>
    </row>
    <row r="365" spans="1:7" x14ac:dyDescent="0.25">
      <c r="A365" t="s">
        <v>397</v>
      </c>
      <c r="B365" t="s">
        <v>296</v>
      </c>
      <c r="C365">
        <v>2</v>
      </c>
      <c r="D365">
        <v>2</v>
      </c>
      <c r="E365" t="s">
        <v>392</v>
      </c>
      <c r="F365" s="29">
        <v>8098543909027720</v>
      </c>
      <c r="G365">
        <v>2</v>
      </c>
    </row>
    <row r="366" spans="1:7" x14ac:dyDescent="0.25">
      <c r="A366" t="s">
        <v>398</v>
      </c>
      <c r="B366" s="29">
        <v>4589317624074610</v>
      </c>
      <c r="C366">
        <v>3</v>
      </c>
      <c r="D366">
        <v>2</v>
      </c>
      <c r="E366" t="s">
        <v>393</v>
      </c>
      <c r="F366" s="29">
        <v>632291631013765</v>
      </c>
      <c r="G366">
        <v>2</v>
      </c>
    </row>
    <row r="367" spans="1:7" x14ac:dyDescent="0.25">
      <c r="A367" t="s">
        <v>399</v>
      </c>
      <c r="B367" s="29">
        <v>-2770534118796260</v>
      </c>
      <c r="C367">
        <v>2</v>
      </c>
      <c r="D367">
        <v>0</v>
      </c>
      <c r="E367" t="s">
        <v>394</v>
      </c>
      <c r="F367" s="29">
        <v>5139567558437370</v>
      </c>
      <c r="G367">
        <v>0</v>
      </c>
    </row>
    <row r="368" spans="1:7" x14ac:dyDescent="0.25">
      <c r="A368" t="s">
        <v>400</v>
      </c>
      <c r="B368" t="s">
        <v>296</v>
      </c>
      <c r="C368">
        <v>3</v>
      </c>
      <c r="D368">
        <v>1</v>
      </c>
      <c r="E368" t="s">
        <v>396</v>
      </c>
      <c r="F368" s="29">
        <v>-3337662337662330</v>
      </c>
      <c r="G368">
        <v>1</v>
      </c>
    </row>
    <row r="369" spans="1:7" x14ac:dyDescent="0.25">
      <c r="A369" t="s">
        <v>401</v>
      </c>
      <c r="B369" t="s">
        <v>296</v>
      </c>
      <c r="C369">
        <v>3</v>
      </c>
      <c r="D369">
        <v>2</v>
      </c>
      <c r="E369" t="s">
        <v>397</v>
      </c>
      <c r="F369" t="s">
        <v>296</v>
      </c>
      <c r="G369">
        <v>2</v>
      </c>
    </row>
    <row r="370" spans="1:7" x14ac:dyDescent="0.25">
      <c r="A370" t="s">
        <v>402</v>
      </c>
      <c r="B370" s="29">
        <v>-3.81384798632448E+16</v>
      </c>
      <c r="C370">
        <v>0</v>
      </c>
      <c r="D370">
        <v>3</v>
      </c>
      <c r="E370" t="s">
        <v>398</v>
      </c>
      <c r="F370" s="29">
        <v>7430698081839380</v>
      </c>
      <c r="G370">
        <v>3</v>
      </c>
    </row>
    <row r="371" spans="1:7" x14ac:dyDescent="0.25">
      <c r="A371" t="s">
        <v>403</v>
      </c>
      <c r="B371" s="29">
        <v>6578818974297870</v>
      </c>
      <c r="C371">
        <v>2</v>
      </c>
      <c r="D371">
        <v>2</v>
      </c>
      <c r="E371" t="s">
        <v>399</v>
      </c>
      <c r="F371" s="29">
        <v>638762827365545</v>
      </c>
      <c r="G371">
        <v>2</v>
      </c>
    </row>
    <row r="372" spans="1:7" x14ac:dyDescent="0.25">
      <c r="A372" t="s">
        <v>404</v>
      </c>
      <c r="B372" s="29">
        <v>3315770007048590</v>
      </c>
      <c r="C372">
        <v>3</v>
      </c>
      <c r="D372">
        <v>1</v>
      </c>
      <c r="E372" t="s">
        <v>400</v>
      </c>
      <c r="F372" s="29">
        <v>4.25759653676126E+16</v>
      </c>
      <c r="G372">
        <v>1</v>
      </c>
    </row>
    <row r="373" spans="1:7" x14ac:dyDescent="0.25">
      <c r="A373" t="s">
        <v>405</v>
      </c>
      <c r="B373" s="29">
        <v>5820755879329680</v>
      </c>
      <c r="C373">
        <v>0</v>
      </c>
      <c r="D373">
        <v>2</v>
      </c>
      <c r="E373" t="s">
        <v>413</v>
      </c>
      <c r="F373" s="29">
        <v>3358651188494670</v>
      </c>
      <c r="G373">
        <v>2</v>
      </c>
    </row>
    <row r="374" spans="1:7" x14ac:dyDescent="0.25">
      <c r="A374" t="s">
        <v>406</v>
      </c>
      <c r="B374" s="29">
        <v>1642531267986740</v>
      </c>
      <c r="C374">
        <v>3</v>
      </c>
      <c r="D374">
        <v>2</v>
      </c>
      <c r="E374" t="s">
        <v>401</v>
      </c>
      <c r="F374" s="29">
        <v>3731836883085130</v>
      </c>
      <c r="G374">
        <v>2</v>
      </c>
    </row>
    <row r="375" spans="1:7" x14ac:dyDescent="0.25">
      <c r="D375">
        <v>0</v>
      </c>
      <c r="E375" t="s">
        <v>402</v>
      </c>
      <c r="F375" s="29">
        <v>5425956187302020</v>
      </c>
      <c r="G375">
        <v>0</v>
      </c>
    </row>
    <row r="376" spans="1:7" x14ac:dyDescent="0.25">
      <c r="D376">
        <v>2</v>
      </c>
      <c r="E376" t="s">
        <v>403</v>
      </c>
      <c r="F376" s="29">
        <v>6391822437097820</v>
      </c>
      <c r="G376">
        <v>2</v>
      </c>
    </row>
    <row r="377" spans="1:7" x14ac:dyDescent="0.25">
      <c r="D377">
        <v>3</v>
      </c>
      <c r="E377" t="s">
        <v>404</v>
      </c>
      <c r="F377" s="29">
        <v>7213138082974190</v>
      </c>
      <c r="G377">
        <v>3</v>
      </c>
    </row>
    <row r="378" spans="1:7" x14ac:dyDescent="0.25">
      <c r="D378">
        <v>0</v>
      </c>
      <c r="E378" t="s">
        <v>405</v>
      </c>
      <c r="F378" s="29">
        <v>7673588051782650</v>
      </c>
      <c r="G378">
        <v>0</v>
      </c>
    </row>
    <row r="379" spans="1:7" x14ac:dyDescent="0.25">
      <c r="D379">
        <v>3</v>
      </c>
      <c r="E379" t="s">
        <v>406</v>
      </c>
      <c r="F379" s="29">
        <v>1.07324203380978E+16</v>
      </c>
      <c r="G379">
        <v>3</v>
      </c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Yorozuya Samurai</dc:creator>
  <cp:lastModifiedBy>Yorozuya Samurai</cp:lastModifiedBy>
  <dcterms:created xsi:type="dcterms:W3CDTF">2016-03-30T14:39:57Z</dcterms:created>
  <dcterms:modified xsi:type="dcterms:W3CDTF">2016-04-18T07:29:01Z</dcterms:modified>
</cp:coreProperties>
</file>