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8FD137FD-C9B8-44D0-AA33-B61A16D44F84}" xr6:coauthVersionLast="47" xr6:coauthVersionMax="47" xr10:uidLastSave="{00000000-0000-0000-0000-000000000000}"/>
  <bookViews>
    <workbookView xWindow="-120" yWindow="-120" windowWidth="20730" windowHeight="11160" firstSheet="5" activeTab="7" xr2:uid="{00000000-000D-0000-FFFF-FFFF00000000}"/>
  </bookViews>
  <sheets>
    <sheet name="Sheet1" sheetId="1" r:id="rId1"/>
    <sheet name="DashBoard" sheetId="8" r:id="rId2"/>
    <sheet name="Shipment Mode" sheetId="2" r:id="rId3"/>
    <sheet name="Top 5 Profitable States" sheetId="7" r:id="rId4"/>
    <sheet name="Top 3 least Product Sub" sheetId="3" r:id="rId5"/>
    <sheet name="Discount vs Profit" sheetId="5" r:id="rId6"/>
    <sheet name="Top 10 most Profitable Cities" sheetId="4" r:id="rId7"/>
    <sheet name="Time series analysis" sheetId="6" r:id="rId8"/>
  </sheets>
  <definedNames>
    <definedName name="Slicer_Order_Date__Month">#N/A</definedName>
    <definedName name="Slicer_Region">#N/A</definedName>
    <definedName name="Slicer_Ship_Mode">#N/A</definedName>
    <definedName name="Slicer_State_or_Provinc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_8c250728-c94a-41f9-bb80-c4afd97ff65b" name="Returns" connection="Query - Returns"/>
          <x15:modelTable id="Users_5e0a09a5-c9ed-48b3-8cc0-87c4419602c4" name="Users" connection="Query - Users"/>
          <x15:modelTable id="Orders_6483009b-94ba-4d56-89fc-dc9b014a2b57" name="Orders" connection="Query - 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CF49B3-CC79-4D8D-A230-959537223AB5}" name="Query - Orders" description="Connection to the 'Orders' query in the workbook." type="100" refreshedVersion="8" minRefreshableVersion="5">
    <extLst>
      <ext xmlns:x15="http://schemas.microsoft.com/office/spreadsheetml/2010/11/main" uri="{DE250136-89BD-433C-8126-D09CA5730AF9}">
        <x15:connection id="d9c98cf4-37e7-4965-8663-9a8ea7e1b7bc"/>
      </ext>
    </extLst>
  </connection>
  <connection id="2" xr16:uid="{EEB02A20-E865-4BB2-B344-6DFD03427E1F}" name="Query - Returns" description="Connection to the 'Returns' query in the workbook." type="100" refreshedVersion="8" minRefreshableVersion="5">
    <extLst>
      <ext xmlns:x15="http://schemas.microsoft.com/office/spreadsheetml/2010/11/main" uri="{DE250136-89BD-433C-8126-D09CA5730AF9}">
        <x15:connection id="08def9fc-806f-43f4-81cc-580636562216">
          <x15:oledbPr connection="Provider=Microsoft.Mashup.OleDb.1;Data Source=$Workbook$;Location=Returns;Extended Properties=&quot;&quot;">
            <x15:dbTables>
              <x15:dbTable name="Returns"/>
            </x15:dbTables>
          </x15:oledbPr>
        </x15:connection>
      </ext>
    </extLst>
  </connection>
  <connection id="3" xr16:uid="{08474D09-7E5E-48D8-AC03-3A5DEEB13A3F}" name="Query - Users" description="Connection to the 'Users' query in the workbook." type="100" refreshedVersion="8" minRefreshableVersion="5">
    <extLst>
      <ext xmlns:x15="http://schemas.microsoft.com/office/spreadsheetml/2010/11/main" uri="{DE250136-89BD-433C-8126-D09CA5730AF9}">
        <x15:connection id="ee4ec2cc-39e1-4208-a726-7390561ba4ad">
          <x15:oledbPr connection="Provider=Microsoft.Mashup.OleDb.1;Data Source=$Workbook$;Location=Users;Extended Properties=&quot;&quot;">
            <x15:dbTables>
              <x15:dbTable name="Users"/>
            </x15:dbTables>
          </x15:oledbPr>
        </x15:connection>
      </ext>
    </extLst>
  </connection>
  <connection id="4" xr16:uid="{062DE6CE-243F-4C6C-898C-26F0E8D272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<sst xmlns="http://schemas.openxmlformats.org/spreadsheetml/2006/main" count="75" uniqueCount="57">
  <si>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</si>
  <si>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</si>
  <si>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</si>
  <si>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</si>
  <si>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</si>
  <si>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</si>
  <si>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</si>
  <si>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</si>
  <si>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</si>
  <si>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</si>
  <si>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</si>
  <si>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</si>
  <si>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</si>
  <si>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Central</t>
  </si>
  <si>
    <t>Grand Total</t>
  </si>
  <si>
    <t>Delivery Truck</t>
  </si>
  <si>
    <t>Express Air</t>
  </si>
  <si>
    <t>Regular Air</t>
  </si>
  <si>
    <t>Count of Ship Mode</t>
  </si>
  <si>
    <t>Ship Mode</t>
  </si>
  <si>
    <t>Region</t>
  </si>
  <si>
    <t>Product Sub-Category</t>
  </si>
  <si>
    <t>Greenville</t>
  </si>
  <si>
    <t>Texas</t>
  </si>
  <si>
    <t>Discount</t>
  </si>
  <si>
    <t>% of Sales</t>
  </si>
  <si>
    <t>Jan</t>
  </si>
  <si>
    <t>Feb</t>
  </si>
  <si>
    <t>Mar</t>
  </si>
  <si>
    <t>Apr</t>
  </si>
  <si>
    <t>May</t>
  </si>
  <si>
    <t>Jun</t>
  </si>
  <si>
    <t>Month</t>
  </si>
  <si>
    <t>Discount vs Profit  (Does More Discount drives the sales?)</t>
  </si>
  <si>
    <t>Different from Sale</t>
  </si>
  <si>
    <t>Total Profit</t>
  </si>
  <si>
    <t>Total Sales</t>
  </si>
  <si>
    <t>Profit</t>
  </si>
  <si>
    <t>Cities</t>
  </si>
  <si>
    <t>State</t>
  </si>
  <si>
    <t>DashBoard</t>
  </si>
  <si>
    <t>Scissors, Rulers and Trimmers</t>
  </si>
  <si>
    <t>Tables</t>
  </si>
  <si>
    <t>Appleton</t>
  </si>
  <si>
    <t>Carrollton</t>
  </si>
  <si>
    <t>Danville</t>
  </si>
  <si>
    <t>Franklin Park</t>
  </si>
  <si>
    <t>La Vista</t>
  </si>
  <si>
    <t>Mankato</t>
  </si>
  <si>
    <t>Seguin</t>
  </si>
  <si>
    <t>Vernon Hills</t>
  </si>
  <si>
    <t>Warren</t>
  </si>
  <si>
    <t>Bookcases</t>
  </si>
  <si>
    <t>Illinois</t>
  </si>
  <si>
    <t>Michigan</t>
  </si>
  <si>
    <t>Nebraska</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</si>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</sst>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FF0000"/>
      <name val="Calibri"/>
      <family val="2"/>
      <scheme val="minor"/>
    </font>
    <font>
      <sz val="11"/>
      <color theme="0"/>
      <name val="Copperplate Gothic Bold"/>
      <family val="2"/>
    </font>
    <font>
      <b/>
      <sz val="11"/>
      <color theme="1"/>
      <name val="Calibri"/>
      <family val="2"/>
      <scheme val="minor"/>
    </font>
    <font>
      <sz val="11"/>
      <color theme="0"/>
      <name val="Calibri"/>
      <family val="2"/>
      <scheme val="minor"/>
    </font>
    <font>
      <sz val="11"/>
      <color theme="1"/>
      <name val="Bahnschrift Condensed"/>
      <family val="2"/>
    </font>
    <font>
      <b/>
      <i/>
      <u/>
      <sz val="20"/>
      <color theme="8" tint="-0.249977111117893"/>
      <name val="Copperplate Gothic Bold"/>
      <family val="2"/>
    </font>
    <font>
      <sz val="11"/>
      <color theme="1"/>
      <name val="Bahnschrift SemiCondensed"/>
      <family val="2"/>
    </font>
    <font>
      <sz val="11"/>
      <name val="Bahnschrift SemiCondensed"/>
      <family val="2"/>
    </font>
    <font>
      <sz val="11"/>
      <name val="Calibri"/>
      <family val="2"/>
      <scheme val="minor"/>
    </font>
    <font>
      <sz val="12"/>
      <color theme="1"/>
      <name val="Calibri"/>
      <family val="2"/>
      <scheme val="minor"/>
    </font>
    <font>
      <sz val="12"/>
      <color theme="1"/>
      <name val="Calibri Light"/>
      <family val="2"/>
      <scheme val="major"/>
    </font>
    <font>
      <b/>
      <sz val="12"/>
      <color theme="1"/>
      <name val="Calibri Light"/>
      <family val="2"/>
      <scheme val="major"/>
    </font>
    <font>
      <b/>
      <sz val="12"/>
      <color theme="1"/>
      <name val="Calibri"/>
      <family val="2"/>
      <scheme val="minor"/>
    </font>
    <font>
      <sz val="12"/>
      <color theme="5"/>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s>
  <fills count="13">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rgb="FFFF0000"/>
        <bgColor indexed="64"/>
      </patternFill>
    </fill>
  </fills>
  <borders count="10">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1" fillId="0" borderId="0" xfId="0" applyFont="1"/>
    <xf numFmtId="0" fontId="1" fillId="0" borderId="0" xfId="0" quotePrefix="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5" fillId="0" borderId="0" xfId="0" applyFont="1"/>
    <xf numFmtId="0" fontId="0" fillId="2" borderId="1" xfId="0" applyFill="1" applyBorder="1"/>
    <xf numFmtId="0" fontId="0" fillId="2" borderId="7" xfId="0" applyFill="1" applyBorder="1"/>
    <xf numFmtId="0" fontId="2" fillId="2" borderId="7" xfId="0" applyFont="1" applyFill="1" applyBorder="1"/>
    <xf numFmtId="0" fontId="0" fillId="2" borderId="9" xfId="0" applyFill="1" applyBorder="1"/>
    <xf numFmtId="0" fontId="7" fillId="0" borderId="1" xfId="0" applyFont="1" applyBorder="1"/>
    <xf numFmtId="1" fontId="7" fillId="0" borderId="1" xfId="0" applyNumberFormat="1" applyFont="1" applyBorder="1"/>
    <xf numFmtId="0" fontId="7" fillId="0" borderId="2" xfId="0" applyFont="1" applyBorder="1"/>
    <xf numFmtId="1" fontId="7" fillId="0" borderId="2" xfId="0" applyNumberFormat="1" applyFont="1" applyBorder="1"/>
    <xf numFmtId="0" fontId="7" fillId="0" borderId="4" xfId="0" applyFont="1" applyBorder="1"/>
    <xf numFmtId="1" fontId="7" fillId="0" borderId="4" xfId="0" applyNumberFormat="1" applyFont="1" applyBorder="1"/>
    <xf numFmtId="0" fontId="11" fillId="4" borderId="0" xfId="0" applyFont="1" applyFill="1"/>
    <xf numFmtId="1" fontId="11" fillId="4" borderId="0" xfId="0" applyNumberFormat="1" applyFont="1" applyFill="1"/>
    <xf numFmtId="9" fontId="10" fillId="0" borderId="0" xfId="0" applyNumberFormat="1" applyFont="1"/>
    <xf numFmtId="0" fontId="6" fillId="2" borderId="7" xfId="0" applyFont="1" applyFill="1" applyBorder="1" applyAlignment="1">
      <alignment horizontal="center"/>
    </xf>
    <xf numFmtId="0" fontId="2" fillId="2" borderId="7" xfId="0" applyFont="1" applyFill="1" applyBorder="1" applyAlignment="1">
      <alignment horizontal="center"/>
    </xf>
    <xf numFmtId="0" fontId="8" fillId="5" borderId="8" xfId="0" applyFont="1" applyFill="1" applyBorder="1"/>
    <xf numFmtId="0" fontId="0" fillId="5" borderId="0" xfId="0" applyFill="1"/>
    <xf numFmtId="0" fontId="3" fillId="6" borderId="0" xfId="0" applyFont="1" applyFill="1"/>
    <xf numFmtId="0" fontId="0" fillId="6" borderId="0" xfId="0" applyFill="1"/>
    <xf numFmtId="0" fontId="13" fillId="0" borderId="0" xfId="0" applyFont="1"/>
    <xf numFmtId="0" fontId="0" fillId="0" borderId="0" xfId="0" applyFont="1"/>
    <xf numFmtId="0" fontId="0" fillId="3" borderId="0" xfId="0" applyFont="1" applyFill="1"/>
    <xf numFmtId="0" fontId="0" fillId="7" borderId="0" xfId="0" applyFont="1" applyFill="1"/>
    <xf numFmtId="1" fontId="0" fillId="7" borderId="0" xfId="0" applyNumberFormat="1" applyFont="1" applyFill="1"/>
    <xf numFmtId="0" fontId="3" fillId="8" borderId="0" xfId="0" applyFont="1" applyFill="1"/>
    <xf numFmtId="2" fontId="3" fillId="8" borderId="0" xfId="0" applyNumberFormat="1" applyFont="1" applyFill="1"/>
    <xf numFmtId="2" fontId="0" fillId="0" borderId="0" xfId="0" applyNumberFormat="1" applyFont="1"/>
    <xf numFmtId="0" fontId="14" fillId="9" borderId="0" xfId="0" applyFont="1" applyFill="1"/>
    <xf numFmtId="1" fontId="14" fillId="9" borderId="0" xfId="0" applyNumberFormat="1" applyFont="1" applyFill="1"/>
    <xf numFmtId="0" fontId="0" fillId="8" borderId="0" xfId="0" applyFill="1"/>
    <xf numFmtId="1" fontId="3" fillId="8" borderId="0" xfId="0" applyNumberFormat="1" applyFont="1" applyFill="1"/>
    <xf numFmtId="10" fontId="3" fillId="8" borderId="0" xfId="0" applyNumberFormat="1" applyFont="1" applyFill="1"/>
    <xf numFmtId="0" fontId="15" fillId="0" borderId="0" xfId="0" applyFont="1"/>
    <xf numFmtId="0" fontId="16" fillId="0" borderId="0" xfId="0" applyFont="1"/>
    <xf numFmtId="0" fontId="17" fillId="0" borderId="0" xfId="0" applyFont="1"/>
    <xf numFmtId="0" fontId="18" fillId="0" borderId="0" xfId="0" applyFont="1"/>
    <xf numFmtId="0" fontId="4" fillId="10" borderId="0" xfId="0" applyFont="1" applyFill="1"/>
    <xf numFmtId="2" fontId="0" fillId="10" borderId="0" xfId="0" applyNumberFormat="1" applyFill="1"/>
    <xf numFmtId="0" fontId="9" fillId="11" borderId="0" xfId="0" applyFont="1" applyFill="1" applyAlignment="1">
      <alignment horizontal="left"/>
    </xf>
    <xf numFmtId="1" fontId="9" fillId="11" borderId="0" xfId="0" applyNumberFormat="1" applyFont="1" applyFill="1"/>
    <xf numFmtId="0" fontId="10" fillId="0" borderId="0" xfId="0" applyFont="1"/>
    <xf numFmtId="0" fontId="12" fillId="12" borderId="0" xfId="0" applyFont="1" applyFill="1"/>
    <xf numFmtId="1" fontId="12" fillId="12" borderId="0" xfId="0" applyNumberFormat="1" applyFont="1" applyFill="1"/>
  </cellXfs>
  <cellStyles count="1">
    <cellStyle name="Normal" xfId="0" builtinId="0"/>
  </cellStyles>
  <dxfs count="184">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FFFF00"/>
      </font>
    </dxf>
    <dxf>
      <font>
        <color theme="1"/>
      </font>
    </dxf>
    <dxf>
      <font>
        <color rgb="FFFFFF00"/>
      </font>
    </dxf>
    <dxf>
      <font>
        <color theme="1"/>
      </font>
    </dxf>
    <dxf>
      <fill>
        <patternFill>
          <bgColor theme="9" tint="0.79998168889431442"/>
        </patternFill>
      </fill>
    </dxf>
    <dxf>
      <fill>
        <patternFill>
          <bgColor theme="9" tint="0.79998168889431442"/>
        </patternFill>
      </fill>
    </dxf>
    <dxf>
      <fill>
        <patternFill>
          <bgColor theme="4" tint="-0.249977111117893"/>
        </patternFill>
      </fill>
    </dxf>
    <dxf>
      <fill>
        <patternFill>
          <bgColor theme="4" tint="-0.249977111117893"/>
        </patternFill>
      </fill>
    </dxf>
    <dxf>
      <fill>
        <patternFill>
          <bgColor theme="7" tint="-0.249977111117893"/>
        </patternFill>
      </fill>
    </dxf>
    <dxf>
      <fill>
        <patternFill>
          <bgColor theme="4" tint="-0.249977111117893"/>
        </patternFill>
      </fill>
    </dxf>
    <dxf>
      <fill>
        <patternFill>
          <bgColor theme="9" tint="0.59999389629810485"/>
        </patternFill>
      </fill>
    </dxf>
    <dxf>
      <fill>
        <patternFill>
          <bgColor rgb="FF92D050"/>
        </patternFill>
      </fill>
    </dxf>
    <dxf>
      <fill>
        <patternFill>
          <bgColor theme="9" tint="0.59999389629810485"/>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tint="0.59999389629810485"/>
        </patternFill>
      </fill>
    </dxf>
    <dxf>
      <fill>
        <patternFill>
          <bgColor theme="9" tint="0.59999389629810485"/>
        </patternFill>
      </fill>
    </dxf>
    <dxf>
      <fill>
        <patternFill>
          <bgColor theme="0" tint="-4.9989318521683403E-2"/>
        </patternFill>
      </fill>
    </dxf>
    <dxf>
      <fill>
        <patternFill>
          <bgColor theme="0" tint="-4.9989318521683403E-2"/>
        </patternFill>
      </fill>
    </dxf>
    <dxf>
      <font>
        <color theme="5"/>
      </font>
    </dxf>
    <dxf>
      <font>
        <color theme="5"/>
      </font>
    </dxf>
    <dxf>
      <font>
        <name val="Calibri"/>
        <scheme val="minor"/>
      </font>
    </dxf>
    <dxf>
      <font>
        <name val="Calibri"/>
        <scheme val="minor"/>
      </font>
    </dxf>
    <dxf>
      <fill>
        <patternFill>
          <bgColor rgb="FF92D050"/>
        </patternFill>
      </fill>
    </dxf>
    <dxf>
      <fill>
        <patternFill>
          <bgColor rgb="FF92D050"/>
        </patternFill>
      </fill>
    </dxf>
    <dxf>
      <fill>
        <patternFill>
          <bgColor rgb="FF92D050"/>
        </patternFill>
      </fill>
    </dxf>
    <dxf>
      <font>
        <color theme="1"/>
      </font>
    </dxf>
    <dxf>
      <font>
        <color theme="1"/>
      </font>
    </dxf>
    <dxf>
      <font>
        <color theme="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7" tint="0.79998168889431442"/>
        </patternFill>
      </fill>
    </dxf>
    <dxf>
      <fill>
        <patternFill patternType="solid">
          <bgColor theme="7" tint="0.7999816888943144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sz val="12"/>
      </font>
    </dxf>
    <dxf>
      <font>
        <sz val="12"/>
      </font>
    </dxf>
    <dxf>
      <font>
        <sz val="12"/>
      </font>
    </dxf>
    <dxf>
      <font>
        <sz val="12"/>
      </font>
    </dxf>
    <dxf>
      <font>
        <sz val="12"/>
      </font>
    </dxf>
    <dxf>
      <font>
        <sz val="12"/>
      </font>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9"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theme="1"/>
      </font>
    </dxf>
    <dxf>
      <numFmt numFmtId="1" formatCode="0"/>
    </dxf>
    <dxf>
      <numFmt numFmtId="1" formatCode="0"/>
    </dxf>
    <dxf>
      <numFmt numFmtId="2" formatCode="0.00"/>
    </dxf>
    <dxf>
      <fill>
        <patternFill patternType="solid">
          <bgColor theme="7" tint="0.59999389629810485"/>
        </patternFill>
      </fill>
    </dxf>
    <dxf>
      <fill>
        <patternFill patternType="solid">
          <bgColor theme="7" tint="0.59999389629810485"/>
        </patternFill>
      </fill>
    </dxf>
    <dxf>
      <font>
        <color auto="1"/>
      </font>
    </dxf>
    <dxf>
      <font>
        <color auto="1"/>
      </font>
    </dxf>
    <dxf>
      <fill>
        <patternFill patternType="solid">
          <bgColor theme="7" tint="-0.249977111117893"/>
        </patternFill>
      </fill>
    </dxf>
    <dxf>
      <fill>
        <patternFill patternType="solid">
          <bgColor rgb="FFFFFF00"/>
        </patternFill>
      </fill>
    </dxf>
    <dxf>
      <font>
        <color theme="0"/>
      </font>
    </dxf>
    <dxf>
      <numFmt numFmtId="1" formatCode="0"/>
    </dxf>
    <dxf>
      <numFmt numFmtId="2" formatCode="0.00"/>
    </dxf>
    <dxf>
      <border>
        <left/>
        <right/>
        <top/>
        <bottom/>
        <vertical/>
        <horizontal/>
      </border>
    </dxf>
    <dxf>
      <fill>
        <patternFill>
          <bgColor theme="6" tint="0.79998168889431442"/>
        </patternFill>
      </fill>
    </dxf>
    <dxf>
      <fill>
        <patternFill>
          <bgColor theme="6" tint="0.79998168889431442"/>
        </patternFill>
      </fill>
    </dxf>
    <dxf>
      <font>
        <sz val="12"/>
      </font>
    </dxf>
    <dxf>
      <font>
        <sz val="12"/>
      </font>
    </dxf>
    <dxf>
      <font>
        <b/>
      </font>
    </dxf>
    <dxf>
      <font>
        <b/>
      </font>
    </dxf>
    <dxf>
      <font>
        <b val="0"/>
      </font>
    </dxf>
    <dxf>
      <font>
        <b val="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6" tint="0.39997558519241921"/>
        </patternFill>
      </fill>
    </dxf>
    <dxf>
      <fill>
        <patternFill patternType="solid">
          <bgColor theme="6" tint="0.39997558519241921"/>
        </patternFill>
      </fill>
    </dxf>
    <dxf>
      <numFmt numFmtId="13" formatCode="0%"/>
    </dxf>
    <dxf>
      <numFmt numFmtId="1" formatCode="0"/>
    </dxf>
    <dxf>
      <numFmt numFmtId="1" formatCode="0"/>
    </dxf>
    <dxf>
      <numFmt numFmtId="2" formatCode="0.00"/>
    </dxf>
    <dxf>
      <font>
        <name val="Bahnschrift Condensed"/>
        <scheme val="none"/>
      </font>
    </dxf>
    <dxf>
      <font>
        <b/>
      </font>
    </dxf>
    <dxf>
      <font>
        <b/>
      </font>
    </dxf>
    <dxf>
      <fill>
        <patternFill patternType="solid">
          <bgColor theme="5" tint="0.39997558519241921"/>
        </patternFill>
      </fill>
    </dxf>
    <dxf>
      <fill>
        <patternFill patternType="solid">
          <bgColor theme="5" tint="0.39997558519241921"/>
        </patternFill>
      </fill>
    </dxf>
    <dxf>
      <font>
        <color theme="0"/>
      </font>
    </dxf>
    <dxf>
      <numFmt numFmtId="2" formatCode="0.00"/>
    </dxf>
    <dxf>
      <numFmt numFmtId="2" formatCode="0.00"/>
    </dxf>
    <dxf>
      <border>
        <left/>
        <right/>
        <top/>
        <bottom/>
        <vertical/>
        <horizontal/>
      </border>
    </dxf>
    <dxf>
      <font>
        <name val="Bahnschrift Light"/>
        <scheme val="none"/>
      </font>
    </dxf>
    <dxf>
      <font>
        <name val="Bahnschrift Light"/>
        <scheme val="none"/>
      </font>
    </dxf>
    <dxf>
      <font>
        <name val="Bahnschrift Light"/>
        <scheme val="none"/>
      </font>
    </dxf>
    <dxf>
      <font>
        <name val="Bahnschrift Light"/>
        <scheme val="none"/>
      </font>
    </dxf>
    <dxf>
      <font>
        <name val="Bahnschrift Light"/>
        <scheme val="none"/>
      </font>
    </dxf>
    <dxf>
      <fill>
        <patternFill patternType="solid">
          <bgColor theme="8" tint="0.59999389629810485"/>
        </patternFill>
      </fill>
    </dxf>
    <dxf>
      <fill>
        <patternFill patternType="solid">
          <bgColor theme="8" tint="0.59999389629810485"/>
        </patternFill>
      </fill>
    </dxf>
    <dxf>
      <numFmt numFmtId="1" formatCode="0"/>
    </dxf>
    <dxf>
      <border>
        <left/>
        <right/>
        <top/>
        <bottom/>
        <vertical/>
        <horizontal/>
      </border>
    </dxf>
    <dxf>
      <font>
        <b/>
      </font>
    </dxf>
    <dxf>
      <font>
        <b/>
      </font>
    </dxf>
    <dxf>
      <font>
        <b/>
      </font>
    </dxf>
    <dxf>
      <font>
        <b/>
      </font>
    </dxf>
    <dxf>
      <font>
        <b/>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theme="1"/>
      </font>
    </dxf>
    <dxf>
      <fill>
        <patternFill patternType="solid">
          <bgColor theme="9" tint="0.59999389629810485"/>
        </patternFill>
      </fill>
    </dxf>
    <dxf>
      <fill>
        <patternFill>
          <bgColor theme="9" tint="0.59999389629810485"/>
        </patternFill>
      </fill>
    </dxf>
    <dxf>
      <fill>
        <patternFill patternType="solid">
          <bgColor rgb="FFFFFF00"/>
        </patternFill>
      </fill>
    </dxf>
    <dxf>
      <border>
        <left/>
        <right/>
        <top/>
        <bottom/>
        <vertical/>
        <horizontal/>
      </border>
    </dxf>
    <dxf>
      <font>
        <color auto="1"/>
      </font>
    </dxf>
    <dxf>
      <font>
        <color auto="1"/>
      </font>
    </dxf>
    <dxf>
      <font>
        <name val="Bahnschrift SemiCondensed"/>
        <scheme val="none"/>
      </font>
    </dxf>
    <dxf>
      <font>
        <name val="Bahnschrift SemiCondensed"/>
        <scheme val="none"/>
      </font>
    </dxf>
    <dxf>
      <font>
        <name val="Bahnschrift SemiCondensed"/>
        <scheme val="none"/>
      </font>
    </dxf>
    <dxf>
      <font>
        <name val="Bahnschrift SemiCondensed"/>
        <scheme val="none"/>
      </font>
    </dxf>
    <dxf>
      <font>
        <name val="Bahnschrift SemiCondensed"/>
        <scheme val="none"/>
      </font>
    </dxf>
    <dxf>
      <fill>
        <patternFill patternType="solid">
          <bgColor theme="9" tint="0.39997558519241921"/>
        </patternFill>
      </fill>
    </dxf>
    <dxf>
      <fill>
        <patternFill patternType="solid">
          <bgColor theme="9" tint="0.39997558519241921"/>
        </patternFill>
      </fill>
    </dxf>
    <dxf>
      <font>
        <color theme="1" tint="0.34998626667073579"/>
      </font>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 formatCode="0"/>
    </dxf>
    <dxf>
      <border>
        <left/>
        <right/>
        <top/>
        <bottom/>
        <vertical/>
        <horizontal/>
      </border>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9.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Used Shipment Mode </a:t>
            </a:r>
          </a:p>
        </c:rich>
      </c:tx>
      <c:overlay val="0"/>
      <c:spPr>
        <a:solidFill>
          <a:schemeClr val="accent4"/>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'Shipment Mode'!$D$5:$D$6</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Mode'!$D$7:$D$9</c:f>
              <c:numCache>
                <c:formatCode>General</c:formatCode>
                <c:ptCount val="3"/>
                <c:pt idx="0">
                  <c:v>83</c:v>
                </c:pt>
                <c:pt idx="1">
                  <c:v>54</c:v>
                </c:pt>
                <c:pt idx="2">
                  <c:v>429</c:v>
                </c:pt>
              </c:numCache>
            </c:numRef>
          </c:val>
          <c:extLst>
            <c:ext xmlns:c16="http://schemas.microsoft.com/office/drawing/2014/chart" uri="{C3380CC4-5D6E-409C-BE32-E72D297353CC}">
              <c16:uniqueId val="{00000000-FAE5-4401-A1FD-CEDBD66C0C77}"/>
            </c:ext>
          </c:extLst>
        </c:ser>
        <c:dLbls>
          <c:showLegendKey val="0"/>
          <c:showVal val="0"/>
          <c:showCatName val="0"/>
          <c:showSerName val="0"/>
          <c:showPercent val="0"/>
          <c:showBubbleSize val="0"/>
        </c:dLbls>
        <c:gapWidth val="115"/>
        <c:overlap val="-20"/>
        <c:axId val="1018419824"/>
        <c:axId val="1018423152"/>
      </c:barChart>
      <c:catAx>
        <c:axId val="101841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23152"/>
        <c:crosses val="autoZero"/>
        <c:auto val="1"/>
        <c:lblAlgn val="ctr"/>
        <c:lblOffset val="100"/>
        <c:noMultiLvlLbl val="0"/>
      </c:catAx>
      <c:valAx>
        <c:axId val="1018423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[Assignment 5.xlsx]Top 10 most Profitable Cities!PivotTable4</c:name>
    <c:fmtId val="0"/>
  </c:pivotSource>
  <c:chart>
    <c:title>
      <c:tx>
        <c:rich>
          <a:bodyPr rot="0" spcFirstLastPara="1" vertOverflow="ellipsis" vert="horz" wrap="square" anchor="ctr" anchorCtr="1"/>
          <a:lstStyle/>
          <a:p>
            <a:pPr>
              <a:defRPr sz="12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0"/>
              <a:t>Top 10 most Profitable Cities </a:t>
            </a:r>
          </a:p>
        </c:rich>
      </c:tx>
      <c:overlay val="0"/>
      <c:spPr>
        <a:noFill/>
        <a:ln>
          <a:noFill/>
        </a:ln>
        <a:effectLst/>
      </c:spPr>
      <c:txPr>
        <a:bodyPr rot="0" spcFirstLastPara="1" vertOverflow="ellipsis" vert="horz" wrap="square" anchor="ctr" anchorCtr="1"/>
        <a:lstStyle/>
        <a:p>
          <a:pPr>
            <a:defRPr sz="12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dLbl>
          <c:idx val="0"/>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dLbl>
          <c:idx val="0"/>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4.5149407551123136E-2"/>
              <c:y val="6.74209544381416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3.6796140659148401E-2"/>
              <c:y val="8.2395091627177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'Top 10 most Profitable Cities'!$E$5</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0B92-4D93-A318-EC168D4F474E}"/>
              </c:ext>
            </c:extLst>
          </c:dPt>
          <c:dPt>
            <c:idx val="9"/>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0B92-4D93-A318-EC168D4F474E}"/>
              </c:ext>
            </c:extLst>
          </c:dPt>
          <c:dLbls>
            <c:dLbl>
              <c:idx val="6"/>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B92-4D93-A318-EC168D4F474E}"/>
                </c:ext>
              </c:extLst>
            </c:dLbl>
            <c:dLbl>
              <c:idx val="9"/>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B92-4D93-A318-EC168D4F47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strRef>
              <c:f>'Top 10 most Profitable Cities'!$D$6:$D$15</c:f>
              <c:strCache>
                <c:ptCount val="10"/>
                <c:pt idx="0">
                  <c:v>Appleton</c:v>
                </c:pt>
                <c:pt idx="1">
                  <c:v>Carrollton</c:v>
                </c:pt>
                <c:pt idx="2">
                  <c:v>Danville</c:v>
                </c:pt>
                <c:pt idx="3">
                  <c:v>Franklin Park</c:v>
                </c:pt>
                <c:pt idx="4">
                  <c:v>Greenville</c:v>
                </c:pt>
                <c:pt idx="5">
                  <c:v>La Vista</c:v>
                </c:pt>
                <c:pt idx="6">
                  <c:v>Mankato</c:v>
                </c:pt>
                <c:pt idx="7">
                  <c:v>Seguin</c:v>
                </c:pt>
                <c:pt idx="8">
                  <c:v>Vernon Hills</c:v>
                </c:pt>
                <c:pt idx="9">
                  <c:v>Warren</c:v>
                </c:pt>
              </c:strCache>
            </c:strRef>
          </c:cat>
          <c:val>
            <c:numRef>
              <c:f>'Top 10 most Profitable Cities'!$E$6:$E$15</c:f>
              <c:numCache>
                <c:formatCode>0</c:formatCode>
                <c:ptCount val="10"/>
                <c:pt idx="0">
                  <c:v>2888.4940999999999</c:v>
                </c:pt>
                <c:pt idx="1">
                  <c:v>4797.4696999999996</c:v>
                </c:pt>
                <c:pt idx="2">
                  <c:v>6106.7268999999987</c:v>
                </c:pt>
                <c:pt idx="3">
                  <c:v>2860.9331999999995</c:v>
                </c:pt>
                <c:pt idx="4">
                  <c:v>8604.7225799999997</c:v>
                </c:pt>
                <c:pt idx="5">
                  <c:v>4265.2293</c:v>
                </c:pt>
                <c:pt idx="6">
                  <c:v>4777.3137999999999</c:v>
                </c:pt>
                <c:pt idx="7">
                  <c:v>4163.2496999999994</c:v>
                </c:pt>
                <c:pt idx="8">
                  <c:v>5939.4836999999998</c:v>
                </c:pt>
                <c:pt idx="9">
                  <c:v>4033.9036999999998</c:v>
                </c:pt>
              </c:numCache>
            </c:numRef>
          </c:val>
          <c:smooth val="0"/>
          <c:extLst>
            <c:ext xmlns:c16="http://schemas.microsoft.com/office/drawing/2014/chart" uri="{C3380CC4-5D6E-409C-BE32-E72D297353CC}">
              <c16:uniqueId val="{00000000-0B92-4D93-A318-EC168D4F474E}"/>
            </c:ext>
          </c:extLst>
        </c:ser>
        <c:dLbls>
          <c:dLblPos val="t"/>
          <c:showLegendKey val="0"/>
          <c:showVal val="1"/>
          <c:showCatName val="0"/>
          <c:showSerName val="0"/>
          <c:showPercent val="0"/>
          <c:showBubbleSize val="0"/>
        </c:dLbls>
        <c:marker val="1"/>
        <c:smooth val="0"/>
        <c:axId val="268504575"/>
        <c:axId val="268494175"/>
      </c:lineChart>
      <c:catAx>
        <c:axId val="268504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494175"/>
        <c:crosses val="autoZero"/>
        <c:auto val="1"/>
        <c:lblAlgn val="ctr"/>
        <c:lblOffset val="100"/>
        <c:noMultiLvlLbl val="0"/>
      </c:catAx>
      <c:valAx>
        <c:axId val="26849417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50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analysis!PivotTable4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 series analysis'!$D$6</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analysis'!$D$7:$D$13</c:f>
              <c:numCache>
                <c:formatCode>0</c:formatCode>
                <c:ptCount val="6"/>
                <c:pt idx="0">
                  <c:v>62622.83</c:v>
                </c:pt>
                <c:pt idx="1">
                  <c:v>70282.44</c:v>
                </c:pt>
                <c:pt idx="2">
                  <c:v>65994.289999999994</c:v>
                </c:pt>
                <c:pt idx="3">
                  <c:v>64058.38</c:v>
                </c:pt>
                <c:pt idx="4">
                  <c:v>79253.14</c:v>
                </c:pt>
                <c:pt idx="5">
                  <c:v>106073.62</c:v>
                </c:pt>
              </c:numCache>
            </c:numRef>
          </c:val>
          <c:extLst>
            <c:ext xmlns:c16="http://schemas.microsoft.com/office/drawing/2014/chart" uri="{C3380CC4-5D6E-409C-BE32-E72D297353CC}">
              <c16:uniqueId val="{00000000-1DBE-4220-ACF3-7873F950E508}"/>
            </c:ext>
          </c:extLst>
        </c:ser>
        <c:ser>
          <c:idx val="1"/>
          <c:order val="1"/>
          <c:tx>
            <c:strRef>
              <c:f>'Time series analysis'!$E$6</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analysis'!$E$7:$E$13</c:f>
              <c:numCache>
                <c:formatCode>0</c:formatCode>
                <c:ptCount val="6"/>
                <c:pt idx="0">
                  <c:v>1278.6593320000006</c:v>
                </c:pt>
                <c:pt idx="1">
                  <c:v>19971.092579599997</c:v>
                </c:pt>
                <c:pt idx="2">
                  <c:v>4176.2049999999954</c:v>
                </c:pt>
                <c:pt idx="3">
                  <c:v>7278.2925719999994</c:v>
                </c:pt>
                <c:pt idx="4">
                  <c:v>24067.477380000008</c:v>
                </c:pt>
                <c:pt idx="5">
                  <c:v>20593.745805000002</c:v>
                </c:pt>
              </c:numCache>
            </c:numRef>
          </c:val>
          <c:extLst>
            <c:ext xmlns:c16="http://schemas.microsoft.com/office/drawing/2014/chart" uri="{C3380CC4-5D6E-409C-BE32-E72D297353CC}">
              <c16:uniqueId val="{00000001-1DBE-4220-ACF3-7873F950E508}"/>
            </c:ext>
          </c:extLst>
        </c:ser>
        <c:dLbls>
          <c:showLegendKey val="0"/>
          <c:showVal val="1"/>
          <c:showCatName val="0"/>
          <c:showSerName val="0"/>
          <c:showPercent val="0"/>
          <c:showBubbleSize val="0"/>
        </c:dLbls>
        <c:gapWidth val="150"/>
        <c:shape val="box"/>
        <c:axId val="258046831"/>
        <c:axId val="258048495"/>
        <c:axId val="0"/>
      </c:bar3DChart>
      <c:catAx>
        <c:axId val="25804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8495"/>
        <c:crosses val="autoZero"/>
        <c:auto val="1"/>
        <c:lblAlgn val="ctr"/>
        <c:lblOffset val="100"/>
        <c:noMultiLvlLbl val="0"/>
      </c:catAx>
      <c:valAx>
        <c:axId val="2580484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[Assignment 5.xlsx]Top 5 Profitable States!PivotTable6</c:name>
    <c:fmtId val="3"/>
  </c:pivotSource>
  <c:chart>
    <c:title>
      <c:tx>
        <c:rich>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a:t>Top 5 Profitable States</a:t>
            </a:r>
            <a:endParaRPr lang="en-IN" sz="1400" b="0"/>
          </a:p>
        </c:rich>
      </c:tx>
      <c:overlay val="0"/>
      <c:spPr>
        <a:noFill/>
        <a:ln>
          <a:noFill/>
        </a:ln>
        <a:effectLst/>
      </c:spPr>
      <c:txPr>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
        <c:idx val="1"/>
        <c:dLbl>
          <c:idx val="0"/>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dLbl>
          <c:idx val="0"/>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6127898423525087"/>
                  <c:h val="0.14278729864649273"/>
                </c:manualLayout>
              </c15:layout>
            </c:ext>
          </c:extLst>
        </c:dLbl>
      </c:pivotFmt>
      <c:pivotFmt>
        <c:idx val="4"/>
        <c:dLbl>
          <c:idx val="0"/>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2956475583864119"/>
                  <c:h val="0.14278729864649273"/>
                </c:manualLayout>
              </c15:layout>
            </c:ext>
          </c:extLst>
        </c:dLbl>
      </c:pivotFmt>
    </c:pivotFmts>
    <c:plotArea>
      <c:layout/>
      <c:barChart>
        <c:barDir val="bar"/>
        <c:grouping val="percentStacked"/>
        <c:varyColors val="0"/>
        <c:ser>
          <c:idx val="0"/>
          <c:order val="0"/>
          <c:tx>
            <c:strRef>
              <c:f>'Top 5 Profitable States'!$D$5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E1BD-4ACF-A30B-3F9FCC99C579}"/>
              </c:ext>
            </c:extLst>
          </c:dPt>
          <c:dPt>
            <c:idx val="1"/>
            <c:invertIfNegative val="0"/>
            <c:bubble3D val="0"/>
            <c:extLst>
              <c:ext xmlns:c16="http://schemas.microsoft.com/office/drawing/2014/chart" uri="{C3380CC4-5D6E-409C-BE32-E72D297353CC}">
                <c16:uniqueId val="{00000002-E1BD-4ACF-A30B-3F9FCC99C5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States'!$C$6:$C$10</c:f>
              <c:strCache>
                <c:ptCount val="5"/>
                <c:pt idx="0">
                  <c:v>Illinois</c:v>
                </c:pt>
                <c:pt idx="1">
                  <c:v>Michigan</c:v>
                </c:pt>
                <c:pt idx="2">
                  <c:v>Nebraska</c:v>
                </c:pt>
                <c:pt idx="3">
                  <c:v>Texas</c:v>
                </c:pt>
                <c:pt idx="4">
                  <c:v>Wisconsin</c:v>
                </c:pt>
              </c:strCache>
            </c:strRef>
          </c:cat>
          <c:val>
            <c:numRef>
              <c:f>'Top 5 Profitable States'!$D$6:$D$10</c:f>
              <c:numCache>
                <c:formatCode>0</c:formatCode>
                <c:ptCount val="5"/>
                <c:pt idx="0">
                  <c:v>12321.579311999998</c:v>
                </c:pt>
                <c:pt idx="1">
                  <c:v>12307.551891600007</c:v>
                </c:pt>
                <c:pt idx="2">
                  <c:v>4675.6003299999993</c:v>
                </c:pt>
                <c:pt idx="3">
                  <c:v>28078.85066</c:v>
                </c:pt>
                <c:pt idx="4">
                  <c:v>3986.4100599999992</c:v>
                </c:pt>
              </c:numCache>
            </c:numRef>
          </c:val>
          <c:extLst>
            <c:ext xmlns:c16="http://schemas.microsoft.com/office/drawing/2014/chart" uri="{C3380CC4-5D6E-409C-BE32-E72D297353CC}">
              <c16:uniqueId val="{00000000-E1BD-4ACF-A30B-3F9FCC99C579}"/>
            </c:ext>
          </c:extLst>
        </c:ser>
        <c:dLbls>
          <c:dLblPos val="ctr"/>
          <c:showLegendKey val="0"/>
          <c:showVal val="1"/>
          <c:showCatName val="0"/>
          <c:showSerName val="0"/>
          <c:showPercent val="0"/>
          <c:showBubbleSize val="0"/>
        </c:dLbls>
        <c:gapWidth val="150"/>
        <c:axId val="1020538816"/>
        <c:axId val="1020540480"/>
      </c:barChart>
      <c:catAx>
        <c:axId val="1020538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40480"/>
        <c:crosses val="autoZero"/>
        <c:auto val="1"/>
        <c:lblAlgn val="ctr"/>
        <c:lblOffset val="100"/>
        <c:noMultiLvlLbl val="0"/>
      </c:catAx>
      <c:valAx>
        <c:axId val="102054048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3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[Assignment 5.xlsx]Top 3 least Product Sub!PivotTable2</c:name>
    <c:fmtId val="2"/>
  </c:pivotSource>
  <c:chart>
    <c:title>
      <c:tx>
        <c:rich>
          <a:bodyPr rot="0" spcFirstLastPara="1" vertOverflow="ellipsis" vert="horz" wrap="square" anchor="ctr" anchorCtr="1"/>
          <a:lstStyle/>
          <a:p>
            <a:pPr>
              <a:defRPr sz="16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r>
              <a:rPr lang="en-IN">
                <a:solidFill>
                  <a:schemeClr val="accent4"/>
                </a:solidFill>
              </a:rPr>
              <a:t>Top 3 least Profitable Product Sub- Categories </a:t>
            </a:r>
            <a:endParaRPr lang="en-US">
              <a:solidFill>
                <a:schemeClr val="accent4"/>
              </a:solidFill>
            </a:endParaRPr>
          </a:p>
        </c:rich>
      </c:tx>
      <c:layout>
        <c:manualLayout>
          <c:xMode val="edge"/>
          <c:yMode val="edge"/>
          <c:x val="0.134111111111111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dLbl>
          <c:idx val="0"/>
          <c:layout>
            <c:manualLayout>
              <c:x val="-2.5000000000000001E-2"/>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pivotFmt>
      <c:pivotFmt>
        <c:idx val="8"/>
        <c:dLbl>
          <c:idx val="0"/>
          <c:layout>
            <c:manualLayout>
              <c:x val="-2.5000000000000001E-2"/>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pivotFmt>
      <c:pivotFmt>
        <c:idx val="12"/>
        <c:dLbl>
          <c:idx val="0"/>
          <c:layout>
            <c:manualLayout>
              <c:x val="-2.5000000000000001E-2"/>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pivotFmt>
      <c:pivotFmt>
        <c:idx val="14"/>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3 least Product Sub'!$E$5</c:f>
              <c:strCache>
                <c:ptCount val="1"/>
                <c:pt idx="0">
                  <c:v>Total</c:v>
                </c:pt>
              </c:strCache>
            </c:strRef>
          </c:tx>
          <c:explosion val="1"/>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D0-42B2-95E5-217B147176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D0-42B2-95E5-217B147176CB}"/>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D0-42B2-95E5-217B147176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Product Sub'!$D$6:$D$8</c:f>
              <c:strCache>
                <c:ptCount val="3"/>
                <c:pt idx="0">
                  <c:v>Bookcases</c:v>
                </c:pt>
                <c:pt idx="1">
                  <c:v>Scissors, Rulers and Trimmers</c:v>
                </c:pt>
                <c:pt idx="2">
                  <c:v>Tables</c:v>
                </c:pt>
              </c:strCache>
            </c:strRef>
          </c:cat>
          <c:val>
            <c:numRef>
              <c:f>'Top 3 least Product Sub'!$E$6:$E$8</c:f>
              <c:numCache>
                <c:formatCode>0.00</c:formatCode>
                <c:ptCount val="3"/>
                <c:pt idx="0">
                  <c:v>-12127.946599999996</c:v>
                </c:pt>
                <c:pt idx="1">
                  <c:v>-2072.5446000000002</c:v>
                </c:pt>
                <c:pt idx="2">
                  <c:v>-8115.2364054</c:v>
                </c:pt>
              </c:numCache>
            </c:numRef>
          </c:val>
          <c:extLst>
            <c:ext xmlns:c16="http://schemas.microsoft.com/office/drawing/2014/chart" uri="{C3380CC4-5D6E-409C-BE32-E72D297353CC}">
              <c16:uniqueId val="{00000006-E0D0-42B2-95E5-217B147176CB}"/>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[Assignment 5.xlsx]Top 10 most Profitable Cities!PivotTable4</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Top 10 most Profitable Cities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dLbl>
          <c:idx val="0"/>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dLbl>
          <c:idx val="0"/>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dLbl>
          <c:idx val="0"/>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dLbl>
          <c:idx val="0"/>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dLbl>
          <c:idx val="0"/>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dLbl>
          <c:idx val="0"/>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ln w="38100" cap="rnd">
            <a:solidFill>
              <a:schemeClr val="accent6"/>
            </a:solidFill>
            <a:round/>
          </a:ln>
          <a:effectLst/>
        </c:spPr>
        <c:marker>
          <c:symbol val="circle"/>
          <c:size val="8"/>
          <c:spPr>
            <a:solidFill>
              <a:schemeClr val="accent6"/>
            </a:solidFill>
            <a:ln>
              <a:noFill/>
            </a:ln>
            <a:effectLst/>
          </c:spPr>
        </c:marker>
      </c:pivotFmt>
      <c:pivotFmt>
        <c:idx val="10"/>
        <c:spPr>
          <a:ln w="38100" cap="rnd">
            <a:solidFill>
              <a:schemeClr val="accent6"/>
            </a:solidFill>
            <a:round/>
          </a:ln>
          <a:effectLst/>
        </c:spPr>
        <c:marker>
          <c:symbol val="circle"/>
          <c:size val="8"/>
          <c:spPr>
            <a:solidFill>
              <a:schemeClr val="accent6"/>
            </a:solidFill>
            <a:ln>
              <a:noFill/>
            </a:ln>
            <a:effectLst/>
          </c:spPr>
        </c:marker>
      </c:pivotFmt>
    </c:pivotFmts>
    <c:plotArea>
      <c:layout/>
      <c:lineChart>
        <c:grouping val="standard"/>
        <c:varyColors val="0"/>
        <c:ser>
          <c:idx val="0"/>
          <c:order val="0"/>
          <c:tx>
            <c:strRef>
              <c:f>'Top 10 most Profitable Cities'!$E$5</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dPt>
            <c:idx val="6"/>
            <c:marker>
              <c:symbol val="circle"/>
              <c:size val="8"/>
              <c:spPr>
                <a:solidFill>
                  <a:schemeClr val="accent6"/>
                </a:solidFill>
                <a:ln>
                  <a:noFill/>
                </a:ln>
                <a:effectLst/>
              </c:spPr>
            </c:marker>
            <c:bubble3D val="0"/>
            <c:extLst>
              <c:ext xmlns:c16="http://schemas.microsoft.com/office/drawing/2014/chart" uri="{C3380CC4-5D6E-409C-BE32-E72D297353CC}">
                <c16:uniqueId val="{00000000-0234-4951-9F50-8AF0FF9656E1}"/>
              </c:ext>
            </c:extLst>
          </c:dPt>
          <c:dPt>
            <c:idx val="9"/>
            <c:marker>
              <c:symbol val="circle"/>
              <c:size val="8"/>
              <c:spPr>
                <a:solidFill>
                  <a:schemeClr val="accent6"/>
                </a:solidFill>
                <a:ln>
                  <a:noFill/>
                </a:ln>
                <a:effectLst/>
              </c:spPr>
            </c:marker>
            <c:bubble3D val="0"/>
            <c:extLst>
              <c:ext xmlns:c16="http://schemas.microsoft.com/office/drawing/2014/chart" uri="{C3380CC4-5D6E-409C-BE32-E72D297353CC}">
                <c16:uniqueId val="{00000001-0234-4951-9F50-8AF0FF9656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round/>
              </a:ln>
              <a:effectLst/>
            </c:spPr>
            <c:trendlineType val="movingAvg"/>
            <c:period val="2"/>
            <c:dispRSqr val="0"/>
            <c:dispEq val="0"/>
          </c:trendline>
          <c:cat>
            <c:strRef>
              <c:f>'Top 10 most Profitable Cities'!$D$6:$D$15</c:f>
              <c:strCache>
                <c:ptCount val="10"/>
                <c:pt idx="0">
                  <c:v>Appleton</c:v>
                </c:pt>
                <c:pt idx="1">
                  <c:v>Carrollton</c:v>
                </c:pt>
                <c:pt idx="2">
                  <c:v>Danville</c:v>
                </c:pt>
                <c:pt idx="3">
                  <c:v>Franklin Park</c:v>
                </c:pt>
                <c:pt idx="4">
                  <c:v>Greenville</c:v>
                </c:pt>
                <c:pt idx="5">
                  <c:v>La Vista</c:v>
                </c:pt>
                <c:pt idx="6">
                  <c:v>Mankato</c:v>
                </c:pt>
                <c:pt idx="7">
                  <c:v>Seguin</c:v>
                </c:pt>
                <c:pt idx="8">
                  <c:v>Vernon Hills</c:v>
                </c:pt>
                <c:pt idx="9">
                  <c:v>Warren</c:v>
                </c:pt>
              </c:strCache>
            </c:strRef>
          </c:cat>
          <c:val>
            <c:numRef>
              <c:f>'Top 10 most Profitable Cities'!$E$6:$E$15</c:f>
              <c:numCache>
                <c:formatCode>0</c:formatCode>
                <c:ptCount val="10"/>
                <c:pt idx="0">
                  <c:v>2888.4940999999999</c:v>
                </c:pt>
                <c:pt idx="1">
                  <c:v>4797.4696999999996</c:v>
                </c:pt>
                <c:pt idx="2">
                  <c:v>6106.7268999999987</c:v>
                </c:pt>
                <c:pt idx="3">
                  <c:v>2860.9331999999995</c:v>
                </c:pt>
                <c:pt idx="4">
                  <c:v>8604.7225799999997</c:v>
                </c:pt>
                <c:pt idx="5">
                  <c:v>4265.2293</c:v>
                </c:pt>
                <c:pt idx="6">
                  <c:v>4777.3137999999999</c:v>
                </c:pt>
                <c:pt idx="7">
                  <c:v>4163.2496999999994</c:v>
                </c:pt>
                <c:pt idx="8">
                  <c:v>5939.4836999999998</c:v>
                </c:pt>
                <c:pt idx="9">
                  <c:v>4033.9036999999998</c:v>
                </c:pt>
              </c:numCache>
            </c:numRef>
          </c:val>
          <c:smooth val="0"/>
          <c:extLst>
            <c:ext xmlns:c16="http://schemas.microsoft.com/office/drawing/2014/chart" uri="{C3380CC4-5D6E-409C-BE32-E72D297353CC}">
              <c16:uniqueId val="{00000003-0234-4951-9F50-8AF0FF9656E1}"/>
            </c:ext>
          </c:extLst>
        </c:ser>
        <c:dLbls>
          <c:dLblPos val="t"/>
          <c:showLegendKey val="0"/>
          <c:showVal val="1"/>
          <c:showCatName val="0"/>
          <c:showSerName val="0"/>
          <c:showPercent val="0"/>
          <c:showBubbleSize val="0"/>
        </c:dLbls>
        <c:marker val="1"/>
        <c:smooth val="0"/>
        <c:axId val="268504575"/>
        <c:axId val="268494175"/>
      </c:lineChart>
      <c:catAx>
        <c:axId val="26850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8494175"/>
        <c:crosses val="autoZero"/>
        <c:auto val="1"/>
        <c:lblAlgn val="ctr"/>
        <c:lblOffset val="100"/>
        <c:noMultiLvlLbl val="0"/>
      </c:catAx>
      <c:valAx>
        <c:axId val="268494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0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[Assignment 5.xlsx]Time series analysis!PivotTable4</c:name>
    <c:fmtId val="2"/>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 series analysis'!$D$6</c:f>
              <c:strCache>
                <c:ptCount val="1"/>
                <c:pt idx="0">
                  <c:v>Total Sales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analysis'!$D$7:$D$13</c:f>
              <c:numCache>
                <c:formatCode>0</c:formatCode>
                <c:ptCount val="6"/>
                <c:pt idx="0">
                  <c:v>62622.83</c:v>
                </c:pt>
                <c:pt idx="1">
                  <c:v>70282.44</c:v>
                </c:pt>
                <c:pt idx="2">
                  <c:v>65994.289999999994</c:v>
                </c:pt>
                <c:pt idx="3">
                  <c:v>64058.38</c:v>
                </c:pt>
                <c:pt idx="4">
                  <c:v>79253.14</c:v>
                </c:pt>
                <c:pt idx="5">
                  <c:v>106073.62</c:v>
                </c:pt>
              </c:numCache>
            </c:numRef>
          </c:val>
          <c:extLst>
            <c:ext xmlns:c16="http://schemas.microsoft.com/office/drawing/2014/chart" uri="{C3380CC4-5D6E-409C-BE32-E72D297353CC}">
              <c16:uniqueId val="{00000000-72A2-44B3-AFA3-CC3C2BA59ABA}"/>
            </c:ext>
          </c:extLst>
        </c:ser>
        <c:ser>
          <c:idx val="1"/>
          <c:order val="1"/>
          <c:tx>
            <c:strRef>
              <c:f>'Time series analysis'!$E$6</c:f>
              <c:strCache>
                <c:ptCount val="1"/>
                <c:pt idx="0">
                  <c:v>Total Profit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analysis'!$E$7:$E$13</c:f>
              <c:numCache>
                <c:formatCode>0</c:formatCode>
                <c:ptCount val="6"/>
                <c:pt idx="0">
                  <c:v>1278.6593320000006</c:v>
                </c:pt>
                <c:pt idx="1">
                  <c:v>19971.092579599997</c:v>
                </c:pt>
                <c:pt idx="2">
                  <c:v>4176.2049999999954</c:v>
                </c:pt>
                <c:pt idx="3">
                  <c:v>7278.2925719999994</c:v>
                </c:pt>
                <c:pt idx="4">
                  <c:v>24067.477380000008</c:v>
                </c:pt>
                <c:pt idx="5">
                  <c:v>20593.745805000002</c:v>
                </c:pt>
              </c:numCache>
            </c:numRef>
          </c:val>
          <c:extLst>
            <c:ext xmlns:c16="http://schemas.microsoft.com/office/drawing/2014/chart" uri="{C3380CC4-5D6E-409C-BE32-E72D297353CC}">
              <c16:uniqueId val="{00000001-72A2-44B3-AFA3-CC3C2BA59ABA}"/>
            </c:ext>
          </c:extLst>
        </c:ser>
        <c:dLbls>
          <c:showLegendKey val="0"/>
          <c:showVal val="1"/>
          <c:showCatName val="0"/>
          <c:showSerName val="0"/>
          <c:showPercent val="0"/>
          <c:showBubbleSize val="0"/>
        </c:dLbls>
        <c:gapWidth val="150"/>
        <c:shape val="box"/>
        <c:axId val="258046831"/>
        <c:axId val="258048495"/>
        <c:axId val="0"/>
      </c:bar3DChart>
      <c:catAx>
        <c:axId val="25804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8495"/>
        <c:crosses val="autoZero"/>
        <c:auto val="1"/>
        <c:lblAlgn val="ctr"/>
        <c:lblOffset val="100"/>
        <c:noMultiLvlLbl val="0"/>
      </c:catAx>
      <c:valAx>
        <c:axId val="2580484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solidFill>
                  <a:schemeClr val="dk1"/>
                </a:solidFill>
                <a:latin typeface="+mn-lt"/>
                <a:ea typeface="+mn-ea"/>
                <a:cs typeface="+mn-cs"/>
              </a:rPr>
              <a:t>Most Used Shipment Mode </a:t>
            </a:r>
            <a:endParaRPr lang="en-IN"/>
          </a:p>
        </c:rich>
      </c:tx>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'Shipment Mode'!$D$5:$D$6</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'Shipment Mode'!$C$7:$C$9</c:f>
              <c:strCache>
                <c:ptCount val="3"/>
                <c:pt idx="0">
                  <c:v>Delivery Truck</c:v>
                </c:pt>
                <c:pt idx="1">
                  <c:v>Express Air</c:v>
                </c:pt>
                <c:pt idx="2">
                  <c:v>Regular Air</c:v>
                </c:pt>
              </c:strCache>
            </c:strRef>
          </c:cat>
          <c:val>
            <c:numRef>
              <c:f>'Shipment Mode'!$D$7:$D$9</c:f>
              <c:numCache>
                <c:formatCode>General</c:formatCode>
                <c:ptCount val="3"/>
                <c:pt idx="0">
                  <c:v>83</c:v>
                </c:pt>
                <c:pt idx="1">
                  <c:v>54</c:v>
                </c:pt>
                <c:pt idx="2">
                  <c:v>429</c:v>
                </c:pt>
              </c:numCache>
            </c:numRef>
          </c:val>
          <c:extLst>
            <c:ext xmlns:c16="http://schemas.microsoft.com/office/drawing/2014/chart" uri="{C3380CC4-5D6E-409C-BE32-E72D297353CC}">
              <c16:uniqueId val="{00000000-3372-4EE8-8A23-0978D49B17A4}"/>
            </c:ext>
          </c:extLst>
        </c:ser>
        <c:dLbls>
          <c:dLblPos val="inEnd"/>
          <c:showLegendKey val="0"/>
          <c:showVal val="1"/>
          <c:showCatName val="0"/>
          <c:showSerName val="0"/>
          <c:showPercent val="0"/>
          <c:showBubbleSize val="0"/>
        </c:dLbls>
        <c:gapWidth val="115"/>
        <c:overlap val="-20"/>
        <c:axId val="1018419824"/>
        <c:axId val="1018423152"/>
      </c:barChart>
      <c:catAx>
        <c:axId val="101841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23152"/>
        <c:crosses val="autoZero"/>
        <c:auto val="1"/>
        <c:lblAlgn val="ctr"/>
        <c:lblOffset val="100"/>
        <c:noMultiLvlLbl val="0"/>
      </c:catAx>
      <c:valAx>
        <c:axId val="1018423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[Assignment 5.xlsx]Top 5 Profitable States!PivotTable6</c:name>
    <c:fmtId val="0"/>
  </c:pivotSource>
  <c:chart>
    <c:title>
      <c:tx>
        <c:rich>
          <a:bodyPr rot="0" spcFirstLastPara="1" vertOverflow="ellipsis" vert="horz" wrap="square" anchor="ctr" anchorCtr="1"/>
          <a:lstStyle/>
          <a:p>
            <a:pPr>
              <a:defRPr sz="1600" b="0"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b="0" u="none">
                <a:solidFill>
                  <a:schemeClr val="accent4">
                    <a:lumMod val="60000"/>
                    <a:lumOff val="40000"/>
                  </a:schemeClr>
                </a:solidFill>
              </a:rPr>
              <a:t>Top 5 Profitable States</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States'!$D$5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1"/>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States'!$C$6:$C$10</c:f>
              <c:strCache>
                <c:ptCount val="5"/>
                <c:pt idx="0">
                  <c:v>Illinois</c:v>
                </c:pt>
                <c:pt idx="1">
                  <c:v>Michigan</c:v>
                </c:pt>
                <c:pt idx="2">
                  <c:v>Nebraska</c:v>
                </c:pt>
                <c:pt idx="3">
                  <c:v>Texas</c:v>
                </c:pt>
                <c:pt idx="4">
                  <c:v>Wisconsin</c:v>
                </c:pt>
              </c:strCache>
            </c:strRef>
          </c:cat>
          <c:val>
            <c:numRef>
              <c:f>'Top 5 Profitable States'!$D$6:$D$10</c:f>
              <c:numCache>
                <c:formatCode>0</c:formatCode>
                <c:ptCount val="5"/>
                <c:pt idx="0">
                  <c:v>12321.579311999998</c:v>
                </c:pt>
                <c:pt idx="1">
                  <c:v>12307.551891600007</c:v>
                </c:pt>
                <c:pt idx="2">
                  <c:v>4675.6003299999993</c:v>
                </c:pt>
                <c:pt idx="3">
                  <c:v>28078.85066</c:v>
                </c:pt>
                <c:pt idx="4">
                  <c:v>3986.4100599999992</c:v>
                </c:pt>
              </c:numCache>
            </c:numRef>
          </c:val>
          <c:extLst>
            <c:ext xmlns:c16="http://schemas.microsoft.com/office/drawing/2014/chart" uri="{C3380CC4-5D6E-409C-BE32-E72D297353CC}">
              <c16:uniqueId val="{00000000-1273-4DFA-A765-180E3A87ACC8}"/>
            </c:ext>
          </c:extLst>
        </c:ser>
        <c:dLbls>
          <c:dLblPos val="outEnd"/>
          <c:showLegendKey val="0"/>
          <c:showVal val="1"/>
          <c:showCatName val="0"/>
          <c:showSerName val="0"/>
          <c:showPercent val="0"/>
          <c:showBubbleSize val="0"/>
        </c:dLbls>
        <c:gapWidth val="115"/>
        <c:overlap val="-20"/>
        <c:axId val="1020538816"/>
        <c:axId val="1020540480"/>
      </c:barChart>
      <c:catAx>
        <c:axId val="1020538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40480"/>
        <c:crosses val="autoZero"/>
        <c:auto val="1"/>
        <c:lblAlgn val="ctr"/>
        <c:lblOffset val="100"/>
        <c:noMultiLvlLbl val="0"/>
      </c:catAx>
      <c:valAx>
        <c:axId val="102054048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3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Product Sub!PivotTable2</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100" b="0" i="0" u="none" strike="noStrike" cap="none" spc="0" baseline="0">
                <a:ln w="0"/>
                <a:solidFill>
                  <a:schemeClr val="dk1"/>
                </a:solidFill>
                <a:effectLst>
                  <a:outerShdw blurRad="38100" dist="25400" dir="5400000" algn="ctr" rotWithShape="0">
                    <a:srgbClr val="6E747A">
                      <a:alpha val="43000"/>
                    </a:srgbClr>
                  </a:outerShdw>
                </a:effectLst>
                <a:latin typeface="+mn-lt"/>
                <a:ea typeface="+mn-ea"/>
                <a:cs typeface="+mn-cs"/>
              </a:rPr>
              <a:t>Top 3 least Profitable Product Sub- Categories </a:t>
            </a:r>
            <a:endParaRPr lang="en-US" sz="1100"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13411116231336223"/>
          <c:y val="2.7777777777777776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3 least Product Sub'!$E$5</c:f>
              <c:strCache>
                <c:ptCount val="1"/>
                <c:pt idx="0">
                  <c:v>Total</c:v>
                </c:pt>
              </c:strCache>
            </c:strRef>
          </c:tx>
          <c:explosion val="1"/>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BB-4C37-9A3A-EA9B9091592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179-465D-8FDE-1B0FEA004D4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BB-4C37-9A3A-EA9B9091592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Product Sub'!$D$6:$D$8</c:f>
              <c:strCache>
                <c:ptCount val="3"/>
                <c:pt idx="0">
                  <c:v>Bookcases</c:v>
                </c:pt>
                <c:pt idx="1">
                  <c:v>Scissors, Rulers and Trimmers</c:v>
                </c:pt>
                <c:pt idx="2">
                  <c:v>Tables</c:v>
                </c:pt>
              </c:strCache>
            </c:strRef>
          </c:cat>
          <c:val>
            <c:numRef>
              <c:f>'Top 3 least Product Sub'!$E$6:$E$8</c:f>
              <c:numCache>
                <c:formatCode>0.00</c:formatCode>
                <c:ptCount val="3"/>
                <c:pt idx="0">
                  <c:v>-12127.946599999996</c:v>
                </c:pt>
                <c:pt idx="1">
                  <c:v>-2072.5446000000002</c:v>
                </c:pt>
                <c:pt idx="2">
                  <c:v>-8115.2364054</c:v>
                </c:pt>
              </c:numCache>
            </c:numRef>
          </c:val>
          <c:extLst>
            <c:ext xmlns:c16="http://schemas.microsoft.com/office/drawing/2014/chart" uri="{C3380CC4-5D6E-409C-BE32-E72D297353CC}">
              <c16:uniqueId val="{00000000-0179-465D-8FDE-1B0FEA004D4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Profit!PivotTable3</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Profit'!$D$5</c:f>
              <c:strCache>
                <c:ptCount val="1"/>
                <c:pt idx="0">
                  <c:v>Total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Profit'!$D$6:$D$19</c:f>
              <c:numCache>
                <c:formatCode>0</c:formatCode>
                <c:ptCount val="13"/>
                <c:pt idx="0">
                  <c:v>17071.273299999993</c:v>
                </c:pt>
                <c:pt idx="1">
                  <c:v>2521.8792949999988</c:v>
                </c:pt>
                <c:pt idx="2">
                  <c:v>7774.8085600000004</c:v>
                </c:pt>
                <c:pt idx="3">
                  <c:v>18169.984049999995</c:v>
                </c:pt>
                <c:pt idx="4">
                  <c:v>-4734.3880800000015</c:v>
                </c:pt>
                <c:pt idx="5">
                  <c:v>15363.28261</c:v>
                </c:pt>
                <c:pt idx="6">
                  <c:v>7856.9565619999976</c:v>
                </c:pt>
                <c:pt idx="7">
                  <c:v>9190.0881200000003</c:v>
                </c:pt>
                <c:pt idx="8">
                  <c:v>5277.1345920000003</c:v>
                </c:pt>
                <c:pt idx="9">
                  <c:v>4930.1921699999994</c:v>
                </c:pt>
                <c:pt idx="10">
                  <c:v>-6028.8585104000003</c:v>
                </c:pt>
                <c:pt idx="11">
                  <c:v>-9.1300000000000008</c:v>
                </c:pt>
                <c:pt idx="12">
                  <c:v>-17.75</c:v>
                </c:pt>
              </c:numCache>
            </c:numRef>
          </c:val>
          <c:extLst>
            <c:ext xmlns:c16="http://schemas.microsoft.com/office/drawing/2014/chart" uri="{C3380CC4-5D6E-409C-BE32-E72D297353CC}">
              <c16:uniqueId val="{00000000-3535-48FA-8E25-4F367978EFE1}"/>
            </c:ext>
          </c:extLst>
        </c:ser>
        <c:ser>
          <c:idx val="1"/>
          <c:order val="1"/>
          <c:tx>
            <c:strRef>
              <c:f>'Discount vs Profit'!$E$5</c:f>
              <c:strCache>
                <c:ptCount val="1"/>
                <c:pt idx="0">
                  <c:v>Total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Profit'!$E$6:$E$19</c:f>
              <c:numCache>
                <c:formatCode>0</c:formatCode>
                <c:ptCount val="13"/>
                <c:pt idx="0">
                  <c:v>60433.34</c:v>
                </c:pt>
                <c:pt idx="1">
                  <c:v>24612.38</c:v>
                </c:pt>
                <c:pt idx="2">
                  <c:v>30849.79</c:v>
                </c:pt>
                <c:pt idx="3">
                  <c:v>45068.42</c:v>
                </c:pt>
                <c:pt idx="4">
                  <c:v>60276.58</c:v>
                </c:pt>
                <c:pt idx="5">
                  <c:v>69543.11</c:v>
                </c:pt>
                <c:pt idx="6">
                  <c:v>34592.36</c:v>
                </c:pt>
                <c:pt idx="7">
                  <c:v>40032.81</c:v>
                </c:pt>
                <c:pt idx="8">
                  <c:v>30493.19</c:v>
                </c:pt>
                <c:pt idx="9">
                  <c:v>32821.019999999997</c:v>
                </c:pt>
                <c:pt idx="10">
                  <c:v>19379.87</c:v>
                </c:pt>
                <c:pt idx="11">
                  <c:v>27.96</c:v>
                </c:pt>
                <c:pt idx="12">
                  <c:v>153.87</c:v>
                </c:pt>
              </c:numCache>
            </c:numRef>
          </c:val>
          <c:extLst>
            <c:ext xmlns:c16="http://schemas.microsoft.com/office/drawing/2014/chart" uri="{C3380CC4-5D6E-409C-BE32-E72D297353CC}">
              <c16:uniqueId val="{00000001-3535-48FA-8E25-4F367978EFE1}"/>
            </c:ext>
          </c:extLst>
        </c:ser>
        <c:dLbls>
          <c:showLegendKey val="0"/>
          <c:showVal val="0"/>
          <c:showCatName val="0"/>
          <c:showSerName val="0"/>
          <c:showPercent val="0"/>
          <c:showBubbleSize val="0"/>
        </c:dLbls>
        <c:gapWidth val="189"/>
        <c:axId val="257703311"/>
        <c:axId val="257686255"/>
      </c:barChart>
      <c:barChart>
        <c:barDir val="col"/>
        <c:grouping val="clustered"/>
        <c:varyColors val="0"/>
        <c:ser>
          <c:idx val="3"/>
          <c:order val="3"/>
          <c:tx>
            <c:strRef>
              <c:f>'Discount vs Profit'!$G$5</c:f>
              <c:strCache>
                <c:ptCount val="1"/>
                <c:pt idx="0">
                  <c:v>% of Sales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Profit'!$G$6:$G$19</c:f>
              <c:numCache>
                <c:formatCode>0%</c:formatCode>
                <c:ptCount val="13"/>
                <c:pt idx="0">
                  <c:v>0.34092431019325725</c:v>
                </c:pt>
                <c:pt idx="1">
                  <c:v>-0.45388855433582981</c:v>
                </c:pt>
                <c:pt idx="2">
                  <c:v>-0.315489870734319</c:v>
                </c:pt>
                <c:pt idx="4">
                  <c:v>0.33744604314950477</c:v>
                </c:pt>
                <c:pt idx="5">
                  <c:v>0.54305631304580904</c:v>
                </c:pt>
                <c:pt idx="6">
                  <c:v>-0.23244790920116565</c:v>
                </c:pt>
                <c:pt idx="7">
                  <c:v>-0.11173256129236393</c:v>
                </c:pt>
                <c:pt idx="8">
                  <c:v>-0.32340228479276623</c:v>
                </c:pt>
                <c:pt idx="9">
                  <c:v>-0.2717512617482486</c:v>
                </c:pt>
                <c:pt idx="10">
                  <c:v>-0.56999002849445357</c:v>
                </c:pt>
                <c:pt idx="11">
                  <c:v>-0.99937960993529396</c:v>
                </c:pt>
                <c:pt idx="12">
                  <c:v>-0.99658585768038899</c:v>
                </c:pt>
              </c:numCache>
            </c:numRef>
          </c:val>
          <c:extLst>
            <c:ext xmlns:c16="http://schemas.microsoft.com/office/drawing/2014/chart" uri="{C3380CC4-5D6E-409C-BE32-E72D297353CC}">
              <c16:uniqueId val="{00000003-3535-48FA-8E25-4F367978EFE1}"/>
            </c:ext>
          </c:extLst>
        </c:ser>
        <c:dLbls>
          <c:showLegendKey val="0"/>
          <c:showVal val="0"/>
          <c:showCatName val="0"/>
          <c:showSerName val="0"/>
          <c:showPercent val="0"/>
          <c:showBubbleSize val="0"/>
        </c:dLbls>
        <c:gapWidth val="189"/>
        <c:axId val="257704559"/>
        <c:axId val="257703727"/>
      </c:barChart>
      <c:lineChart>
        <c:grouping val="standard"/>
        <c:varyColors val="0"/>
        <c:ser>
          <c:idx val="2"/>
          <c:order val="2"/>
          <c:tx>
            <c:strRef>
              <c:f>'Discount vs Profit'!$F$5</c:f>
              <c:strCache>
                <c:ptCount val="1"/>
                <c:pt idx="0">
                  <c:v>Different from Sale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Profit'!$F$6:$F$19</c:f>
              <c:numCache>
                <c:formatCode>0</c:formatCode>
                <c:ptCount val="13"/>
                <c:pt idx="0">
                  <c:v>15364.919999999998</c:v>
                </c:pt>
                <c:pt idx="1">
                  <c:v>-20456.039999999997</c:v>
                </c:pt>
                <c:pt idx="2">
                  <c:v>-14218.629999999997</c:v>
                </c:pt>
                <c:pt idx="4">
                  <c:v>15208.160000000003</c:v>
                </c:pt>
                <c:pt idx="5">
                  <c:v>24474.690000000002</c:v>
                </c:pt>
                <c:pt idx="6">
                  <c:v>-10476.059999999998</c:v>
                </c:pt>
                <c:pt idx="7">
                  <c:v>-5035.6100000000006</c:v>
                </c:pt>
                <c:pt idx="8">
                  <c:v>-14575.23</c:v>
                </c:pt>
                <c:pt idx="9">
                  <c:v>-12247.400000000001</c:v>
                </c:pt>
                <c:pt idx="10">
                  <c:v>-25688.55</c:v>
                </c:pt>
                <c:pt idx="11">
                  <c:v>-45040.46</c:v>
                </c:pt>
                <c:pt idx="12">
                  <c:v>-44914.549999999996</c:v>
                </c:pt>
              </c:numCache>
            </c:numRef>
          </c:val>
          <c:smooth val="0"/>
          <c:extLst>
            <c:ext xmlns:c16="http://schemas.microsoft.com/office/drawing/2014/chart" uri="{C3380CC4-5D6E-409C-BE32-E72D297353CC}">
              <c16:uniqueId val="{00000002-3535-48FA-8E25-4F367978EFE1}"/>
            </c:ext>
          </c:extLst>
        </c:ser>
        <c:dLbls>
          <c:showLegendKey val="0"/>
          <c:showVal val="0"/>
          <c:showCatName val="0"/>
          <c:showSerName val="0"/>
          <c:showPercent val="0"/>
          <c:showBubbleSize val="0"/>
        </c:dLbls>
        <c:marker val="1"/>
        <c:smooth val="0"/>
        <c:axId val="257704559"/>
        <c:axId val="257703727"/>
      </c:lineChart>
      <c:catAx>
        <c:axId val="25770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686255"/>
        <c:crosses val="autoZero"/>
        <c:auto val="1"/>
        <c:lblAlgn val="ctr"/>
        <c:lblOffset val="100"/>
        <c:noMultiLvlLbl val="0"/>
      </c:catAx>
      <c:valAx>
        <c:axId val="25768625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703311"/>
        <c:crosses val="autoZero"/>
        <c:crossBetween val="between"/>
      </c:valAx>
      <c:valAx>
        <c:axId val="257703727"/>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704559"/>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catAx>
        <c:axId val="257704559"/>
        <c:scaling>
          <c:orientation val="minMax"/>
        </c:scaling>
        <c:delete val="1"/>
        <c:axPos val="b"/>
        <c:numFmt formatCode="General" sourceLinked="1"/>
        <c:majorTickMark val="none"/>
        <c:minorTickMark val="none"/>
        <c:tickLblPos val="nextTo"/>
        <c:crossAx val="2577037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0</xdr:colOff>
      <xdr:row>9</xdr:row>
      <xdr:rowOff>0</xdr:rowOff>
    </xdr:from>
    <xdr:to>
      <xdr:col>14</xdr:col>
      <xdr:colOff>0</xdr:colOff>
      <xdr:row>26</xdr:row>
      <xdr:rowOff>0</xdr:rowOff>
    </xdr:to>
    <xdr:graphicFrame macro="">
      <xdr:nvGraphicFramePr>
        <xdr:cNvPr id="4" name="Chart 3">
          <a:extLst>
            <a:ext uri="{FF2B5EF4-FFF2-40B4-BE49-F238E27FC236}">
              <a16:creationId xmlns:a16="http://schemas.microsoft.com/office/drawing/2014/main" id="{676591F1-3B11-46B1-8844-3E504B71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588818</xdr:colOff>
      <xdr:row>11</xdr:row>
      <xdr:rowOff>171853</xdr:rowOff>
    </xdr:from>
    <xdr:to>
      <xdr:col>26</xdr:col>
      <xdr:colOff>242685</xdr:colOff>
      <xdr:row>26</xdr:row>
      <xdr:rowOff>164868</xdr:rowOff>
    </xdr:to>
    <xdr:graphicFrame macro="">
      <xdr:nvGraphicFramePr>
        <xdr:cNvPr id="5" name="Chart 4">
          <a:extLst>
            <a:ext uri="{FF2B5EF4-FFF2-40B4-BE49-F238E27FC236}">
              <a16:creationId xmlns:a16="http://schemas.microsoft.com/office/drawing/2014/main" id="{BCDE68C4-327A-4928-8201-FE5F753FD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34636</xdr:rowOff>
    </xdr:from>
    <xdr:to>
      <xdr:col>20</xdr:col>
      <xdr:colOff>63500</xdr:colOff>
      <xdr:row>25</xdr:row>
      <xdr:rowOff>45720</xdr:rowOff>
    </xdr:to>
    <xdr:graphicFrame macro="">
      <xdr:nvGraphicFramePr>
        <xdr:cNvPr id="6" name="Chart 5">
          <a:extLst>
            <a:ext uri="{FF2B5EF4-FFF2-40B4-BE49-F238E27FC236}">
              <a16:creationId xmlns:a16="http://schemas.microsoft.com/office/drawing/2014/main" id="{F6BDA0CD-ADCF-49FD-96C1-A6736FEAD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14547</xdr:colOff>
      <xdr:row>27</xdr:row>
      <xdr:rowOff>17319</xdr:rowOff>
    </xdr:from>
    <xdr:to>
      <xdr:col>20</xdr:col>
      <xdr:colOff>588818</xdr:colOff>
      <xdr:row>42</xdr:row>
      <xdr:rowOff>1</xdr:rowOff>
    </xdr:to>
    <xdr:graphicFrame macro="">
      <xdr:nvGraphicFramePr>
        <xdr:cNvPr id="7" name="Chart 6">
          <a:extLst>
            <a:ext uri="{FF2B5EF4-FFF2-40B4-BE49-F238E27FC236}">
              <a16:creationId xmlns:a16="http://schemas.microsoft.com/office/drawing/2014/main" id="{9D5201A4-0318-4802-B88E-E25A9B82A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74840</xdr:colOff>
      <xdr:row>4</xdr:row>
      <xdr:rowOff>139701</xdr:rowOff>
    </xdr:from>
    <xdr:to>
      <xdr:col>18</xdr:col>
      <xdr:colOff>394335</xdr:colOff>
      <xdr:row>7</xdr:row>
      <xdr:rowOff>12701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EAE40D-9501-431C-A7CD-6E0184F92EE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0440" y="1038861"/>
              <a:ext cx="4266655" cy="42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17318</xdr:colOff>
      <xdr:row>5</xdr:row>
      <xdr:rowOff>34637</xdr:rowOff>
    </xdr:from>
    <xdr:to>
      <xdr:col>8</xdr:col>
      <xdr:colOff>17318</xdr:colOff>
      <xdr:row>11</xdr:row>
      <xdr:rowOff>34637</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FDDE72C6-43F0-4F7C-BCA6-C4CBA2537A0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048000" y="1143001"/>
              <a:ext cx="1818409"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27</xdr:row>
      <xdr:rowOff>152400</xdr:rowOff>
    </xdr:from>
    <xdr:to>
      <xdr:col>30</xdr:col>
      <xdr:colOff>0</xdr:colOff>
      <xdr:row>41</xdr:row>
      <xdr:rowOff>173182</xdr:rowOff>
    </xdr:to>
    <xdr:graphicFrame macro="">
      <xdr:nvGraphicFramePr>
        <xdr:cNvPr id="10" name="Chart 9">
          <a:extLst>
            <a:ext uri="{FF2B5EF4-FFF2-40B4-BE49-F238E27FC236}">
              <a16:creationId xmlns:a16="http://schemas.microsoft.com/office/drawing/2014/main" id="{1C35A6DE-8981-4413-B160-F554F2710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17319</xdr:colOff>
      <xdr:row>5</xdr:row>
      <xdr:rowOff>0</xdr:rowOff>
    </xdr:from>
    <xdr:to>
      <xdr:col>30</xdr:col>
      <xdr:colOff>51955</xdr:colOff>
      <xdr:row>10</xdr:row>
      <xdr:rowOff>103908</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CFEE06E7-7631-DF73-FE87-562CA1E6501B}"/>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99819" y="1108364"/>
              <a:ext cx="5593772" cy="10564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0</xdr:colOff>
      <xdr:row>14</xdr:row>
      <xdr:rowOff>0</xdr:rowOff>
    </xdr:from>
    <xdr:to>
      <xdr:col>8</xdr:col>
      <xdr:colOff>0</xdr:colOff>
      <xdr:row>41</xdr:row>
      <xdr:rowOff>167640</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CB2C3E02-88B8-9727-904E-11C728EE92D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48000" y="2758440"/>
              <a:ext cx="1828800" cy="512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15240</xdr:rowOff>
    </xdr:from>
    <xdr:to>
      <xdr:col>17</xdr:col>
      <xdr:colOff>0</xdr:colOff>
      <xdr:row>17</xdr:row>
      <xdr:rowOff>0</xdr:rowOff>
    </xdr:to>
    <xdr:graphicFrame macro="">
      <xdr:nvGraphicFramePr>
        <xdr:cNvPr id="2" name="Chart 1">
          <a:extLst>
            <a:ext uri="{FF2B5EF4-FFF2-40B4-BE49-F238E27FC236}">
              <a16:creationId xmlns:a16="http://schemas.microsoft.com/office/drawing/2014/main" id="{74C9BC51-BDCF-4CED-E7C6-3B0F00E16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3</xdr:row>
      <xdr:rowOff>22860</xdr:rowOff>
    </xdr:from>
    <xdr:to>
      <xdr:col>9</xdr:col>
      <xdr:colOff>236220</xdr:colOff>
      <xdr:row>21</xdr:row>
      <xdr:rowOff>45720</xdr:rowOff>
    </xdr:to>
    <xdr:graphicFrame macro="">
      <xdr:nvGraphicFramePr>
        <xdr:cNvPr id="2" name="Chart 1">
          <a:extLst>
            <a:ext uri="{FF2B5EF4-FFF2-40B4-BE49-F238E27FC236}">
              <a16:creationId xmlns:a16="http://schemas.microsoft.com/office/drawing/2014/main" id="{0BC18D92-E16D-27CF-3A7E-AA834B2BC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6</xdr:row>
      <xdr:rowOff>81915</xdr:rowOff>
    </xdr:from>
    <xdr:to>
      <xdr:col>12</xdr:col>
      <xdr:colOff>434340</xdr:colOff>
      <xdr:row>21</xdr:row>
      <xdr:rowOff>81915</xdr:rowOff>
    </xdr:to>
    <xdr:graphicFrame macro="">
      <xdr:nvGraphicFramePr>
        <xdr:cNvPr id="2" name="Chart 1">
          <a:extLst>
            <a:ext uri="{FF2B5EF4-FFF2-40B4-BE49-F238E27FC236}">
              <a16:creationId xmlns:a16="http://schemas.microsoft.com/office/drawing/2014/main" id="{EFCBBFBF-53BC-D5B1-0E48-229993D7E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343507</xdr:colOff>
      <xdr:row>3</xdr:row>
      <xdr:rowOff>179917</xdr:rowOff>
    </xdr:from>
    <xdr:to>
      <xdr:col>19</xdr:col>
      <xdr:colOff>0</xdr:colOff>
      <xdr:row>21</xdr:row>
      <xdr:rowOff>179916</xdr:rowOff>
    </xdr:to>
    <xdr:graphicFrame macro="">
      <xdr:nvGraphicFramePr>
        <xdr:cNvPr id="2" name="Chart 1">
          <a:extLst>
            <a:ext uri="{FF2B5EF4-FFF2-40B4-BE49-F238E27FC236}">
              <a16:creationId xmlns:a16="http://schemas.microsoft.com/office/drawing/2014/main" id="{3ADE5856-866B-DBDC-4795-FAB98DA6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551410</xdr:colOff>
      <xdr:row>5</xdr:row>
      <xdr:rowOff>152052</xdr:rowOff>
    </xdr:from>
    <xdr:to>
      <xdr:col>15</xdr:col>
      <xdr:colOff>17318</xdr:colOff>
      <xdr:row>20</xdr:row>
      <xdr:rowOff>69272</xdr:rowOff>
    </xdr:to>
    <xdr:graphicFrame macro="">
      <xdr:nvGraphicFramePr>
        <xdr:cNvPr id="3" name="Chart 2">
          <a:extLst>
            <a:ext uri="{FF2B5EF4-FFF2-40B4-BE49-F238E27FC236}">
              <a16:creationId xmlns:a16="http://schemas.microsoft.com/office/drawing/2014/main" id="{7B58BCC1-B48D-FD0A-D7A6-5C173B1E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2</xdr:row>
      <xdr:rowOff>7620</xdr:rowOff>
    </xdr:from>
    <xdr:to>
      <xdr:col>14</xdr:col>
      <xdr:colOff>0</xdr:colOff>
      <xdr:row>17</xdr:row>
      <xdr:rowOff>38100</xdr:rowOff>
    </xdr:to>
    <xdr:graphicFrame macro="">
      <xdr:nvGraphicFramePr>
        <xdr:cNvPr id="2" name="Chart 1">
          <a:extLst>
            <a:ext uri="{FF2B5EF4-FFF2-40B4-BE49-F238E27FC236}">
              <a16:creationId xmlns:a16="http://schemas.microsoft.com/office/drawing/2014/main" id="{E08FFC87-1FA5-06AF-484A-DAEDA5429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3</xdr:row>
      <xdr:rowOff>0</xdr:rowOff>
    </xdr:from>
    <xdr:to>
      <xdr:col>17</xdr:col>
      <xdr:colOff>0</xdr:colOff>
      <xdr:row>13</xdr:row>
      <xdr:rowOff>114300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1458FB9-85CF-853F-9880-0A906090DAC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584180" y="563880"/>
              <a:ext cx="141732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2291666" backgroundQuery="1" createdVersion="8" refreshedVersion="8" minRefreshableVersion="3" recordCount="0" supportSubquery="1" supportAdvancedDrill="1" xr:uid="{B8A402D1-4C8D-4CD6-88C0-E48337191D45}">
  <cacheSource type="external" connectionId="4"/>
  <cacheFields count="4">
    <cacheField name="[Orders].[Region].[Region]" caption="Region" numFmtId="0" hierarchy="15" level="1">
      <sharedItems count="4">
        <s v="Central"/>
        <s v="East" u="1"/>
        <s v="South" u="1"/>
        <s v="West" u="1"/>
      </sharedItems>
    </cacheField>
    <cacheField name="[Orders].[Ship Mode].[Ship Mode]" caption="Ship Mode" numFmtId="0" hierarchy="7" level="1">
      <sharedItems count="3">
        <s v="Delivery Truck"/>
        <s v="Express Air"/>
        <s v="Regular Air"/>
      </sharedItems>
    </cacheField>
    <cacheField name="[Measures].[Count of Ship Mode]" caption="Count of Ship Mode" numFmtId="0" hierarchy="35"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2986113" backgroundQuery="1" createdVersion="8" refreshedVersion="8" minRefreshableVersion="3" recordCount="0" supportSubquery="1" supportAdvancedDrill="1" xr:uid="{B2D4ABAE-E466-4CFC-9BD0-A7625B555257}">
  <cacheSource type="external" connectionId="4"/>
  <cacheFields count="6">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6" level="32767"/>
    <cacheField name="[Measures].[Sum of Sales]" caption="Sum of Sales" numFmtId="0" hierarchy="38" level="32767"/>
    <cacheField name="[Users].[Region].[Region]" caption="Region" numFmtId="0" hierarchy="28"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 name="Dummy1" numFmtId="0" hierarchy="40" level="32767">
      <extLst>
        <ext xmlns:x14="http://schemas.microsoft.com/office/spreadsheetml/2009/9/main" uri="{63CAB8AC-B538-458d-9737-405883B0398D}">
          <x14:cacheField ignore="1"/>
        </ext>
      </extLst>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Dummy0" caption="Row ID" measure="1" count="0">
      <extLst>
        <ext xmlns:x14="http://schemas.microsoft.com/office/spreadsheetml/2009/9/main" uri="{8CF416AD-EC4C-4aba-99F5-12A058AE0983}">
          <x14:cacheHierarchy ignore="1"/>
        </ext>
      </extLst>
    </cacheHierarchy>
    <cacheHierarchy uniqueName="Dummy1"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3680552" createdVersion="5" refreshedVersion="8" minRefreshableVersion="3" recordCount="0" supportSubquery="1" supportAdvancedDrill="1" xr:uid="{5FCB6DA9-B13C-4117-8B2F-D5CEEDC3E652}">
  <cacheSource type="external" connectionId="4"/>
  <cacheFields count="4">
    <cacheField name="[Orders].[Order Date (Month)].[Order Date (Month)]" caption="Order Date (Month)" numFmtId="0" hierarchy="25" level="1">
      <sharedItems count="6">
        <s v="Jan"/>
        <s v="Feb"/>
        <s v="Mar"/>
        <s v="Apr"/>
        <s v="May"/>
        <s v="Jun"/>
      </sharedItems>
    </cacheField>
    <cacheField name="[Measures].[Sum of Profit]" caption="Sum of Profit" numFmtId="0" hierarchy="36" level="32767"/>
    <cacheField name="[Measures].[Sum of Sales]" caption="Sum of Sales" numFmtId="0" hierarchy="38"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4722222" backgroundQuery="1" createdVersion="8" refreshedVersion="8" minRefreshableVersion="3" recordCount="0" supportSubquery="1" supportAdvancedDrill="1" xr:uid="{2E54E61E-17A5-4DEA-A818-6F253B17A232}">
  <cacheSource type="external" connectionId="4"/>
  <cacheFields count="4">
    <cacheField name="[Orders].[Product Sub-Category].[Product Sub-Category]" caption="Product Sub-Category" numFmtId="0" hierarchy="10" level="1">
      <sharedItems count="3">
        <s v="Binders and Binder Accessories"/>
        <s v="Chairs &amp; Chairmats"/>
        <s v="Telephones and Communication"/>
      </sharedItems>
    </cacheField>
    <cacheField name="[Orders].[City].[City]" caption="City" numFmtId="0" hierarchy="17" level="1">
      <sharedItems count="12">
        <s v="Appleton"/>
        <s v="Carrollton"/>
        <s v="Danville"/>
        <s v="Franklin Park"/>
        <s v="Greenville"/>
        <s v="La Vista"/>
        <s v="Mankato"/>
        <s v="Seguin"/>
        <s v="Vernon Hills"/>
        <s v="Warren"/>
        <s v="Steubenville" u="1"/>
        <s v="Woodburn" u="1"/>
      </sharedItems>
    </cacheField>
    <cacheField name="[Measures].[Sum of Profit]" caption="Sum of Profit" numFmtId="0" hierarchy="36"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6805554" backgroundQuery="1" createdVersion="8" refreshedVersion="8" minRefreshableVersion="3" recordCount="0" supportSubquery="1" supportAdvancedDrill="1" xr:uid="{43B961F9-A520-410A-844E-F73FED4F3B28}">
  <cacheSource type="external" connectionId="4"/>
  <cacheFields count="3">
    <cacheField name="[Orders].[Product Sub-Category].[Product Sub-Category]" caption="Product Sub-Category" numFmtId="0" hierarchy="10" level="1">
      <sharedItems count="7">
        <s v="Bookcases"/>
        <s v="Scissors, Rulers and Trimmers"/>
        <s v="Tables"/>
        <s v="Rubber Bands" u="1"/>
        <s v="Binders and Binder Accessories" u="1"/>
        <s v="Chairs &amp; Chairmats" u="1"/>
        <s v="Telephones and Communication" u="1"/>
      </sharedItems>
    </cacheField>
    <cacheField name="[Measures].[Sum of Profit]" caption="Sum of Profit" numFmtId="0" hierarchy="36"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7500001" backgroundQuery="1" createdVersion="8" refreshedVersion="8" minRefreshableVersion="3" recordCount="0" supportSubquery="1" supportAdvancedDrill="1" xr:uid="{F93B38A8-741C-4D5C-8670-A548EAC1EABC}">
  <cacheSource type="external" connectionId="4"/>
  <cacheFields count="3">
    <cacheField name="[Orders].[State or Province].[State or Province]" caption="State or Province" numFmtId="0" hierarchy="16" level="1">
      <sharedItems count="7">
        <s v="Illinois"/>
        <s v="Michigan"/>
        <s v="Nebraska"/>
        <s v="Texas"/>
        <s v="Wisconsin"/>
        <s v="California" u="1"/>
        <s v="New York" u="1"/>
      </sharedItems>
    </cacheField>
    <cacheField name="[Measures].[Sum of Profit]" caption="Sum of Profit" numFmtId="0" hierarchy="36"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a kamble" refreshedDate="44957.436288078701" backgroundQuery="1" createdVersion="8" refreshedVersion="8" minRefreshableVersion="3" recordCount="0" supportSubquery="1" supportAdvancedDrill="1" xr:uid="{89668C23-1E9B-4D26-9C39-559ACBCA6E73}">
  <cacheSource type="external" connectionId="4"/>
  <cacheFields count="3">
    <cacheField name="[Orders].[State or Province].[State or Province]" caption="State or Province" numFmtId="0" hierarchy="16" level="1">
      <sharedItems count="7">
        <s v="Illinois"/>
        <s v="Michigan"/>
        <s v="Nebraska"/>
        <s v="Texas"/>
        <s v="Wisconsin"/>
        <s v="California" u="1"/>
        <s v="New York" u="1"/>
      </sharedItems>
    </cacheField>
    <cacheField name="[Measures].[Sum of Profit]" caption="Sum of Profit" numFmtId="0" hierarchy="36" level="32767"/>
    <cacheField name="[Users].[Region].[Region]" caption="Region" numFmtId="0" hierarchy="28"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7.948654629632" backgroundQuery="1" createdVersion="3" refreshedVersion="8" minRefreshableVersion="3" recordCount="0" supportSubquery="1" supportAdvancedDrill="1" xr:uid="{A4152B40-AD6D-4C00-B224-B505F4C6FA15}">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3627301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7.990150694444" backgroundQuery="1" createdVersion="3" refreshedVersion="8" minRefreshableVersion="3" recordCount="0" supportSubquery="1" supportAdvancedDrill="1" xr:uid="{C92842BB-6EDD-433F-ACF1-B7E8316AC8DD}">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8216934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72518-8D86-4AB7-A48F-E74CC2A62380}" name="PivotTable1" cacheId="6" applyNumberFormats="0" applyBorderFormats="0" applyFontFormats="0" applyPatternFormats="0" applyAlignmentFormats="0" applyWidthHeightFormats="1" dataCaption="Values" tag="d208f7cb-0641-49f8-86ac-b6c8c25d965a" updatedVersion="8" minRefreshableVersion="5" useAutoFormatting="1" subtotalHiddenItems="1" rowGrandTotals="0" itemPrintTitles="1" createdVersion="8" indent="0" compact="0" compactData="0" multipleFieldFilters="0" chartFormat="4" rowHeaderCaption="Ship Mode" colHeaderCaption="Region">
  <location ref="AB14:AC19" firstHeaderRow="1" firstDataRow="1" firstDataCol="1"/>
  <pivotFields count="3">
    <pivotField name="State" axis="axisRow"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name="Profit" fld="1" baseField="0" baseItem="0" numFmtId="1"/>
  </dataFields>
  <formats count="19">
    <format dxfId="183">
      <pivotArea type="all" dataOnly="0" outline="0" fieldPosition="0"/>
    </format>
    <format dxfId="182">
      <pivotArea outline="0" collapsedLevelsAreSubtotals="1"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outline="0" fieldPosition="0">
        <references count="1">
          <reference field="0" count="0"/>
        </references>
      </pivotArea>
    </format>
    <format dxfId="177">
      <pivotArea dataOnly="0" labelOnly="1" outline="0" axis="axisValues" fieldPosition="0"/>
    </format>
    <format dxfId="176">
      <pivotArea field="0" type="button" dataOnly="0" labelOnly="1" outline="0" axis="axisRow" fieldPosition="0"/>
    </format>
    <format dxfId="175">
      <pivotArea field="0" type="button" dataOnly="0" labelOnly="1" outline="0" axis="axisRow"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0" type="button" dataOnly="0" labelOnly="1" outline="0" axis="axisRow" fieldPosition="0"/>
    </format>
    <format dxfId="170">
      <pivotArea dataOnly="0" labelOnly="1" outline="0" fieldPosition="0">
        <references count="1">
          <reference field="0" count="5">
            <x v="0"/>
            <x v="1"/>
            <x v="2"/>
            <x v="3"/>
            <x v="4"/>
          </reference>
        </references>
      </pivotArea>
    </format>
    <format dxfId="169">
      <pivotArea dataOnly="0" labelOnly="1" outline="0" axis="axisValues" fieldPosition="0"/>
    </format>
    <format dxfId="168">
      <pivotArea dataOnly="0" labelOnly="1" outline="0" axis="axisValues" fieldPosition="0"/>
    </format>
    <format dxfId="167">
      <pivotArea field="0" type="button" dataOnly="0" labelOnly="1" outline="0" axis="axisRow" fieldPosition="0"/>
    </format>
    <format dxfId="58">
      <pivotArea dataOnly="0" labelOnly="1" outline="0" axis="axisValues" fieldPosition="0"/>
    </format>
    <format dxfId="56">
      <pivotArea field="0" type="button" dataOnly="0" labelOnly="1" outline="0" axis="axisRow"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5"/>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C7EE3-7A33-428E-BA64-C14DCDEEC572}" name="PivotTable1" cacheId="0" applyNumberFormats="0" applyBorderFormats="0" applyFontFormats="0" applyPatternFormats="0" applyAlignmentFormats="0" applyWidthHeightFormats="1" dataCaption="Values" tag="c3bfb6b6-c740-44dc-bee5-5ac0e1544519" updatedVersion="8" minRefreshableVersion="5" useAutoFormatting="1" subtotalHiddenItems="1" rowGrandTotals="0" itemPrintTitles="1" createdVersion="8" indent="0" compact="0" compactData="0" multipleFieldFilters="0" chartFormat="3" rowHeaderCaption="Ship Mode" colHeaderCaption="Region">
  <location ref="C5:E9" firstHeaderRow="1" firstDataRow="2" firstDataCol="1"/>
  <pivotFields count="4">
    <pivotField axis="axisCol" compact="0" allDrilled="1" outline="0" showAll="0" dataSourceSort="1" defaultSubtotal="0" defaultAttributeDrillState="1">
      <items count="4">
        <item x="0"/>
        <item x="1"/>
        <item x="2"/>
        <item x="3"/>
      </items>
    </pivotField>
    <pivotField axis="axisRow" compact="0" allDrilled="1" outline="0" showAll="0" dataSourceSort="1" defaultSubtotal="0" defaultAttributeDrillState="1">
      <items count="3">
        <item x="0"/>
        <item x="1"/>
        <item x="2"/>
      </items>
    </pivotField>
    <pivotField dataField="1" compact="0" outline="0" showAll="0" defaultSubtotal="0"/>
    <pivotField compact="0" allDrilled="1" outline="0" subtotalTop="0" showAll="0" dataSourceSort="1" defaultSubtotal="0" defaultAttributeDrillState="1"/>
  </pivotFields>
  <rowFields count="1">
    <field x="1"/>
  </rowFields>
  <rowItems count="3">
    <i>
      <x/>
    </i>
    <i>
      <x v="1"/>
    </i>
    <i>
      <x v="2"/>
    </i>
  </rowItems>
  <colFields count="1">
    <field x="0"/>
  </colFields>
  <colItems count="2">
    <i>
      <x/>
    </i>
    <i t="grand">
      <x/>
    </i>
  </colItems>
  <dataFields count="1">
    <dataField name="Count of Ship Mode" fld="2" subtotal="count" baseField="0" baseItem="0"/>
  </dataFields>
  <formats count="20">
    <format dxfId="166">
      <pivotArea type="all" dataOnly="0" outline="0" fieldPosition="0"/>
    </format>
    <format dxfId="165">
      <pivotArea type="origin" dataOnly="0" labelOnly="1" outline="0" fieldPosition="0"/>
    </format>
    <format dxfId="164">
      <pivotArea type="origin" dataOnly="0" labelOnly="1" outline="0" fieldPosition="0"/>
    </format>
    <format dxfId="163">
      <pivotArea field="0" type="button" dataOnly="0" labelOnly="1" outline="0" axis="axisCol" fieldPosition="0"/>
    </format>
    <format dxfId="162">
      <pivotArea field="0" type="button" dataOnly="0" labelOnly="1" outline="0" axis="axisCol" fieldPosition="0"/>
    </format>
    <format dxfId="161">
      <pivotArea field="1" type="button" dataOnly="0" labelOnly="1" outline="0" axis="axisRow" fieldPosition="0"/>
    </format>
    <format dxfId="160">
      <pivotArea dataOnly="0" labelOnly="1" outline="0" fieldPosition="0">
        <references count="1">
          <reference field="0" count="1">
            <x v="0"/>
          </reference>
        </references>
      </pivotArea>
    </format>
    <format dxfId="159">
      <pivotArea dataOnly="0" labelOnly="1" grandCol="1" outline="0" fieldPosition="0"/>
    </format>
    <format dxfId="158">
      <pivotArea type="origin" dataOnly="0" labelOnly="1" outline="0" fieldPosition="0"/>
    </format>
    <format dxfId="157">
      <pivotArea dataOnly="0" labelOnly="1" outline="0" fieldPosition="0">
        <references count="1">
          <reference field="0" count="0"/>
        </references>
      </pivotArea>
    </format>
    <format dxfId="156">
      <pivotArea field="0" type="button" dataOnly="0" labelOnly="1" outline="0" axis="axisCol" fieldPosition="0"/>
    </format>
    <format dxfId="155">
      <pivotArea field="1" type="button" dataOnly="0" labelOnly="1" outline="0" axis="axisRow" fieldPosition="0"/>
    </format>
    <format dxfId="154">
      <pivotArea dataOnly="0" labelOnly="1" grandCol="1" outline="0" fieldPosition="0"/>
    </format>
    <format dxfId="55">
      <pivotArea type="all" dataOnly="0" outline="0" fieldPosition="0"/>
    </format>
    <format dxfId="54">
      <pivotArea type="origin" dataOnly="0" labelOnly="1" outline="0" fieldPosition="0"/>
    </format>
    <format dxfId="53">
      <pivotArea field="0" type="button" dataOnly="0" labelOnly="1" outline="0" axis="axisCol" fieldPosition="0"/>
    </format>
    <format dxfId="52">
      <pivotArea type="topRight" dataOnly="0" labelOnly="1" outline="0" fieldPosition="0"/>
    </format>
    <format dxfId="51">
      <pivotArea field="1" type="button" dataOnly="0" labelOnly="1" outline="0" axis="axisRow" fieldPosition="0"/>
    </format>
    <format dxfId="50">
      <pivotArea dataOnly="0" labelOnly="1" outline="0" fieldPosition="0">
        <references count="1">
          <reference field="0" count="1">
            <x v="0"/>
          </reference>
        </references>
      </pivotArea>
    </format>
    <format dxfId="49">
      <pivotArea dataOnly="0" labelOnly="1" grandCol="1" outline="0" fieldPosition="0"/>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74F26-7B09-4728-B0F5-288B913AB54B}" name="PivotTable6" cacheId="5" applyNumberFormats="0" applyBorderFormats="0" applyFontFormats="0" applyPatternFormats="0" applyAlignmentFormats="0" applyWidthHeightFormats="1" dataCaption="Values" tag="d208f7cb-0641-49f8-86ac-b6c8c25d965a" updatedVersion="8" minRefreshableVersion="5" useAutoFormatting="1" subtotalHiddenItems="1" rowGrandTotals="0" itemPrintTitles="1" createdVersion="8" indent="0" compact="0" compactData="0" multipleFieldFilters="0" chartFormat="4" rowHeaderCaption="Ship Mode" colHeaderCaption="Region">
  <location ref="C5:D10" firstHeaderRow="1" firstDataRow="1" firstDataCol="1"/>
  <pivotFields count="3">
    <pivotField name="State" axis="axisRow"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name="Profit" fld="1" baseField="0" baseItem="0" numFmtId="1"/>
  </dataFields>
  <formats count="18">
    <format dxfId="153">
      <pivotArea type="all" dataOnly="0" outline="0" fieldPosition="0"/>
    </format>
    <format dxfId="152">
      <pivotArea outline="0" collapsedLevelsAreSubtotals="1" fieldPosition="0"/>
    </format>
    <format dxfId="151">
      <pivotArea field="0" type="button" dataOnly="0" labelOnly="1" outline="0" axis="axisRow"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0" type="button" dataOnly="0" labelOnly="1" outline="0" axis="axisRow" fieldPosition="0"/>
    </format>
    <format dxfId="146">
      <pivotArea dataOnly="0" labelOnly="1" outline="0" fieldPosition="0">
        <references count="1">
          <reference field="0" count="5">
            <x v="0"/>
            <x v="1"/>
            <x v="2"/>
            <x v="3"/>
            <x v="4"/>
          </reference>
        </references>
      </pivotArea>
    </format>
    <format dxfId="145">
      <pivotArea dataOnly="0" labelOnly="1" outline="0" axis="axisValues" fieldPosition="0"/>
    </format>
    <format dxfId="48">
      <pivotArea outline="0" collapsedLevelsAreSubtotals="1" fieldPosition="0"/>
    </format>
    <format dxfId="47">
      <pivotArea dataOnly="0" labelOnly="1" outline="0" fieldPosition="0">
        <references count="1">
          <reference field="0" count="5">
            <x v="0"/>
            <x v="1"/>
            <x v="2"/>
            <x v="3"/>
            <x v="4"/>
          </reference>
        </references>
      </pivotArea>
    </format>
    <format dxfId="46">
      <pivotArea field="0" type="button" dataOnly="0" labelOnly="1" outline="0" axis="axisRow" fieldPosition="0"/>
    </format>
    <format dxfId="45">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outline="0" fieldPosition="0">
        <references count="1">
          <reference field="0" count="5">
            <x v="0"/>
            <x v="1"/>
            <x v="2"/>
            <x v="3"/>
            <x v="4"/>
          </reference>
        </references>
      </pivotArea>
    </format>
    <format dxfId="3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5"/>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C5AE1-E01F-4D4E-89D2-661EEC073940}" name="PivotTable2" cacheId="4" applyNumberFormats="0" applyBorderFormats="0" applyFontFormats="0" applyPatternFormats="0" applyAlignmentFormats="0" applyWidthHeightFormats="1" dataCaption="Values" tag="b72d5ae7-f6e7-4ed5-bc20-1c2efc98a54d" updatedVersion="8" minRefreshableVersion="5" useAutoFormatting="1" subtotalHiddenItems="1" rowGrandTotals="0" itemPrintTitles="1" createdVersion="8" indent="0" compact="0" compactData="0" multipleFieldFilters="0" chartFormat="3" rowHeaderCaption="Ship Mode" colHeaderCaption="Region">
  <location ref="D5:E8" firstHeaderRow="1" firstDataRow="1" firstDataCol="1"/>
  <pivotFields count="3">
    <pivotField axis="axisRow"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name="Profit" fld="1" baseField="0" baseItem="0" numFmtId="2"/>
  </dataFields>
  <formats count="15">
    <format dxfId="144">
      <pivotArea type="all" dataOnly="0" outline="0" fieldPosition="0"/>
    </format>
    <format dxfId="143">
      <pivotArea outline="0" collapsedLevelsAreSubtotals="1" fieldPosition="0"/>
    </format>
    <format dxfId="142">
      <pivotArea dataOnly="0" labelOnly="1" outline="0" axis="axisValues" fieldPosition="0"/>
    </format>
    <format dxfId="141">
      <pivotArea field="0" type="button" dataOnly="0" labelOnly="1" outline="0" axis="axisRow" fieldPosition="0"/>
    </format>
    <format dxfId="140">
      <pivotArea field="0" type="button" dataOnly="0" labelOnly="1" outline="0" axis="axisRow" fieldPosition="0"/>
    </format>
    <format dxfId="139">
      <pivotArea dataOnly="0" outline="0" axis="axisValues" fieldPosition="0"/>
    </format>
    <format dxfId="138">
      <pivotArea field="0" type="button" dataOnly="0" labelOnly="1" outline="0" axis="axisRow" fieldPosition="0"/>
    </format>
    <format dxfId="137">
      <pivotArea dataOnly="0" labelOnly="1" outline="0" axis="axisValues" fieldPosition="0"/>
    </format>
    <format dxfId="136">
      <pivotArea dataOnly="0" outline="0" fieldPosition="0">
        <references count="1">
          <reference field="0" count="3">
            <x v="0"/>
            <x v="1"/>
            <x v="2"/>
          </reference>
        </references>
      </pivotArea>
    </format>
    <format dxfId="37">
      <pivotArea field="0" type="button" dataOnly="0" labelOnly="1" outline="0" axis="axisRow" fieldPosition="0"/>
    </format>
    <format dxfId="36">
      <pivotArea dataOnly="0" labelOnly="1" outline="0" axis="axisValues" fieldPosition="0"/>
    </format>
    <format dxfId="34">
      <pivotArea field="0" type="button" dataOnly="0" labelOnly="1" outline="0" axis="axisRow" fieldPosition="0"/>
    </format>
    <format dxfId="33">
      <pivotArea dataOnly="0" labelOnly="1" outline="0" axis="axisValues" fieldPosition="0"/>
    </format>
    <format dxfId="31">
      <pivotArea outline="0" collapsedLevelsAreSubtotals="1" fieldPosition="0"/>
    </format>
    <format dxfId="30">
      <pivotArea dataOnly="0" labelOnly="1" outline="0" fieldPosition="0">
        <references count="1">
          <reference field="0" count="3">
            <x v="0"/>
            <x v="1"/>
            <x v="2"/>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4"/>
          </reference>
        </references>
      </pivotArea>
    </chartFormat>
    <chartFormat chart="2" format="12">
      <pivotArea type="data" outline="0" fieldPosition="0">
        <references count="2">
          <reference field="4294967294" count="1" selected="0">
            <x v="0"/>
          </reference>
          <reference field="0" count="1" selected="0">
            <x v="5"/>
          </reference>
        </references>
      </pivotArea>
    </chartFormat>
    <chartFormat chart="2" format="13">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3"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9C70F-3BB2-4E53-BEAF-1CB016C84AB0}" name="PivotTable3" cacheId="1" applyNumberFormats="0" applyBorderFormats="0" applyFontFormats="0" applyPatternFormats="0" applyAlignmentFormats="0" applyWidthHeightFormats="1" dataCaption="Values" tag="8c6051ca-5606-489a-9479-1935aad68421" updatedVersion="8" minRefreshableVersion="5" useAutoFormatting="1" subtotalHiddenItems="1" itemPrintTitles="1" createdVersion="8" indent="0" compact="0" compactData="0" multipleFieldFilters="0" chartFormat="1">
  <location ref="C5:G19" firstHeaderRow="0" firstDataRow="1" firstDataCol="1"/>
  <pivotFields count="6">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Total Profit" fld="1" baseField="0" baseItem="0" numFmtId="1"/>
    <dataField name="Total Sales" fld="2" baseField="0" baseItem="0" numFmtId="1"/>
    <dataField name="Different from Sale" fld="4" showDataAs="difference" baseField="0" baseItem="3" numFmtId="2">
      <extLst>
        <ext xmlns:x14="http://schemas.microsoft.com/office/spreadsheetml/2009/9/main" uri="{E15A36E0-9728-4e99-A89B-3F7291B0FE68}">
          <x14:dataField sourceField="2" uniqueName="[__Xl2].[Measures].[Sum of Sales]"/>
        </ext>
      </extLst>
    </dataField>
    <dataField name="% of Sales" fld="5" showDataAs="percentDiff" baseField="0" baseItem="3" numFmtId="10">
      <extLst>
        <ext xmlns:x14="http://schemas.microsoft.com/office/spreadsheetml/2009/9/main" uri="{E15A36E0-9728-4e99-A89B-3F7291B0FE68}">
          <x14:dataField sourceField="2" uniqueName="[__Xl3].[Measures].[Sum of Sales]"/>
        </ext>
      </extLst>
    </dataField>
  </dataFields>
  <formats count="40">
    <format dxfId="135">
      <pivotArea outline="0" fieldPosition="0">
        <references count="1">
          <reference field="4294967294" count="3" selected="0">
            <x v="0"/>
            <x v="1"/>
            <x v="2"/>
          </reference>
        </references>
      </pivotArea>
    </format>
    <format dxfId="134">
      <pivotArea outline="0" fieldPosition="0">
        <references count="1">
          <reference field="4294967294" count="2" selected="0">
            <x v="0"/>
            <x v="1"/>
          </reference>
        </references>
      </pivotArea>
    </format>
    <format dxfId="133">
      <pivotArea outline="0" fieldPosition="0">
        <references count="2">
          <reference field="4294967294" count="1" selected="0">
            <x v="2"/>
          </reference>
          <reference field="0" count="0" selected="0"/>
        </references>
      </pivotArea>
    </format>
    <format dxfId="132">
      <pivotArea outline="0" fieldPosition="0">
        <references count="2">
          <reference field="4294967294" count="1" selected="0">
            <x v="3"/>
          </reference>
          <reference field="0" count="0" selected="0"/>
        </references>
      </pivotArea>
    </format>
    <format dxfId="131">
      <pivotArea outline="0" fieldPosition="0">
        <references count="2">
          <reference field="4294967294" count="3" selected="0">
            <x v="0"/>
            <x v="1"/>
            <x v="2"/>
          </reference>
          <reference field="0" count="0" selected="0"/>
        </references>
      </pivotArea>
    </format>
    <format dxfId="130">
      <pivotArea dataOnly="0" labelOnly="1" outline="0" fieldPosition="0">
        <references count="1">
          <reference field="0" count="0"/>
        </references>
      </pivotArea>
    </format>
    <format dxfId="129">
      <pivotArea field="0" type="button" dataOnly="0" labelOnly="1" outline="0" axis="axisRow" fieldPosition="0"/>
    </format>
    <format dxfId="128">
      <pivotArea dataOnly="0" labelOnly="1" outline="0" fieldPosition="0">
        <references count="1">
          <reference field="4294967294" count="1">
            <x v="0"/>
          </reference>
        </references>
      </pivotArea>
    </format>
    <format dxfId="127">
      <pivotArea dataOnly="0" labelOnly="1" outline="0" fieldPosition="0">
        <references count="1">
          <reference field="4294967294" count="1">
            <x v="1"/>
          </reference>
        </references>
      </pivotArea>
    </format>
    <format dxfId="126">
      <pivotArea dataOnly="0" labelOnly="1" outline="0" fieldPosition="0">
        <references count="1">
          <reference field="4294967294" count="1">
            <x v="2"/>
          </reference>
        </references>
      </pivotArea>
    </format>
    <format dxfId="125">
      <pivotArea dataOnly="0" labelOnly="1" outline="0" fieldPosition="0">
        <references count="1">
          <reference field="4294967294" count="1">
            <x v="3"/>
          </reference>
        </references>
      </pivotArea>
    </format>
    <format dxfId="124">
      <pivotArea field="0" grandRow="1" outline="0" axis="axisRow" fieldPosition="0">
        <references count="1">
          <reference field="4294967294" count="1" selected="0">
            <x v="3"/>
          </reference>
        </references>
      </pivotArea>
    </format>
    <format dxfId="123">
      <pivotArea field="0" grandRow="1" outline="0" axis="axisRow" fieldPosition="0">
        <references count="1">
          <reference field="4294967294" count="1" selected="0">
            <x v="2"/>
          </reference>
        </references>
      </pivotArea>
    </format>
    <format dxfId="122">
      <pivotArea field="0" grandRow="1" outline="0" axis="axisRow" fieldPosition="0">
        <references count="1">
          <reference field="4294967294" count="1" selected="0">
            <x v="1"/>
          </reference>
        </references>
      </pivotArea>
    </format>
    <format dxfId="121">
      <pivotArea field="0" grandRow="1" outline="0" axis="axisRow" fieldPosition="0">
        <references count="1">
          <reference field="4294967294" count="1" selected="0">
            <x v="1"/>
          </reference>
        </references>
      </pivotArea>
    </format>
    <format dxfId="120">
      <pivotArea field="0" grandRow="1" outline="0" axis="axisRow" fieldPosition="0">
        <references count="1">
          <reference field="4294967294" count="1" selected="0">
            <x v="0"/>
          </reference>
        </references>
      </pivotArea>
    </format>
    <format dxfId="119">
      <pivotArea dataOnly="0" labelOnly="1" grandRow="1" outline="0" fieldPosition="0"/>
    </format>
    <format dxfId="118">
      <pivotArea field="0" grandRow="1" outline="0" axis="axisRow" fieldPosition="0">
        <references count="1">
          <reference field="4294967294" count="1" selected="0">
            <x v="3"/>
          </reference>
        </references>
      </pivotArea>
    </format>
    <format dxfId="117">
      <pivotArea field="0" grandRow="1" outline="0" axis="axisRow" fieldPosition="0">
        <references count="1">
          <reference field="4294967294" count="1" selected="0">
            <x v="2"/>
          </reference>
        </references>
      </pivotArea>
    </format>
    <format dxfId="116">
      <pivotArea dataOnly="0" labelOnly="1" outline="0" fieldPosition="0">
        <references count="1">
          <reference field="4294967294" count="1">
            <x v="3"/>
          </reference>
        </references>
      </pivotArea>
    </format>
    <format dxfId="115">
      <pivotArea dataOnly="0" labelOnly="1" outline="0" fieldPosition="0">
        <references count="1">
          <reference field="4294967294" count="1">
            <x v="2"/>
          </reference>
        </references>
      </pivotArea>
    </format>
    <format dxfId="114">
      <pivotArea dataOnly="0" labelOnly="1" outline="0" fieldPosition="0">
        <references count="1">
          <reference field="4294967294" count="1">
            <x v="1"/>
          </reference>
        </references>
      </pivotArea>
    </format>
    <format dxfId="113">
      <pivotArea dataOnly="0" labelOnly="1" outline="0" fieldPosition="0">
        <references count="1">
          <reference field="4294967294" count="1">
            <x v="0"/>
          </reference>
        </references>
      </pivotArea>
    </format>
    <format dxfId="112">
      <pivotArea field="0" type="button" dataOnly="0" labelOnly="1" outline="0" axis="axisRow" fieldPosition="0"/>
    </format>
    <format dxfId="111">
      <pivotArea field="0" type="button" dataOnly="0" labelOnly="1" outline="0" axis="axisRow" fieldPosition="0"/>
    </format>
    <format dxfId="110">
      <pivotArea dataOnly="0" labelOnly="1" outline="0" fieldPosition="0">
        <references count="1">
          <reference field="4294967294" count="4">
            <x v="0"/>
            <x v="1"/>
            <x v="2"/>
            <x v="3"/>
          </reference>
        </references>
      </pivotArea>
    </format>
    <format dxfId="109">
      <pivotArea grandRow="1" outline="0" collapsedLevelsAreSubtotals="1" fieldPosition="0"/>
    </format>
    <format dxfId="108">
      <pivotArea dataOnly="0" labelOnly="1" grandRow="1" outline="0" fieldPosition="0"/>
    </format>
    <format dxfId="107">
      <pivotArea outline="0" fieldPosition="0">
        <references count="1">
          <reference field="0" count="0" selected="0"/>
        </references>
      </pivotArea>
    </format>
    <format dxfId="106">
      <pivotArea dataOnly="0" labelOnly="1" outline="0" fieldPosition="0">
        <references count="1">
          <reference field="0" count="0"/>
        </references>
      </pivotArea>
    </format>
    <format dxfId="105">
      <pivotArea outline="0" fieldPosition="0">
        <references count="2">
          <reference field="4294967294" count="3" selected="0">
            <x v="0"/>
            <x v="1"/>
            <x v="2"/>
          </reference>
          <reference field="0" count="0" selected="0"/>
        </references>
      </pivotArea>
    </format>
    <format dxfId="104">
      <pivotArea dataOnly="0" labelOnly="1" outline="0" fieldPosition="0">
        <references count="1">
          <reference field="0" count="0"/>
        </references>
      </pivotArea>
    </format>
    <format dxfId="29">
      <pivotArea outline="0" fieldPosition="0">
        <references count="2">
          <reference field="4294967294" count="3" selected="0">
            <x v="0"/>
            <x v="1"/>
            <x v="2"/>
          </reference>
          <reference field="0" count="0" selected="0"/>
        </references>
      </pivotArea>
    </format>
    <format dxfId="28">
      <pivotArea dataOnly="0" labelOnly="1" outline="0" fieldPosition="0">
        <references count="1">
          <reference field="0" count="0"/>
        </references>
      </pivotArea>
    </format>
    <format dxfId="27">
      <pivotArea outline="0" fieldPosition="0">
        <references count="2">
          <reference field="4294967294" count="3" selected="0">
            <x v="0"/>
            <x v="1"/>
            <x v="2"/>
          </reference>
          <reference field="0" count="0" selected="0"/>
        </references>
      </pivotArea>
    </format>
    <format dxfId="26">
      <pivotArea dataOnly="0" labelOnly="1" outline="0" fieldPosition="0">
        <references count="1">
          <reference field="0" count="0"/>
        </references>
      </pivotArea>
    </format>
    <format dxfId="23">
      <pivotArea field="0" type="button" dataOnly="0" labelOnly="1" outline="0" axis="axisRow" fieldPosition="0"/>
    </format>
    <format dxfId="21">
      <pivotArea dataOnly="0" labelOnly="1" outline="0" fieldPosition="0">
        <references count="1">
          <reference field="4294967294" count="4">
            <x v="0"/>
            <x v="1"/>
            <x v="2"/>
            <x v="3"/>
          </reference>
        </references>
      </pivotArea>
    </format>
    <format dxfId="19">
      <pivotArea grandRow="1" outline="0" collapsedLevelsAreSubtotals="1" fieldPosition="0"/>
    </format>
    <format dxfId="17">
      <pivotArea dataOnly="0" labelOnly="1" grandRow="1" outline="0" fieldPosition="0"/>
    </format>
  </formats>
  <conditionalFormats count="1">
    <conditionalFormat priority="1">
      <pivotAreas count="1">
        <pivotArea type="data" outline="0" collapsedLevelsAreSubtotals="1" fieldPosition="0">
          <references count="2">
            <reference field="4294967294" count="1" selected="0">
              <x v="3"/>
            </reference>
            <reference field="0" count="13" selected="0">
              <x v="0"/>
              <x v="1"/>
              <x v="2"/>
              <x v="3"/>
              <x v="4"/>
              <x v="5"/>
              <x v="6"/>
              <x v="7"/>
              <x v="8"/>
              <x v="9"/>
              <x v="10"/>
              <x v="11"/>
              <x v="1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caption="Different from Sale"/>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099CF-9198-443D-92E9-CFB0778916E2}" name="PivotTable4" cacheId="3" applyNumberFormats="0" applyBorderFormats="0" applyFontFormats="0" applyPatternFormats="0" applyAlignmentFormats="0" applyWidthHeightFormats="1" dataCaption="Values" tag="3ed87c8f-9027-42ee-8b54-4153f6825c8e" updatedVersion="8" minRefreshableVersion="5" useAutoFormatting="1" subtotalHiddenItems="1" rowGrandTotals="0" itemPrintTitles="1" createdVersion="8" indent="0" outline="1" outlineData="1" multipleFieldFilters="0" chartFormat="3" rowHeaderCaption="Cities" colHeaderCaption="Region">
  <location ref="D5:E15" firstHeaderRow="1" firstDataRow="1" firstDataCol="1"/>
  <pivotFields count="4">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Total Profit" fld="2" baseField="1" baseItem="0" numFmtId="1"/>
  </dataFields>
  <formats count="14">
    <format dxfId="103">
      <pivotArea type="all" dataOnly="0" outline="0" fieldPosition="0"/>
    </format>
    <format dxfId="102">
      <pivotArea dataOnly="0" labelOnly="1" outline="0" axis="axisValues" fieldPosition="0"/>
    </format>
    <format dxfId="101">
      <pivotArea outline="0" collapsedLevelsAreSubtotals="1" fieldPosition="0"/>
    </format>
    <format dxfId="100">
      <pivotArea field="1" type="button" dataOnly="0" labelOnly="1" outline="0" axis="axisRow" fieldPosition="0"/>
    </format>
    <format dxfId="99">
      <pivotArea field="1" type="button" dataOnly="0" labelOnly="1" outline="0" axis="axisRow" fieldPosition="0"/>
    </format>
    <format dxfId="98">
      <pivotArea dataOnly="0" labelOnly="1" outline="0" axis="axisValues" fieldPosition="0"/>
    </format>
    <format dxfId="97">
      <pivotArea outline="0" collapsedLevelsAreSubtotals="1" fieldPosition="0"/>
    </format>
    <format dxfId="96">
      <pivotArea dataOnly="0" labelOnly="1" fieldPosition="0">
        <references count="1">
          <reference field="1" count="10">
            <x v="0"/>
            <x v="1"/>
            <x v="2"/>
            <x v="3"/>
            <x v="4"/>
            <x v="5"/>
            <x v="6"/>
            <x v="7"/>
            <x v="8"/>
            <x v="9"/>
          </reference>
        </references>
      </pivotArea>
    </format>
    <format dxfId="95">
      <pivotArea outline="0" collapsedLevelsAreSubtotals="1" fieldPosition="0"/>
    </format>
    <format dxfId="94">
      <pivotArea dataOnly="0" labelOnly="1" fieldPosition="0">
        <references count="1">
          <reference field="1" count="10">
            <x v="0"/>
            <x v="1"/>
            <x v="2"/>
            <x v="3"/>
            <x v="4"/>
            <x v="5"/>
            <x v="6"/>
            <x v="7"/>
            <x v="8"/>
            <x v="9"/>
          </reference>
        </references>
      </pivotArea>
    </format>
    <format dxfId="15">
      <pivotArea field="1" type="button" dataOnly="0" labelOnly="1" outline="0" axis="axisRow" fieldPosition="0"/>
    </format>
    <format dxfId="13">
      <pivotArea dataOnly="0" labelOnly="1" outline="0" axis="axisValues" fieldPosition="0"/>
    </format>
    <format dxfId="11">
      <pivotArea outline="0" collapsedLevelsAreSubtotals="1" fieldPosition="0"/>
    </format>
    <format dxfId="10">
      <pivotArea dataOnly="0" labelOnly="1" fieldPosition="0">
        <references count="1">
          <reference field="1" count="10">
            <x v="0"/>
            <x v="1"/>
            <x v="2"/>
            <x v="3"/>
            <x v="4"/>
            <x v="5"/>
            <x v="6"/>
            <x v="7"/>
            <x v="8"/>
            <x v="9"/>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0"/>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10"/>
          </reference>
        </references>
      </pivotArea>
    </chartFormat>
    <chartFormat chart="2" format="8">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9"/>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pivotHierarchies>
  <pivotTableStyleInfo name="PivotStyleMedium15" showRowHeaders="1" showColHeaders="1" showRowStripes="0" showColStripes="0" showLastColumn="1"/>
  <filters count="2">
    <filter fld="1" type="count" id="4" iMeasureHier="36">
      <autoFilter ref="A1">
        <filterColumn colId="0">
          <top10 val="10" filterVal="10"/>
        </filterColumn>
      </autoFilter>
    </filter>
    <filter fld="0" type="count" id="2" iMeasureHier="36">
      <autoFilter ref="A1">
        <filterColumn colId="0">
          <top10 val="3" filterVal="3"/>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64EA8-3258-4187-8DCE-3C8195D35B72}" name="PivotTable4" cacheId="2" applyNumberFormats="0" applyBorderFormats="0" applyFontFormats="0" applyPatternFormats="0" applyAlignmentFormats="0" applyWidthHeightFormats="1" dataCaption="Values" tag="514f9b01-ed82-4c15-978d-29e8b7e60038" updatedVersion="8" minRefreshableVersion="5" useAutoFormatting="1" subtotalHiddenItems="1" itemPrintTitles="1" createdVersion="5" indent="0" compact="0" compactData="0" multipleFieldFilters="0" chartFormat="3">
  <location ref="C6:E13" firstHeaderRow="0" firstDataRow="1" firstDataCol="1"/>
  <pivotFields count="4">
    <pivotField name="Month"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Total Sales" fld="2" baseField="0" baseItem="0" numFmtId="1"/>
    <dataField name="Total Profit" fld="1" baseField="0" baseItem="0" numFmtId="1"/>
  </dataFields>
  <formats count="41">
    <format dxfId="93">
      <pivotArea outline="0" collapsedLevelsAreSubtotals="1" fieldPosition="0"/>
    </format>
    <format dxfId="92">
      <pivotArea outline="0" fieldPosition="0">
        <references count="1">
          <reference field="4294967294" count="1" selected="0">
            <x v="0"/>
          </reference>
        </references>
      </pivotArea>
    </format>
    <format dxfId="91">
      <pivotArea outline="0" fieldPosition="0">
        <references count="1">
          <reference field="4294967294" count="1" selected="0">
            <x v="1"/>
          </reference>
        </references>
      </pivotArea>
    </format>
    <format dxfId="90">
      <pivotArea field="0" type="button" dataOnly="0" labelOnly="1" outline="0" axis="axisRow" fieldPosition="0"/>
    </format>
    <format dxfId="89">
      <pivotArea field="0" type="button" dataOnly="0" labelOnly="1" outline="0" axis="axisRow" fieldPosition="0"/>
    </format>
    <format dxfId="88">
      <pivotArea dataOnly="0" labelOnly="1" outline="0" fieldPosition="0">
        <references count="1">
          <reference field="4294967294" count="1">
            <x v="0"/>
          </reference>
        </references>
      </pivotArea>
    </format>
    <format dxfId="87">
      <pivotArea dataOnly="0" labelOnly="1" outline="0" fieldPosition="0">
        <references count="1">
          <reference field="4294967294" count="1">
            <x v="1"/>
          </reference>
        </references>
      </pivotArea>
    </format>
    <format dxfId="86">
      <pivotArea dataOnly="0" outline="0" fieldPosition="0">
        <references count="1">
          <reference field="0" count="0"/>
        </references>
      </pivotArea>
    </format>
    <format dxfId="85">
      <pivotArea dataOnly="0" labelOnly="1" grandRow="1" outline="0" fieldPosition="0"/>
    </format>
    <format dxfId="84">
      <pivotArea dataOnly="0" labelOnly="1" grandRow="1" outline="0" fieldPosition="0"/>
    </format>
    <format dxfId="83">
      <pivotArea field="0" grandRow="1" outline="0" axis="axisRow" fieldPosition="0">
        <references count="1">
          <reference field="4294967294" count="1" selected="0">
            <x v="0"/>
          </reference>
        </references>
      </pivotArea>
    </format>
    <format dxfId="82">
      <pivotArea field="0" grandRow="1" outline="0" axis="axisRow" fieldPosition="0">
        <references count="1">
          <reference field="4294967294" count="1" selected="0">
            <x v="1"/>
          </reference>
        </references>
      </pivotArea>
    </format>
    <format dxfId="81">
      <pivotArea field="0" type="button" dataOnly="0" labelOnly="1" outline="0" axis="axisRow" fieldPosition="0"/>
    </format>
    <format dxfId="80">
      <pivotArea dataOnly="0" labelOnly="1" outline="0" fieldPosition="0">
        <references count="1">
          <reference field="4294967294" count="1">
            <x v="0"/>
          </reference>
        </references>
      </pivotArea>
    </format>
    <format dxfId="79">
      <pivotArea dataOnly="0" labelOnly="1" outline="0" fieldPosition="0">
        <references count="1">
          <reference field="4294967294" count="1">
            <x v="1"/>
          </reference>
        </references>
      </pivotArea>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outline="0" fieldPosition="0">
        <references count="1">
          <reference field="0" count="0"/>
        </references>
      </pivotArea>
    </format>
    <format dxfId="74">
      <pivotArea dataOnly="0" labelOnly="1" grandRow="1" outline="0" fieldPosition="0"/>
    </format>
    <format dxfId="73">
      <pivotArea dataOnly="0" labelOnly="1" outline="0" fieldPosition="0">
        <references count="1">
          <reference field="4294967294" count="2">
            <x v="0"/>
            <x v="1"/>
          </reference>
        </references>
      </pivotArea>
    </format>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outline="0" fieldPosition="0">
        <references count="1">
          <reference field="0"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field="0" type="button" dataOnly="0" labelOnly="1" outline="0" axis="axisRow" fieldPosition="0"/>
    </format>
    <format dxfId="65">
      <pivotArea dataOnly="0" labelOnly="1" outline="0" fieldPosition="0">
        <references count="1">
          <reference field="4294967294" count="1">
            <x v="0"/>
          </reference>
        </references>
      </pivotArea>
    </format>
    <format dxfId="64">
      <pivotArea dataOnly="0" labelOnly="1" outline="0" fieldPosition="0">
        <references count="1">
          <reference field="4294967294" count="1">
            <x v="1"/>
          </reference>
        </references>
      </pivotArea>
    </format>
    <format dxfId="63">
      <pivotArea dataOnly="0" labelOnly="1" grandRow="1" outline="0" fieldPosition="0"/>
    </format>
    <format dxfId="62">
      <pivotArea field="0" grandRow="1" outline="0" axis="axisRow" fieldPosition="0">
        <references count="1">
          <reference field="4294967294" count="1" selected="0">
            <x v="0"/>
          </reference>
        </references>
      </pivotArea>
    </format>
    <format dxfId="61">
      <pivotArea field="0" grandRow="1" outline="0" axis="axisRow" fieldPosition="0">
        <references count="1">
          <reference field="4294967294" count="1" selected="0">
            <x v="1"/>
          </reference>
        </references>
      </pivotArea>
    </format>
    <format dxfId="60">
      <pivotArea outline="0" fieldPosition="0">
        <references count="1">
          <reference field="0" count="0" selected="0"/>
        </references>
      </pivotArea>
    </format>
    <format dxfId="59">
      <pivotArea dataOnly="0" labelOnly="1" outline="0" fieldPosition="0">
        <references count="1">
          <reference field="0" count="0"/>
        </references>
      </pivotArea>
    </format>
    <format dxfId="9">
      <pivotArea field="0" type="button" dataOnly="0" labelOnly="1" outline="0" axis="axisRow" fieldPosition="0"/>
    </format>
    <format dxfId="7">
      <pivotArea dataOnly="0" labelOnly="1" outline="0" fieldPosition="0">
        <references count="1">
          <reference field="4294967294" count="2">
            <x v="0"/>
            <x v="1"/>
          </reference>
        </references>
      </pivotArea>
    </format>
    <format dxfId="5">
      <pivotArea field="0" type="button" dataOnly="0" labelOnly="1" outline="0" axis="axisRow" fieldPosition="0"/>
    </format>
    <format dxfId="3">
      <pivotArea dataOnly="0" labelOnly="1" outline="0" fieldPosition="0">
        <references count="1">
          <reference field="4294967294" count="2">
            <x v="0"/>
            <x v="1"/>
          </reference>
        </references>
      </pivotArea>
    </format>
    <format dxfId="1">
      <pivotArea grandRow="1" outline="0" collapsedLevelsAreSubtotals="1" fieldPosition="0"/>
    </format>
    <format dxfId="0">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Users].[Region].&amp;[Central]"/>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caption="Total Sales"/>
  </pivotHierarchies>
  <pivotTableStyleInfo name="PivotStyleMedium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1EE6AD5-983D-4742-9D8F-AC8D813A5E20}" sourceName="[Orders].[Order Date (Month)]">
  <pivotTables>
    <pivotTable tabId="6" name="PivotTable4"/>
    <pivotTable tabId="5" name="PivotTable3"/>
    <pivotTable tabId="2" name="PivotTable1"/>
    <pivotTable tabId="4" name="PivotTable4"/>
    <pivotTable tabId="3" name="PivotTable2"/>
    <pivotTable tabId="7" name="PivotTable6"/>
    <pivotTable tabId="8" name="PivotTable1"/>
  </pivotTables>
  <data>
    <olap pivotCacheId="1536273019">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B1EF75-1271-47AA-B979-50374252C84F}" sourceName="[Users].[Region]">
  <pivotTables>
    <pivotTable tabId="2" name="PivotTable1"/>
    <pivotTable tabId="5" name="PivotTable3"/>
    <pivotTable tabId="6" name="PivotTable4"/>
    <pivotTable tabId="4" name="PivotTable4"/>
    <pivotTable tabId="3" name="PivotTable2"/>
    <pivotTable tabId="7" name="PivotTable6"/>
    <pivotTable tabId="8" name="PivotTable1"/>
  </pivotTables>
  <data>
    <olap pivotCacheId="1536273019">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mp;[Centr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754617B-C737-43D1-9112-8109D6238598}" sourceName="[Orders].[Ship Mode]">
  <pivotTables>
    <pivotTable tabId="2" name="PivotTable1"/>
    <pivotTable tabId="5" name="PivotTable3"/>
    <pivotTable tabId="6" name="PivotTable4"/>
    <pivotTable tabId="4" name="PivotTable4"/>
    <pivotTable tabId="3" name="PivotTable2"/>
    <pivotTable tabId="7" name="PivotTable6"/>
    <pivotTable tabId="8" name="PivotTable1"/>
  </pivotTables>
  <data>
    <olap pivotCacheId="153627301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9F7DC918-B8D7-4D4C-A05E-1019E471B9B0}" sourceName="[Orders].[State or Province]">
  <pivotTables>
    <pivotTable tabId="8" name="PivotTable1"/>
    <pivotTable tabId="5" name="PivotTable3"/>
    <pivotTable tabId="2" name="PivotTable1"/>
    <pivotTable tabId="6" name="PivotTable4"/>
    <pivotTable tabId="4" name="PivotTable4"/>
    <pivotTable tabId="3" name="PivotTable2"/>
    <pivotTable tabId="7" name="PivotTable6"/>
  </pivotTables>
  <data>
    <olap pivotCacheId="1536273019">
      <levels count="2">
        <level uniqueName="[Orders].[State or Province].[(All)]" sourceCaption="(All)" count="0"/>
        <level uniqueName="[Orders].[State or Province].[State or Province]" sourceCaption="State or Province" count="49">
          <ranges>
            <range startItem="0">
              <i n="[Orders].[State or Province].&amp;[Illinois]" c="Illinois"/>
              <i n="[Orders].[State or Province].&amp;[Indiana]" c="Indiana"/>
              <i n="[Orders].[State or Province].&amp;[Iowa]" c="Iowa"/>
              <i n="[Orders].[State or Province].&amp;[Kansas]" c="Kansas"/>
              <i n="[Orders].[State or Province].&amp;[Michigan]" c="Michigan"/>
              <i n="[Orders].[State or Province].&amp;[Minnesota]" c="Minnesota"/>
              <i n="[Orders].[State or Province].&amp;[Missouri]" c="Missouri"/>
              <i n="[Orders].[State or Province].&amp;[Nebraska]" c="Nebraska"/>
              <i n="[Orders].[State or Province].&amp;[North Dakota]" c="North Dakota"/>
              <i n="[Orders].[State or Province].&amp;[Oklahoma]" c="Oklahoma"/>
              <i n="[Orders].[State or Province].&amp;[South Dakota]" c="South Dakota"/>
              <i n="[Orders].[State or Province].&amp;[Texas]" c="Texas"/>
              <i n="[Orders].[State or Province].&amp;[Wisconsin]" c="Wisconsin"/>
              <i n="[Orders].[State or Province].&amp;[Alabama]" c="Alabama" nd="1"/>
              <i n="[Orders].[State or Province].&amp;[Arizona]" c="Arizona" nd="1"/>
              <i n="[Orders].[State or Province].&amp;[Arkansas]" c="Arkansas" nd="1"/>
              <i n="[Orders].[State or Province].&amp;[California]" c="California" nd="1"/>
              <i n="[Orders].[State or Province].&amp;[Colorado]" c="Colorado" nd="1"/>
              <i n="[Orders].[State or Province].&amp;[Connecticut]" c="Connecticut" nd="1"/>
              <i n="[Orders].[State or Province].&amp;[Delaware]" c="Delaware" nd="1"/>
              <i n="[Orders].[State or Province].&amp;[District of Columbia]" c="District of Columbia" nd="1"/>
              <i n="[Orders].[State or Province].&amp;[Florida]" c="Florida" nd="1"/>
              <i n="[Orders].[State or Province].&amp;[Georgia]" c="Georgia" nd="1"/>
              <i n="[Orders].[State or Province].&amp;[Idaho]" c="Idaho" nd="1"/>
              <i n="[Orders].[State or Province].&amp;[Kentucky]" c="Kentucky" nd="1"/>
              <i n="[Orders].[State or Province].&amp;[Louisiana]" c="Louisiana" nd="1"/>
              <i n="[Orders].[State or Province].&amp;[Maine]" c="Maine" nd="1"/>
              <i n="[Orders].[State or Province].&amp;[Maryland]" c="Maryland" nd="1"/>
              <i n="[Orders].[State or Province].&amp;[Massachusetts]" c="Massachusetts" nd="1"/>
              <i n="[Orders].[State or Province].&amp;[Mississippi]" c="Mississippi" nd="1"/>
              <i n="[Orders].[State or Province].&amp;[Montana]" c="Montana" nd="1"/>
              <i n="[Orders].[State or Province].&amp;[Nevada]" c="Nevada" nd="1"/>
              <i n="[Orders].[State or Province].&amp;[New Hampshire]" c="New Hampshire" nd="1"/>
              <i n="[Orders].[State or Province].&amp;[New Jersey]" c="New Jersey" nd="1"/>
              <i n="[Orders].[State or Province].&amp;[New Mexico]" c="New Mexico" nd="1"/>
              <i n="[Orders].[State or Province].&amp;[New York]" c="New York" nd="1"/>
              <i n="[Orders].[State or Province].&amp;[North Carolina]" c="North Carolina" nd="1"/>
              <i n="[Orders].[State or Province].&amp;[Ohio]" c="Ohio" nd="1"/>
              <i n="[Orders].[State or Province].&amp;[Oregon]" c="Oregon" nd="1"/>
              <i n="[Orders].[State or Province].&amp;[Pennsylvania]" c="Pennsylvania" nd="1"/>
              <i n="[Orders].[State or Province].&amp;[Rhode Island]" c="Rhode Island" nd="1"/>
              <i n="[Orders].[State or Province].&amp;[South Carolina]" c="South Carolina" nd="1"/>
              <i n="[Orders].[State or Province].&amp;[Tennessee]" c="Tennessee" nd="1"/>
              <i n="[Orders].[State or Province].&amp;[Utah]" c="Utah" nd="1"/>
              <i n="[Orders].[State or Province].&amp;[Vermont]" c="Vermont" nd="1"/>
              <i n="[Orders].[State or Province].&amp;[Virginia]" c="Virginia" nd="1"/>
              <i n="[Orders].[State or Province].&amp;[Washington]" c="Washington" nd="1"/>
              <i n="[Orders].[State or Province].&amp;[West Virginia]" c="West Virginia" nd="1"/>
              <i n="[Orders].[State or Province].&amp;[Wyoming]" c="Wyoming" nd="1"/>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C3990FA-C31B-49A7-A196-DC4A5EB5F965}" cache="Slicer_Region" caption="Region" columnCount="4" showCaption="0" level="1" style="SlicerStyleLight6" rowHeight="234950"/>
  <slicer name="Ship Mode" xr10:uid="{3CF6354E-8ADB-49F6-B18D-0DF58530B6ED}" cache="Slicer_Ship_Mode" caption="Ship Mode" level="1" style="SlicerStyleDark6" rowHeight="234950"/>
  <slicer name="State" xr10:uid="{011BCBAF-B0CE-4533-A168-CB2B7F614EA4}" cache="Slicer_State_or_Province" caption="State"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30C193D-FD4F-4DFC-9022-CA464490FFCD}" cache="Slicer_Order_Date__Month" caption="Month"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65991B2-1428-4122-B639-095739CD7DA0}" sourceName="[Orders].[Order Date]">
  <pivotTables>
    <pivotTable tabId="5" name="PivotTable3"/>
    <pivotTable tabId="2" name="PivotTable1"/>
    <pivotTable tabId="6" name="PivotTable4"/>
    <pivotTable tabId="4" name="PivotTable4"/>
    <pivotTable tabId="3" name="PivotTable2"/>
    <pivotTable tabId="7" name="PivotTable6"/>
    <pivotTable tabId="8" name="PivotTable1"/>
  </pivotTables>
  <state minimalRefreshVersion="6" lastRefreshVersion="6" pivotCacheId="182169341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F6ADFF-1B4F-4C18-A38E-599FE2EC01E8}" cache="Timeline_Order_Date" caption="Order Date" showHeader="0" level="2" selectionLevel="2" scrollPosition="2015-01-01T00:00:00" style="TimeSlicerStyleDark4"/>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D12" sqref="D12"/>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5598-E90C-4FCF-92E9-7B2EC193015F}">
  <dimension ref="B3:AE43"/>
  <sheetViews>
    <sheetView zoomScale="55" zoomScaleNormal="55" workbookViewId="0">
      <selection activeCell="E4" sqref="E4"/>
    </sheetView>
  </sheetViews>
  <sheetFormatPr defaultRowHeight="15" x14ac:dyDescent="0.25"/>
  <cols>
    <col min="15" max="15" width="5.140625" customWidth="1"/>
    <col min="16" max="16" width="7.85546875" customWidth="1"/>
    <col min="21" max="21" width="9.140625" customWidth="1"/>
    <col min="22" max="22" width="9.5703125" customWidth="1"/>
    <col min="28" max="28" width="11.28515625" bestFit="1" customWidth="1"/>
    <col min="29" max="29" width="8" bestFit="1" customWidth="1"/>
  </cols>
  <sheetData>
    <row r="3" spans="2:31" ht="15.75" thickBot="1" x14ac:dyDescent="0.3"/>
    <row r="4" spans="2:31" ht="26.25" thickBot="1" x14ac:dyDescent="0.4">
      <c r="E4" s="9"/>
      <c r="F4" s="10"/>
      <c r="G4" s="11"/>
      <c r="H4" s="11"/>
      <c r="I4" s="11"/>
      <c r="J4" s="22" t="s">
        <v>40</v>
      </c>
      <c r="K4" s="23"/>
      <c r="L4" s="23"/>
      <c r="M4" s="23"/>
      <c r="N4" s="23"/>
      <c r="O4" s="23"/>
      <c r="P4" s="23"/>
      <c r="Q4" s="23"/>
      <c r="R4" s="23"/>
      <c r="S4" s="23"/>
      <c r="T4" s="23"/>
      <c r="U4" s="23"/>
      <c r="V4" s="23"/>
      <c r="W4" s="23"/>
      <c r="X4" s="11"/>
      <c r="Y4" s="11"/>
      <c r="Z4" s="11"/>
      <c r="AA4" s="11"/>
      <c r="AB4" s="11"/>
      <c r="AC4" s="10"/>
      <c r="AD4" s="10"/>
      <c r="AE4" s="12"/>
    </row>
    <row r="5" spans="2:31" x14ac:dyDescent="0.25">
      <c r="E5" s="3"/>
      <c r="AE5" s="4"/>
    </row>
    <row r="6" spans="2:31" x14ac:dyDescent="0.25">
      <c r="E6" s="3"/>
      <c r="AE6" s="4"/>
    </row>
    <row r="7" spans="2:31" x14ac:dyDescent="0.25">
      <c r="E7" s="3"/>
      <c r="AE7" s="4"/>
    </row>
    <row r="8" spans="2:31" x14ac:dyDescent="0.25">
      <c r="E8" s="3"/>
      <c r="AE8" s="4"/>
    </row>
    <row r="9" spans="2:31" x14ac:dyDescent="0.25">
      <c r="E9" s="3"/>
      <c r="AE9" s="4"/>
    </row>
    <row r="10" spans="2:31" x14ac:dyDescent="0.25">
      <c r="E10" s="3"/>
      <c r="AE10" s="4"/>
    </row>
    <row r="11" spans="2:31" x14ac:dyDescent="0.25">
      <c r="E11" s="3"/>
      <c r="AE11" s="4"/>
    </row>
    <row r="12" spans="2:31" x14ac:dyDescent="0.25">
      <c r="B12" s="8"/>
      <c r="C12" s="8"/>
      <c r="E12" s="3"/>
      <c r="AE12" s="4"/>
    </row>
    <row r="13" spans="2:31" ht="15.75" thickBot="1" x14ac:dyDescent="0.3">
      <c r="E13" s="3"/>
      <c r="AE13" s="4"/>
    </row>
    <row r="14" spans="2:31" ht="15.75" thickBot="1" x14ac:dyDescent="0.3">
      <c r="E14" s="3"/>
      <c r="AB14" s="24" t="s">
        <v>39</v>
      </c>
      <c r="AC14" s="24" t="s">
        <v>37</v>
      </c>
      <c r="AE14" s="4"/>
    </row>
    <row r="15" spans="2:31" x14ac:dyDescent="0.25">
      <c r="E15" s="3"/>
      <c r="AB15" s="13" t="s">
        <v>53</v>
      </c>
      <c r="AC15" s="14">
        <v>12321.579311999998</v>
      </c>
      <c r="AE15" s="4"/>
    </row>
    <row r="16" spans="2:31" x14ac:dyDescent="0.25">
      <c r="E16" s="3"/>
      <c r="AB16" s="15" t="s">
        <v>54</v>
      </c>
      <c r="AC16" s="16">
        <v>12307.551891600007</v>
      </c>
      <c r="AE16" s="4"/>
    </row>
    <row r="17" spans="5:31" x14ac:dyDescent="0.25">
      <c r="E17" s="3"/>
      <c r="AB17" s="15" t="s">
        <v>55</v>
      </c>
      <c r="AC17" s="16">
        <v>4675.6003299999993</v>
      </c>
      <c r="AE17" s="4"/>
    </row>
    <row r="18" spans="5:31" x14ac:dyDescent="0.25">
      <c r="E18" s="3"/>
      <c r="AB18" s="15" t="s">
        <v>23</v>
      </c>
      <c r="AC18" s="16">
        <v>28078.85066</v>
      </c>
      <c r="AE18" s="4"/>
    </row>
    <row r="19" spans="5:31" ht="15.75" thickBot="1" x14ac:dyDescent="0.3">
      <c r="E19" s="3"/>
      <c r="AB19" s="17" t="s">
        <v>56</v>
      </c>
      <c r="AC19" s="18">
        <v>3986.4100599999992</v>
      </c>
      <c r="AE19" s="4"/>
    </row>
    <row r="20" spans="5:31" x14ac:dyDescent="0.25">
      <c r="E20" s="3"/>
      <c r="AE20" s="4"/>
    </row>
    <row r="21" spans="5:31" x14ac:dyDescent="0.25">
      <c r="E21" s="3"/>
      <c r="AE21" s="4"/>
    </row>
    <row r="22" spans="5:31" x14ac:dyDescent="0.25">
      <c r="E22" s="3"/>
      <c r="AE22" s="4"/>
    </row>
    <row r="23" spans="5:31" x14ac:dyDescent="0.25">
      <c r="E23" s="3"/>
      <c r="AE23" s="4"/>
    </row>
    <row r="24" spans="5:31" x14ac:dyDescent="0.25">
      <c r="E24" s="3"/>
      <c r="AE24" s="4"/>
    </row>
    <row r="25" spans="5:31" x14ac:dyDescent="0.25">
      <c r="E25" s="3"/>
      <c r="AE25" s="4"/>
    </row>
    <row r="26" spans="5:31" x14ac:dyDescent="0.25">
      <c r="E26" s="3"/>
      <c r="AE26" s="4"/>
    </row>
    <row r="27" spans="5:31" x14ac:dyDescent="0.25">
      <c r="E27" s="3"/>
      <c r="AE27" s="4"/>
    </row>
    <row r="28" spans="5:31" x14ac:dyDescent="0.25">
      <c r="E28" s="3"/>
      <c r="AE28" s="4"/>
    </row>
    <row r="29" spans="5:31" x14ac:dyDescent="0.25">
      <c r="E29" s="3"/>
      <c r="AE29" s="4"/>
    </row>
    <row r="30" spans="5:31" x14ac:dyDescent="0.25">
      <c r="E30" s="3"/>
      <c r="AE30" s="4"/>
    </row>
    <row r="31" spans="5:31" x14ac:dyDescent="0.25">
      <c r="E31" s="3"/>
      <c r="AE31" s="4"/>
    </row>
    <row r="32" spans="5:31" x14ac:dyDescent="0.25">
      <c r="E32" s="3"/>
      <c r="AE32" s="4"/>
    </row>
    <row r="33" spans="5:31" x14ac:dyDescent="0.25">
      <c r="E33" s="3"/>
      <c r="AE33" s="4"/>
    </row>
    <row r="34" spans="5:31" x14ac:dyDescent="0.25">
      <c r="E34" s="3"/>
      <c r="AE34" s="4"/>
    </row>
    <row r="35" spans="5:31" x14ac:dyDescent="0.25">
      <c r="E35" s="3"/>
      <c r="AE35" s="4"/>
    </row>
    <row r="36" spans="5:31" x14ac:dyDescent="0.25">
      <c r="E36" s="3"/>
      <c r="AE36" s="4"/>
    </row>
    <row r="37" spans="5:31" x14ac:dyDescent="0.25">
      <c r="E37" s="3"/>
      <c r="AE37" s="4"/>
    </row>
    <row r="38" spans="5:31" x14ac:dyDescent="0.25">
      <c r="E38" s="3"/>
      <c r="AE38" s="4"/>
    </row>
    <row r="39" spans="5:31" x14ac:dyDescent="0.25">
      <c r="E39" s="3"/>
      <c r="AE39" s="4"/>
    </row>
    <row r="40" spans="5:31" x14ac:dyDescent="0.25">
      <c r="E40" s="3"/>
      <c r="AE40" s="4"/>
    </row>
    <row r="41" spans="5:31" x14ac:dyDescent="0.25">
      <c r="E41" s="3"/>
      <c r="AE41" s="4"/>
    </row>
    <row r="42" spans="5:31" x14ac:dyDescent="0.25">
      <c r="E42" s="3"/>
      <c r="AE42" s="4"/>
    </row>
    <row r="43" spans="5:31" ht="15.75" thickBot="1" x14ac:dyDescent="0.3">
      <c r="E43" s="5"/>
      <c r="F43" s="6"/>
      <c r="G43" s="6"/>
      <c r="H43" s="6"/>
      <c r="I43" s="6"/>
      <c r="J43" s="6"/>
      <c r="K43" s="6"/>
      <c r="L43" s="6"/>
      <c r="M43" s="6"/>
      <c r="N43" s="6"/>
      <c r="O43" s="6"/>
      <c r="P43" s="6"/>
      <c r="Q43" s="6"/>
      <c r="R43" s="6"/>
      <c r="S43" s="6"/>
      <c r="T43" s="6"/>
      <c r="U43" s="6"/>
      <c r="V43" s="6"/>
      <c r="W43" s="6"/>
      <c r="X43" s="6"/>
      <c r="Y43" s="6"/>
      <c r="Z43" s="6"/>
      <c r="AA43" s="6"/>
      <c r="AB43" s="6"/>
      <c r="AC43" s="6"/>
      <c r="AD43" s="6"/>
      <c r="AE43" s="7"/>
    </row>
  </sheetData>
  <mergeCells count="1">
    <mergeCell ref="J4:W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345B-C73A-403B-BCE5-B8D6B2B8AF3E}">
  <dimension ref="C3:F9"/>
  <sheetViews>
    <sheetView showGridLines="0" workbookViewId="0">
      <selection activeCell="G7" sqref="G7"/>
    </sheetView>
  </sheetViews>
  <sheetFormatPr defaultRowHeight="15" x14ac:dyDescent="0.25"/>
  <cols>
    <col min="3" max="3" width="18.7109375" bestFit="1" customWidth="1"/>
    <col min="4" max="4" width="9.42578125" bestFit="1" customWidth="1"/>
    <col min="5" max="5" width="11.140625" bestFit="1" customWidth="1"/>
    <col min="6" max="7" width="8.7109375" bestFit="1" customWidth="1"/>
    <col min="8" max="8" width="10.5703125" bestFit="1" customWidth="1"/>
  </cols>
  <sheetData>
    <row r="3" spans="3:6" ht="15.75" x14ac:dyDescent="0.25">
      <c r="D3" s="28" t="s">
        <v>3</v>
      </c>
      <c r="E3" s="29"/>
      <c r="F3" s="29"/>
    </row>
    <row r="5" spans="3:6" x14ac:dyDescent="0.25">
      <c r="C5" s="26" t="s">
        <v>18</v>
      </c>
      <c r="D5" s="26" t="s">
        <v>20</v>
      </c>
      <c r="E5" s="27"/>
    </row>
    <row r="6" spans="3:6" x14ac:dyDescent="0.25">
      <c r="C6" s="26" t="s">
        <v>19</v>
      </c>
      <c r="D6" s="26" t="s">
        <v>13</v>
      </c>
      <c r="E6" s="26" t="s">
        <v>14</v>
      </c>
    </row>
    <row r="7" spans="3:6" x14ac:dyDescent="0.25">
      <c r="C7" s="25" t="s">
        <v>15</v>
      </c>
      <c r="D7" s="25">
        <v>83</v>
      </c>
      <c r="E7" s="25">
        <v>83</v>
      </c>
    </row>
    <row r="8" spans="3:6" x14ac:dyDescent="0.25">
      <c r="C8" s="25" t="s">
        <v>16</v>
      </c>
      <c r="D8" s="25">
        <v>54</v>
      </c>
      <c r="E8" s="25">
        <v>54</v>
      </c>
    </row>
    <row r="9" spans="3:6" x14ac:dyDescent="0.25">
      <c r="C9" s="25" t="s">
        <v>17</v>
      </c>
      <c r="D9" s="25">
        <v>429</v>
      </c>
      <c r="E9" s="25">
        <v>429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5D734-E981-4FE2-BDD3-E94390BF682A}">
  <dimension ref="C2:F10"/>
  <sheetViews>
    <sheetView showGridLines="0" workbookViewId="0">
      <selection activeCell="G2" sqref="G2"/>
    </sheetView>
  </sheetViews>
  <sheetFormatPr defaultRowHeight="15" x14ac:dyDescent="0.25"/>
  <cols>
    <col min="3" max="3" width="10" bestFit="1" customWidth="1"/>
    <col min="4" max="4" width="7" bestFit="1" customWidth="1"/>
    <col min="5" max="6" width="8.7109375" bestFit="1" customWidth="1"/>
    <col min="7" max="8" width="10.5703125" bestFit="1" customWidth="1"/>
  </cols>
  <sheetData>
    <row r="2" spans="3:6" ht="15.75" x14ac:dyDescent="0.25">
      <c r="C2" s="28" t="s">
        <v>4</v>
      </c>
      <c r="D2" s="29"/>
      <c r="E2" s="29"/>
      <c r="F2" s="29"/>
    </row>
    <row r="5" spans="3:6" x14ac:dyDescent="0.25">
      <c r="C5" s="30" t="s">
        <v>39</v>
      </c>
      <c r="D5" s="30" t="s">
        <v>37</v>
      </c>
    </row>
    <row r="6" spans="3:6" x14ac:dyDescent="0.25">
      <c r="C6" s="31" t="s">
        <v>53</v>
      </c>
      <c r="D6" s="32">
        <v>12321.579311999998</v>
      </c>
    </row>
    <row r="7" spans="3:6" x14ac:dyDescent="0.25">
      <c r="C7" s="31" t="s">
        <v>54</v>
      </c>
      <c r="D7" s="32">
        <v>12307.551891600007</v>
      </c>
    </row>
    <row r="8" spans="3:6" x14ac:dyDescent="0.25">
      <c r="C8" s="31" t="s">
        <v>55</v>
      </c>
      <c r="D8" s="32">
        <v>4675.6003299999993</v>
      </c>
    </row>
    <row r="9" spans="3:6" x14ac:dyDescent="0.25">
      <c r="C9" s="31" t="s">
        <v>23</v>
      </c>
      <c r="D9" s="32">
        <v>28078.85066</v>
      </c>
    </row>
    <row r="10" spans="3:6" x14ac:dyDescent="0.25">
      <c r="C10" s="31" t="s">
        <v>56</v>
      </c>
      <c r="D10" s="32">
        <v>3986.4100599999992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A16C-9588-4386-8021-FDC3B257852E}">
  <dimension ref="C3:E11"/>
  <sheetViews>
    <sheetView workbookViewId="0">
      <selection activeCell="O5" sqref="O5"/>
    </sheetView>
  </sheetViews>
  <sheetFormatPr defaultRowHeight="15" x14ac:dyDescent="0.25"/>
  <cols>
    <col min="4" max="4" width="27.5703125" bestFit="1" customWidth="1"/>
    <col min="5" max="5" width="9.28515625" bestFit="1" customWidth="1"/>
    <col min="6" max="7" width="8.7109375" bestFit="1" customWidth="1"/>
    <col min="8" max="9" width="10.5703125" bestFit="1" customWidth="1"/>
  </cols>
  <sheetData>
    <row r="3" spans="3:5" ht="15.75" x14ac:dyDescent="0.25">
      <c r="D3" s="28" t="s">
        <v>5</v>
      </c>
    </row>
    <row r="5" spans="3:5" x14ac:dyDescent="0.25">
      <c r="D5" s="33" t="s">
        <v>21</v>
      </c>
      <c r="E5" s="34" t="s">
        <v>37</v>
      </c>
    </row>
    <row r="6" spans="3:5" x14ac:dyDescent="0.25">
      <c r="D6" s="29" t="s">
        <v>52</v>
      </c>
      <c r="E6" s="35">
        <v>-12127.946599999996</v>
      </c>
    </row>
    <row r="7" spans="3:5" x14ac:dyDescent="0.25">
      <c r="D7" s="29" t="s">
        <v>41</v>
      </c>
      <c r="E7" s="35">
        <v>-2072.5446000000002</v>
      </c>
    </row>
    <row r="8" spans="3:5" x14ac:dyDescent="0.25">
      <c r="D8" s="29" t="s">
        <v>42</v>
      </c>
      <c r="E8" s="35">
        <v>-8115.2364054</v>
      </c>
    </row>
    <row r="10" spans="3:5" x14ac:dyDescent="0.25">
      <c r="C10" s="8"/>
    </row>
    <row r="11" spans="3:5" x14ac:dyDescent="0.25">
      <c r="D11"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B45A-A064-430A-9FEA-5943CAA93B40}">
  <dimension ref="C1:M19"/>
  <sheetViews>
    <sheetView zoomScale="90" zoomScaleNormal="90" workbookViewId="0">
      <selection activeCell="J3" sqref="J3"/>
    </sheetView>
  </sheetViews>
  <sheetFormatPr defaultRowHeight="15" x14ac:dyDescent="0.25"/>
  <cols>
    <col min="3" max="3" width="11.42578125" bestFit="1" customWidth="1"/>
    <col min="4" max="4" width="11" bestFit="1" customWidth="1"/>
    <col min="5" max="5" width="10.5703125" bestFit="1" customWidth="1"/>
    <col min="6" max="6" width="18.28515625" bestFit="1" customWidth="1"/>
    <col min="7" max="7" width="9.85546875" bestFit="1" customWidth="1"/>
    <col min="8" max="15" width="8.7109375" bestFit="1" customWidth="1"/>
    <col min="16" max="16" width="10.5703125" bestFit="1" customWidth="1"/>
  </cols>
  <sheetData>
    <row r="1" spans="3:13" x14ac:dyDescent="0.25">
      <c r="M1" s="8"/>
    </row>
    <row r="3" spans="3:13" ht="21" x14ac:dyDescent="0.35">
      <c r="C3" s="41" t="s">
        <v>33</v>
      </c>
      <c r="D3" s="42"/>
      <c r="E3" s="42"/>
      <c r="F3" s="42"/>
      <c r="G3" s="42"/>
      <c r="H3" s="29"/>
      <c r="I3" s="29"/>
    </row>
    <row r="5" spans="3:13" x14ac:dyDescent="0.25">
      <c r="C5" s="38" t="s">
        <v>24</v>
      </c>
      <c r="D5" s="38" t="s">
        <v>35</v>
      </c>
      <c r="E5" s="38" t="s">
        <v>36</v>
      </c>
      <c r="F5" s="38" t="s">
        <v>34</v>
      </c>
      <c r="G5" s="38" t="s">
        <v>25</v>
      </c>
    </row>
    <row r="6" spans="3:13" ht="15.75" x14ac:dyDescent="0.25">
      <c r="C6" s="36">
        <v>0</v>
      </c>
      <c r="D6" s="37">
        <v>17071.273299999993</v>
      </c>
      <c r="E6" s="37">
        <v>60433.34</v>
      </c>
      <c r="F6" s="37">
        <v>15364.919999999998</v>
      </c>
      <c r="G6" s="21">
        <v>0.34092431019325725</v>
      </c>
    </row>
    <row r="7" spans="3:13" ht="15.75" x14ac:dyDescent="0.25">
      <c r="C7" s="36">
        <v>0.01</v>
      </c>
      <c r="D7" s="37">
        <v>2521.8792949999988</v>
      </c>
      <c r="E7" s="37">
        <v>24612.38</v>
      </c>
      <c r="F7" s="37">
        <v>-20456.039999999997</v>
      </c>
      <c r="G7" s="21">
        <v>-0.45388855433582981</v>
      </c>
    </row>
    <row r="8" spans="3:13" ht="15.75" x14ac:dyDescent="0.25">
      <c r="C8" s="36">
        <v>0.02</v>
      </c>
      <c r="D8" s="37">
        <v>7774.8085600000004</v>
      </c>
      <c r="E8" s="37">
        <v>30849.79</v>
      </c>
      <c r="F8" s="37">
        <v>-14218.629999999997</v>
      </c>
      <c r="G8" s="21">
        <v>-0.315489870734319</v>
      </c>
    </row>
    <row r="9" spans="3:13" ht="15.75" x14ac:dyDescent="0.25">
      <c r="C9" s="36">
        <v>0.03</v>
      </c>
      <c r="D9" s="37">
        <v>18169.984049999995</v>
      </c>
      <c r="E9" s="37">
        <v>45068.42</v>
      </c>
      <c r="F9" s="37"/>
      <c r="G9" s="21"/>
    </row>
    <row r="10" spans="3:13" ht="15.75" x14ac:dyDescent="0.25">
      <c r="C10" s="36">
        <v>0.04</v>
      </c>
      <c r="D10" s="37">
        <v>-4734.3880800000015</v>
      </c>
      <c r="E10" s="37">
        <v>60276.58</v>
      </c>
      <c r="F10" s="37">
        <v>15208.160000000003</v>
      </c>
      <c r="G10" s="21">
        <v>0.33744604314950477</v>
      </c>
    </row>
    <row r="11" spans="3:13" ht="15.75" x14ac:dyDescent="0.25">
      <c r="C11" s="36">
        <v>0.05</v>
      </c>
      <c r="D11" s="37">
        <v>15363.28261</v>
      </c>
      <c r="E11" s="37">
        <v>69543.11</v>
      </c>
      <c r="F11" s="37">
        <v>24474.690000000002</v>
      </c>
      <c r="G11" s="21">
        <v>0.54305631304580904</v>
      </c>
    </row>
    <row r="12" spans="3:13" ht="15.75" x14ac:dyDescent="0.25">
      <c r="C12" s="36">
        <v>0.06</v>
      </c>
      <c r="D12" s="37">
        <v>7856.9565619999976</v>
      </c>
      <c r="E12" s="37">
        <v>34592.36</v>
      </c>
      <c r="F12" s="37">
        <v>-10476.059999999998</v>
      </c>
      <c r="G12" s="21">
        <v>-0.23244790920116565</v>
      </c>
    </row>
    <row r="13" spans="3:13" ht="15.75" x14ac:dyDescent="0.25">
      <c r="C13" s="36">
        <v>7.0000000000000007E-2</v>
      </c>
      <c r="D13" s="37">
        <v>9190.0881200000003</v>
      </c>
      <c r="E13" s="37">
        <v>40032.81</v>
      </c>
      <c r="F13" s="37">
        <v>-5035.6100000000006</v>
      </c>
      <c r="G13" s="21">
        <v>-0.11173256129236393</v>
      </c>
    </row>
    <row r="14" spans="3:13" ht="15.75" x14ac:dyDescent="0.25">
      <c r="C14" s="36">
        <v>0.08</v>
      </c>
      <c r="D14" s="37">
        <v>5277.1345920000003</v>
      </c>
      <c r="E14" s="37">
        <v>30493.19</v>
      </c>
      <c r="F14" s="37">
        <v>-14575.23</v>
      </c>
      <c r="G14" s="21">
        <v>-0.32340228479276623</v>
      </c>
    </row>
    <row r="15" spans="3:13" ht="15.75" x14ac:dyDescent="0.25">
      <c r="C15" s="36">
        <v>0.09</v>
      </c>
      <c r="D15" s="37">
        <v>4930.1921699999994</v>
      </c>
      <c r="E15" s="37">
        <v>32821.019999999997</v>
      </c>
      <c r="F15" s="37">
        <v>-12247.400000000001</v>
      </c>
      <c r="G15" s="21">
        <v>-0.2717512617482486</v>
      </c>
    </row>
    <row r="16" spans="3:13" ht="15.75" x14ac:dyDescent="0.25">
      <c r="C16" s="36">
        <v>0.1</v>
      </c>
      <c r="D16" s="37">
        <v>-6028.8585104000003</v>
      </c>
      <c r="E16" s="37">
        <v>19379.87</v>
      </c>
      <c r="F16" s="37">
        <v>-25688.55</v>
      </c>
      <c r="G16" s="21">
        <v>-0.56999002849445357</v>
      </c>
    </row>
    <row r="17" spans="3:7" ht="15.75" x14ac:dyDescent="0.25">
      <c r="C17" s="36">
        <v>0.17</v>
      </c>
      <c r="D17" s="37">
        <v>-9.1300000000000008</v>
      </c>
      <c r="E17" s="37">
        <v>27.96</v>
      </c>
      <c r="F17" s="37">
        <v>-45040.46</v>
      </c>
      <c r="G17" s="21">
        <v>-0.99937960993529396</v>
      </c>
    </row>
    <row r="18" spans="3:7" ht="15.75" x14ac:dyDescent="0.25">
      <c r="C18" s="36">
        <v>0.21</v>
      </c>
      <c r="D18" s="37">
        <v>-17.75</v>
      </c>
      <c r="E18" s="37">
        <v>153.87</v>
      </c>
      <c r="F18" s="37">
        <v>-44914.549999999996</v>
      </c>
      <c r="G18" s="21">
        <v>-0.99658585768038899</v>
      </c>
    </row>
    <row r="19" spans="3:7" x14ac:dyDescent="0.25">
      <c r="C19" s="33" t="s">
        <v>14</v>
      </c>
      <c r="D19" s="39">
        <v>77365.472668600007</v>
      </c>
      <c r="E19" s="39">
        <v>448284.7</v>
      </c>
      <c r="F19" s="34"/>
      <c r="G19" s="40"/>
    </row>
  </sheetData>
  <dataConsolidate/>
  <conditionalFormatting pivot="1" sqref="G6:G18">
    <cfRule type="colorScale" priority="1">
      <colorScale>
        <cfvo type="min"/>
        <cfvo type="percentile" val="50"/>
        <cfvo type="max"/>
        <color rgb="FFFF0000"/>
        <color rgb="FFFFFF00"/>
        <color rgb="FF00B050"/>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97CF-B901-4FBC-B324-434459808F71}">
  <dimension ref="D3:G15"/>
  <sheetViews>
    <sheetView topLeftCell="A4" zoomScale="110" zoomScaleNormal="110" workbookViewId="0">
      <selection activeCell="R20" sqref="R20"/>
    </sheetView>
  </sheetViews>
  <sheetFormatPr defaultRowHeight="15" x14ac:dyDescent="0.25"/>
  <cols>
    <col min="4" max="4" width="12.42578125" bestFit="1" customWidth="1"/>
    <col min="5" max="5" width="10.85546875" bestFit="1" customWidth="1"/>
  </cols>
  <sheetData>
    <row r="3" spans="4:7" ht="18.75" x14ac:dyDescent="0.3">
      <c r="D3" s="43" t="s">
        <v>7</v>
      </c>
      <c r="E3" s="44"/>
      <c r="F3" s="44"/>
    </row>
    <row r="5" spans="4:7" x14ac:dyDescent="0.25">
      <c r="D5" s="45" t="s">
        <v>38</v>
      </c>
      <c r="E5" s="46" t="s">
        <v>35</v>
      </c>
      <c r="G5" s="8"/>
    </row>
    <row r="6" spans="4:7" x14ac:dyDescent="0.25">
      <c r="D6" s="47" t="s">
        <v>43</v>
      </c>
      <c r="E6" s="48">
        <v>2888.4940999999999</v>
      </c>
    </row>
    <row r="7" spans="4:7" x14ac:dyDescent="0.25">
      <c r="D7" s="47" t="s">
        <v>44</v>
      </c>
      <c r="E7" s="48">
        <v>4797.4696999999996</v>
      </c>
    </row>
    <row r="8" spans="4:7" x14ac:dyDescent="0.25">
      <c r="D8" s="47" t="s">
        <v>45</v>
      </c>
      <c r="E8" s="48">
        <v>6106.7268999999987</v>
      </c>
    </row>
    <row r="9" spans="4:7" x14ac:dyDescent="0.25">
      <c r="D9" s="47" t="s">
        <v>46</v>
      </c>
      <c r="E9" s="48">
        <v>2860.9331999999995</v>
      </c>
    </row>
    <row r="10" spans="4:7" x14ac:dyDescent="0.25">
      <c r="D10" s="47" t="s">
        <v>22</v>
      </c>
      <c r="E10" s="48">
        <v>8604.7225799999997</v>
      </c>
    </row>
    <row r="11" spans="4:7" x14ac:dyDescent="0.25">
      <c r="D11" s="47" t="s">
        <v>47</v>
      </c>
      <c r="E11" s="48">
        <v>4265.2293</v>
      </c>
    </row>
    <row r="12" spans="4:7" x14ac:dyDescent="0.25">
      <c r="D12" s="47" t="s">
        <v>48</v>
      </c>
      <c r="E12" s="48">
        <v>4777.3137999999999</v>
      </c>
    </row>
    <row r="13" spans="4:7" x14ac:dyDescent="0.25">
      <c r="D13" s="47" t="s">
        <v>49</v>
      </c>
      <c r="E13" s="48">
        <v>4163.2496999999994</v>
      </c>
    </row>
    <row r="14" spans="4:7" x14ac:dyDescent="0.25">
      <c r="D14" s="47" t="s">
        <v>50</v>
      </c>
      <c r="E14" s="48">
        <v>5939.4836999999998</v>
      </c>
    </row>
    <row r="15" spans="4:7" x14ac:dyDescent="0.25">
      <c r="D15" s="47" t="s">
        <v>51</v>
      </c>
      <c r="E15" s="48">
        <v>4033.9036999999998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06F5-4468-406A-A074-DFC42EB64377}">
  <dimension ref="C3:F13"/>
  <sheetViews>
    <sheetView tabSelected="1" workbookViewId="0">
      <selection activeCell="F6" sqref="F6"/>
    </sheetView>
  </sheetViews>
  <sheetFormatPr defaultRowHeight="15" x14ac:dyDescent="0.25"/>
  <cols>
    <col min="3" max="3" width="11.140625" bestFit="1" customWidth="1"/>
    <col min="4" max="4" width="12.85546875" bestFit="1" customWidth="1"/>
    <col min="5" max="5" width="13.5703125" bestFit="1" customWidth="1"/>
    <col min="6" max="6" width="10.28515625" bestFit="1" customWidth="1"/>
    <col min="7" max="8" width="11.7109375" bestFit="1" customWidth="1"/>
    <col min="9" max="183" width="10.28515625" bestFit="1" customWidth="1"/>
    <col min="184" max="184" width="10.7109375" bestFit="1" customWidth="1"/>
  </cols>
  <sheetData>
    <row r="3" spans="3:6" ht="15.75" x14ac:dyDescent="0.25">
      <c r="C3" s="28" t="s">
        <v>8</v>
      </c>
      <c r="D3" s="49"/>
      <c r="E3" s="49"/>
      <c r="F3" s="49"/>
    </row>
    <row r="6" spans="3:6" ht="15.75" x14ac:dyDescent="0.25">
      <c r="C6" s="50" t="s">
        <v>32</v>
      </c>
      <c r="D6" s="50" t="s">
        <v>36</v>
      </c>
      <c r="E6" s="50" t="s">
        <v>35</v>
      </c>
    </row>
    <row r="7" spans="3:6" ht="15.75" x14ac:dyDescent="0.25">
      <c r="C7" s="19" t="s">
        <v>26</v>
      </c>
      <c r="D7" s="20">
        <v>62622.83</v>
      </c>
      <c r="E7" s="20">
        <v>1278.6593320000006</v>
      </c>
    </row>
    <row r="8" spans="3:6" ht="15.75" x14ac:dyDescent="0.25">
      <c r="C8" s="19" t="s">
        <v>27</v>
      </c>
      <c r="D8" s="20">
        <v>70282.44</v>
      </c>
      <c r="E8" s="20">
        <v>19971.092579599997</v>
      </c>
    </row>
    <row r="9" spans="3:6" ht="15.75" x14ac:dyDescent="0.25">
      <c r="C9" s="19" t="s">
        <v>28</v>
      </c>
      <c r="D9" s="20">
        <v>65994.289999999994</v>
      </c>
      <c r="E9" s="20">
        <v>4176.2049999999954</v>
      </c>
    </row>
    <row r="10" spans="3:6" ht="15.75" x14ac:dyDescent="0.25">
      <c r="C10" s="19" t="s">
        <v>29</v>
      </c>
      <c r="D10" s="20">
        <v>64058.38</v>
      </c>
      <c r="E10" s="20">
        <v>7278.2925719999994</v>
      </c>
    </row>
    <row r="11" spans="3:6" ht="15.75" x14ac:dyDescent="0.25">
      <c r="C11" s="19" t="s">
        <v>30</v>
      </c>
      <c r="D11" s="20">
        <v>79253.14</v>
      </c>
      <c r="E11" s="20">
        <v>24067.477380000008</v>
      </c>
    </row>
    <row r="12" spans="3:6" ht="15.75" x14ac:dyDescent="0.25">
      <c r="C12" s="19" t="s">
        <v>31</v>
      </c>
      <c r="D12" s="20">
        <v>106073.62</v>
      </c>
      <c r="E12" s="20">
        <v>20593.745805000002</v>
      </c>
    </row>
    <row r="13" spans="3:6" ht="15.75" x14ac:dyDescent="0.25">
      <c r="C13" s="50" t="s">
        <v>14</v>
      </c>
      <c r="D13" s="51">
        <v>448284.7</v>
      </c>
      <c r="E13" s="51">
        <v>77365.472668600007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6 4 8 3 0 0 9 b - 9 4 b a - 4 d 5 6 - 8 9 f c - d c 9 b 0 1 4 a 2 b 5 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 1 0 9 < / i n t > < / v a l u e > < / i t e m > < i t e m > < k e y > < s t r i n g > O r d e r   P r i o r i t y < / s t r i n g > < / k e y > < v a l u e > < i n t > 1 6 3 < / i n t > < / v a l u e > < / i t e m > < i t e m > < k e y > < s t r i n g > D i s c o u n t < / s t r i n g > < / k e y > < v a l u e > < i n t > 1 1 8 < / i n t > < / v a l u e > < / i t e m > < i t e m > < k e y > < s t r i n g > U n i t   P r i c e < / s t r i n g > < / k e y > < v a l u e > < i n t > 1 2 7 < / i n t > < / v a l u e > < / i t e m > < i t e m > < k e y > < s t r i n g > S h i p p i n g   C o s t < / s t r i n g > < / k e y > < v a l u e > < i n t > 1 6 4 < / i n t > < / v a l u e > < / i t e m > < i t e m > < k e y > < s t r i n g > C u s t o m e r   I D < / s t r i n g > < / k e y > < v a l u e > < i n t > 1 5 4 < / i n t > < / v a l u e > < / i t e m > < i t e m > < k e y > < s t r i n g > C u s t o m e r   N a m e < / s t r i n g > < / k e y > < v a l u e > < i n t > 1 8 5 < / i n t > < / v a l u e > < / i t e m > < i t e m > < k e y > < s t r i n g > S h i p   M o d e < / s t r i n g > < / k e y > < v a l u e > < i n t > 1 3 7 < / i n t > < / v a l u e > < / i t e m > < i t e m > < k e y > < s t r i n g > C u s t o m e r   S e g m e n t < / s t r i n g > < / k e y > < v a l u e > < i n t > 2 1 2 < / i n t > < / v a l u e > < / i t e m > < i t e m > < k e y > < s t r i n g > P r o d u c t   C a t e g o r y < / s t r i n g > < / k e y > < v a l u e > < i n t > 1 9 8 < / i n t > < / v a l u e > < / i t e m > < i t e m > < k e y > < s t r i n g > P r o d u c t   S u b - C a t e g o r y < / s t r i n g > < / k e y > < v a l u e > < i n t > 2 3 9 < / i n t > < / v a l u e > < / i t e m > < i t e m > < k e y > < s t r i n g > P r o d u c t   C o n t a i n e r < / s t r i n g > < / k e y > < v a l u e > < i n t > 2 0 1 < / i n t > < / v a l u e > < / i t e m > < i t e m > < k e y > < s t r i n g > P r o d u c t   N a m e < / s t r i n g > < / k e y > < v a l u e > < i n t > 1 6 8 < / i n t > < / v a l u e > < / i t e m > < i t e m > < k e y > < s t r i n g > P r o d u c t   B a s e   M a r g i n < / s t r i n g > < / k e y > < v a l u e > < i n t > 2 2 8 < / i n t > < / v a l u e > < / i t e m > < i t e m > < k e y > < s t r i n g > C o u n t r y < / s t r i n g > < / k e y > < v a l u e > < i n t > 1 1 1 < / i n t > < / v a l u e > < / i t e m > < i t e m > < k e y > < s t r i n g > R e g i o n < / s t r i n g > < / k e y > < v a l u e > < i n t > 1 0 4 < / i n t > < / v a l u e > < / i t e m > < i t e m > < k e y > < s t r i n g > S t a t e   o r   P r o v i n c e < / s t r i n g > < / k e y > < v a l u e > < i n t > 1 9 5 < / i n t > < / v a l u e > < / i t e m > < i t e m > < k e y > < s t r i n g > C i t y < / s t r i n g > < / k e y > < v a l u e > < i n t > 7 7 < / i n t > < / v a l u e > < / i t e m > < i t e m > < k e y > < s t r i n g > P o s t a l   C o d e < / s t r i n g > < / k e y > < v a l u e > < i n t > 1 5 1 < / i n t > < / v a l u e > < / i t e m > < i t e m > < k e y > < s t r i n g > O r d e r   D a t e < / s t r i n g > < / k e y > < v a l u e > < i n t > 1 4 3 < / i n t > < / v a l u e > < / i t e m > < i t e m > < k e y > < s t r i n g > S h i p   D a t e < / s t r i n g > < / k e y > < v a l u e > < i n t > 1 2 9 < / i n t > < / v a l u e > < / i t e m > < i t e m > < k e y > < s t r i n g > P r o f i t < / s t r i n g > < / k e y > < v a l u e > < i n t > 9 0 < / i n t > < / v a l u e > < / i t e m > < i t e m > < k e y > < s t r i n g > Q u a n t i t y   o r d e r e d   n e w < / s t r i n g > < / k e y > < v a l u e > < i n t > 2 3 3 < / i n t > < / v a l u e > < / i t e m > < i t e m > < k e y > < s t r i n g > S a l e s < / s t r i n g > < / k e y > < v a l u e > < i n t > 9 2 < / i n t > < / v a l u e > < / i t e m > < i t e m > < k e y > < s t r i n g > O r d e r   I D < / s t r i n g > < / k e y > < v a l u e > < i n t > 1 2 1 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R e t u r n s _ 8 c 2 5 0 7 2 8 - c 9 4 a - 4 1 f 9 - b b 8 0 - c 4 a f d 9 7 f f 6 5 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 1 2 1 < / i n t > < / v a l u e > < / i t e m > < i t e m > < k e y > < s t r i n g > S t a t u s < / s t r i n g > < / k e y > < v a l u e > < i n t > 9 9 < / 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U s e r s _ 5 e 0 a 0 9 a 5 - c 9 e d - 4 8 b 3 - 8 c c 0 - 8 7 c 4 4 1 9 6 0 2 c 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 1 0 4 < / i n t > < / v a l u e > < / i t e m > < i t e m > < k e y > < s t r i n g > M a n a g e r < / s t r i n g > < / k e y > < v a l u e > < i n t > 1 2 1 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s _ 6 4 8 3 0 0 9 b - 9 4 b a - 4 d 5 6 - 8 9 f c - d c 9 b 0 1 4 a 2 b 5 7 ] ] > < / 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 1 4 5 . 2 < / H e i g h t > < I s E x p a n d e d > t r u e < / I s E x p a n d e d > < L a y e d O u t > t r u e < / L a y e d O u t > < L e f t > 1 0 4 5 . 1 0 3 8 1 0 5 6 7 6 6 5 7 < / L e f t > < T a b I n d e x > 2 < / T a b I n d e x > < T o p > 1 0 2 . 4 0 0 0 0 0 0 0 0 0 0 0 0 2 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 6 5 7 . 2 < / H e i g h t > < I s E x p a n d e d > t r u e < / I s E x p a n d e d > < L a y e d O u t > t r u e < / L a y e d O u t > < L e f t > 5 7 7 . 0 0 7 6 2 1 1 3 5 3 3 1 5 3 < / L e f t > < S c r o l l V e r t i c a l O f f s e t > 2 . 1 9 9 9 9 9 9 9 9 9 9 9 7 0 4 4 < / 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 ( 6 7 7 . 0 0 7 6 2 1 , - 1 6 ) .   E n d   p o i n t   2 :   ( 2 1 6 , 7 5 )   < / A u t o m a t i o n P r o p e r t y H e l p e r T e x t > < I s F o c u s e d > t r u e < / I s F o c u s e d > < L a y e d O u t > t r u e < / L a y e d O u t > < P o i n t s   x m l n s : b = " h t t p : / / s c h e m a s . d a t a c o n t r a c t . o r g / 2 0 0 4 / 0 7 / S y s t e m . W i n d o w s " > < b : P o i n t > < b : _ x > 6 7 7 . 0 0 7 6 2 1 < / b : _ x > < b : _ y > - 1 5 . 9 9 9 9 9 9 9 9 9 9 9 9 9 8 8 < / b : _ y > < / b : P o i n t > < b : P o i n t > < b : _ x > 6 7 7 . 0 0 7 6 2 1 < / b : _ x > < b : _ y > - 1 7 . 5 < / b : _ y > < / b : P o i n t > < b : P o i n t > < b : _ x > 6 7 5 . 0 0 7 6 2 1 < / b : _ x > < b : _ y > - 1 9 . 5 < / b : _ y > < / b : P o i n t > < b : P o i n t > < b : _ x > 4 4 0 . 5 0 3 8 1 0 5 < / b : _ x > < b : _ y > - 1 9 . 5 < / b : _ y > < / b : P o i n t > < b : P o i n t > < b : _ x > 4 3 8 . 5 0 3 8 1 0 5 < / b : _ x > < b : _ y > - 1 7 . 5 < / b : _ y > < / b : P o i n t > < b : P o i n t > < b : _ x > 4 3 8 . 5 0 3 8 1 0 5 < / b : _ x > < b : _ y > 7 3 < / b : _ y > < / b : P o i n t > < b : P o i n t > < b : _ x > 4 3 6 . 5 0 3 8 1 0 5 < / b : _ x > < b : _ y > 7 5 < / b : _ y > < / b : P o i n t > < b : P o i n t > < b : _ x > 2 1 6 . 0 0 0 0 0 0 0 0 0 0 0 0 0 3 < / 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 6 6 9 . 0 0 7 6 2 1 < / b : _ x > < b : _ y > - 1 5 . 9 9 9 9 9 9 9 9 9 9 9 9 9 8 8 < / b : _ y > < / L a b e l L o c a t i o n > < L o c a t i o n   x m l n s : b = " h t t p : / / s c h e m a s . d a t a c o n t r a c t . o r g / 2 0 0 4 / 0 7 / S y s t e m . W i n d o w s " > < b : _ x > 6 7 7 . 0 0 7 6 2 1 < / b : _ x > < b : _ y > 1 . 0 6 5 8 1 4 1 0 3 6 4 0 1 5 0 3 E - 1 4 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 2 0 0 . 0 0 0 0 0 0 0 0 0 0 0 0 0 3 < / b : _ x > < b : _ y > 6 7 < / b : _ y > < / L a b e l L o c a t i o n > < L o c a t i o n   x m l n s : b = " h t t p : / / s c h e m a s . d a t a c o n t r a c t . o r g / 2 0 0 4 / 0 7 / S y s t e m . W i n d o w s " > < b : _ x > 2 0 0 . 0 0 0 0 0 0 0 0 0 0 0 0 1 4 < / 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 6 7 7 . 0 0 7 6 2 1 < / b : _ x > < b : _ y > - 1 5 . 9 9 9 9 9 9 9 9 9 9 9 9 9 8 8 < / b : _ y > < / b : P o i n t > < b : P o i n t > < b : _ x > 6 7 7 . 0 0 7 6 2 1 < / b : _ x > < b : _ y > - 1 7 . 5 < / b : _ y > < / b : P o i n t > < b : P o i n t > < b : _ x > 6 7 5 . 0 0 7 6 2 1 < / b : _ x > < b : _ y > - 1 9 . 5 < / b : _ y > < / b : P o i n t > < b : P o i n t > < b : _ x > 4 4 0 . 5 0 3 8 1 0 5 < / b : _ x > < b : _ y > - 1 9 . 5 < / b : _ y > < / b : P o i n t > < b : P o i n t > < b : _ x > 4 3 8 . 5 0 3 8 1 0 5 < / b : _ x > < b : _ y > - 1 7 . 5 < / b : _ y > < / b : P o i n t > < b : P o i n t > < b : _ x > 4 3 8 . 5 0 3 8 1 0 5 < / b : _ x > < b : _ y > 7 3 < / b : _ y > < / b : P o i n t > < b : P o i n t > < b : _ x > 4 3 6 . 5 0 3 8 1 0 5 < / b : _ x > < b : _ y > 7 5 < / b : _ y > < / b : P o i n t > < b : P o i n t > < b : _ x > 2 1 6 . 0 0 0 0 0 0 0 0 0 0 0 0 0 3 < / b : _ x > < b : _ y > 7 5 < / b : _ y > < / b : P o i n t > < / P o i n t s > < / a : V a l u e > < / a : K e y V a l u e O f D i a g r a m O b j e c t K e y a n y T y p e z b w N T n L X > < a : K e y V a l u e O f D i a g r a m O b j e c t K e y a n y T y p e z b w N T n L X > < a : K e y > < K e y > R e l a t i o n s h i p s \ & l t ; T a b l e s \ O r d e r s \ C o l u m n s \ R e g i o n & g t ; - & l t ; T a b l e s \ U s e r s \ C o l u m n s \ R e g i o n & g t ; < / K e y > < / a : K e y > < a : V a l u e   i : t y p e = " D i a g r a m D i s p l a y L i n k V i e w S t a t e " > < A u t o m a t i o n P r o p e r t y H e l p e r T e x t > E n d   p o i n t   1 :   ( 7 9 3 . 0 0 7 6 2 1 1 3 5 3 3 2 , 3 2 8 . 6 ) .   E n d   p o i n t   2 :   ( 1 0 2 9 . 1 0 3 8 1 0 5 6 7 6 7 , 1 7 5 )   < / A u t o m a t i o n P r o p e r t y H e l p e r T e x t > < L a y e d O u t > t r u e < / L a y e d O u t > < P o i n t s   x m l n s : b = " h t t p : / / s c h e m a s . d a t a c o n t r a c t . o r g / 2 0 0 4 / 0 7 / S y s t e m . W i n d o w s " > < b : P o i n t > < b : _ x > 7 9 3 . 0 0 7 6 2 1 1 3 5 3 3 1 5 3 < / b : _ x > < b : _ y > 3 2 8 . 6 < / b : _ y > < / b : P o i n t > < b : P o i n t > < b : _ x > 9 0 9 . 0 5 5 7 1 6 < / b : _ x > < b : _ y > 3 2 8 . 6 < / b : _ y > < / b : P o i n t > < b : P o i n t > < b : _ x > 9 1 1 . 0 5 5 7 1 6 < / b : _ x > < b : _ y > 3 2 6 . 6 < / b : _ y > < / b : P o i n t > < b : P o i n t > < b : _ x > 9 1 1 . 0 5 5 7 1 6 < / b : _ x > < b : _ y > 1 7 7 < / b : _ y > < / b : P o i n t > < b : P o i n t > < b : _ x > 9 1 3 . 0 5 5 7 1 6 < / b : _ x > < b : _ y > 1 7 5 < / b : _ y > < / b : P o i n t > < b : P o i n t > < b : _ x > 1 0 2 9 . 1 0 3 8 1 0 5 6 7 6 6 5 7 < / b : _ x > < b : _ y > 1 7 5 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 7 7 7 . 0 0 7 6 2 1 1 3 5 3 3 1 5 3 < / b : _ x > < b : _ y > 3 2 0 . 6 < / b : _ y > < / L a b e l L o c a t i o n > < L o c a t i o n   x m l n s : b = " h t t p : / / s c h e m a s . d a t a c o n t r a c t . o r g / 2 0 0 4 / 0 7 / S y s t e m . W i n d o w s " > < b : _ x > 7 7 7 . 0 0 7 6 2 1 1 3 5 3 3 1 5 3 < / b : _ x > < b : _ y > 3 2 8 . 6 < / 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 1 0 2 9 . 1 0 3 8 1 0 5 6 7 6 6 5 7 < / b : _ x > < b : _ y > 1 6 7 < / b : _ y > < / L a b e l L o c a t i o n > < L o c a t i o n   x m l n s : b = " h t t p : / / s c h e m a s . d a t a c o n t r a c t . o r g / 2 0 0 4 / 0 7 / S y s t e m . W i n d o w s " > < b : _ x > 1 0 4 5 . 1 0 3 8 1 0 5 6 7 6 6 5 7 < / b : _ x > < b : _ y > 1 7 5 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 7 9 3 . 0 0 7 6 2 1 1 3 5 3 3 1 5 3 < / b : _ x > < b : _ y > 3 2 8 . 6 < / b : _ y > < / b : P o i n t > < b : P o i n t > < b : _ x > 9 0 9 . 0 5 5 7 1 6 < / b : _ x > < b : _ y > 3 2 8 . 6 < / b : _ y > < / b : P o i n t > < b : P o i n t > < b : _ x > 9 1 1 . 0 5 5 7 1 6 < / b : _ x > < b : _ y > 3 2 6 . 6 < / b : _ y > < / b : P o i n t > < b : P o i n t > < b : _ x > 9 1 1 . 0 5 5 7 1 6 < / b : _ x > < b : _ y > 1 7 7 < / b : _ y > < / b : P o i n t > < b : P o i n t > < b : _ x > 9 1 3 . 0 5 5 7 1 6 < / b : _ x > < b : _ y > 1 7 5 < / b : _ y > < / b : P o i n t > < b : P o i n t > < b : _ x > 1 0 2 9 . 1 0 3 8 1 0 5 6 7 6 6 5 7 < / b : _ x > < b : _ y > 1 7 5 < / 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 2 0 2 2 - 1 0 - 1 3 T 0 0 : 0 7 : 1 2 . 7 7 5 5 4 8 9 + 0 5 : 3 0 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R e t u r n s _ 8 c 2 5 0 7 2 8 - c 9 4 a - 4 1 f 9 - b b 8 0 - c 4 a f d 9 7 f f 6 5 b , U s e r s _ 5 e 0 a 0 9 a 5 - c 9 e d - 4 8 b 3 - 8 c c 0 - 8 7 c 4 4 1 9 6 0 2 c 4 , O r d e r s _ 6 4 8 3 0 0 9 b - 9 4 b a - 4 d 5 6 - 8 9 f c - d c 9 b 0 1 4 a 2 b 5 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 R e t u r n s _ 8 c 2 5 0 7 2 8 - c 9 4 a - 4 1 f 9 - b b 8 0 - c 4 a f d 9 7 f f 6 5 b < / K e y > < V a l u e   x m l n s : a = " h t t p : / / s c h e m a s . d a t a c o n t r a c t . o r g / 2 0 0 4 / 0 7 / M i c r o s o f t . A n a l y s i s S e r v i c e s . C o m m o n " > < a : H a s F o c u s > t r u e < / a : H a s F o c u s > < a : S i z e A t D p i 9 6 > 1 3 0 < / a : S i z e A t D p i 9 6 > < a : V i s i b l e > t r u e < / a : V i s i b l e > < / V a l u e > < / K e y V a l u e O f s t r i n g S a n d b o x E d i t o r . M e a s u r e G r i d S t a t e S c d E 3 5 R y > < K e y V a l u e O f s t r i n g S a n d b o x E d i t o r . M e a s u r e G r i d S t a t e S c d E 3 5 R y > < K e y > U s e r s _ 5 e 0 a 0 9 a 5 - c 9 e d - 4 8 b 3 - 8 c c 0 - 8 7 c 4 4 1 9 6 0 2 c 4 < / K e y > < V a l u e   x m l n s : a = " h t t p : / / s c h e m a s . d a t a c o n t r a c t . o r g / 2 0 0 4 / 0 7 / M i c r o s o f t . A n a l y s i s S e r v i c e s . C o m m o n " > < a : H a s F o c u s > t r u e < / a : H a s F o c u s > < a : S i z e A t D p i 9 6 > 1 2 4 < / a : S i z e A t D p i 9 6 > < a : V i s i b l e > t r u e < / a : V i s i b l e > < / V a l u e > < / K e y V a l u e O f s t r i n g S a n d b o x E d i t o r . M e a s u r e G r i d S t a t e S c d E 3 5 R y > < K e y V a l u e O f s t r i n g S a n d b o x E d i t o r . M e a s u r e G r i d S t a t e S c d E 3 5 R y > < K e y > O r d e r s _ 6 4 8 3 0 0 9 b - 9 4 b a - 4 d 5 6 - 8 9 f c - d c 9 b 0 1 4 a 2 b 5 7 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D a t a M a s h u p   s q m i d = " 2 f 9 e a 6 6 9 - 4 5 5 8 - 4 c b f - 8 e 7 d - 3 7 9 6 e 3 2 2 7 0 7 4 "   x m l n s = " h t t p : / / s c h e m a s . m i c r o s o f t . c o m / D a t a M a s h u p " > A A A A A I k F A A B Q S w M E F A A C A A g A x L 5 N V W 7 1 z h i m A A A A 9 w A A A B I A H A B D b 2 5 m a W c v U G F j a 2 F n Z S 5 4 b W w g o h g A K K A U A A A A A A A A A A A A A A A A A A A A A A A A A A A A h Y + x D o I w G I R 3 E 9 + B d K c t Z Z L 8 l M H J R I y J i X F t o I F G a A 0 t l n d z 8 J F 8 B S G K u j n e 3 Z f c 3 e N 2 h 2 x o m + A q O 6 u M T l G E K Q q s E 7 o U j d E y R d q g j C 8 X s B f F W V Q y G G l t k 8 G W K a q d u y S E e O + x j 7 H p K s I o j c g p 3 x 6 K W r Y C f W D 1 H w 6 V n m o L i T g c X 2 s 4 w x F d 4 Z g y T I H M J u R K f w E 2 D p 7 S H x P W f e P 6 T n K p w 8 0 O y C y B v D / w J 1 B L A w Q U A A I A C A D E v k 1 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L 5 N V f j / R 4 y K A g A A P w k A A B M A H A B G b 3 J t d W x h c y 9 T Z W N 0 a W 9 u M S 5 t I K I Y A C i g F A A A A A A A A A A A A A A A A A A A A A A A A A A A A N V W 0 W r b M B R 9 D / Q f h P e S g B s W 0 + 1 h J Q 9 p s r E y s n V x y x 6 a M h T 7 1 h G V p S J d d w k h / 7 4 r 2 0 3 d W q H r G I P 2 p U b n 6 t w j n e P r W E h Q a M X i 6 v / g u N O x S 2 4 g Z T P A w i j L h k w C H n Q Y / c W 6 M A n Q y s d V A r L / Q 5 u b h d Y 3 3 U 9 C Q n + s F Y J C 2 w 0 m H + Y T Y W / Y y b y s m 8 0 n H D k b K S 7 X F u c n H J M l G x x O 1 y y K D q M j X L J R k R U W W f Q 2 i u a j 9 I 6 r h P q X e + c j a 0 W m c i K u H y F X y N 4 x R 2 k B + y t p V 0 E v Z K q Q M m R o C u i F l d h a / 8 9 4 C Y C k u R K / u T x F y I d B j Q b h F 6 H S Y V A W B V f b S 8 d 7 V T O 8 C c 6 M z j W S m M / A U z A 2 I J 5 z v q D T 1 k i 9 3 n 3 U L G S X N T y S M k 6 4 5 M Y O n b S r 3 o 5 5 v O Q q I + L z 9 S 0 8 s J 4 b r u y 1 N v l Y y y J X D r R d j 4 x w s w m + G X p k p 5 M g Z K c K 3 x / 1 X f U 2 Z J s g R o 4 F F T G k F Y a w w u 2 2 d 9 A R y t v 8 w f E L S 9 y v 1 u 9 S / R 6 3 S + w Z r 1 / g S K O V c 6 K C B o 8 u 3 P l Q r U d P j H h 5 u J 5 o e 2 m 8 B n + X r x l k N B B a h 5 p y x T M w f 5 i u Q S N e Z W B f b 7 4 q + X s C V o H / a p o 0 W / 2 f Y T L T v 7 y j p B o y Z 0 Z o I 3 D d C g P Z k u h C 4 T 2 g i n w B p o Q u l E C 3 M Q E P G C / F 7 a 1 Q G R t r 6 9 s 8 J v t 0 v m e 8 7 c C v P I e W J E f N p j p t I 7 t 9 M W Q u A K 0 C u p m 0 S J C N O U K m T f u 4 9 w V x s T h 8 t s j l l w v 1 5 F V p V n j 1 3 4 M n F E c 2 5 S Y T y n d B 7 t Y 9 z f e 8 t O 6 L A E w 7 J / W d U I n n c n z 2 n p E 7 X N J J y t v 0 R o M S v i N L 6 f n B A y 9 C / a + F z / H v B V d I G k g k 0 V I 6 F f z y f N m 4 B O v Z 7 f 8 W N m Y t T R Q s a S n o j f c u B k m / e 9 x a e 8 g C p 7 F S D o D m c H t M d P w b U E s B A i 0 A F A A C A A g A x L 5 N V W 7 1 z h i m A A A A 9 w A A A B I A A A A A A A A A A A A A A A A A A A A A A E N v b m Z p Z y 9 Q Y W N r Y W d l L n h t b F B L A Q I t A B Q A A g A I A M S + T V V T c j g s m w A A A O E A A A A T A A A A A A A A A A A A A A A A A P I A A A B b Q 2 9 u d G V u d F 9 U e X B l c 1 0 u e G 1 s U E s B A i 0 A F A A C A A g A x L 5 N V f j / R 4 y K A g A A P w k A A B M A A A A A A A A A A A A A A A A A 2 g 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g A A A A A A A A 7 K 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m V 0 d X J u c z w v S X R l b V B h d G g + P C 9 J d G V t T G 9 j Y X R p b 2 4 + P F N 0 Y W J s Z U V u d H J p Z X M + P E V u d H J 5 I F R 5 c G U 9 I k F k Z G V k V G 9 E Y X R h T W 9 k Z W w i I F Z h b H V l P S J s M S I g L z 4 8 R W 5 0 c n k g V H l w Z T 0 i Q n V m Z m V y T m V 4 d F J l Z n J l c 2 g i I F Z h b H V l P S J s M S I g L z 4 8 R W 5 0 c n k g V H l w Z T 0 i R m l s b E N v d W 5 0 I i B W Y W x 1 Z T 0 i b D E 2 M z Q i I C 8 + P E V u d H J 5 I F R 5 c G U 9 I k Z p b G x F b m F i b G V k I i B W Y W x 1 Z T 0 i b D A i I C 8 + P E V u d H J 5 I F R 5 c G U 9 I k Z p b G x F c n J v c k N v Z G U i I F Z h b H V l P S J z V W 5 r b m 9 3 b i I g L z 4 8 R W 5 0 c n k g V H l w Z T 0 i R m l s b E V y c m 9 y Q 2 9 1 b n Q i I F Z h b H V l P S J s M C I g L z 4 8 R W 5 0 c n k g V H l w Z T 0 i R m l s b E x h c 3 R V c G R h d G V k I i B W Y W x 1 Z T 0 i Z D I w M j I t M T A t M T J U M D U 6 N T M 6 M z g u O D A z O D E x N l o i I C 8 + P E V u d H J 5 I F R 5 c G U 9 I k Z p b G x D b 2 x 1 b W 5 U e X B l c y I g V m F s d W U 9 I n N B d 1 k 9 I i A v P j x F b n R y e S B U e X B l P S J G a W x s Q 2 9 s d W 1 u T m F t Z X M i I F Z h b H V l P S J z W y Z x d W 9 0 O 0 9 y Z G V y I E l E J n F 1 b 3 Q 7 L C Z x d W 9 0 O 1 N 0 Y X R 1 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X N l c n M 8 L 0 l 0 Z W 1 Q Y X R o P j w v S X R l b U x v Y 2 F 0 a W 9 u P j x T d G F i b G V F b n R y a W V z P j x F b n R y e S B U e X B l P S J B Z G R l Z F R v R G F 0 Y U 1 v Z G V s I i B W Y W x 1 Z T 0 i b D E 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y L T E w L T E y V D A 1 O j U z O j M 4 L j g w M z g x M T Z a I i A v P j x F b n R y e S B U e X B l P S J G a W x s Q 2 9 s d W 1 u V H l w Z X M i I F Z h b H V l P S J z Q m d Z P S I g L z 4 8 R W 5 0 c n k g V H l w Z T 0 i R m l s b E N v b H V t b k 5 h b W V z I i B W Y W x 1 Z T 0 i c 1 s m c X V v d D t S Z W d p b 2 4 m c X V v d D s s J n F 1 b 3 Q 7 T W F u Y W d l 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R h c 2 h C b 2 F y Z C F Q a X Z v d F R h Y m x l M S I g L z 4 8 L 1 N 0 Y W J s Z U V u d H J p Z X M + P C 9 J d G V t P j x J d G V t P j x J d G V t T G 9 j Y X R p b 2 4 + P E l 0 Z W 1 U e X B l P k Z v c m 1 1 b G E 8 L 0 l 0 Z W 1 U e X B l P j x J d G V t U G F 0 a D 5 T Z W N 0 a W 9 u M S 9 P c m R l c n M 8 L 0 l 0 Z W 1 Q Y X R o P j w v S X R l b U x v Y 2 F 0 a W 9 u P j x T d G F i b G V F b n R y a W V z P j x F b n R y e S B U e X B l P S J G a W x s Q 2 9 1 b n Q i I F Z h b H V l P S J s M T k 1 M i I g L z 4 8 R W 5 0 c n k g V H l w Z T 0 i T m F t Z V V w Z G F 0 Z W R B Z n R l c k Z p b G w i I F Z h b H V l P S J s M C I g L z 4 8 R W 5 0 c n k g V H l w Z T 0 i R m l s b E V y c m 9 y Q 2 9 k Z S I g V m F s d W U 9 I n N V b m t u b 3 d u I i A v P j x F b n R y e S B U e X B l P S J G a W x s R W 5 h Y m x l Z C I g V m F s d W U 9 I m w w I i A v P j x F b n R y e S B U e X B l P S J G a W x s R X J y b 3 J D b 3 V u d C I g V m F s d W U 9 I m w w I i A v P j x F b n R y e S B U e X B l P S J G a W x s T G F z d F V w Z G F 0 Z W Q i I F Z h b H V l P S J k M j A y M i 0 x M C 0 x M l Q x N j o z N D o x O C 4 2 M D M y N T U z W i I g L z 4 8 R W 5 0 c n k g V H l w Z T 0 i R m l s b E N v b H V t b l R 5 c G V z I i B W Y W x 1 Z T 0 i c 0 F 3 W U Z C U V V E Q m d Z R 0 J n W U d C Z 1 V H Q m d Z R 0 F 3 a 0 p C U U 1 G Q X c 9 P S I g L z 4 8 R W 5 0 c n k g V H l w Z T 0 i R m l s b G V k Q 2 9 t c G x l d G V S Z X N 1 b H R U b 1 d v c m t z a G V l d C I g V m F s d W U 9 I m w w 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R v R G F 0 Y U 1 v Z G V s R W 5 h Y m x l Z C I g V m F s d W U 9 I m w x I i A v P j x F b n R y e S B U e X B l P S J J c 1 B y a X Z h d G U i I F Z h b H V l P S J s M C I g L z 4 8 R W 5 0 c n k g V H l w Z T 0 i R m l s b F N 0 Y X R 1 c y I g V m F s d W U 9 I n N D b 2 1 w b G V 0 Z S I g L z 4 8 R W 5 0 c n k g V H l w Z T 0 i U m V z d W x 0 V H l w Z S I g V m F s d W U 9 I n N U Y W J s Z S I g L z 4 8 R W 5 0 c n k g V H l w Z T 0 i R m l s b E 9 i a m V j d F R 5 c G U i I F Z h b H V l P S J z U G l 2 b 3 R U Y W J s Z S I g L z 4 8 R W 5 0 c n k g V H l w Z T 0 i Q n V m Z m V y T m V 4 d F J l Z n J l c 2 g i I F Z h b H V l P S J s M S I g L z 4 8 R W 5 0 c n k g V H l w Z T 0 i U G l 2 b 3 R P Y m p l Y 3 R O Y W 1 l I i B W Y W x 1 Z T 0 i c 1 R v c C A z I G x l Y X N 0 I F B y b 2 R 1 Y 3 Q g U 3 V i I V B p d m 9 0 V G F i b G U y I i A v P j x F b n R y e S B U e X B l P S J R d W V y e U l E I i B W Y W x 1 Z T 0 i c z M 5 N m U 0 M j c 5 L T c z Z j E t N G J h N i 0 5 N j Y y L W Z m Y j Z k M T M 5 M m V j Y i I g L z 4 8 R W 5 0 c n k g V H l w Z T 0 i Q W R k Z W R U b 0 R h d G F N b 2 R l b C I g V m F s d W U 9 I m w x I i A v P j x F b n R y e S B U e X B l P S J O Y X Z p Z 2 F 0 a W 9 u U 3 R l c E 5 h b W U i I F Z h b H V l P S J z T m F 2 a W d h d G l v b i 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9 G a W x 0 Z X J l Z C U y M F J v d 3 M 8 L 0 l 0 Z W 1 Q Y X R o P j w v S X R l b U x v Y 2 F 0 a W 9 u P j x T d G F i b G V F b n R y a W V z I C 8 + P C 9 J d G V t P j w v S X R l b X M + P C 9 M b 2 N h b F B h Y 2 t h Z 2 V N Z X R h Z G F 0 Y U Z p b G U + F g A A A F B L B Q Y A A A A A A A A A A A A A A A A A A A A A A A A m A Q A A A Q A A A N C M n d 8 B F d E R j H o A w E / C l + s B A A A A R v E m 6 k p c j E W 5 s K P K F h 9 K h w A A A A A C A A A A A A A Q Z g A A A A E A A C A A A A B M F 7 i C q m W Y J m n O h Z D D m j r 8 k p t T a M Q V V q x u W 6 2 b N A 4 / l w A A A A A O g A A A A A I A A C A A A A C n L 3 6 F u u K h 2 T x z y C r 1 m 2 U D C F M / 4 P F Z U 1 G L 4 a E L U y r u o 1 A A A A C 0 e r q P N q I E / H r a T 9 + R 0 t X B G E e S B c c w n Z F o i Y m n X O k Q y 8 Z W / 6 L l l S j E s m 8 X p X j t k I Q J / y n 3 f + c b 0 8 G n k 7 S x l S L g X f C n x f 9 f F R m 3 c 1 L T 4 r Z E E U A A A A A 9 A k j j 7 n W l Z W O y y M g q d b G l J 4 P x v F 3 8 9 t L T J V m Y 0 5 p a a O S N 8 F 6 Y H Z B h H I w p C x I 3 Y m N 5 6 W Y G g A F Y E C A 2 A W L J 1 K j 3 < / 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P o w e r P i v o t V e r s i o n " > < C u s t o m C o n t e n t > < ! [ C D A T A [ 2 0 1 5 . 1 3 0 . 1 6 0 5 . 9 1 3 ] ] > < / C u s t o m C o n t e n t > < / G e m i n i > 
</file>

<file path=customXml/itemProps1.xml><?xml version="1.0" encoding="utf-8"?>
<ds:datastoreItem xmlns:ds="http://schemas.openxmlformats.org/officeDocument/2006/customXml" ds:itemID="{92CAE19E-8FFD-494C-ABA8-901A26DDBF34}">
  <ds:schemaRefs/>
</ds:datastoreItem>
</file>

<file path=customXml/itemProps10.xml><?xml version="1.0" encoding="utf-8"?>
<ds:datastoreItem xmlns:ds="http://schemas.openxmlformats.org/officeDocument/2006/customXml" ds:itemID="{2BEF4ABA-907B-4DD7-8F5A-C005E8625F78}">
  <ds:schemaRefs/>
</ds:datastoreItem>
</file>

<file path=customXml/itemProps11.xml><?xml version="1.0" encoding="utf-8"?>
<ds:datastoreItem xmlns:ds="http://schemas.openxmlformats.org/officeDocument/2006/customXml" ds:itemID="{F487D1DA-656A-4FA6-820A-91857328214D}">
  <ds:schemaRefs/>
</ds:datastoreItem>
</file>

<file path=customXml/itemProps12.xml><?xml version="1.0" encoding="utf-8"?>
<ds:datastoreItem xmlns:ds="http://schemas.openxmlformats.org/officeDocument/2006/customXml" ds:itemID="{E3B1FAC0-690C-483C-AE10-B921DFF3E057}">
  <ds:schemaRefs/>
</ds:datastoreItem>
</file>

<file path=customXml/itemProps13.xml><?xml version="1.0" encoding="utf-8"?>
<ds:datastoreItem xmlns:ds="http://schemas.openxmlformats.org/officeDocument/2006/customXml" ds:itemID="{0329CF46-3D98-48EA-9DDC-19437C057562}">
  <ds:schemaRefs/>
</ds:datastoreItem>
</file>

<file path=customXml/itemProps14.xml><?xml version="1.0" encoding="utf-8"?>
<ds:datastoreItem xmlns:ds="http://schemas.openxmlformats.org/officeDocument/2006/customXml" ds:itemID="{C9EB490F-6C8F-49B1-8B89-87523B327327}">
  <ds:schemaRefs/>
</ds:datastoreItem>
</file>

<file path=customXml/itemProps15.xml><?xml version="1.0" encoding="utf-8"?>
<ds:datastoreItem xmlns:ds="http://schemas.openxmlformats.org/officeDocument/2006/customXml" ds:itemID="{CB5ECC38-D9D8-4E45-BD3C-C271439D66FF}">
  <ds:schemaRefs/>
</ds:datastoreItem>
</file>

<file path=customXml/itemProps16.xml><?xml version="1.0" encoding="utf-8"?>
<ds:datastoreItem xmlns:ds="http://schemas.openxmlformats.org/officeDocument/2006/customXml" ds:itemID="{77AFDE83-7FB4-4162-905A-8FAA64540270}">
  <ds:schemaRefs/>
</ds:datastoreItem>
</file>

<file path=customXml/itemProps17.xml><?xml version="1.0" encoding="utf-8"?>
<ds:datastoreItem xmlns:ds="http://schemas.openxmlformats.org/officeDocument/2006/customXml" ds:itemID="{A4D42E36-FD38-4A0C-866A-758386134476}">
  <ds:schemaRefs/>
</ds:datastoreItem>
</file>

<file path=customXml/itemProps18.xml><?xml version="1.0" encoding="utf-8"?>
<ds:datastoreItem xmlns:ds="http://schemas.openxmlformats.org/officeDocument/2006/customXml" ds:itemID="{2BEF882C-7497-4D15-BF4F-0A4C801DA0FA}">
  <ds:schemaRefs/>
</ds:datastoreItem>
</file>

<file path=customXml/itemProps19.xml><?xml version="1.0" encoding="utf-8"?>
<ds:datastoreItem xmlns:ds="http://schemas.openxmlformats.org/officeDocument/2006/customXml" ds:itemID="{0607F82D-BCB6-49BE-99C6-E185978EA874}">
  <ds:schemaRefs/>
</ds:datastoreItem>
</file>

<file path=customXml/itemProps2.xml><?xml version="1.0" encoding="utf-8"?>
<ds:datastoreItem xmlns:ds="http://schemas.openxmlformats.org/officeDocument/2006/customXml" ds:itemID="{2B0C190E-765B-4508-902D-56B80C6571DC}">
  <ds:schemaRefs/>
</ds:datastoreItem>
</file>

<file path=customXml/itemProps3.xml><?xml version="1.0" encoding="utf-8"?>
<ds:datastoreItem xmlns:ds="http://schemas.openxmlformats.org/officeDocument/2006/customXml" ds:itemID="{F1E04CAE-80CF-4EFD-B4FE-D47BC0BE4D3C}">
  <ds:schemaRefs/>
</ds:datastoreItem>
</file>

<file path=customXml/itemProps4.xml><?xml version="1.0" encoding="utf-8"?>
<ds:datastoreItem xmlns:ds="http://schemas.openxmlformats.org/officeDocument/2006/customXml" ds:itemID="{7290F0A2-90A9-4EBF-B8B3-318F72ED4DEA}">
  <ds:schemaRefs/>
</ds:datastoreItem>
</file>

<file path=customXml/itemProps5.xml><?xml version="1.0" encoding="utf-8"?>
<ds:datastoreItem xmlns:ds="http://schemas.openxmlformats.org/officeDocument/2006/customXml" ds:itemID="{99B885EA-29E8-4E05-9BE3-5D7843CA0CE9}">
  <ds:schemaRefs/>
</ds:datastoreItem>
</file>

<file path=customXml/itemProps6.xml><?xml version="1.0" encoding="utf-8"?>
<ds:datastoreItem xmlns:ds="http://schemas.openxmlformats.org/officeDocument/2006/customXml" ds:itemID="{383D072C-9488-4EFA-B245-387F48591119}">
  <ds:schemaRefs/>
</ds:datastoreItem>
</file>

<file path=customXml/itemProps7.xml><?xml version="1.0" encoding="utf-8"?>
<ds:datastoreItem xmlns:ds="http://schemas.openxmlformats.org/officeDocument/2006/customXml" ds:itemID="{DFEBBA3D-ECA4-4D10-8A30-0810C6790444}">
  <ds:schemaRefs>
    <ds:schemaRef ds:uri="http://schemas.microsoft.com/DataMashup"/>
  </ds:schemaRefs>
</ds:datastoreItem>
</file>

<file path=customXml/itemProps8.xml><?xml version="1.0" encoding="utf-8"?>
<ds:datastoreItem xmlns:ds="http://schemas.openxmlformats.org/officeDocument/2006/customXml" ds:itemID="{6C004B81-AFA3-4299-8319-F83F4F22A1CF}">
  <ds:schemaRefs/>
</ds:datastoreItem>
</file>

<file path=customXml/itemProps9.xml><?xml version="1.0" encoding="utf-8"?>
<ds:datastoreItem xmlns:ds="http://schemas.openxmlformats.org/officeDocument/2006/customXml" ds:itemID="{3E9EB92F-EBA0-483B-89EF-8FE4AA8F33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Shipment Mode</vt:lpstr>
      <vt:lpstr>Top 5 Profitable States</vt:lpstr>
      <vt:lpstr>Top 3 least Product Sub</vt:lpstr>
      <vt:lpstr>Discount vs Profit</vt:lpstr>
      <vt:lpstr>Top 10 most Profitable Cities</vt:lpstr>
      <vt:lpstr>Time series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Veerasudalai</dc:creator>
  <cp:lastModifiedBy>sangramsinh gaikwad</cp:lastModifiedBy>
  <dcterms:created xsi:type="dcterms:W3CDTF">2015-06-05T18:17:20Z</dcterms:created>
  <dcterms:modified xsi:type="dcterms:W3CDTF">2023-02-02T06:06:54Z</dcterms:modified>
</cp:coreProperties>
</file>