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MATLAB\auto-lowerlimb-models\results\JCS_variability\"/>
    </mc:Choice>
  </mc:AlternateContent>
  <xr:revisionPtr revIDLastSave="0" documentId="13_ncr:1_{435BD2D2-B649-46E3-9892-DB04353CDCF5}" xr6:coauthVersionLast="44" xr6:coauthVersionMax="44" xr10:uidLastSave="{00000000-0000-0000-0000-000000000000}"/>
  <bookViews>
    <workbookView xWindow="2325" yWindow="3540" windowWidth="16200" windowHeight="7440" xr2:uid="{00000000-000D-0000-FFFF-FFFF00000000}"/>
  </bookViews>
  <sheets>
    <sheet name="Option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9" i="2" l="1"/>
  <c r="G49" i="2"/>
  <c r="H49" i="2"/>
  <c r="I49" i="2"/>
  <c r="J49" i="2"/>
  <c r="K49" i="2"/>
  <c r="E49" i="2"/>
  <c r="I48" i="2" l="1"/>
  <c r="J48" i="2"/>
  <c r="K48" i="2"/>
  <c r="I47" i="2"/>
  <c r="J47" i="2"/>
  <c r="K47" i="2"/>
  <c r="I46" i="2"/>
  <c r="J46" i="2"/>
  <c r="K46" i="2"/>
  <c r="I45" i="2"/>
  <c r="J45" i="2"/>
  <c r="K45" i="2"/>
  <c r="I44" i="2"/>
  <c r="J44" i="2"/>
  <c r="K44" i="2"/>
  <c r="I43" i="2"/>
  <c r="J43" i="2"/>
  <c r="K43" i="2"/>
  <c r="I42" i="2"/>
  <c r="J42" i="2"/>
  <c r="K42" i="2"/>
  <c r="F48" i="2" l="1"/>
  <c r="G48" i="2"/>
  <c r="H48" i="2"/>
  <c r="E48" i="2"/>
  <c r="F47" i="2"/>
  <c r="G47" i="2"/>
  <c r="H47" i="2"/>
  <c r="E47" i="2"/>
  <c r="F46" i="2"/>
  <c r="G46" i="2"/>
  <c r="H46" i="2"/>
  <c r="E46" i="2"/>
  <c r="F45" i="2"/>
  <c r="G45" i="2"/>
  <c r="H45" i="2"/>
  <c r="E45" i="2"/>
  <c r="F44" i="2"/>
  <c r="G44" i="2"/>
  <c r="H44" i="2"/>
  <c r="E44" i="2"/>
  <c r="F42" i="2"/>
  <c r="G42" i="2"/>
  <c r="H42" i="2"/>
  <c r="E42" i="2"/>
  <c r="F43" i="2"/>
  <c r="G43" i="2"/>
  <c r="H43" i="2"/>
  <c r="E43" i="2"/>
</calcChain>
</file>

<file path=xl/sharedStrings.xml><?xml version="1.0" encoding="utf-8"?>
<sst xmlns="http://schemas.openxmlformats.org/spreadsheetml/2006/main" count="75" uniqueCount="25">
  <si>
    <t>femur</t>
  </si>
  <si>
    <t>LHDL</t>
  </si>
  <si>
    <t>TLEM2</t>
  </si>
  <si>
    <t>JIA-MRI</t>
  </si>
  <si>
    <t>Miranda</t>
  </si>
  <si>
    <t>Kai</t>
  </si>
  <si>
    <t>tibia</t>
  </si>
  <si>
    <t>GIBOK-Ellipsoids</t>
  </si>
  <si>
    <t>GIBOK-Spheres</t>
  </si>
  <si>
    <t>GIBOK-Plateau</t>
  </si>
  <si>
    <t>GIBOK-Ellipse</t>
  </si>
  <si>
    <t>GIBOK-Centroids</t>
  </si>
  <si>
    <t>dist-X</t>
  </si>
  <si>
    <t>dist-Y</t>
  </si>
  <si>
    <t>dist-Z</t>
  </si>
  <si>
    <t>dist</t>
  </si>
  <si>
    <t>ICL-MRI</t>
  </si>
  <si>
    <t>Z - Ang-diff</t>
  </si>
  <si>
    <t>Y - Ang-diff</t>
  </si>
  <si>
    <t>pelvis</t>
  </si>
  <si>
    <t>X- Ang-diff</t>
  </si>
  <si>
    <t>GIBOC-spheres</t>
  </si>
  <si>
    <t>GIBOC-Ellipsoid</t>
  </si>
  <si>
    <t>JIA-MRI*</t>
  </si>
  <si>
    <t>*with fibula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</si>
</sst>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" xfId="0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7" xfId="0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0" fontId="0" fillId="3" borderId="1" xfId="0" applyFill="1" applyBorder="1"/>
    <xf numFmtId="0" fontId="0" fillId="3" borderId="9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9" xfId="0" applyNumberFormat="1" applyFill="1" applyBorder="1"/>
    <xf numFmtId="0" fontId="0" fillId="3" borderId="4" xfId="0" applyFill="1" applyBorder="1"/>
    <xf numFmtId="0" fontId="0" fillId="3" borderId="10" xfId="0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3" borderId="10" xfId="0" applyNumberFormat="1" applyFill="1" applyBorder="1"/>
    <xf numFmtId="0" fontId="0" fillId="3" borderId="6" xfId="0" applyFill="1" applyBorder="1"/>
    <xf numFmtId="0" fontId="0" fillId="3" borderId="11" xfId="0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0" fontId="0" fillId="3" borderId="0" xfId="0" applyFill="1" applyBorder="1"/>
    <xf numFmtId="0" fontId="0" fillId="0" borderId="2" xfId="0" applyFill="1" applyBorder="1"/>
    <xf numFmtId="0" fontId="0" fillId="2" borderId="2" xfId="0" applyFill="1" applyBorder="1"/>
    <xf numFmtId="0" fontId="0" fillId="3" borderId="7" xfId="0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164" fontId="0" fillId="0" borderId="1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164" fontId="0" fillId="0" borderId="9" xfId="0" applyNumberFormat="1" applyFill="1" applyBorder="1"/>
    <xf numFmtId="164" fontId="0" fillId="0" borderId="4" xfId="0" applyNumberFormat="1" applyFill="1" applyBorder="1"/>
    <xf numFmtId="164" fontId="0" fillId="0" borderId="0" xfId="0" applyNumberFormat="1" applyFill="1" applyBorder="1"/>
    <xf numFmtId="164" fontId="0" fillId="0" borderId="5" xfId="0" applyNumberFormat="1" applyFill="1" applyBorder="1"/>
    <xf numFmtId="164" fontId="0" fillId="0" borderId="10" xfId="0" applyNumberForma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164" fontId="0" fillId="0" borderId="8" xfId="0" applyNumberFormat="1" applyFill="1" applyBorder="1"/>
    <xf numFmtId="164" fontId="0" fillId="0" borderId="11" xfId="0" applyNumberFormat="1" applyFill="1" applyBorder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89F0-3F14-47D0-8F97-C925A2DE4A50}">
  <dimension ref="A1:AB49"/>
  <sheetViews>
    <sheetView tabSelected="1" zoomScale="55" zoomScaleNormal="55" workbookViewId="0">
      <selection activeCell="H10" sqref="H10:J13"/>
    </sheetView>
  </sheetViews>
  <sheetFormatPr defaultRowHeight="15" x14ac:dyDescent="0.25"/>
  <cols>
    <col min="2" max="2" width="16" bestFit="1" customWidth="1"/>
    <col min="8" max="8" width="10.5703125" bestFit="1" customWidth="1"/>
    <col min="9" max="9" width="11" bestFit="1" customWidth="1"/>
    <col min="10" max="10" width="12.140625" bestFit="1" customWidth="1"/>
    <col min="12" max="12" width="14.5703125" bestFit="1" customWidth="1"/>
    <col min="13" max="13" width="17.140625" bestFit="1" customWidth="1"/>
    <col min="14" max="17" width="11.7109375" bestFit="1" customWidth="1"/>
    <col min="18" max="18" width="12.42578125" bestFit="1" customWidth="1"/>
    <col min="19" max="19" width="12.85546875" bestFit="1" customWidth="1"/>
    <col min="20" max="20" width="12.140625" bestFit="1" customWidth="1"/>
  </cols>
  <sheetData>
    <row r="1" spans="1:28" x14ac:dyDescent="0.25">
      <c r="A1" s="14"/>
      <c r="B1" s="14"/>
      <c r="C1" s="14"/>
      <c r="D1" s="10" t="s">
        <v>12</v>
      </c>
      <c r="E1" s="10" t="s">
        <v>13</v>
      </c>
      <c r="F1" s="10" t="s">
        <v>14</v>
      </c>
      <c r="G1" s="10" t="s">
        <v>15</v>
      </c>
      <c r="H1" s="20" t="s">
        <v>20</v>
      </c>
      <c r="I1" s="20" t="s">
        <v>18</v>
      </c>
      <c r="J1" s="20" t="s">
        <v>17</v>
      </c>
    </row>
    <row r="2" spans="1:28" x14ac:dyDescent="0.25">
      <c r="A2" s="10" t="s">
        <v>19</v>
      </c>
      <c r="B2" s="10" t="s">
        <v>5</v>
      </c>
      <c r="C2" s="18" t="s">
        <v>1</v>
      </c>
      <c r="D2" s="21">
        <v>-0.39916845584589555</v>
      </c>
      <c r="E2" s="2">
        <v>5.6717088033534404</v>
      </c>
      <c r="F2" s="2">
        <v>0.53123528995516311</v>
      </c>
      <c r="G2" s="2">
        <v>5.7105014788084114</v>
      </c>
      <c r="H2" s="2">
        <v>2.2950910653647645</v>
      </c>
      <c r="I2" s="2">
        <v>2.4193364796119927</v>
      </c>
      <c r="J2" s="3">
        <v>0.77704070493882627</v>
      </c>
      <c r="K2" s="14"/>
      <c r="L2" s="14"/>
      <c r="M2" s="69"/>
      <c r="N2" s="69"/>
      <c r="O2" s="69"/>
      <c r="P2" s="69"/>
      <c r="Q2" s="69"/>
      <c r="R2" s="69"/>
      <c r="S2" s="69"/>
      <c r="T2" s="70"/>
      <c r="U2" s="69"/>
      <c r="V2" s="69"/>
      <c r="W2" s="69"/>
      <c r="X2" s="69"/>
      <c r="Y2" s="69"/>
      <c r="Z2" s="69"/>
      <c r="AA2" s="69"/>
    </row>
    <row r="3" spans="1:28" x14ac:dyDescent="0.25">
      <c r="A3" s="11"/>
      <c r="B3" s="11"/>
      <c r="C3" s="19" t="s">
        <v>2</v>
      </c>
      <c r="D3" s="22">
        <v>-0.23291635674947239</v>
      </c>
      <c r="E3" s="5">
        <v>1.0839840308759725</v>
      </c>
      <c r="F3" s="5">
        <v>-0.22223436776129696</v>
      </c>
      <c r="G3" s="5">
        <v>1.1307782818262084</v>
      </c>
      <c r="H3" s="5">
        <v>0.50812205861611148</v>
      </c>
      <c r="I3" s="5">
        <v>0.72328071131058103</v>
      </c>
      <c r="J3" s="6">
        <v>0.53802829707736188</v>
      </c>
      <c r="K3" s="14"/>
      <c r="L3" s="14"/>
      <c r="M3" s="69"/>
      <c r="N3" s="69"/>
      <c r="O3" s="69"/>
      <c r="P3" s="69"/>
      <c r="Q3" s="69"/>
      <c r="R3" s="69"/>
      <c r="S3" s="69"/>
      <c r="T3" s="70"/>
      <c r="U3" s="69"/>
      <c r="V3" s="69"/>
      <c r="W3" s="69"/>
      <c r="X3" s="69"/>
      <c r="Y3" s="69"/>
      <c r="Z3" s="69"/>
      <c r="AA3" s="69"/>
    </row>
    <row r="4" spans="1:28" x14ac:dyDescent="0.25">
      <c r="A4" s="11"/>
      <c r="B4" s="11"/>
      <c r="C4" s="19" t="s">
        <v>16</v>
      </c>
      <c r="D4" s="22">
        <v>-1.2855425010483728</v>
      </c>
      <c r="E4" s="5">
        <v>5.8321252380517743</v>
      </c>
      <c r="F4" s="5">
        <v>-0.12023639093655336</v>
      </c>
      <c r="G4" s="5">
        <v>5.9733375180067991</v>
      </c>
      <c r="H4" s="5">
        <v>2.0958614038018464</v>
      </c>
      <c r="I4" s="5">
        <v>2.4323167517332536</v>
      </c>
      <c r="J4" s="6">
        <v>1.2574250086042333</v>
      </c>
      <c r="K4" s="14"/>
      <c r="M4" s="69"/>
      <c r="N4" s="69"/>
      <c r="O4" s="69"/>
      <c r="P4" s="69"/>
      <c r="Q4" s="69"/>
      <c r="R4" s="69"/>
      <c r="S4" s="69"/>
      <c r="T4" s="70"/>
      <c r="U4" s="69"/>
      <c r="V4" s="69"/>
      <c r="W4" s="69"/>
      <c r="X4" s="69"/>
      <c r="Y4" s="69"/>
      <c r="Z4" s="69"/>
      <c r="AA4" s="69"/>
    </row>
    <row r="5" spans="1:28" x14ac:dyDescent="0.25">
      <c r="A5" s="11"/>
      <c r="B5" s="12"/>
      <c r="C5" s="17" t="s">
        <v>3</v>
      </c>
      <c r="D5" s="23">
        <v>-5.6894704505307966E-2</v>
      </c>
      <c r="E5" s="8">
        <v>0.36951158841933246</v>
      </c>
      <c r="F5" s="8">
        <v>5.8937968476676567E-2</v>
      </c>
      <c r="G5" s="8">
        <v>0.37848316409727151</v>
      </c>
      <c r="H5" s="8">
        <v>0.15770102380492837</v>
      </c>
      <c r="I5" s="8">
        <v>0.24325083984941967</v>
      </c>
      <c r="J5" s="9">
        <v>0.18956968120290013</v>
      </c>
      <c r="K5" s="14"/>
      <c r="M5" s="69"/>
      <c r="N5" s="69"/>
      <c r="O5" s="69"/>
      <c r="P5" s="69"/>
      <c r="Q5" s="69"/>
      <c r="R5" s="69"/>
      <c r="S5" s="69"/>
      <c r="T5" s="70"/>
      <c r="U5" s="69"/>
      <c r="V5" s="69"/>
      <c r="W5" s="69"/>
      <c r="X5" s="69"/>
      <c r="Y5" s="69"/>
      <c r="Z5" s="69"/>
      <c r="AA5" s="69"/>
    </row>
    <row r="6" spans="1:28" x14ac:dyDescent="0.25">
      <c r="A6" s="18" t="s">
        <v>0</v>
      </c>
      <c r="B6" s="13" t="s">
        <v>4</v>
      </c>
      <c r="C6" s="18" t="s">
        <v>1</v>
      </c>
      <c r="D6" s="21">
        <v>0.57920416984495382</v>
      </c>
      <c r="E6" s="2">
        <v>-1.4478280019547978</v>
      </c>
      <c r="F6" s="3">
        <v>-0.18587907823554406</v>
      </c>
      <c r="G6" s="24">
        <v>1.5704249187197394</v>
      </c>
      <c r="H6" s="3">
        <v>2.9197939413552043</v>
      </c>
      <c r="I6" s="3">
        <v>2.5623854716968197</v>
      </c>
      <c r="J6" s="3">
        <v>1.5435920668211542</v>
      </c>
      <c r="K6" s="14"/>
      <c r="M6" s="14"/>
      <c r="N6" s="14"/>
      <c r="O6" s="14"/>
      <c r="P6" s="14"/>
      <c r="Q6" s="14"/>
      <c r="R6" s="14"/>
      <c r="S6" s="14"/>
      <c r="T6" s="70"/>
      <c r="U6" s="70"/>
      <c r="V6" s="14"/>
      <c r="W6" s="70"/>
      <c r="X6" s="70"/>
      <c r="Y6" s="70"/>
      <c r="Z6" s="70"/>
      <c r="AA6" s="70"/>
    </row>
    <row r="7" spans="1:28" x14ac:dyDescent="0.25">
      <c r="A7" s="19"/>
      <c r="B7" s="15"/>
      <c r="C7" s="19" t="s">
        <v>2</v>
      </c>
      <c r="D7" s="22">
        <v>-3.2264869282288364</v>
      </c>
      <c r="E7" s="5">
        <v>-1.7279002655846976</v>
      </c>
      <c r="F7" s="6">
        <v>0.43793301974670834</v>
      </c>
      <c r="G7" s="25">
        <v>3.6861419608614767</v>
      </c>
      <c r="H7" s="6">
        <v>0.70663600580466157</v>
      </c>
      <c r="I7" s="6">
        <v>0.87062070110660383</v>
      </c>
      <c r="J7" s="6">
        <v>0.56597536194048803</v>
      </c>
      <c r="K7" s="14"/>
      <c r="M7" s="14"/>
      <c r="N7" s="14"/>
      <c r="O7" s="14"/>
      <c r="P7" s="14"/>
      <c r="Q7" s="14"/>
      <c r="R7" s="14"/>
      <c r="S7" s="14"/>
      <c r="T7" s="70"/>
      <c r="U7" s="70"/>
      <c r="V7" s="14"/>
      <c r="W7" s="70"/>
      <c r="X7" s="70"/>
      <c r="Y7" s="70"/>
      <c r="Z7" s="70"/>
      <c r="AA7" s="70"/>
    </row>
    <row r="8" spans="1:28" x14ac:dyDescent="0.25">
      <c r="A8" s="19"/>
      <c r="B8" s="15"/>
      <c r="C8" s="19" t="s">
        <v>16</v>
      </c>
      <c r="D8" s="22">
        <v>20.050252043076366</v>
      </c>
      <c r="E8" s="5">
        <v>68.547490913524172</v>
      </c>
      <c r="F8" s="6">
        <v>8.7466683596473871</v>
      </c>
      <c r="G8" s="25">
        <v>71.953285713191889</v>
      </c>
      <c r="H8" s="6">
        <v>16.430493201932727</v>
      </c>
      <c r="I8" s="6">
        <v>84.44040075182977</v>
      </c>
      <c r="J8" s="6">
        <v>83.879303770872312</v>
      </c>
      <c r="K8" s="14"/>
      <c r="M8" s="14"/>
      <c r="N8" s="14"/>
      <c r="O8" s="14"/>
      <c r="P8" s="14"/>
      <c r="Q8" s="14"/>
      <c r="R8" s="14"/>
      <c r="S8" s="14"/>
      <c r="T8" s="70"/>
      <c r="U8" s="70"/>
      <c r="V8" s="14"/>
      <c r="W8" s="70"/>
      <c r="X8" s="70"/>
      <c r="Y8" s="70"/>
      <c r="Z8" s="70"/>
      <c r="AA8" s="70"/>
    </row>
    <row r="9" spans="1:28" x14ac:dyDescent="0.25">
      <c r="A9" s="19"/>
      <c r="B9" s="16"/>
      <c r="C9" s="17" t="s">
        <v>3</v>
      </c>
      <c r="D9" s="23"/>
      <c r="E9" s="8"/>
      <c r="F9" s="9"/>
      <c r="G9" s="26"/>
      <c r="H9" s="9"/>
      <c r="I9" s="9"/>
      <c r="J9" s="9"/>
      <c r="K9" s="14"/>
      <c r="M9" s="14"/>
      <c r="N9" s="14"/>
      <c r="O9" s="14"/>
      <c r="P9" s="14"/>
      <c r="Q9" s="14"/>
      <c r="R9" s="14"/>
      <c r="S9" s="14"/>
      <c r="T9" s="70"/>
      <c r="U9" s="70"/>
      <c r="V9" s="14"/>
      <c r="W9" s="70"/>
      <c r="X9" s="70"/>
      <c r="Y9" s="70"/>
      <c r="Z9" s="70"/>
      <c r="AA9" s="70"/>
    </row>
    <row r="10" spans="1:28" x14ac:dyDescent="0.25">
      <c r="A10" s="19"/>
      <c r="B10" s="13" t="s">
        <v>5</v>
      </c>
      <c r="C10" s="18" t="s">
        <v>1</v>
      </c>
      <c r="D10" s="21">
        <v>-2.3584180220848983</v>
      </c>
      <c r="E10" s="2">
        <v>-0.3422265170708238</v>
      </c>
      <c r="F10" s="3">
        <v>0.87950468546416671</v>
      </c>
      <c r="G10" s="24">
        <v>2.5402328727175179</v>
      </c>
      <c r="H10" s="3">
        <v>3.6360924191530484</v>
      </c>
      <c r="I10" s="3">
        <v>2.9556696985354649</v>
      </c>
      <c r="J10" s="3">
        <v>4.6608047248147804</v>
      </c>
      <c r="K10" s="14"/>
      <c r="M10" s="69"/>
      <c r="N10" s="69"/>
      <c r="O10" s="69"/>
      <c r="P10" s="69"/>
      <c r="Q10" s="69"/>
      <c r="R10" s="69"/>
      <c r="S10" s="69"/>
      <c r="T10" s="70"/>
      <c r="U10" s="62"/>
      <c r="V10" s="62"/>
      <c r="W10" s="62"/>
      <c r="X10" s="62"/>
      <c r="Y10" s="62"/>
      <c r="Z10" s="62"/>
      <c r="AA10" s="62"/>
      <c r="AB10" s="5"/>
    </row>
    <row r="11" spans="1:28" x14ac:dyDescent="0.25">
      <c r="A11" s="19"/>
      <c r="B11" s="15"/>
      <c r="C11" s="19" t="s">
        <v>2</v>
      </c>
      <c r="D11" s="22">
        <v>-3.8370689543754914</v>
      </c>
      <c r="E11" s="5">
        <v>-0.81728106561462255</v>
      </c>
      <c r="F11" s="6">
        <v>0.62640601376539762</v>
      </c>
      <c r="G11" s="25">
        <v>3.9728366433728248</v>
      </c>
      <c r="H11" s="6">
        <v>2.9954816999461045</v>
      </c>
      <c r="I11" s="6">
        <v>0.60109302634338679</v>
      </c>
      <c r="J11" s="6">
        <v>2.961161670882277</v>
      </c>
      <c r="K11" s="14"/>
      <c r="M11" s="69"/>
      <c r="N11" s="69"/>
      <c r="O11" s="69"/>
      <c r="P11" s="69"/>
      <c r="Q11" s="69"/>
      <c r="R11" s="69"/>
      <c r="S11" s="69"/>
      <c r="T11" s="70"/>
      <c r="U11" s="62"/>
      <c r="V11" s="62"/>
      <c r="W11" s="62"/>
      <c r="X11" s="62"/>
      <c r="Y11" s="62"/>
      <c r="Z11" s="62"/>
      <c r="AA11" s="62"/>
    </row>
    <row r="12" spans="1:28" x14ac:dyDescent="0.25">
      <c r="A12" s="19"/>
      <c r="B12" s="15"/>
      <c r="C12" s="19" t="s">
        <v>16</v>
      </c>
      <c r="D12" s="22">
        <v>-3.8009323969314277</v>
      </c>
      <c r="E12" s="5">
        <v>-0.97283267518559891</v>
      </c>
      <c r="F12" s="6">
        <v>-8.2116446036773982E-2</v>
      </c>
      <c r="G12" s="25">
        <v>3.9243131387112022</v>
      </c>
      <c r="H12" s="6">
        <v>3.6052174492984155</v>
      </c>
      <c r="I12" s="6">
        <v>2.7789917272830187</v>
      </c>
      <c r="J12" s="6">
        <v>4.4854826148295341</v>
      </c>
      <c r="K12" s="14"/>
      <c r="M12" s="69"/>
      <c r="N12" s="69"/>
      <c r="O12" s="69"/>
      <c r="P12" s="69"/>
      <c r="Q12" s="69"/>
      <c r="R12" s="69"/>
      <c r="S12" s="69"/>
      <c r="T12" s="70"/>
      <c r="U12" s="62"/>
      <c r="V12" s="62"/>
      <c r="W12" s="62"/>
      <c r="X12" s="62"/>
      <c r="Y12" s="62"/>
      <c r="Z12" s="62"/>
      <c r="AA12" s="62"/>
    </row>
    <row r="13" spans="1:28" x14ac:dyDescent="0.25">
      <c r="A13" s="19"/>
      <c r="B13" s="16"/>
      <c r="C13" s="17" t="s">
        <v>3</v>
      </c>
      <c r="D13" s="23">
        <v>-3.5609016226798977</v>
      </c>
      <c r="E13" s="8">
        <v>-1.1159985516911068</v>
      </c>
      <c r="F13" s="9">
        <v>-4.7083971004027718E-2</v>
      </c>
      <c r="G13" s="26">
        <v>3.7319820516860052</v>
      </c>
      <c r="H13" s="9">
        <v>1.871927640018453</v>
      </c>
      <c r="I13" s="9">
        <v>1.5223911885426487</v>
      </c>
      <c r="J13" s="9">
        <v>2.2135819489654773</v>
      </c>
      <c r="K13" s="14"/>
      <c r="L13" s="14"/>
      <c r="M13" s="69"/>
      <c r="N13" s="69"/>
      <c r="O13" s="69"/>
      <c r="P13" s="69"/>
      <c r="Q13" s="69"/>
      <c r="R13" s="69"/>
      <c r="S13" s="69"/>
      <c r="T13" s="14"/>
      <c r="U13" s="62"/>
      <c r="V13" s="62"/>
      <c r="W13" s="62"/>
      <c r="X13" s="62"/>
      <c r="Y13" s="62"/>
      <c r="Z13" s="62"/>
      <c r="AA13" s="62"/>
    </row>
    <row r="14" spans="1:28" x14ac:dyDescent="0.25">
      <c r="A14" s="19"/>
      <c r="B14" s="13" t="s">
        <v>8</v>
      </c>
      <c r="C14" s="18" t="s">
        <v>1</v>
      </c>
      <c r="D14" s="21">
        <v>-6.6068111471505736E-3</v>
      </c>
      <c r="E14" s="2">
        <v>-0.53441563685595639</v>
      </c>
      <c r="F14" s="3">
        <v>1.4057996245938127</v>
      </c>
      <c r="G14" s="24">
        <v>1.5039668571407405</v>
      </c>
      <c r="H14" s="3">
        <v>0.13013863062725034</v>
      </c>
      <c r="I14" s="3">
        <v>6.5652096873050347E-2</v>
      </c>
      <c r="J14" s="3">
        <v>0.14569757351052592</v>
      </c>
      <c r="K14" s="14"/>
      <c r="L14" s="14"/>
      <c r="M14" s="69"/>
      <c r="N14" s="69"/>
      <c r="O14" s="69"/>
      <c r="P14" s="69"/>
      <c r="Q14" s="69"/>
      <c r="R14" s="69"/>
      <c r="S14" s="69"/>
      <c r="T14" s="14"/>
      <c r="U14" s="62"/>
      <c r="V14" s="62"/>
      <c r="W14" s="62"/>
      <c r="X14" s="62"/>
      <c r="Y14" s="62"/>
      <c r="Z14" s="62"/>
      <c r="AA14" s="62"/>
    </row>
    <row r="15" spans="1:28" x14ac:dyDescent="0.25">
      <c r="A15" s="11"/>
      <c r="B15" s="15"/>
      <c r="C15" s="19" t="s">
        <v>2</v>
      </c>
      <c r="D15" s="22">
        <v>0.86006691615459285</v>
      </c>
      <c r="E15" s="5">
        <v>0.11636847394835569</v>
      </c>
      <c r="F15" s="6">
        <v>1.9804893217592381</v>
      </c>
      <c r="G15" s="25">
        <v>2.1623123445966606</v>
      </c>
      <c r="H15" s="6">
        <v>0.17713596745487986</v>
      </c>
      <c r="I15" s="6">
        <v>0.23291553601482481</v>
      </c>
      <c r="J15" s="6">
        <v>0.22578569958890099</v>
      </c>
      <c r="M15" s="69"/>
      <c r="N15" s="69"/>
      <c r="O15" s="69"/>
      <c r="P15" s="69"/>
      <c r="Q15" s="69"/>
      <c r="R15" s="69"/>
      <c r="S15" s="69"/>
      <c r="T15" s="14"/>
      <c r="U15" s="62"/>
      <c r="V15" s="62"/>
      <c r="W15" s="62"/>
      <c r="X15" s="62"/>
      <c r="Y15" s="62"/>
      <c r="Z15" s="62"/>
      <c r="AA15" s="62"/>
    </row>
    <row r="16" spans="1:28" x14ac:dyDescent="0.25">
      <c r="A16" s="11"/>
      <c r="B16" s="15"/>
      <c r="C16" s="19" t="s">
        <v>16</v>
      </c>
      <c r="D16" s="22">
        <v>1.609887905019532E-2</v>
      </c>
      <c r="E16" s="5">
        <v>-0.61407176083235027</v>
      </c>
      <c r="F16" s="6">
        <v>1.2523988023057733</v>
      </c>
      <c r="G16" s="25">
        <v>1.3949358628178399</v>
      </c>
      <c r="H16" s="6">
        <v>0.56336274299587286</v>
      </c>
      <c r="I16" s="6">
        <v>0.49855438700482935</v>
      </c>
      <c r="J16" s="6">
        <v>0.75207126796529211</v>
      </c>
      <c r="M16" s="69"/>
      <c r="N16" s="69"/>
      <c r="O16" s="69"/>
      <c r="P16" s="69"/>
      <c r="Q16" s="69"/>
      <c r="R16" s="69"/>
      <c r="S16" s="69"/>
      <c r="T16" s="14"/>
      <c r="U16" s="62"/>
      <c r="V16" s="62"/>
      <c r="W16" s="62"/>
      <c r="X16" s="62"/>
      <c r="Y16" s="62"/>
      <c r="Z16" s="62"/>
      <c r="AA16" s="62"/>
    </row>
    <row r="17" spans="1:27" x14ac:dyDescent="0.25">
      <c r="A17" s="11"/>
      <c r="B17" s="16"/>
      <c r="C17" s="17" t="s">
        <v>3</v>
      </c>
      <c r="D17" s="23">
        <v>-1.2669590134759892</v>
      </c>
      <c r="E17" s="8">
        <v>-1.3666407798512357</v>
      </c>
      <c r="F17" s="9">
        <v>2.155317951396686</v>
      </c>
      <c r="G17" s="26">
        <v>2.8492608926866017</v>
      </c>
      <c r="H17" s="9">
        <v>4.9918234401773995</v>
      </c>
      <c r="I17" s="9">
        <v>4.5961204731655005</v>
      </c>
      <c r="J17" s="9">
        <v>6.7474798797344837</v>
      </c>
      <c r="M17" s="69"/>
      <c r="N17" s="69"/>
      <c r="O17" s="69"/>
      <c r="P17" s="69"/>
      <c r="Q17" s="69"/>
      <c r="R17" s="69"/>
      <c r="S17" s="69"/>
      <c r="T17" s="14"/>
      <c r="U17" s="62"/>
      <c r="V17" s="62"/>
      <c r="W17" s="62"/>
      <c r="X17" s="62"/>
      <c r="Y17" s="62"/>
      <c r="Z17" s="62"/>
      <c r="AA17" s="62"/>
    </row>
    <row r="18" spans="1:27" x14ac:dyDescent="0.25">
      <c r="A18" s="11"/>
      <c r="B18" s="1" t="s">
        <v>7</v>
      </c>
      <c r="C18" s="18" t="s">
        <v>1</v>
      </c>
      <c r="D18" s="21">
        <v>9.1379240439999023</v>
      </c>
      <c r="E18" s="2">
        <v>1.1672036921322797</v>
      </c>
      <c r="F18" s="3">
        <v>1.1926215815641328</v>
      </c>
      <c r="G18" s="24">
        <v>9.2890455123037956</v>
      </c>
      <c r="H18" s="3">
        <v>4.4000893274182014</v>
      </c>
      <c r="I18" s="3">
        <v>2.3445543160385829</v>
      </c>
      <c r="J18" s="3">
        <v>4.5087857656310026</v>
      </c>
      <c r="M18" s="69"/>
      <c r="N18" s="69"/>
      <c r="O18" s="69"/>
      <c r="P18" s="69"/>
      <c r="Q18" s="69"/>
      <c r="R18" s="69"/>
      <c r="S18" s="69"/>
      <c r="T18" s="14"/>
      <c r="U18" s="62"/>
      <c r="V18" s="62"/>
      <c r="W18" s="62"/>
      <c r="X18" s="62"/>
      <c r="Y18" s="62"/>
      <c r="Z18" s="62"/>
      <c r="AA18" s="62"/>
    </row>
    <row r="19" spans="1:27" x14ac:dyDescent="0.25">
      <c r="A19" s="11"/>
      <c r="B19" s="4"/>
      <c r="C19" s="19" t="s">
        <v>2</v>
      </c>
      <c r="D19" s="22">
        <v>8.5921306329563869</v>
      </c>
      <c r="E19" s="5">
        <v>-0.35625655541338713</v>
      </c>
      <c r="F19" s="6">
        <v>2.0195838835302573</v>
      </c>
      <c r="G19" s="25">
        <v>8.833478737715831</v>
      </c>
      <c r="H19" s="6">
        <v>4.3780109055225251</v>
      </c>
      <c r="I19" s="6">
        <v>3.5826119232632938</v>
      </c>
      <c r="J19" s="6">
        <v>5.2221888707373436</v>
      </c>
      <c r="M19" s="69"/>
      <c r="N19" s="69"/>
      <c r="O19" s="69"/>
      <c r="P19" s="69"/>
      <c r="Q19" s="69"/>
      <c r="R19" s="69"/>
      <c r="S19" s="69"/>
      <c r="T19" s="14"/>
      <c r="U19" s="62"/>
      <c r="V19" s="62"/>
      <c r="W19" s="62"/>
      <c r="X19" s="62"/>
      <c r="Y19" s="62"/>
      <c r="Z19" s="62"/>
      <c r="AA19" s="62"/>
    </row>
    <row r="20" spans="1:27" x14ac:dyDescent="0.25">
      <c r="A20" s="11"/>
      <c r="B20" s="4"/>
      <c r="C20" s="19" t="s">
        <v>16</v>
      </c>
      <c r="D20" s="22">
        <v>9.0205661127970167</v>
      </c>
      <c r="E20" s="5">
        <v>0.39798828689702248</v>
      </c>
      <c r="F20" s="6">
        <v>1.6053483880080441</v>
      </c>
      <c r="G20" s="25">
        <v>9.1709405798276293</v>
      </c>
      <c r="H20" s="6">
        <v>3.582468170600321</v>
      </c>
      <c r="I20" s="6">
        <v>1.8997868233513839</v>
      </c>
      <c r="J20" s="6">
        <v>3.5798027949924554</v>
      </c>
      <c r="M20" s="69"/>
      <c r="N20" s="69"/>
      <c r="O20" s="69"/>
      <c r="P20" s="69"/>
      <c r="Q20" s="69"/>
      <c r="R20" s="69"/>
      <c r="S20" s="69"/>
      <c r="T20" s="14"/>
      <c r="U20" s="62"/>
      <c r="V20" s="62"/>
      <c r="W20" s="62"/>
      <c r="X20" s="62"/>
      <c r="Y20" s="62"/>
      <c r="Z20" s="62"/>
      <c r="AA20" s="62"/>
    </row>
    <row r="21" spans="1:27" x14ac:dyDescent="0.25">
      <c r="A21" s="11"/>
      <c r="B21" s="7"/>
      <c r="C21" s="17" t="s">
        <v>3</v>
      </c>
      <c r="D21" s="23">
        <v>7.7583230179944245</v>
      </c>
      <c r="E21" s="8">
        <v>1.1943341243730474</v>
      </c>
      <c r="F21" s="9">
        <v>2.0614739060147369</v>
      </c>
      <c r="G21" s="26">
        <v>8.1158908763834248</v>
      </c>
      <c r="H21" s="9">
        <v>2.6069438834561272</v>
      </c>
      <c r="I21" s="9">
        <v>2.9624527623279677</v>
      </c>
      <c r="J21" s="9">
        <v>3.3795149003525768</v>
      </c>
      <c r="M21" s="69"/>
      <c r="N21" s="69"/>
      <c r="O21" s="69"/>
      <c r="P21" s="69"/>
      <c r="Q21" s="69"/>
      <c r="R21" s="69"/>
      <c r="S21" s="69"/>
      <c r="T21" s="14"/>
      <c r="U21" s="62"/>
      <c r="V21" s="62"/>
      <c r="W21" s="62"/>
      <c r="X21" s="62"/>
      <c r="Y21" s="62"/>
      <c r="Z21" s="62"/>
      <c r="AA21" s="62"/>
    </row>
    <row r="22" spans="1:27" x14ac:dyDescent="0.25">
      <c r="A22" s="1" t="s">
        <v>6</v>
      </c>
      <c r="B22" s="13" t="s">
        <v>4</v>
      </c>
      <c r="C22" s="18" t="s">
        <v>1</v>
      </c>
      <c r="D22" s="57">
        <v>-0.11715352818450919</v>
      </c>
      <c r="E22" s="58">
        <v>7.5188706743843703</v>
      </c>
      <c r="F22" s="59">
        <v>-1.6704607057796863</v>
      </c>
      <c r="G22" s="60">
        <v>7.7030889996700234</v>
      </c>
      <c r="H22" s="60">
        <v>10.860188466998455</v>
      </c>
      <c r="I22" s="59">
        <v>7.0241049888786984</v>
      </c>
      <c r="J22" s="59">
        <v>9.8950590887872476</v>
      </c>
      <c r="M22" s="70"/>
      <c r="N22" s="70"/>
      <c r="O22" s="70"/>
      <c r="P22" s="70"/>
      <c r="Q22" s="70"/>
      <c r="R22" s="70"/>
      <c r="S22" s="70"/>
      <c r="T22" s="14"/>
      <c r="U22" s="62"/>
      <c r="V22" s="62"/>
      <c r="W22" s="62"/>
      <c r="X22" s="62"/>
      <c r="Y22" s="62"/>
      <c r="Z22" s="62"/>
      <c r="AA22" s="62"/>
    </row>
    <row r="23" spans="1:27" x14ac:dyDescent="0.25">
      <c r="A23" s="4"/>
      <c r="B23" s="15"/>
      <c r="C23" s="19" t="s">
        <v>2</v>
      </c>
      <c r="D23" s="61">
        <v>-0.45730612205093729</v>
      </c>
      <c r="E23" s="62">
        <v>6.5905518798512635</v>
      </c>
      <c r="F23" s="63">
        <v>0.31598037785190647</v>
      </c>
      <c r="G23" s="64">
        <v>6.6139509046759422</v>
      </c>
      <c r="H23" s="64">
        <v>173.44415743506713</v>
      </c>
      <c r="I23" s="63">
        <v>5.9318774816955591</v>
      </c>
      <c r="J23" s="63">
        <v>175.19619489778773</v>
      </c>
      <c r="M23" s="70"/>
      <c r="N23" s="70"/>
      <c r="O23" s="70"/>
      <c r="P23" s="70"/>
      <c r="Q23" s="70"/>
      <c r="R23" s="70"/>
      <c r="S23" s="70"/>
      <c r="T23" s="14"/>
      <c r="U23" s="62"/>
      <c r="V23" s="62"/>
      <c r="W23" s="62"/>
      <c r="X23" s="62"/>
      <c r="Y23" s="62"/>
      <c r="Z23" s="62"/>
      <c r="AA23" s="62"/>
    </row>
    <row r="24" spans="1:27" x14ac:dyDescent="0.25">
      <c r="A24" s="4"/>
      <c r="B24" s="15"/>
      <c r="C24" s="19" t="s">
        <v>16</v>
      </c>
      <c r="D24" s="61">
        <v>-0.45583555907807677</v>
      </c>
      <c r="E24" s="62">
        <v>8.7011194322508949</v>
      </c>
      <c r="F24" s="63">
        <v>-1.4666294014334724</v>
      </c>
      <c r="G24" s="64">
        <v>8.8356248920132003</v>
      </c>
      <c r="H24" s="64">
        <v>7.8287031078832596</v>
      </c>
      <c r="I24" s="63">
        <v>5.4441583745986089</v>
      </c>
      <c r="J24" s="63">
        <v>5.6889147978013099</v>
      </c>
      <c r="M24" s="70"/>
      <c r="N24" s="70"/>
      <c r="O24" s="70"/>
      <c r="P24" s="70"/>
      <c r="Q24" s="70"/>
      <c r="R24" s="70"/>
      <c r="S24" s="70"/>
      <c r="T24" s="14"/>
      <c r="U24" s="62"/>
      <c r="V24" s="62"/>
      <c r="W24" s="62"/>
      <c r="X24" s="62"/>
      <c r="Y24" s="62"/>
      <c r="Z24" s="62"/>
      <c r="AA24" s="62"/>
    </row>
    <row r="25" spans="1:27" x14ac:dyDescent="0.25">
      <c r="A25" s="4"/>
      <c r="B25" s="16"/>
      <c r="C25" s="17" t="s">
        <v>23</v>
      </c>
      <c r="D25" s="65">
        <v>0.56171859800727963</v>
      </c>
      <c r="E25" s="66">
        <v>0.27857385396745282</v>
      </c>
      <c r="F25" s="67">
        <v>0.54485926793704242</v>
      </c>
      <c r="G25" s="68">
        <v>0.83066407007793075</v>
      </c>
      <c r="H25" s="68">
        <v>4.4114059028667096</v>
      </c>
      <c r="I25" s="67">
        <v>3.8373466999878949</v>
      </c>
      <c r="J25" s="67">
        <v>2.8766266771118785</v>
      </c>
      <c r="M25" s="70"/>
      <c r="N25" s="70"/>
      <c r="O25" s="70"/>
      <c r="P25" s="70"/>
      <c r="Q25" s="70"/>
      <c r="R25" s="70"/>
      <c r="S25" s="70"/>
      <c r="T25" s="14"/>
      <c r="U25" s="62"/>
      <c r="V25" s="62"/>
      <c r="W25" s="62"/>
      <c r="X25" s="62"/>
      <c r="Y25" s="62"/>
      <c r="Z25" s="62"/>
      <c r="AA25" s="62"/>
    </row>
    <row r="26" spans="1:27" x14ac:dyDescent="0.25">
      <c r="A26" s="4"/>
      <c r="B26" s="32" t="s">
        <v>9</v>
      </c>
      <c r="C26" s="33" t="s">
        <v>1</v>
      </c>
      <c r="D26" s="34">
        <v>-1.697482950514194</v>
      </c>
      <c r="E26" s="35">
        <v>10.422243748722044</v>
      </c>
      <c r="F26" s="36">
        <v>-1.1695116443470304</v>
      </c>
      <c r="G26" s="37">
        <v>10.624140935215674</v>
      </c>
      <c r="H26" s="36">
        <v>9.2970102203164675</v>
      </c>
      <c r="I26" s="36">
        <v>1.6633068708602763</v>
      </c>
      <c r="J26" s="36">
        <v>9.1488417079424611</v>
      </c>
      <c r="M26" s="69"/>
      <c r="N26" s="69"/>
      <c r="O26" s="69"/>
      <c r="P26" s="69"/>
      <c r="Q26" s="69"/>
      <c r="R26" s="69"/>
      <c r="S26" s="69"/>
      <c r="T26" s="14"/>
      <c r="U26" s="62"/>
      <c r="V26" s="62"/>
      <c r="W26" s="62"/>
      <c r="X26" s="62"/>
      <c r="Y26" s="62"/>
      <c r="Z26" s="62"/>
      <c r="AA26" s="62"/>
    </row>
    <row r="27" spans="1:27" x14ac:dyDescent="0.25">
      <c r="A27" s="4"/>
      <c r="B27" s="38"/>
      <c r="C27" s="39" t="s">
        <v>2</v>
      </c>
      <c r="D27" s="40">
        <v>-0.87081342542179807</v>
      </c>
      <c r="E27" s="41">
        <v>10.284874464088967</v>
      </c>
      <c r="F27" s="42">
        <v>-1.646961951001396</v>
      </c>
      <c r="G27" s="43">
        <v>10.452245808055343</v>
      </c>
      <c r="H27" s="42">
        <v>2.7389162388400732</v>
      </c>
      <c r="I27" s="42">
        <v>0.88084322070178334</v>
      </c>
      <c r="J27" s="42">
        <v>2.6052639080472688</v>
      </c>
      <c r="M27" s="69"/>
      <c r="N27" s="69"/>
      <c r="O27" s="69"/>
      <c r="P27" s="69"/>
      <c r="Q27" s="69"/>
      <c r="R27" s="69"/>
      <c r="S27" s="69"/>
      <c r="T27" s="14"/>
      <c r="U27" s="62"/>
      <c r="V27" s="62"/>
      <c r="W27" s="62"/>
      <c r="X27" s="62"/>
      <c r="Y27" s="62"/>
      <c r="Z27" s="62"/>
      <c r="AA27" s="62"/>
    </row>
    <row r="28" spans="1:27" x14ac:dyDescent="0.25">
      <c r="A28" s="4"/>
      <c r="B28" s="38"/>
      <c r="C28" s="39" t="s">
        <v>16</v>
      </c>
      <c r="D28" s="40">
        <v>-1.7983166953388814</v>
      </c>
      <c r="E28" s="41">
        <v>12.544796108544704</v>
      </c>
      <c r="F28" s="42">
        <v>-2.2022864585740005</v>
      </c>
      <c r="G28" s="43">
        <v>12.862966920089288</v>
      </c>
      <c r="H28" s="42">
        <v>6.0334015074087022</v>
      </c>
      <c r="I28" s="42">
        <v>1.7793222754434859</v>
      </c>
      <c r="J28" s="42">
        <v>5.7663835269333807</v>
      </c>
      <c r="M28" s="69"/>
      <c r="N28" s="69"/>
      <c r="O28" s="69"/>
      <c r="P28" s="69"/>
      <c r="Q28" s="69"/>
      <c r="R28" s="69"/>
      <c r="S28" s="69"/>
      <c r="T28" s="14"/>
      <c r="U28" s="62"/>
      <c r="V28" s="62"/>
      <c r="W28" s="62"/>
      <c r="X28" s="62"/>
      <c r="Y28" s="62"/>
      <c r="Z28" s="62"/>
      <c r="AA28" s="62"/>
    </row>
    <row r="29" spans="1:27" x14ac:dyDescent="0.25">
      <c r="A29" s="4"/>
      <c r="B29" s="44"/>
      <c r="C29" s="45" t="s">
        <v>3</v>
      </c>
      <c r="D29" s="46">
        <v>-1.4348393594316098</v>
      </c>
      <c r="E29" s="47">
        <v>6.1920191180648256</v>
      </c>
      <c r="F29" s="48">
        <v>-1.2864043842540183</v>
      </c>
      <c r="G29" s="49">
        <v>6.4849595978450303</v>
      </c>
      <c r="H29" s="48">
        <v>5.4163717373704179</v>
      </c>
      <c r="I29" s="48">
        <v>1.4172009497235756</v>
      </c>
      <c r="J29" s="48">
        <v>5.2388659244398559</v>
      </c>
      <c r="M29" s="69"/>
      <c r="N29" s="69"/>
      <c r="O29" s="69"/>
      <c r="P29" s="69"/>
      <c r="Q29" s="69"/>
      <c r="R29" s="69"/>
      <c r="S29" s="69"/>
      <c r="T29" s="14"/>
      <c r="U29" s="62"/>
      <c r="V29" s="62"/>
      <c r="W29" s="62"/>
      <c r="X29" s="62"/>
      <c r="Y29" s="62"/>
      <c r="Z29" s="62"/>
      <c r="AA29" s="62"/>
    </row>
    <row r="30" spans="1:27" x14ac:dyDescent="0.25">
      <c r="A30" s="4"/>
      <c r="B30" s="32" t="s">
        <v>10</v>
      </c>
      <c r="C30" s="33" t="s">
        <v>1</v>
      </c>
      <c r="D30" s="34">
        <v>-3.4907887775209385</v>
      </c>
      <c r="E30" s="35">
        <v>10.093199396367346</v>
      </c>
      <c r="F30" s="36">
        <v>-2.0650364830565788</v>
      </c>
      <c r="G30" s="37">
        <v>10.877621799844439</v>
      </c>
      <c r="H30" s="36">
        <v>2.7716911140443217</v>
      </c>
      <c r="I30" s="36">
        <v>2.0590817863475612</v>
      </c>
      <c r="J30" s="36">
        <v>1.9159481389196729</v>
      </c>
      <c r="M30" s="69"/>
      <c r="N30" s="69"/>
      <c r="O30" s="69"/>
      <c r="P30" s="69"/>
      <c r="Q30" s="69"/>
      <c r="R30" s="69"/>
      <c r="S30" s="69"/>
      <c r="T30" s="14"/>
      <c r="U30" s="62"/>
      <c r="V30" s="62"/>
      <c r="W30" s="62"/>
      <c r="X30" s="62"/>
      <c r="Y30" s="62"/>
      <c r="Z30" s="62"/>
      <c r="AA30" s="62"/>
    </row>
    <row r="31" spans="1:27" x14ac:dyDescent="0.25">
      <c r="A31" s="4"/>
      <c r="B31" s="38"/>
      <c r="C31" s="39" t="s">
        <v>2</v>
      </c>
      <c r="D31" s="40">
        <v>-2.6358182072889398</v>
      </c>
      <c r="E31" s="41">
        <v>9.9957432284816434</v>
      </c>
      <c r="F31" s="42">
        <v>-2.7516405369074493</v>
      </c>
      <c r="G31" s="43">
        <v>10.697380331462691</v>
      </c>
      <c r="H31" s="42">
        <v>4.0245876792602706</v>
      </c>
      <c r="I31" s="42">
        <v>1.18349108867734</v>
      </c>
      <c r="J31" s="42">
        <v>3.8468961447352017</v>
      </c>
      <c r="M31" s="69"/>
      <c r="N31" s="69"/>
      <c r="O31" s="69"/>
      <c r="P31" s="69"/>
      <c r="Q31" s="69"/>
      <c r="R31" s="69"/>
      <c r="S31" s="69"/>
      <c r="T31" s="14"/>
      <c r="U31" s="62"/>
      <c r="V31" s="62"/>
      <c r="W31" s="62"/>
      <c r="X31" s="62"/>
      <c r="Y31" s="62"/>
      <c r="Z31" s="62"/>
      <c r="AA31" s="62"/>
    </row>
    <row r="32" spans="1:27" x14ac:dyDescent="0.25">
      <c r="A32" s="4"/>
      <c r="B32" s="38"/>
      <c r="C32" s="39" t="s">
        <v>16</v>
      </c>
      <c r="D32" s="40">
        <v>-4.9423432352741559</v>
      </c>
      <c r="E32" s="41">
        <v>12.056119079278879</v>
      </c>
      <c r="F32" s="42">
        <v>-2.6901329389840773</v>
      </c>
      <c r="G32" s="43">
        <v>13.30464502113527</v>
      </c>
      <c r="H32" s="42">
        <v>2.5871987440404021</v>
      </c>
      <c r="I32" s="42">
        <v>2.3176099129380709</v>
      </c>
      <c r="J32" s="42">
        <v>1.2723658141770384</v>
      </c>
      <c r="M32" s="69"/>
      <c r="N32" s="69"/>
      <c r="O32" s="69"/>
      <c r="P32" s="69"/>
      <c r="Q32" s="69"/>
      <c r="R32" s="69"/>
      <c r="S32" s="69"/>
      <c r="T32" s="14"/>
      <c r="U32" s="62"/>
      <c r="V32" s="62"/>
      <c r="W32" s="62"/>
      <c r="X32" s="62"/>
      <c r="Y32" s="62"/>
      <c r="Z32" s="62"/>
      <c r="AA32" s="62"/>
    </row>
    <row r="33" spans="1:27" x14ac:dyDescent="0.25">
      <c r="A33" s="4"/>
      <c r="B33" s="44"/>
      <c r="C33" s="45" t="s">
        <v>3</v>
      </c>
      <c r="D33" s="46">
        <v>-4.5451064146258542</v>
      </c>
      <c r="E33" s="47">
        <v>5.8230812408771824</v>
      </c>
      <c r="F33" s="48">
        <v>9.1053270527039348E-2</v>
      </c>
      <c r="G33" s="49">
        <v>7.3874595197674351</v>
      </c>
      <c r="H33" s="48">
        <v>6.6927587399607811</v>
      </c>
      <c r="I33" s="48">
        <v>1.9942730600166003</v>
      </c>
      <c r="J33" s="48">
        <v>6.3983015671687644</v>
      </c>
      <c r="M33" s="69"/>
      <c r="N33" s="69"/>
      <c r="O33" s="69"/>
      <c r="P33" s="69"/>
      <c r="Q33" s="69"/>
      <c r="R33" s="69"/>
      <c r="S33" s="69"/>
      <c r="T33" s="14"/>
      <c r="U33" s="62"/>
      <c r="V33" s="62"/>
      <c r="W33" s="62"/>
      <c r="X33" s="62"/>
      <c r="Y33" s="62"/>
      <c r="Z33" s="62"/>
      <c r="AA33" s="62"/>
    </row>
    <row r="34" spans="1:27" x14ac:dyDescent="0.25">
      <c r="A34" s="4"/>
      <c r="B34" s="38" t="s">
        <v>11</v>
      </c>
      <c r="C34" s="39" t="s">
        <v>1</v>
      </c>
      <c r="D34" s="40">
        <v>-2.0785658935000937</v>
      </c>
      <c r="E34" s="41">
        <v>10.40431405213392</v>
      </c>
      <c r="F34" s="42">
        <v>-1.5650199215855092</v>
      </c>
      <c r="G34" s="43">
        <v>10.724713256027533</v>
      </c>
      <c r="H34" s="42">
        <v>1.8576864344399309</v>
      </c>
      <c r="I34" s="42">
        <v>1.8221394794631673</v>
      </c>
      <c r="J34" s="42">
        <v>0.54114128109483739</v>
      </c>
      <c r="M34" s="69"/>
      <c r="N34" s="69"/>
      <c r="O34" s="69"/>
      <c r="P34" s="69"/>
      <c r="Q34" s="69"/>
      <c r="R34" s="69"/>
      <c r="S34" s="69"/>
      <c r="T34" s="70"/>
      <c r="U34" s="62"/>
      <c r="V34" s="62"/>
      <c r="W34" s="62"/>
      <c r="X34" s="62"/>
      <c r="Y34" s="62"/>
      <c r="Z34" s="62"/>
      <c r="AA34" s="62"/>
    </row>
    <row r="35" spans="1:27" x14ac:dyDescent="0.25">
      <c r="A35" s="4"/>
      <c r="B35" s="38"/>
      <c r="C35" s="39" t="s">
        <v>2</v>
      </c>
      <c r="D35" s="40">
        <v>-2.4291561840503224</v>
      </c>
      <c r="E35" s="41">
        <v>10.026334825546382</v>
      </c>
      <c r="F35" s="42">
        <v>-1.5426638520612697</v>
      </c>
      <c r="G35" s="43">
        <v>10.431107398590555</v>
      </c>
      <c r="H35" s="42">
        <v>2.3395967289663906</v>
      </c>
      <c r="I35" s="42">
        <v>1.1521879576594631</v>
      </c>
      <c r="J35" s="42">
        <v>2.0481103720999148</v>
      </c>
      <c r="M35" s="69"/>
      <c r="N35" s="69"/>
      <c r="O35" s="69"/>
      <c r="P35" s="69"/>
      <c r="Q35" s="69"/>
      <c r="R35" s="69"/>
      <c r="S35" s="69"/>
      <c r="T35" s="70"/>
      <c r="U35" s="62"/>
      <c r="V35" s="62"/>
      <c r="W35" s="62"/>
      <c r="X35" s="62"/>
      <c r="Y35" s="62"/>
      <c r="Z35" s="62"/>
      <c r="AA35" s="62"/>
    </row>
    <row r="36" spans="1:27" x14ac:dyDescent="0.25">
      <c r="A36" s="4"/>
      <c r="B36" s="38"/>
      <c r="C36" s="39" t="s">
        <v>16</v>
      </c>
      <c r="D36" s="40">
        <v>-8.6984329130864513</v>
      </c>
      <c r="E36" s="41">
        <v>11.665943697617305</v>
      </c>
      <c r="F36" s="42">
        <v>-2.7938037659485166</v>
      </c>
      <c r="G36" s="43">
        <v>14.817635337059375</v>
      </c>
      <c r="H36" s="42">
        <v>4.243979934525667</v>
      </c>
      <c r="I36" s="42">
        <v>2.9021384844064233</v>
      </c>
      <c r="J36" s="42">
        <v>3.1624312912088524</v>
      </c>
      <c r="M36" s="69"/>
      <c r="N36" s="69"/>
      <c r="O36" s="69"/>
      <c r="P36" s="69"/>
      <c r="Q36" s="69"/>
      <c r="R36" s="69"/>
      <c r="S36" s="69"/>
      <c r="T36" s="70"/>
      <c r="U36" s="62"/>
      <c r="V36" s="62"/>
      <c r="W36" s="62"/>
      <c r="X36" s="62"/>
      <c r="Y36" s="62"/>
      <c r="Z36" s="62"/>
      <c r="AA36" s="62"/>
    </row>
    <row r="37" spans="1:27" x14ac:dyDescent="0.25">
      <c r="A37" s="7"/>
      <c r="B37" s="44"/>
      <c r="C37" s="45" t="s">
        <v>3</v>
      </c>
      <c r="D37" s="46">
        <v>-3.3273538437024759</v>
      </c>
      <c r="E37" s="47">
        <v>6.0368020651319672</v>
      </c>
      <c r="F37" s="48">
        <v>-5.6096690964366758E-3</v>
      </c>
      <c r="G37" s="49">
        <v>6.8930613114327217</v>
      </c>
      <c r="H37" s="48">
        <v>11.675287334607797</v>
      </c>
      <c r="I37" s="48">
        <v>1.7778663833149611</v>
      </c>
      <c r="J37" s="48">
        <v>11.540745196377523</v>
      </c>
      <c r="M37" s="69"/>
      <c r="N37" s="69"/>
      <c r="O37" s="69"/>
      <c r="P37" s="69"/>
      <c r="Q37" s="69"/>
      <c r="R37" s="69"/>
      <c r="S37" s="69"/>
      <c r="T37" s="70"/>
      <c r="U37" s="62"/>
      <c r="V37" s="62"/>
      <c r="W37" s="62"/>
      <c r="X37" s="62"/>
      <c r="Y37" s="62"/>
      <c r="Z37" s="62"/>
      <c r="AA37" s="62"/>
    </row>
    <row r="39" spans="1:27" x14ac:dyDescent="0.25">
      <c r="C39" t="s">
        <v>24</v>
      </c>
    </row>
    <row r="41" spans="1:27" x14ac:dyDescent="0.25">
      <c r="C41" s="54" t="s">
        <v>19</v>
      </c>
      <c r="D41" s="55" t="s">
        <v>5</v>
      </c>
      <c r="E41" s="27" t="s">
        <v>12</v>
      </c>
      <c r="F41" s="55" t="s">
        <v>13</v>
      </c>
      <c r="G41" s="56" t="s">
        <v>14</v>
      </c>
      <c r="H41" s="55" t="s">
        <v>15</v>
      </c>
      <c r="I41" s="27" t="s">
        <v>20</v>
      </c>
      <c r="J41" s="55" t="s">
        <v>18</v>
      </c>
      <c r="K41" s="56" t="s">
        <v>17</v>
      </c>
    </row>
    <row r="42" spans="1:27" x14ac:dyDescent="0.25">
      <c r="C42" s="13" t="s">
        <v>0</v>
      </c>
      <c r="D42" s="51" t="s">
        <v>4</v>
      </c>
      <c r="E42" s="21">
        <f>AVERAGE(D6:D7)</f>
        <v>-1.3236413791919412</v>
      </c>
      <c r="F42" s="2">
        <f>AVERAGE(E6:E7)</f>
        <v>-1.5878641337697477</v>
      </c>
      <c r="G42" s="3">
        <f>AVERAGE(F6:F7)</f>
        <v>0.12602697075558214</v>
      </c>
      <c r="H42" s="2">
        <f>AVERAGE(G6:G7)</f>
        <v>2.6282834397906081</v>
      </c>
      <c r="I42" s="21">
        <f>AVERAGE(H6:H7)</f>
        <v>1.813214973579933</v>
      </c>
      <c r="J42" s="2">
        <f>AVERAGE(I6:I7)</f>
        <v>1.7165030864017119</v>
      </c>
      <c r="K42" s="3">
        <f>AVERAGE(J6:J7)</f>
        <v>1.0547837143808212</v>
      </c>
    </row>
    <row r="43" spans="1:27" x14ac:dyDescent="0.25">
      <c r="C43" s="15"/>
      <c r="D43" s="14" t="s">
        <v>5</v>
      </c>
      <c r="E43" s="22">
        <f>AVERAGE(D10:D13)</f>
        <v>-3.3893302490179287</v>
      </c>
      <c r="F43" s="5">
        <f>AVERAGE(E10:E13)</f>
        <v>-0.81208470239053809</v>
      </c>
      <c r="G43" s="6">
        <f>AVERAGE(F10:F13)</f>
        <v>0.34417757054719067</v>
      </c>
      <c r="H43" s="5">
        <f>AVERAGE(G10:G13)</f>
        <v>3.5423411766218877</v>
      </c>
      <c r="I43" s="22">
        <f>AVERAGE(H10:H13)</f>
        <v>3.0271798021040053</v>
      </c>
      <c r="J43" s="5">
        <f>AVERAGE(I10:I13)</f>
        <v>1.9645364101761298</v>
      </c>
      <c r="K43" s="6">
        <f>AVERAGE(J10:J13)</f>
        <v>3.5802577398730175</v>
      </c>
    </row>
    <row r="44" spans="1:27" x14ac:dyDescent="0.25">
      <c r="C44" s="4"/>
      <c r="D44" s="14" t="s">
        <v>21</v>
      </c>
      <c r="E44" s="22">
        <f>AVERAGE(D14:D17)</f>
        <v>-9.9350007354587877E-2</v>
      </c>
      <c r="F44" s="5">
        <f>AVERAGE(E14:E17)</f>
        <v>-0.59968992589779657</v>
      </c>
      <c r="G44" s="6">
        <f>AVERAGE(F14:F17)</f>
        <v>1.6985014250138775</v>
      </c>
      <c r="H44" s="5">
        <f>AVERAGE(G14:G17)</f>
        <v>1.9776189893104608</v>
      </c>
      <c r="I44" s="22">
        <f>AVERAGE(H14:H17)</f>
        <v>1.4656151953138505</v>
      </c>
      <c r="J44" s="5">
        <f>AVERAGE(I14:I17)</f>
        <v>1.3483106232645512</v>
      </c>
      <c r="K44" s="6">
        <f>AVERAGE(J14:J17)</f>
        <v>1.9677586051998006</v>
      </c>
    </row>
    <row r="45" spans="1:27" x14ac:dyDescent="0.25">
      <c r="C45" s="16"/>
      <c r="D45" s="28" t="s">
        <v>22</v>
      </c>
      <c r="E45" s="23">
        <f>AVERAGE(D18:D21)</f>
        <v>8.6272359519369317</v>
      </c>
      <c r="F45" s="8">
        <f>AVERAGE(E18:E21)</f>
        <v>0.60081738699724063</v>
      </c>
      <c r="G45" s="9">
        <f>AVERAGE(F18:F21)</f>
        <v>1.7197569397792929</v>
      </c>
      <c r="H45" s="8">
        <f>AVERAGE(G18:G21)</f>
        <v>8.8523389265576711</v>
      </c>
      <c r="I45" s="23">
        <f>AVERAGE(H18:H21)</f>
        <v>3.7418780717492939</v>
      </c>
      <c r="J45" s="8">
        <f>AVERAGE(I18:I21)</f>
        <v>2.6973514562453071</v>
      </c>
      <c r="K45" s="9">
        <f>AVERAGE(J18:J21)</f>
        <v>4.1725730829283449</v>
      </c>
    </row>
    <row r="46" spans="1:27" x14ac:dyDescent="0.25">
      <c r="C46" s="13" t="s">
        <v>6</v>
      </c>
      <c r="D46" s="52" t="s">
        <v>4</v>
      </c>
      <c r="E46" s="29">
        <f>AVERAGE(D22:D25)</f>
        <v>-0.11714415282656088</v>
      </c>
      <c r="F46" s="30">
        <f>AVERAGE(E22:E25)</f>
        <v>5.7722789601134945</v>
      </c>
      <c r="G46" s="31">
        <f>AVERAGE(F22:F25)</f>
        <v>-0.5690626153560524</v>
      </c>
      <c r="H46" s="30">
        <f>AVERAGE(G22:G25)</f>
        <v>5.9958322166092737</v>
      </c>
      <c r="I46" s="29">
        <f>AVERAGE(J22:J25)</f>
        <v>48.414198865372043</v>
      </c>
      <c r="J46" s="30">
        <f>AVERAGE(I22:I25)</f>
        <v>5.5593718862901902</v>
      </c>
      <c r="K46" s="31" t="e">
        <f>AVERAGE(#REF!)</f>
        <v>#REF!</v>
      </c>
    </row>
    <row r="47" spans="1:27" x14ac:dyDescent="0.25">
      <c r="C47" s="15"/>
      <c r="D47" s="50" t="s">
        <v>9</v>
      </c>
      <c r="E47" s="40">
        <f>AVERAGE(D26:D29)</f>
        <v>-1.4503631076766208</v>
      </c>
      <c r="F47" s="41">
        <f>AVERAGE(E26:E29)</f>
        <v>9.8609833598551351</v>
      </c>
      <c r="G47" s="42">
        <f>AVERAGE(F26:F29)</f>
        <v>-1.5762911095441112</v>
      </c>
      <c r="H47" s="41">
        <f>AVERAGE(G26:G29)</f>
        <v>10.106078315301335</v>
      </c>
      <c r="I47" s="40">
        <f>AVERAGE(H26:H29)</f>
        <v>5.8714249259839155</v>
      </c>
      <c r="J47" s="41">
        <f>AVERAGE(I26:I29)</f>
        <v>1.4351683291822801</v>
      </c>
      <c r="K47" s="42">
        <f>AVERAGE(J26:J29)</f>
        <v>5.689838766840742</v>
      </c>
    </row>
    <row r="48" spans="1:27" x14ac:dyDescent="0.25">
      <c r="C48" s="15"/>
      <c r="D48" s="50" t="s">
        <v>10</v>
      </c>
      <c r="E48" s="40">
        <f>AVERAGE(D30:D33)</f>
        <v>-3.903514158677472</v>
      </c>
      <c r="F48" s="41">
        <f>AVERAGE(E30:E33)</f>
        <v>9.4920357362512622</v>
      </c>
      <c r="G48" s="42">
        <f>AVERAGE(F30:F33)</f>
        <v>-1.8539391721052665</v>
      </c>
      <c r="H48" s="41">
        <f>AVERAGE(G30:G33)</f>
        <v>10.566776668052459</v>
      </c>
      <c r="I48" s="40">
        <f>AVERAGE(H30:H33)</f>
        <v>4.0190590693264436</v>
      </c>
      <c r="J48" s="41">
        <f>AVERAGE(I30:I33)</f>
        <v>1.8886139619948932</v>
      </c>
      <c r="K48" s="42">
        <f>AVERAGE(J30:J33)</f>
        <v>3.3583779162501695</v>
      </c>
    </row>
    <row r="49" spans="3:11" x14ac:dyDescent="0.25">
      <c r="C49" s="16"/>
      <c r="D49" s="53" t="s">
        <v>11</v>
      </c>
      <c r="E49" s="23">
        <f>AVERAGE(D34:D37)</f>
        <v>-4.1333772085848359</v>
      </c>
      <c r="F49" s="8">
        <f>AVERAGE(E34:E37)</f>
        <v>9.5333486601073929</v>
      </c>
      <c r="G49" s="9">
        <f>AVERAGE(F34:F37)</f>
        <v>-1.4767743021729332</v>
      </c>
      <c r="H49" s="8">
        <f>AVERAGE(G34:G37)</f>
        <v>10.716629325777548</v>
      </c>
      <c r="I49" s="23">
        <f>AVERAGE(H34:H37)</f>
        <v>5.0291376081349464</v>
      </c>
      <c r="J49" s="8">
        <f>AVERAGE(I34:I37)</f>
        <v>1.9135830762110038</v>
      </c>
      <c r="K49" s="9">
        <f>AVERAGE(J34:J37)</f>
        <v>4.3231070351952816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Modenese, Luca</dc:creator>
  <cp:lastModifiedBy>Modenese, Luca</cp:lastModifiedBy>
  <dcterms:created xsi:type="dcterms:W3CDTF">2015-06-05T18:17:20Z</dcterms:created>
  <dcterms:modified xsi:type="dcterms:W3CDTF">2020-06-06T19:20:11Z</dcterms:modified>
</cp:coreProperties>
</file>