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 defaultThemeVersion="153222"/>
  <mc:AlternateContent xmlns:mc="http://schemas.openxmlformats.org/markup-compatibility/2006">
    <mc:Choice Requires="x15">
      <x15ac:absPath xmlns:x15ac="http://schemas.microsoft.com/office/spreadsheetml/2010/11/ac" url="D:\тестирование по\модуль 7\7.6\"/>
    </mc:Choice>
  </mc:AlternateContent>
  <bookViews>
    <workbookView xWindow="0" yWindow="0" windowWidth="20490" windowHeight="6075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23" l="1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9" i="23"/>
  <c r="T2" i="23"/>
  <c r="T1" i="23"/>
  <c r="R2" i="23"/>
  <c r="R1" i="23"/>
  <c r="E55" i="23"/>
  <c r="E54" i="23"/>
  <c r="L1" i="23"/>
  <c r="L2" i="23"/>
  <c r="E53" i="23"/>
  <c r="P2" i="23"/>
  <c r="N2" i="23"/>
  <c r="P1" i="23"/>
  <c r="N1" i="23"/>
</calcChain>
</file>

<file path=xl/sharedStrings.xml><?xml version="1.0" encoding="utf-8"?>
<sst xmlns="http://schemas.openxmlformats.org/spreadsheetml/2006/main" count="162" uniqueCount="140">
  <si>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</si>
  <si>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</si>
  <si>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</si>
  <si>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</si>
  <si>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</si>
  <si>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</si>
  <si>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</si>
  <si>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</si>
  <si>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</si>
  <si>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</si>
  <si>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</si>
  <si>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</si>
  <si>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</si>
  <si>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</si>
  <si>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</si>
  <si>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</si>
  <si>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</si>
  <si>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</si>
  <si>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</si>
  <si>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</si>
  <si>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</si>
  <si>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</si>
  <si>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</si>
  <si>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</si>
  <si>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</si>
  <si>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</si>
  <si>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</si>
  <si>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E-Mail из БД и не корректным паролем</t>
  </si>
  <si>
    <t>Вход с корректным паролем и телефоном отсутствующим в БД</t>
  </si>
  <si>
    <t>Вход с корректным паролем и E-Mail отсутствующим в БД</t>
  </si>
  <si>
    <t>Проверка функции "забыли пароль" с использованием номера телефона пользователя</t>
  </si>
  <si>
    <t>Смена пароля в аккаунте с последующим выходом и проверкой авторизации</t>
  </si>
  <si>
    <t>Перейти на сайт vk.com;
Ввести E-mail : bespalowa.ania@yandex.ru;
Ввести пароль: 123456;
Нажать кнопку "Войти";</t>
  </si>
  <si>
    <t>Открылась страница пользователя с новостями</t>
  </si>
  <si>
    <t>Перейти на сайт vk.com;
Ввести номер телефона : 79201834591;
Ввести пароль: 123456;
Нажать кнопку "Войти";</t>
  </si>
  <si>
    <t>Осуществлен переход на главную страницу с формой входа и регистрации на сайте</t>
  </si>
  <si>
    <t>Войти на сайт любым способом;
Нажать на фото пользователя в правом верхнем углу;
Нажать кнопку "Выйти"</t>
  </si>
  <si>
    <t>Перейти на сайт vk.com;
Поля "логин" и "пароль" оставить пустыми;
Нажать кнопку "Войти";</t>
  </si>
  <si>
    <t>Вход не осуществлен. Поле "логин" подсвечивается красным цветом</t>
  </si>
  <si>
    <t>Вход не осуществлен, открылась страница, на которой просят проверить правильность написания логина и пароля</t>
  </si>
  <si>
    <t>Перейти на сайт vk.com;
Ввести E-mail : bespalowa.ania@yandex.ru;
В поле "пароль" ввести несуществующий пароль;
Нажать кнопку "Войти";</t>
  </si>
  <si>
    <t>Перейти на сайт vk.com;
Ввести номер телефона : 79201834591;
В поле "пароль" ввести несуществующий пароль
Нажать кнопку "Войти";</t>
  </si>
  <si>
    <t>Перейти на сайт vk.com;
В поле "логин" ввести несуществующий номер телефона;
В поле "пароль" ввести пароль: 123456
Нажать кнопку "Войти";</t>
  </si>
  <si>
    <t>Перейти на сайт vk.com;
В поле "логин" ввести несуществующий E-mail;
В поле "пароль" ввести пароль: 123456
Нажать кнопку "Войти";</t>
  </si>
  <si>
    <t xml:space="preserve">Позитивный вход с помощью нажатия клавиши Enter </t>
  </si>
  <si>
    <t>Перейти на сайт vk.com;
Ввести номер телефона : 79201834591;
Ввести пароль: 123456;
Нажать клавишу "Enter" на клавиатуре компьютера;</t>
  </si>
  <si>
    <t>Позитивный вход на сайт vk.com с помощью E-mail</t>
  </si>
  <si>
    <t>Отобразилась страница с сообщением о том, что пароль был успешно изменен.</t>
  </si>
  <si>
    <t>Проверка функции "забыли пароль" с использованием E-Mail пользователя</t>
  </si>
  <si>
    <t>Войти на сайт любым способом;
Нажать на фото пользователя в правом верхнем углу;
Нажать кнопку "Настройки";
Напротив надписи "пароль" нажать кнопку "изменить";
В поле "старый пароль" ввести пароль:  123456;
В поле "новый пароль" ввести пароль: 987456;
В поле "повторить пароль" ввести пароль: 987456;
Нажать кнопку "изменить пароль";
Нажать на фото пользователя в правом верхнем углу;
Нажать кнопку "Выйти";
Ввести номер телефона : 79201834591;
Ввести пароль: 987456;
Нажать кнопку "Войти";</t>
  </si>
  <si>
    <t>Перейти на сайт vk.com;
Нажать кнопку "Забыли пароль?"
Ввести E-mail : bespalowa.ania@yandex.ru;
Нажать кнопку "Далее";
Пройти капчу;
В поле "Фамилия" ввести фамилию пользователя так, как она указана на странице;
Нажать кнопку "Далее";
Подтвердить, что это ваша страница; 
В появившейстя форме нажать кнопку "получить код";
В поле "код подтверждения" ввести код из смс, пришедшего на номер, привязанный к странице;
Нажать кнопку "отправить код";
В поле "новый пароль" ввести придуманный пароль;
В поле "повторите пароль" ввести тот же самый пароль;
Нажать кнопку "отправить"</t>
  </si>
  <si>
    <t>Перейти на сайт vk.com;
Нажать кнопку "Забыли пароль?"
Ввести номер телефона : 79201834591;
Нажать кнопку "Далее";
Пройти капчу;
В поле "Фамилия" ввести фамилию пользователя так, как она указана на странице;
Нажать кнопку "Далее";
Подтвердить, что это ваша страница; 
В появившейстя форме нажать кнопку "получить код";
В поле "код подтверждения" ввести код из смс;
Нажать кнопку "отправить код";
В поле "новый пароль" ввести придуманный пароль;
В поле "повторите пароль" ввести тот же самый пароль;
Нажать кнопку "отправить"</t>
  </si>
  <si>
    <t>Музыка</t>
  </si>
  <si>
    <t>Аудиозаписи найдены</t>
  </si>
  <si>
    <t>Проверка поиска, когда поле "поиск музыки" пустое</t>
  </si>
  <si>
    <t>Войти на сайт любым способом;
Нажать на вкладку "музыка";
Нажать кнопку "найти"</t>
  </si>
  <si>
    <t>Поиск не осуществлен</t>
  </si>
  <si>
    <t>Появилось сообщение о том, аудиозапись загружена</t>
  </si>
  <si>
    <t>Войти на сайт любым способом;
Нажать на вкладку "музыка";
Нажать кнопку "загрузить аудиозапись";
Нажать кнопку "выбрать файл";
В открывшемся окне выбрать аудиофайл формата МР3 размером:
1)1 мб;
2)2 мб;
3)100 мб;
4)199 мб;
5)200 мб;
Нажать кнопку "открыть"</t>
  </si>
  <si>
    <t>Загрузка аудиозаписи с компьютера в формате МР3 размером 1; 2; 100; 199; 200 МБ</t>
  </si>
  <si>
    <t>Войти на сайт любым способом;
Нажать на вкладку "музыка";
Нажать кнопку "загрузить аудиозапись";
Нажать кнопку "выбрать файл";
В открывшемся окне выбрать аудиофайл формата МР3 размером:
1) 201мб;
2) 250мб;
Нажать кнопку "открыть"</t>
  </si>
  <si>
    <t>Аудиозапись не загрузилась на сайт</t>
  </si>
  <si>
    <t>Загрузка аудиозаписи с компьютера в формате МР3 размером 201МБ, 250МБ</t>
  </si>
  <si>
    <t>Загрузка аудиозаписи с компьютера в любом формате, кроме МР3 размером 1; 2; 100; 199; 200 МБ</t>
  </si>
  <si>
    <t>Загрузка аудиозаписи с компьютера в  любом формате МР3 размером 201МБ, 250МБ</t>
  </si>
  <si>
    <t>Войти на сайт любым способом;
Нажать на вкладку "музыка";
Нажать кнопку "загрузить аудиозапись";
Нажать кнопку "выбрать файл";
В открывшемся окне выбрать аудиофайл размером:
1)1 мб;
2)2 мб;
3)100 мб;
4)199 мб;
5)200 мб;
Нажать кнопку "открыть"</t>
  </si>
  <si>
    <t>Войти на сайт любым способом;
Нажать на вкладку "музыка";
Нажать кнопку "загрузить аудиозапись";
Нажать кнопку "выбрать файл";
В открывшемся окне выбрать аудиофайл размером:
1) 201мб;
2) 250мб;
Нажать кнопку "открыть"</t>
  </si>
  <si>
    <t>Проверка поля "поиск друзей" по 1 букве</t>
  </si>
  <si>
    <t>Войти на сайт любым способом;
Нажать на вкладку "музыка";
В поле "Поиск друзей" ввести:
1) Русский символ;
2) Англиский символ;
Нажать кнопку "найти"</t>
  </si>
  <si>
    <t>Поиск осуществлен</t>
  </si>
  <si>
    <t>Поиск по цифровым и спецсимволам</t>
  </si>
  <si>
    <t>Войти на сайт любым способом;
Нажать на вкладку "музыка";
В поле "Поиск друзей" ввести:
1) Цифровой символ;
2) Спецсимвол;
Нажать кнопку "найти"</t>
  </si>
  <si>
    <t>Поиск когда поле "посик друзей" пустое</t>
  </si>
  <si>
    <t>Войти на сайт любым способом;
Нажать на вкладку "найти друзей";
Нажать кнопку "найти"</t>
  </si>
  <si>
    <t>Проверка функции "поделиться" в личном сообщении</t>
  </si>
  <si>
    <t>Проверка функции "поделиться" на своей стене</t>
  </si>
  <si>
    <t>Проверка функции "поделиться" в сообществе</t>
  </si>
  <si>
    <t>Появилось всплывающее окно с надписью, что сообщение было отправлено</t>
  </si>
  <si>
    <t xml:space="preserve">Войти на сайт любым способом;
Нажать на вкладку "музыка";
Нажать на иконку "поделиться" в виде стрелочки;
Нажать на кружочек напротив надписи "на своей странице";
Нажать на иконку "аудиозапись" в виде ноты;
Напротив выбранной аудиозаписи нажать кнопку "прикрепить";
Нажать кнопку "поделиться аудиозаписью"
</t>
  </si>
  <si>
    <t>Появилось всплывающее окно с надписью, что аудиозапись была отправлена, и теперь эта запись появится в новостях у ваших друзей</t>
  </si>
  <si>
    <t xml:space="preserve">Войти на сайт любым способом;
Нажать на вкладку "музыка";
Нажать на иконку "поделиться" в виде стрелочки;
Нажать на кружочек напротив надписи "в сообществе";
Нажать на иконку "аудиозапись" в виде ноты;
Напротив выбранной аудиозаписи нажать кнопку "прикрепить";
Нажать кнопку "поделиться аудиозаписью"
</t>
  </si>
  <si>
    <t>Появилось всплывающее окно с надписью, что аудиозапись была отправлена, и теперь эта запись появится в новостях у участников сообщества</t>
  </si>
  <si>
    <t xml:space="preserve">Войти на сайт любым способом;
Нажать на вкладку "музыка";
Нажать на иконку "поделиться" в виде стрелочки;
Нажать на кружочек напротив надписи "в личном сообщении";
В появившемся поле ввести имя друга;
Нажать на иконку "аудиозапись" в виде ноты;
Напротив выбранной аудиозаписи нажать кнопку "прикрепить";
Нажать кнопку "отправить"
</t>
  </si>
  <si>
    <t xml:space="preserve">Проверка поиска, когда в поле "поиск музыки" введен минимум один символ </t>
  </si>
  <si>
    <t>Друзья</t>
  </si>
  <si>
    <t>Отправка сообщения</t>
  </si>
  <si>
    <t xml:space="preserve">Войти на сайт любым способом;
Нажать на вкладку "друзья";
Нажать кнопку "написать сообщение" напротив выбранного друга;
В открывшееся поле ввести текст сообщения;
Нажать кнопку "отправить"
</t>
  </si>
  <si>
    <t>Появилось всплывающее оповещение с тестом о том, что сообщение отправлено</t>
  </si>
  <si>
    <t>Проверка однотрочности поля "поиск друзей"</t>
  </si>
  <si>
    <t>Войти на сайт любым способом;
Нажать на вкладку "друзья";
В поле "поиск друзей" ввести символы;
Нажать enter</t>
  </si>
  <si>
    <t>Переход на следующую строку не осуществлен</t>
  </si>
  <si>
    <t>Поиск друзей,когда поле пустое</t>
  </si>
  <si>
    <t>Войти на сайт любым способом;
Нажать на вкладку "друзья";
Поле "поиск друзей"о оставить пустым;
Нажать enter</t>
  </si>
  <si>
    <t>Войти на сайт любым способом;
Нажать на вкладку "музыка";
В поле "Поиск музыки" ввести:
1) Русские символы;
2) Английские символы;
3) Цифры;
4) Спецсимволы;
Нажать кнопку "найти"</t>
  </si>
  <si>
    <t xml:space="preserve">Проверка поиска, когда в поле "поиск друзей" введен минимум один символ </t>
  </si>
  <si>
    <t>Войти на сайт любым способом;
Нажать на вкладку "друзья";
В поле "Поиск друзей" ввести:
1) Русские символы;
2) Английские символы;
3) Цифры;
4) Спецсимволы;
Нажать enter</t>
  </si>
  <si>
    <t>Друзья найдены</t>
  </si>
  <si>
    <t xml:space="preserve">Проверка функции "удалить из друзей" </t>
  </si>
  <si>
    <t>Друг удален, аватарка и имя стали серыми</t>
  </si>
  <si>
    <t>Добавление друзей из "Google"</t>
  </si>
  <si>
    <t>Войти на сайт любым способом;
Нажать на вкладку "друзья";
Напротив друга нажать на иконку ввиде трех точек;
Нажать на кнопку "удалить из друзей"</t>
  </si>
  <si>
    <t>Войти на сайт любым способом;
Нажать на вкладку "друзья";
Нажать кнопку "поиск друзей";
Нажать кнопку "Google";
В открывшемся окне ввести:
1)в поле логин: anna.bespalova@gmail.com;
2)в поле пароль:123456;
Нажать на кнопку "разрешить";
В открывшемся окне выбрать друга;
Нажать кнопку "добавить"</t>
  </si>
  <si>
    <t>Заявка в друзья отправлена</t>
  </si>
  <si>
    <t>Добавление друзей с сайта "Одноклассники"</t>
  </si>
  <si>
    <t>Войти на сайт любым способом;
Нажать на вкладку "друзья";
Нажать кнопку "поиск друзей";
Нажать кнопку "Одноклассники";
В открывшемся окне ввести:
1)в поле логин: anna.bespalova;
2)в поле пароль:123456;
Нажать на кнопку "войти";
Нажать кнопку "разрешить";
Выбрать друга;
Нажать кнопку "добавить"</t>
  </si>
  <si>
    <t>Проверка функции "пригласить друзей" по номеру телефона или email</t>
  </si>
  <si>
    <t>Войти на сайт любым способом;
Нажать на вкладку "друзья";
Нажать кнопку "поиск друзей";
Нажать кнопку "пригласить друзей";
В открывшемся окне ввести:
1)в поле "имя": Иван;
2)в поле "Фамилия": Иванов;
3)в поле "номер телефона или email" ввести: 
а)89002222326;
б)ivanov.ivan@gmail.com;
Нажать на кнопку "выслать приглашение"</t>
  </si>
  <si>
    <t>Приглашение отправлено</t>
  </si>
  <si>
    <t>Проверка функции "пригласить друзей" с пустыми полями</t>
  </si>
  <si>
    <t>Войти на сайт любым способом;
Нажать на вкладку "друзья";
Нажать кнопку "поиск друзей";
Нажать кнопку "пригласить друзей";
В открывшемся окне все поля оставить пустыми;
Нажать на кнопку "выслать приглашение"</t>
  </si>
  <si>
    <t>Приглашение не было выслано, и поля выделены красным цветом</t>
  </si>
  <si>
    <t>Поиск друзей по возрасту</t>
  </si>
  <si>
    <t>Войти на сайт любым способом;
Нажать на вкладку "друзья";
Нажать кнопку "поиск друзей";
Нажать кнопку "расширенный поиск";
Напротив строки "возраст" ввести:
1)в поле "от":15;
2)в поле "до": 20;</t>
  </si>
  <si>
    <t>Найдены пользователи с возрастом от 15 до 20 лет</t>
  </si>
  <si>
    <t>Лента новостей</t>
  </si>
  <si>
    <t>Проверка ввода любых символов в поле "что у вас нового?"</t>
  </si>
  <si>
    <t>1.Зайти на сайт любым способом;
2.Поочередно ввести в поле "что у вас нового?":
-английские буквы
-русские буквы
-цифры
-спецсимволы</t>
  </si>
  <si>
    <t>Символы отобразились</t>
  </si>
  <si>
    <t>Проверка функции сортировки источников новостей</t>
  </si>
  <si>
    <t>1.Зайти на сайт любым способом;
2.Нажать кнопку сортировки в виде воронки;
3. В открывшемся окне убрать галочку напротив сообщества, новости которого наиболее часто появляются в ленте;
4. Нажать кнопку сохранить;
5.Обновить страницу</t>
  </si>
  <si>
    <t>Новости этого сообщества больше не отображаются в ленте</t>
  </si>
  <si>
    <t>1.Зайти на сайт любым способом;
2.Нажать кнопку "поиск" в правом меню;
3. В поле "поиск новостей" ввести текст;
4. Нажать кнопку Enter</t>
  </si>
  <si>
    <t>Проверка однострочности поля "поиск новостей"</t>
  </si>
  <si>
    <t>1.Зайти на сайт любым способом;
2.Нажать кнопку "поиск" в правом меню;
3. В поле "поиск новостей" ввести:
-русские буквы
-английские буквы
-цифры
4. Нажать кнопку Enter</t>
  </si>
  <si>
    <t>1.Зайти на сайт любым способом;
2.Нажать кнопку "поиск" в правом меню;
3. В поле "поиск новостей" ввести спецсимволы;
4. Нажать кнопку Enter</t>
  </si>
  <si>
    <t>Поиск новостей, когда в поле "поиск новостей" введены буквенные и цифровые символы</t>
  </si>
  <si>
    <t>Поиск новостей, когда в поле "поиск новостей" введены спецсимволы</t>
  </si>
  <si>
    <t>1.Зайти на сайт любым способом;
2.Под любой записью нажать кнопку "поделиться" в виде стрелочки;
3. Нажать на кружок напротив "в личном сообщении";
4. В поле "введите название беседы или имя друга" ввести: Иванов Иван;
5. Нажать кнопку "отправить"</t>
  </si>
  <si>
    <t xml:space="preserve">Проверка функции "поделиться" в сообществе </t>
  </si>
  <si>
    <t>1.Зайти на сайт любым способом;
2.Под любой записью нажать кнопку "поделиться" в виде стрелочки;
3. Нажать на кружок напротив "в сообществе";
4. Выбрать сообщество, которым вы управляете;
5. Нажать кнопку "опубликовать запись"</t>
  </si>
  <si>
    <t>1.Зайти на сайт любым способом;
2.Под любой записью нажать кнопку "поделиться" в виде стрелочки;
3. Нажать на кружок напротив "на своей стене";
4. Нажать кнопку "опубликовать запись"</t>
  </si>
  <si>
    <t>Появилось всплывающее окно, извещающее о том, что сообщение отправлено</t>
  </si>
  <si>
    <t>Появилось всплывающее окно, извещающее о том, что эта запись теперь появится в новостях у участников сообщества</t>
  </si>
  <si>
    <t>Появилось всплывающее окно, извещающее о том, что эта запись теперь появится в новостях у друзей</t>
  </si>
  <si>
    <t>Отравка комментария при нажатии кнопки Enter</t>
  </si>
  <si>
    <t>1.Зайти на сайт любым способом;
2.Под любой записью в поле "написать комментарий" ввести текст;
3. Нажать кнопку enter</t>
  </si>
  <si>
    <t>Комментарий опубликован</t>
  </si>
  <si>
    <t>Отправка комментария при нажатии Ctrl+Enter , не изменяя настройки отправки</t>
  </si>
  <si>
    <t>1.Зайти на сайт любым способом;
2.Под любой записью в поле "написать комментарий" ввести текст;
3. Нажать кнопки ctrl + enter</t>
  </si>
  <si>
    <t>Комментарий не опубликован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</si>
</sst>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center" vertical="center" wrapText="1"/>
    </xf>
    <xf numFmtId="0" fontId="14" fillId="0" borderId="8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71"/>
  <sheetViews>
    <sheetView tabSelected="1" zoomScale="70" zoomScaleNormal="70" zoomScalePageLayoutView="130" workbookViewId="0">
      <pane xSplit="11" ySplit="7" topLeftCell="L49" activePane="bottomRight" state="frozen"/>
      <selection pane="topRight" activeCell="J1" sqref="J1"/>
      <selection pane="bottomLeft" activeCell="A8" sqref="A8"/>
      <selection pane="bottomRight" activeCell="G51" sqref="G51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5">
        <f>COUNTIF(L$8:L$52,"failed")</f>
        <v>0</v>
      </c>
      <c r="M1" s="10"/>
      <c r="N1" s="15">
        <f>COUNTIF(N$8:N$64,"failed")</f>
        <v>0</v>
      </c>
      <c r="O1" s="10"/>
      <c r="P1" s="15">
        <f>COUNTIF(P$8:P$64,"failed")</f>
        <v>0</v>
      </c>
      <c r="Q1" s="10"/>
      <c r="R1" s="15">
        <f>COUNTIF(R$8:R$64,"failed")</f>
        <v>0</v>
      </c>
      <c r="S1" s="10"/>
      <c r="T1" s="15">
        <f>COUNTIF(T$8:T$64,"failed")</f>
        <v>0</v>
      </c>
      <c r="U1" s="10"/>
      <c r="V1" s="2"/>
      <c r="W1" s="2"/>
      <c r="X1" s="2"/>
      <c r="Y1" s="2"/>
      <c r="Z1" s="2"/>
    </row>
    <row r="2" spans="1:26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16">
        <f>COUNTIF(L$8:L$52,"passed")</f>
        <v>0</v>
      </c>
      <c r="M2" s="10"/>
      <c r="N2" s="16">
        <f>COUNTIF(N$8:N$52,"passed")</f>
        <v>0</v>
      </c>
      <c r="O2" s="10"/>
      <c r="P2" s="16">
        <f>COUNTIF(P$8:P$52,"passed")</f>
        <v>0</v>
      </c>
      <c r="Q2" s="10"/>
      <c r="R2" s="16">
        <f>COUNTIF(R$8:R$52,"passed")</f>
        <v>0</v>
      </c>
      <c r="S2" s="10"/>
      <c r="T2" s="16">
        <f>COUNTIF(T$8:T$52,"passed")</f>
        <v>0</v>
      </c>
      <c r="U2" s="10"/>
      <c r="V2" s="2"/>
      <c r="W2" s="2"/>
      <c r="X2" s="2"/>
      <c r="Y2" s="2"/>
      <c r="Z2" s="2"/>
    </row>
    <row r="3" spans="1:26">
      <c r="A3" s="11"/>
      <c r="B3" s="7"/>
      <c r="C3" s="7"/>
      <c r="D3" s="7"/>
      <c r="E3" s="7"/>
      <c r="F3" s="7"/>
      <c r="G3" s="7"/>
      <c r="H3" s="7"/>
      <c r="I3" s="7"/>
      <c r="J3" s="17" t="s">
        <v>7</v>
      </c>
      <c r="K3" s="10"/>
      <c r="L3" s="21"/>
      <c r="M3" s="10"/>
      <c r="N3" s="21"/>
      <c r="O3" s="10"/>
      <c r="P3" s="21"/>
      <c r="Q3" s="10"/>
      <c r="R3" s="21"/>
      <c r="S3" s="10"/>
      <c r="T3" s="21"/>
      <c r="U3" s="10"/>
      <c r="V3" s="2"/>
      <c r="W3" s="2"/>
      <c r="X3" s="2"/>
      <c r="Y3" s="2"/>
      <c r="Z3" s="2"/>
    </row>
    <row r="4" spans="1:26">
      <c r="A4" s="11"/>
      <c r="B4" s="7"/>
      <c r="C4" s="7"/>
      <c r="D4" s="7"/>
      <c r="E4" s="7"/>
      <c r="F4" s="7"/>
      <c r="G4" s="7"/>
      <c r="H4" s="7"/>
      <c r="I4" s="7"/>
      <c r="J4" s="17" t="s">
        <v>8</v>
      </c>
      <c r="K4" s="10"/>
      <c r="L4" s="18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26" ht="26.1" customHeight="1">
      <c r="A5" s="11"/>
      <c r="B5" s="7"/>
      <c r="C5" s="7"/>
      <c r="D5" s="7"/>
      <c r="E5" s="7"/>
      <c r="F5" s="7"/>
      <c r="G5" s="7"/>
      <c r="H5" s="7"/>
      <c r="I5" s="7"/>
      <c r="J5" s="17" t="s">
        <v>9</v>
      </c>
      <c r="K5" s="10"/>
      <c r="L5" s="18" t="s">
        <v>4</v>
      </c>
      <c r="M5" s="10"/>
      <c r="N5" s="18" t="s">
        <v>4</v>
      </c>
      <c r="O5" s="10"/>
      <c r="P5" s="18" t="s">
        <v>4</v>
      </c>
      <c r="Q5" s="10"/>
      <c r="R5" s="18" t="s">
        <v>6</v>
      </c>
      <c r="S5" s="10"/>
      <c r="T5" s="18" t="s">
        <v>4</v>
      </c>
      <c r="U5" s="10"/>
      <c r="V5" s="2"/>
      <c r="W5" s="2"/>
      <c r="X5" s="2"/>
      <c r="Y5" s="2"/>
      <c r="Z5" s="2"/>
    </row>
    <row r="6" spans="1:26" ht="27" customHeight="1">
      <c r="A6" s="11"/>
      <c r="B6" s="43" t="s">
        <v>2</v>
      </c>
      <c r="C6" s="41" t="s">
        <v>19</v>
      </c>
      <c r="D6" s="44" t="s">
        <v>15</v>
      </c>
      <c r="E6" s="43" t="s">
        <v>20</v>
      </c>
      <c r="F6" s="43"/>
      <c r="G6" s="41" t="s">
        <v>18</v>
      </c>
      <c r="H6" s="45" t="s">
        <v>11</v>
      </c>
      <c r="I6" s="45" t="s">
        <v>12</v>
      </c>
      <c r="J6" s="39"/>
      <c r="K6" s="8"/>
      <c r="L6" s="38" t="s">
        <v>21</v>
      </c>
      <c r="M6" s="10"/>
      <c r="N6" s="38" t="s">
        <v>21</v>
      </c>
      <c r="O6" s="10"/>
      <c r="P6" s="38"/>
      <c r="Q6" s="10"/>
      <c r="R6" s="38"/>
      <c r="S6" s="10"/>
      <c r="T6" s="38"/>
      <c r="U6" s="10"/>
      <c r="V6" s="2"/>
      <c r="W6" s="2"/>
      <c r="X6" s="2"/>
      <c r="Y6" s="2"/>
      <c r="Z6" s="2"/>
    </row>
    <row r="7" spans="1:26" ht="126.95" customHeight="1">
      <c r="A7" s="11"/>
      <c r="B7" s="43"/>
      <c r="C7" s="42"/>
      <c r="D7" s="44"/>
      <c r="E7" s="23" t="s">
        <v>16</v>
      </c>
      <c r="F7" s="23" t="s">
        <v>17</v>
      </c>
      <c r="G7" s="42"/>
      <c r="H7" s="46"/>
      <c r="I7" s="47"/>
      <c r="J7" s="40"/>
      <c r="K7" s="8"/>
      <c r="L7" s="38"/>
      <c r="M7" s="10"/>
      <c r="N7" s="38"/>
      <c r="O7" s="10"/>
      <c r="P7" s="38"/>
      <c r="Q7" s="10"/>
      <c r="R7" s="38"/>
      <c r="S7" s="10"/>
      <c r="T7" s="38"/>
      <c r="U7" s="10"/>
      <c r="V7" s="2"/>
      <c r="W7" s="2"/>
      <c r="X7" s="2"/>
      <c r="Y7" s="2"/>
      <c r="Z7" s="2"/>
    </row>
    <row r="8" spans="1:26" ht="63.75" customHeight="1">
      <c r="A8" s="11"/>
      <c r="B8" s="3">
        <v>1</v>
      </c>
      <c r="C8" s="28" t="s">
        <v>22</v>
      </c>
      <c r="D8" s="3" t="s">
        <v>46</v>
      </c>
      <c r="E8" s="6" t="s">
        <v>32</v>
      </c>
      <c r="F8" s="3" t="s">
        <v>33</v>
      </c>
      <c r="G8" s="19"/>
      <c r="H8" s="19"/>
      <c r="I8" s="20"/>
      <c r="J8" s="19"/>
      <c r="K8" s="9"/>
      <c r="L8" s="5"/>
      <c r="M8" s="10"/>
      <c r="N8" s="5"/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26" ht="63.75" customHeight="1">
      <c r="A9" s="11"/>
      <c r="B9" s="3">
        <f>B8+1</f>
        <v>2</v>
      </c>
      <c r="C9" s="3"/>
      <c r="D9" s="3" t="s">
        <v>24</v>
      </c>
      <c r="E9" s="6" t="s">
        <v>34</v>
      </c>
      <c r="F9" s="3" t="s">
        <v>33</v>
      </c>
      <c r="G9" s="3"/>
      <c r="H9" s="19"/>
      <c r="I9" s="20"/>
      <c r="J9" s="19"/>
      <c r="K9" s="9"/>
      <c r="L9" s="5"/>
      <c r="M9" s="10"/>
      <c r="N9" s="5"/>
      <c r="O9" s="10"/>
      <c r="P9" s="5"/>
      <c r="Q9" s="10"/>
      <c r="R9" s="5"/>
      <c r="S9" s="10"/>
      <c r="T9" s="5"/>
      <c r="U9" s="10"/>
      <c r="V9" s="2"/>
      <c r="W9" s="2"/>
      <c r="X9" s="2"/>
      <c r="Y9" s="2"/>
      <c r="Z9" s="2"/>
    </row>
    <row r="10" spans="1:26" ht="63.75" customHeight="1">
      <c r="A10" s="11"/>
      <c r="B10" s="3">
        <f t="shared" ref="B10:B50" si="0">B9+1</f>
        <v>3</v>
      </c>
      <c r="C10" s="3"/>
      <c r="D10" s="3" t="s">
        <v>44</v>
      </c>
      <c r="E10" s="6" t="s">
        <v>45</v>
      </c>
      <c r="F10" s="3" t="s">
        <v>33</v>
      </c>
      <c r="G10" s="3"/>
      <c r="H10" s="19"/>
      <c r="I10" s="20"/>
      <c r="J10" s="19"/>
      <c r="K10" s="9"/>
      <c r="L10" s="5"/>
      <c r="M10" s="10"/>
      <c r="N10" s="5"/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26" ht="51.75" customHeight="1">
      <c r="A11" s="11"/>
      <c r="B11" s="3">
        <f t="shared" si="0"/>
        <v>4</v>
      </c>
      <c r="C11" s="3"/>
      <c r="D11" s="3" t="s">
        <v>23</v>
      </c>
      <c r="E11" s="6" t="s">
        <v>36</v>
      </c>
      <c r="F11" s="3" t="s">
        <v>35</v>
      </c>
      <c r="G11" s="3"/>
      <c r="H11" s="19"/>
      <c r="I11" s="20"/>
      <c r="J11" s="19"/>
      <c r="K11" s="9"/>
      <c r="L11" s="5"/>
      <c r="M11" s="10"/>
      <c r="N11" s="5"/>
      <c r="O11" s="10"/>
      <c r="P11" s="5"/>
      <c r="Q11" s="10"/>
      <c r="R11" s="5"/>
      <c r="S11" s="10"/>
      <c r="T11" s="5"/>
      <c r="U11" s="10"/>
      <c r="V11" s="2"/>
      <c r="W11" s="2"/>
      <c r="X11" s="2"/>
      <c r="Y11" s="2"/>
      <c r="Z11" s="2"/>
    </row>
    <row r="12" spans="1:26" ht="53.25" customHeight="1">
      <c r="A12" s="11"/>
      <c r="B12" s="3">
        <f t="shared" si="0"/>
        <v>5</v>
      </c>
      <c r="C12" s="3"/>
      <c r="D12" s="3" t="s">
        <v>25</v>
      </c>
      <c r="E12" s="6" t="s">
        <v>37</v>
      </c>
      <c r="F12" s="3" t="s">
        <v>38</v>
      </c>
      <c r="G12" s="3"/>
      <c r="H12" s="19"/>
      <c r="I12" s="20"/>
      <c r="J12" s="19"/>
      <c r="K12" s="9"/>
      <c r="L12" s="5"/>
      <c r="M12" s="10"/>
      <c r="N12" s="5"/>
      <c r="O12" s="10"/>
      <c r="P12" s="5"/>
      <c r="Q12" s="10"/>
      <c r="R12" s="5"/>
      <c r="S12" s="10"/>
      <c r="T12" s="5"/>
      <c r="U12" s="10"/>
      <c r="V12" s="2"/>
      <c r="W12" s="2"/>
      <c r="X12" s="2"/>
      <c r="Y12" s="2"/>
      <c r="Z12" s="2"/>
    </row>
    <row r="13" spans="1:26" ht="64.5" customHeight="1">
      <c r="A13" s="11"/>
      <c r="B13" s="3">
        <f t="shared" si="0"/>
        <v>6</v>
      </c>
      <c r="C13" s="3"/>
      <c r="D13" s="3" t="s">
        <v>26</v>
      </c>
      <c r="E13" s="6" t="s">
        <v>41</v>
      </c>
      <c r="F13" s="3" t="s">
        <v>39</v>
      </c>
      <c r="G13" s="3"/>
      <c r="H13" s="19"/>
      <c r="I13" s="20"/>
      <c r="J13" s="19"/>
      <c r="K13" s="9"/>
      <c r="L13" s="5"/>
      <c r="M13" s="10"/>
      <c r="N13" s="5"/>
      <c r="O13" s="10"/>
      <c r="P13" s="5"/>
      <c r="Q13" s="10"/>
      <c r="R13" s="5"/>
      <c r="S13" s="10"/>
      <c r="T13" s="5"/>
      <c r="U13" s="10"/>
      <c r="V13" s="2"/>
      <c r="W13" s="2"/>
      <c r="X13" s="2"/>
      <c r="Y13" s="2"/>
      <c r="Z13" s="2"/>
    </row>
    <row r="14" spans="1:26" ht="63" customHeight="1">
      <c r="A14" s="11"/>
      <c r="B14" s="3">
        <f t="shared" si="0"/>
        <v>7</v>
      </c>
      <c r="C14" s="3"/>
      <c r="D14" s="3" t="s">
        <v>27</v>
      </c>
      <c r="E14" s="6" t="s">
        <v>40</v>
      </c>
      <c r="F14" s="3" t="s">
        <v>39</v>
      </c>
      <c r="G14" s="3"/>
      <c r="H14" s="19"/>
      <c r="I14" s="20"/>
      <c r="J14" s="19"/>
      <c r="K14" s="9"/>
      <c r="L14" s="5"/>
      <c r="M14" s="10"/>
      <c r="N14" s="5"/>
      <c r="O14" s="10"/>
      <c r="P14" s="5"/>
      <c r="Q14" s="10"/>
      <c r="R14" s="5"/>
      <c r="S14" s="10"/>
      <c r="T14" s="5"/>
      <c r="U14" s="10"/>
      <c r="V14" s="2"/>
      <c r="W14" s="2"/>
      <c r="X14" s="2"/>
      <c r="Y14" s="2"/>
      <c r="Z14" s="2"/>
    </row>
    <row r="15" spans="1:26" ht="78" customHeight="1">
      <c r="A15" s="11"/>
      <c r="B15" s="3">
        <f t="shared" si="0"/>
        <v>8</v>
      </c>
      <c r="D15" s="3" t="s">
        <v>28</v>
      </c>
      <c r="E15" s="6" t="s">
        <v>42</v>
      </c>
      <c r="F15" s="3" t="s">
        <v>39</v>
      </c>
      <c r="G15" s="3"/>
      <c r="H15" s="19"/>
      <c r="I15" s="20"/>
      <c r="J15" s="19"/>
      <c r="K15" s="9"/>
      <c r="L15" s="5"/>
      <c r="M15" s="10"/>
      <c r="N15" s="5"/>
      <c r="O15" s="10"/>
      <c r="P15" s="5"/>
      <c r="Q15" s="10"/>
      <c r="R15" s="5"/>
      <c r="S15" s="10"/>
      <c r="T15" s="5"/>
      <c r="U15" s="10"/>
      <c r="V15" s="2"/>
      <c r="W15" s="2"/>
      <c r="X15" s="2"/>
      <c r="Y15" s="2"/>
      <c r="Z15" s="2"/>
    </row>
    <row r="16" spans="1:26" ht="60.75" customHeight="1">
      <c r="A16" s="11"/>
      <c r="B16" s="3">
        <f t="shared" si="0"/>
        <v>9</v>
      </c>
      <c r="C16" s="3"/>
      <c r="D16" s="3" t="s">
        <v>29</v>
      </c>
      <c r="E16" s="6" t="s">
        <v>43</v>
      </c>
      <c r="F16" s="3" t="s">
        <v>39</v>
      </c>
      <c r="G16" s="3"/>
      <c r="H16" s="19"/>
      <c r="I16" s="20"/>
      <c r="J16" s="19"/>
      <c r="K16" s="9"/>
      <c r="L16" s="5"/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ht="238.5" customHeight="1">
      <c r="A17" s="11"/>
      <c r="B17" s="3">
        <f t="shared" si="0"/>
        <v>10</v>
      </c>
      <c r="C17" s="3"/>
      <c r="D17" s="3" t="s">
        <v>30</v>
      </c>
      <c r="E17" s="6" t="s">
        <v>51</v>
      </c>
      <c r="F17" s="3" t="s">
        <v>47</v>
      </c>
      <c r="G17" s="3"/>
      <c r="H17" s="19"/>
      <c r="I17" s="20"/>
      <c r="J17" s="19"/>
      <c r="K17" s="9"/>
      <c r="L17" s="5"/>
      <c r="M17" s="10"/>
      <c r="N17" s="5"/>
      <c r="O17" s="10"/>
      <c r="P17" s="5"/>
      <c r="Q17" s="10"/>
      <c r="R17" s="5"/>
      <c r="S17" s="10"/>
      <c r="T17" s="5"/>
      <c r="U17" s="10"/>
      <c r="V17" s="2"/>
      <c r="W17" s="2"/>
      <c r="X17" s="2"/>
      <c r="Y17" s="2"/>
      <c r="Z17" s="2"/>
    </row>
    <row r="18" spans="1:26" ht="285">
      <c r="A18" s="11"/>
      <c r="B18" s="3">
        <f t="shared" si="0"/>
        <v>11</v>
      </c>
      <c r="C18" s="3"/>
      <c r="D18" s="3" t="s">
        <v>48</v>
      </c>
      <c r="E18" s="6" t="s">
        <v>50</v>
      </c>
      <c r="F18" s="3" t="s">
        <v>47</v>
      </c>
      <c r="G18" s="3"/>
      <c r="H18" s="19"/>
      <c r="I18" s="20"/>
      <c r="J18" s="19"/>
      <c r="K18" s="9"/>
      <c r="L18" s="5"/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204" customHeight="1" thickBot="1">
      <c r="A19" s="11"/>
      <c r="B19" s="3">
        <f t="shared" si="0"/>
        <v>12</v>
      </c>
      <c r="C19" s="32"/>
      <c r="D19" s="32" t="s">
        <v>31</v>
      </c>
      <c r="E19" s="33" t="s">
        <v>49</v>
      </c>
      <c r="F19" s="32" t="s">
        <v>33</v>
      </c>
      <c r="G19" s="3"/>
      <c r="H19" s="19"/>
      <c r="I19" s="20"/>
      <c r="J19" s="19"/>
      <c r="K19" s="9"/>
      <c r="L19" s="5"/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123.75" customHeight="1">
      <c r="A20" s="11"/>
      <c r="B20" s="3">
        <f t="shared" si="0"/>
        <v>13</v>
      </c>
      <c r="C20" s="30" t="s">
        <v>52</v>
      </c>
      <c r="D20" s="29" t="s">
        <v>83</v>
      </c>
      <c r="E20" s="31" t="s">
        <v>93</v>
      </c>
      <c r="F20" s="29" t="s">
        <v>53</v>
      </c>
      <c r="G20" s="3"/>
      <c r="H20" s="19"/>
      <c r="I20" s="20"/>
      <c r="J20" s="19"/>
      <c r="K20" s="9"/>
      <c r="L20" s="5"/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 ht="45">
      <c r="A21" s="11"/>
      <c r="B21" s="3">
        <f t="shared" si="0"/>
        <v>14</v>
      </c>
      <c r="C21" s="3"/>
      <c r="D21" s="3" t="s">
        <v>54</v>
      </c>
      <c r="E21" s="6" t="s">
        <v>55</v>
      </c>
      <c r="F21" s="3" t="s">
        <v>56</v>
      </c>
      <c r="G21" s="3"/>
      <c r="H21" s="19"/>
      <c r="I21" s="20"/>
      <c r="J21" s="19"/>
      <c r="K21" s="9"/>
      <c r="L21" s="5"/>
      <c r="M21" s="10"/>
      <c r="N21" s="5"/>
      <c r="O21" s="10"/>
      <c r="P21" s="5"/>
      <c r="Q21" s="10"/>
      <c r="R21" s="5"/>
      <c r="S21" s="10"/>
      <c r="T21" s="5"/>
      <c r="U21" s="10"/>
      <c r="V21" s="2"/>
      <c r="W21" s="2"/>
      <c r="X21" s="2"/>
      <c r="Y21" s="2"/>
      <c r="Z21" s="2"/>
    </row>
    <row r="22" spans="1:26" ht="180">
      <c r="A22" s="11"/>
      <c r="B22" s="3">
        <f t="shared" si="0"/>
        <v>15</v>
      </c>
      <c r="C22" s="3"/>
      <c r="D22" s="3" t="s">
        <v>59</v>
      </c>
      <c r="E22" s="6" t="s">
        <v>58</v>
      </c>
      <c r="F22" s="3" t="s">
        <v>57</v>
      </c>
      <c r="G22" s="3"/>
      <c r="H22" s="19"/>
      <c r="I22" s="20"/>
      <c r="J22" s="19"/>
      <c r="K22" s="9"/>
      <c r="L22" s="5"/>
      <c r="M22" s="10"/>
      <c r="N22" s="5"/>
      <c r="O22" s="10"/>
      <c r="P22" s="5"/>
      <c r="Q22" s="10"/>
      <c r="R22" s="5"/>
      <c r="S22" s="10"/>
      <c r="T22" s="5"/>
      <c r="U22" s="10"/>
      <c r="V22" s="2"/>
      <c r="W22" s="2"/>
      <c r="X22" s="2"/>
      <c r="Y22" s="2"/>
      <c r="Z22" s="2"/>
    </row>
    <row r="23" spans="1:26" ht="140.25" customHeight="1">
      <c r="A23" s="11"/>
      <c r="B23" s="3">
        <f t="shared" si="0"/>
        <v>16</v>
      </c>
      <c r="C23" s="3"/>
      <c r="D23" s="3" t="s">
        <v>62</v>
      </c>
      <c r="E23" s="6" t="s">
        <v>60</v>
      </c>
      <c r="F23" s="3" t="s">
        <v>61</v>
      </c>
      <c r="G23" s="3"/>
      <c r="H23" s="19"/>
      <c r="I23" s="20"/>
      <c r="J23" s="19"/>
      <c r="K23" s="9"/>
      <c r="L23" s="5"/>
      <c r="M23" s="10"/>
      <c r="N23" s="5"/>
      <c r="O23" s="10"/>
      <c r="P23" s="5"/>
      <c r="Q23" s="10"/>
      <c r="R23" s="5"/>
      <c r="S23" s="10"/>
      <c r="T23" s="5"/>
      <c r="U23" s="10"/>
      <c r="V23" s="2"/>
      <c r="W23" s="2"/>
      <c r="X23" s="2"/>
      <c r="Y23" s="2"/>
      <c r="Z23" s="2"/>
    </row>
    <row r="24" spans="1:26" ht="180">
      <c r="A24" s="11"/>
      <c r="B24" s="3">
        <f t="shared" si="0"/>
        <v>17</v>
      </c>
      <c r="C24" s="3"/>
      <c r="D24" s="3" t="s">
        <v>63</v>
      </c>
      <c r="E24" s="6" t="s">
        <v>65</v>
      </c>
      <c r="F24" s="3" t="s">
        <v>61</v>
      </c>
      <c r="G24" s="3"/>
      <c r="H24" s="19"/>
      <c r="I24" s="20"/>
      <c r="J24" s="19"/>
      <c r="K24" s="9"/>
      <c r="L24" s="5"/>
      <c r="M24" s="10"/>
      <c r="N24" s="5"/>
      <c r="O24" s="10"/>
      <c r="P24" s="5"/>
      <c r="Q24" s="10"/>
      <c r="R24" s="5"/>
      <c r="S24" s="10"/>
      <c r="T24" s="5"/>
      <c r="U24" s="10"/>
      <c r="V24" s="2"/>
      <c r="W24" s="2"/>
      <c r="X24" s="2"/>
      <c r="Y24" s="2"/>
      <c r="Z24" s="2"/>
    </row>
    <row r="25" spans="1:26" ht="123" customHeight="1">
      <c r="A25" s="11"/>
      <c r="B25" s="3">
        <f t="shared" si="0"/>
        <v>18</v>
      </c>
      <c r="C25" s="3"/>
      <c r="D25" s="3" t="s">
        <v>64</v>
      </c>
      <c r="E25" s="6" t="s">
        <v>66</v>
      </c>
      <c r="F25" s="3" t="s">
        <v>61</v>
      </c>
      <c r="G25" s="3"/>
      <c r="H25" s="19"/>
      <c r="I25" s="20"/>
      <c r="J25" s="19"/>
      <c r="K25" s="9"/>
      <c r="L25" s="5"/>
      <c r="M25" s="10"/>
      <c r="N25" s="5"/>
      <c r="O25" s="10"/>
      <c r="P25" s="5"/>
      <c r="Q25" s="10"/>
      <c r="R25" s="5"/>
      <c r="S25" s="10"/>
      <c r="T25" s="5"/>
      <c r="U25" s="10"/>
      <c r="V25" s="2"/>
      <c r="W25" s="2"/>
      <c r="X25" s="2"/>
      <c r="Y25" s="2"/>
      <c r="Z25" s="2"/>
    </row>
    <row r="26" spans="1:26" ht="90">
      <c r="A26" s="11"/>
      <c r="B26" s="3">
        <f t="shared" si="0"/>
        <v>19</v>
      </c>
      <c r="C26" s="3"/>
      <c r="D26" s="3" t="s">
        <v>67</v>
      </c>
      <c r="E26" s="31" t="s">
        <v>68</v>
      </c>
      <c r="F26" s="3" t="s">
        <v>69</v>
      </c>
      <c r="G26" s="3"/>
      <c r="H26" s="19"/>
      <c r="I26" s="20"/>
      <c r="J26" s="19"/>
      <c r="K26" s="9"/>
      <c r="L26" s="5"/>
      <c r="M26" s="10"/>
      <c r="N26" s="5"/>
      <c r="O26" s="10"/>
      <c r="P26" s="5"/>
      <c r="Q26" s="10"/>
      <c r="R26" s="5"/>
      <c r="S26" s="10"/>
      <c r="T26" s="5"/>
      <c r="U26" s="10"/>
      <c r="V26" s="2"/>
      <c r="W26" s="2"/>
      <c r="X26" s="2"/>
      <c r="Y26" s="2"/>
      <c r="Z26" s="2"/>
    </row>
    <row r="27" spans="1:26" ht="90">
      <c r="A27" s="11"/>
      <c r="B27" s="3">
        <f t="shared" si="0"/>
        <v>20</v>
      </c>
      <c r="C27" s="3"/>
      <c r="D27" s="3" t="s">
        <v>70</v>
      </c>
      <c r="E27" s="31" t="s">
        <v>71</v>
      </c>
      <c r="F27" s="3" t="s">
        <v>56</v>
      </c>
      <c r="G27" s="3"/>
      <c r="H27" s="19"/>
      <c r="I27" s="20"/>
      <c r="J27" s="19"/>
      <c r="K27" s="9"/>
      <c r="L27" s="5"/>
      <c r="M27" s="10"/>
      <c r="N27" s="5"/>
      <c r="O27" s="10"/>
      <c r="P27" s="5"/>
      <c r="Q27" s="10"/>
      <c r="R27" s="5"/>
      <c r="S27" s="10"/>
      <c r="T27" s="5"/>
      <c r="U27" s="10"/>
      <c r="V27" s="2"/>
      <c r="W27" s="2"/>
      <c r="X27" s="2"/>
      <c r="Y27" s="2"/>
      <c r="Z27" s="2"/>
    </row>
    <row r="28" spans="1:26" ht="45">
      <c r="A28" s="11"/>
      <c r="B28" s="3">
        <f t="shared" si="0"/>
        <v>21</v>
      </c>
      <c r="C28" s="3"/>
      <c r="D28" s="3" t="s">
        <v>72</v>
      </c>
      <c r="E28" s="6" t="s">
        <v>73</v>
      </c>
      <c r="F28" s="3" t="s">
        <v>56</v>
      </c>
      <c r="G28" s="3"/>
      <c r="H28" s="19"/>
      <c r="I28" s="27"/>
      <c r="J28" s="19"/>
      <c r="K28" s="9"/>
      <c r="L28" s="5"/>
      <c r="M28" s="10"/>
      <c r="N28" s="5"/>
      <c r="O28" s="10"/>
      <c r="P28" s="5"/>
      <c r="Q28" s="10"/>
      <c r="R28" s="5"/>
      <c r="S28" s="10"/>
      <c r="T28" s="5"/>
      <c r="U28" s="10"/>
      <c r="V28" s="2"/>
      <c r="W28" s="2"/>
      <c r="X28" s="2"/>
      <c r="Y28" s="2"/>
      <c r="Z28" s="2"/>
    </row>
    <row r="29" spans="1:26" ht="157.5" customHeight="1">
      <c r="A29" s="11"/>
      <c r="B29" s="3">
        <f t="shared" si="0"/>
        <v>22</v>
      </c>
      <c r="C29" s="3"/>
      <c r="D29" s="3" t="s">
        <v>74</v>
      </c>
      <c r="E29" s="31" t="s">
        <v>82</v>
      </c>
      <c r="F29" s="3" t="s">
        <v>77</v>
      </c>
      <c r="G29" s="3"/>
      <c r="H29" s="19"/>
      <c r="I29" s="20"/>
      <c r="J29" s="19"/>
      <c r="K29" s="9"/>
      <c r="L29" s="5"/>
      <c r="M29" s="10"/>
      <c r="N29" s="5"/>
      <c r="O29" s="10"/>
      <c r="P29" s="5"/>
      <c r="Q29" s="10"/>
      <c r="R29" s="5"/>
      <c r="S29" s="10"/>
      <c r="T29" s="5"/>
      <c r="U29" s="10"/>
      <c r="V29" s="2"/>
      <c r="W29" s="2"/>
      <c r="X29" s="2"/>
      <c r="Y29" s="2"/>
      <c r="Z29" s="2"/>
    </row>
    <row r="30" spans="1:26" ht="150">
      <c r="A30" s="11"/>
      <c r="B30" s="3">
        <f t="shared" si="0"/>
        <v>23</v>
      </c>
      <c r="C30" s="3"/>
      <c r="D30" s="3" t="s">
        <v>75</v>
      </c>
      <c r="E30" s="31" t="s">
        <v>78</v>
      </c>
      <c r="F30" s="3" t="s">
        <v>79</v>
      </c>
      <c r="G30" s="3"/>
      <c r="H30" s="19"/>
      <c r="I30" s="20"/>
      <c r="J30" s="19"/>
      <c r="K30" s="9"/>
      <c r="L30" s="5"/>
      <c r="M30" s="10"/>
      <c r="N30" s="5"/>
      <c r="O30" s="10"/>
      <c r="P30" s="5"/>
      <c r="Q30" s="10"/>
      <c r="R30" s="5"/>
      <c r="S30" s="10"/>
      <c r="T30" s="5"/>
      <c r="U30" s="10"/>
      <c r="V30" s="2"/>
      <c r="W30" s="2"/>
      <c r="X30" s="2"/>
      <c r="Y30" s="2"/>
      <c r="Z30" s="2"/>
    </row>
    <row r="31" spans="1:26" ht="125.25" customHeight="1" thickBot="1">
      <c r="A31" s="11"/>
      <c r="B31" s="32">
        <f t="shared" si="0"/>
        <v>24</v>
      </c>
      <c r="C31" s="32"/>
      <c r="D31" s="32" t="s">
        <v>76</v>
      </c>
      <c r="E31" s="33" t="s">
        <v>80</v>
      </c>
      <c r="F31" s="32" t="s">
        <v>81</v>
      </c>
      <c r="G31" s="32"/>
      <c r="H31" s="36"/>
      <c r="I31" s="37"/>
      <c r="J31" s="19"/>
      <c r="K31" s="9"/>
      <c r="L31" s="5"/>
      <c r="M31" s="10"/>
      <c r="N31" s="5"/>
      <c r="O31" s="10"/>
      <c r="P31" s="5"/>
      <c r="Q31" s="10"/>
      <c r="R31" s="5"/>
      <c r="S31" s="10"/>
      <c r="T31" s="5"/>
      <c r="U31" s="10"/>
      <c r="V31" s="2"/>
      <c r="W31" s="2"/>
      <c r="X31" s="2"/>
      <c r="Y31" s="2"/>
      <c r="Z31" s="2"/>
    </row>
    <row r="32" spans="1:26" ht="105">
      <c r="A32" s="11"/>
      <c r="B32" s="29">
        <f t="shared" si="0"/>
        <v>25</v>
      </c>
      <c r="C32" s="30" t="s">
        <v>84</v>
      </c>
      <c r="D32" s="29" t="s">
        <v>85</v>
      </c>
      <c r="E32" s="31" t="s">
        <v>86</v>
      </c>
      <c r="F32" s="29" t="s">
        <v>87</v>
      </c>
      <c r="G32" s="29"/>
      <c r="H32" s="34"/>
      <c r="I32" s="35"/>
      <c r="J32" s="19"/>
      <c r="K32" s="9"/>
      <c r="L32" s="5"/>
      <c r="M32" s="10"/>
      <c r="N32" s="5"/>
      <c r="O32" s="10"/>
      <c r="P32" s="5"/>
      <c r="Q32" s="10"/>
      <c r="R32" s="5"/>
      <c r="S32" s="10"/>
      <c r="T32" s="5"/>
      <c r="U32" s="10"/>
      <c r="V32" s="2"/>
      <c r="W32" s="2"/>
      <c r="X32" s="2"/>
      <c r="Y32" s="2"/>
      <c r="Z32" s="2"/>
    </row>
    <row r="33" spans="1:26" ht="60">
      <c r="A33" s="11"/>
      <c r="B33" s="3">
        <f t="shared" si="0"/>
        <v>26</v>
      </c>
      <c r="C33" s="3"/>
      <c r="D33" s="3" t="s">
        <v>88</v>
      </c>
      <c r="E33" s="6" t="s">
        <v>89</v>
      </c>
      <c r="F33" s="3" t="s">
        <v>90</v>
      </c>
      <c r="G33" s="3"/>
      <c r="H33" s="19"/>
      <c r="I33" s="20"/>
      <c r="J33" s="19"/>
      <c r="K33" s="9"/>
      <c r="L33" s="5"/>
      <c r="M33" s="10"/>
      <c r="N33" s="5"/>
      <c r="O33" s="10"/>
      <c r="P33" s="5"/>
      <c r="Q33" s="10"/>
      <c r="R33" s="5"/>
      <c r="S33" s="10"/>
      <c r="T33" s="5"/>
      <c r="U33" s="10"/>
      <c r="V33" s="2"/>
      <c r="W33" s="2"/>
      <c r="X33" s="2"/>
      <c r="Y33" s="2"/>
      <c r="Z33" s="2"/>
    </row>
    <row r="34" spans="1:26" ht="60">
      <c r="A34" s="11"/>
      <c r="B34" s="3">
        <f t="shared" si="0"/>
        <v>27</v>
      </c>
      <c r="C34" s="3"/>
      <c r="D34" s="3" t="s">
        <v>91</v>
      </c>
      <c r="E34" s="6" t="s">
        <v>92</v>
      </c>
      <c r="F34" s="3" t="s">
        <v>56</v>
      </c>
      <c r="G34" s="3"/>
      <c r="H34" s="19"/>
      <c r="I34" s="20"/>
      <c r="J34" s="19"/>
      <c r="K34" s="9"/>
      <c r="L34" s="5"/>
      <c r="M34" s="10"/>
      <c r="N34" s="5"/>
      <c r="O34" s="10"/>
      <c r="P34" s="5"/>
      <c r="Q34" s="10"/>
      <c r="R34" s="5"/>
      <c r="S34" s="10"/>
      <c r="T34" s="5"/>
      <c r="U34" s="10"/>
      <c r="V34" s="2"/>
      <c r="W34" s="2"/>
      <c r="X34" s="2"/>
      <c r="Y34" s="2"/>
      <c r="Z34" s="2"/>
    </row>
    <row r="35" spans="1:26" ht="120">
      <c r="A35" s="11"/>
      <c r="B35" s="3">
        <f t="shared" si="0"/>
        <v>28</v>
      </c>
      <c r="C35" s="3"/>
      <c r="D35" s="29" t="s">
        <v>94</v>
      </c>
      <c r="E35" s="31" t="s">
        <v>95</v>
      </c>
      <c r="F35" s="29" t="s">
        <v>96</v>
      </c>
      <c r="G35" s="3"/>
      <c r="H35" s="19"/>
      <c r="I35" s="20"/>
      <c r="J35" s="19"/>
      <c r="K35" s="9"/>
      <c r="L35" s="5"/>
      <c r="M35" s="10"/>
      <c r="N35" s="5"/>
      <c r="O35" s="10"/>
      <c r="P35" s="5"/>
      <c r="Q35" s="10"/>
      <c r="R35" s="5"/>
      <c r="S35" s="10"/>
      <c r="T35" s="5"/>
      <c r="U35" s="10"/>
      <c r="V35" s="2"/>
      <c r="W35" s="2"/>
      <c r="X35" s="2"/>
      <c r="Y35" s="2"/>
      <c r="Z35" s="2"/>
    </row>
    <row r="36" spans="1:26" ht="60">
      <c r="A36" s="11"/>
      <c r="B36" s="3">
        <f t="shared" si="0"/>
        <v>29</v>
      </c>
      <c r="C36" s="3"/>
      <c r="D36" s="3" t="s">
        <v>97</v>
      </c>
      <c r="E36" s="6" t="s">
        <v>100</v>
      </c>
      <c r="F36" s="3" t="s">
        <v>98</v>
      </c>
      <c r="G36" s="3"/>
      <c r="H36" s="19"/>
      <c r="I36" s="20"/>
      <c r="J36" s="19"/>
      <c r="K36" s="9"/>
      <c r="L36" s="5"/>
      <c r="M36" s="10"/>
      <c r="N36" s="5"/>
      <c r="O36" s="10"/>
      <c r="P36" s="5"/>
      <c r="Q36" s="10"/>
      <c r="R36" s="5"/>
      <c r="S36" s="10"/>
      <c r="T36" s="5"/>
      <c r="U36" s="10"/>
      <c r="V36" s="2"/>
      <c r="W36" s="2"/>
      <c r="X36" s="2"/>
      <c r="Y36" s="2"/>
      <c r="Z36" s="2"/>
    </row>
    <row r="37" spans="1:26" ht="150">
      <c r="A37" s="11"/>
      <c r="B37" s="3">
        <f t="shared" si="0"/>
        <v>30</v>
      </c>
      <c r="C37" s="3"/>
      <c r="D37" s="3" t="s">
        <v>99</v>
      </c>
      <c r="E37" s="6" t="s">
        <v>101</v>
      </c>
      <c r="F37" s="3" t="s">
        <v>102</v>
      </c>
      <c r="G37" s="3"/>
      <c r="H37" s="19"/>
      <c r="I37" s="20"/>
      <c r="J37" s="19"/>
      <c r="K37" s="9"/>
      <c r="L37" s="5"/>
      <c r="M37" s="10"/>
      <c r="N37" s="5"/>
      <c r="O37" s="10"/>
      <c r="P37" s="5"/>
      <c r="Q37" s="10"/>
      <c r="R37" s="5"/>
      <c r="S37" s="10"/>
      <c r="T37" s="5"/>
      <c r="U37" s="10"/>
      <c r="V37" s="2"/>
      <c r="W37" s="2"/>
      <c r="X37" s="2"/>
      <c r="Y37" s="2"/>
      <c r="Z37" s="2"/>
    </row>
    <row r="38" spans="1:26" ht="165">
      <c r="A38" s="11"/>
      <c r="B38" s="3">
        <f t="shared" si="0"/>
        <v>31</v>
      </c>
      <c r="C38" s="3"/>
      <c r="D38" s="3" t="s">
        <v>103</v>
      </c>
      <c r="E38" s="6" t="s">
        <v>104</v>
      </c>
      <c r="F38" s="3" t="s">
        <v>102</v>
      </c>
      <c r="G38" s="3"/>
      <c r="H38" s="19"/>
      <c r="I38" s="20"/>
      <c r="J38" s="19"/>
      <c r="K38" s="9"/>
      <c r="L38" s="5"/>
      <c r="M38" s="10"/>
      <c r="N38" s="5"/>
      <c r="O38" s="10"/>
      <c r="P38" s="5"/>
      <c r="Q38" s="10"/>
      <c r="R38" s="5"/>
      <c r="S38" s="10"/>
      <c r="T38" s="5"/>
      <c r="U38" s="10"/>
      <c r="V38" s="2"/>
      <c r="W38" s="2"/>
      <c r="X38" s="2"/>
      <c r="Y38" s="2"/>
      <c r="Z38" s="2"/>
    </row>
    <row r="39" spans="1:26" ht="165">
      <c r="A39" s="11"/>
      <c r="B39" s="3">
        <f t="shared" si="0"/>
        <v>32</v>
      </c>
      <c r="C39" s="3"/>
      <c r="D39" s="3" t="s">
        <v>105</v>
      </c>
      <c r="E39" s="6" t="s">
        <v>106</v>
      </c>
      <c r="F39" s="3" t="s">
        <v>107</v>
      </c>
      <c r="G39" s="3"/>
      <c r="H39" s="19"/>
      <c r="I39" s="19"/>
      <c r="J39" s="19"/>
      <c r="K39" s="9"/>
      <c r="L39" s="5"/>
      <c r="M39" s="10"/>
      <c r="N39" s="5"/>
      <c r="O39" s="10"/>
      <c r="P39" s="5"/>
      <c r="Q39" s="10"/>
      <c r="R39" s="5"/>
      <c r="S39" s="10"/>
      <c r="T39" s="5"/>
      <c r="U39" s="10"/>
      <c r="V39" s="2"/>
      <c r="W39" s="2"/>
      <c r="X39" s="2"/>
      <c r="Y39" s="2"/>
      <c r="Z39" s="2"/>
    </row>
    <row r="40" spans="1:26" ht="90">
      <c r="A40" s="11"/>
      <c r="B40" s="3">
        <f t="shared" si="0"/>
        <v>33</v>
      </c>
      <c r="C40" s="13"/>
      <c r="D40" s="3" t="s">
        <v>108</v>
      </c>
      <c r="E40" s="6" t="s">
        <v>109</v>
      </c>
      <c r="F40" s="13" t="s">
        <v>110</v>
      </c>
      <c r="G40" s="13"/>
      <c r="H40" s="25"/>
      <c r="I40" s="25"/>
      <c r="J40" s="25"/>
      <c r="K40" s="14"/>
      <c r="L40" s="5"/>
      <c r="M40" s="10"/>
      <c r="N40" s="5"/>
      <c r="O40" s="10"/>
      <c r="P40" s="5"/>
      <c r="Q40" s="10"/>
      <c r="R40" s="5"/>
      <c r="S40" s="10"/>
      <c r="T40" s="5"/>
      <c r="U40" s="10"/>
      <c r="V40" s="2"/>
      <c r="W40" s="2"/>
      <c r="X40" s="2"/>
      <c r="Y40" s="2"/>
      <c r="Z40" s="2"/>
    </row>
    <row r="41" spans="1:26" ht="105.75" thickBot="1">
      <c r="A41" s="11"/>
      <c r="B41" s="32">
        <f t="shared" si="0"/>
        <v>34</v>
      </c>
      <c r="C41" s="32"/>
      <c r="D41" s="32" t="s">
        <v>111</v>
      </c>
      <c r="E41" s="33" t="s">
        <v>112</v>
      </c>
      <c r="F41" s="32" t="s">
        <v>113</v>
      </c>
      <c r="G41" s="32"/>
      <c r="H41" s="36"/>
      <c r="I41" s="36"/>
      <c r="J41" s="25"/>
      <c r="K41" s="14"/>
      <c r="L41" s="5"/>
      <c r="M41" s="10"/>
      <c r="N41" s="5"/>
      <c r="O41" s="10"/>
      <c r="P41" s="5"/>
      <c r="Q41" s="10"/>
      <c r="R41" s="5"/>
      <c r="S41" s="10"/>
      <c r="T41" s="5"/>
      <c r="U41" s="10"/>
      <c r="V41" s="2"/>
      <c r="W41" s="2"/>
      <c r="X41" s="2"/>
      <c r="Y41" s="2"/>
      <c r="Z41" s="2"/>
    </row>
    <row r="42" spans="1:26" ht="90">
      <c r="A42" s="11"/>
      <c r="B42" s="29">
        <f t="shared" si="0"/>
        <v>35</v>
      </c>
      <c r="C42" s="50" t="s">
        <v>114</v>
      </c>
      <c r="D42" s="48" t="s">
        <v>115</v>
      </c>
      <c r="E42" s="48" t="s">
        <v>116</v>
      </c>
      <c r="F42" s="48" t="s">
        <v>117</v>
      </c>
      <c r="G42" s="48"/>
      <c r="H42" s="49"/>
      <c r="I42" s="49"/>
      <c r="J42" s="25"/>
      <c r="K42" s="14"/>
      <c r="L42" s="5"/>
      <c r="M42" s="10"/>
      <c r="N42" s="5"/>
      <c r="O42" s="10"/>
      <c r="P42" s="5"/>
      <c r="Q42" s="10"/>
      <c r="R42" s="5"/>
      <c r="S42" s="10"/>
      <c r="T42" s="5"/>
      <c r="U42" s="10"/>
      <c r="V42" s="2"/>
      <c r="W42" s="2"/>
      <c r="X42" s="2"/>
      <c r="Y42" s="2"/>
      <c r="Z42" s="2"/>
    </row>
    <row r="43" spans="1:26" ht="105">
      <c r="A43" s="11"/>
      <c r="B43" s="3">
        <f t="shared" si="0"/>
        <v>36</v>
      </c>
      <c r="C43" s="13"/>
      <c r="D43" s="13" t="s">
        <v>118</v>
      </c>
      <c r="E43" s="3" t="s">
        <v>119</v>
      </c>
      <c r="F43" s="13" t="s">
        <v>120</v>
      </c>
      <c r="G43" s="13"/>
      <c r="H43" s="25"/>
      <c r="I43" s="25"/>
      <c r="J43" s="25"/>
      <c r="K43" s="14"/>
      <c r="L43" s="5"/>
      <c r="M43" s="10"/>
      <c r="N43" s="5"/>
      <c r="O43" s="10"/>
      <c r="P43" s="5"/>
      <c r="Q43" s="10"/>
      <c r="R43" s="5"/>
      <c r="S43" s="10"/>
      <c r="T43" s="5"/>
      <c r="U43" s="10"/>
      <c r="V43" s="2"/>
      <c r="W43" s="2"/>
      <c r="X43" s="2"/>
      <c r="Y43" s="2"/>
      <c r="Z43" s="2"/>
    </row>
    <row r="44" spans="1:26" ht="60">
      <c r="A44" s="11"/>
      <c r="B44" s="3">
        <f t="shared" si="0"/>
        <v>37</v>
      </c>
      <c r="C44" s="13"/>
      <c r="D44" s="13" t="s">
        <v>122</v>
      </c>
      <c r="E44" s="3" t="s">
        <v>121</v>
      </c>
      <c r="F44" s="13" t="s">
        <v>90</v>
      </c>
      <c r="G44" s="13"/>
      <c r="H44" s="25"/>
      <c r="I44" s="25"/>
      <c r="J44" s="25"/>
      <c r="K44" s="14"/>
      <c r="L44" s="5"/>
      <c r="M44" s="10"/>
      <c r="N44" s="5"/>
      <c r="O44" s="10"/>
      <c r="P44" s="5"/>
      <c r="Q44" s="10"/>
      <c r="R44" s="5"/>
      <c r="S44" s="10"/>
      <c r="T44" s="5"/>
      <c r="U44" s="10"/>
      <c r="V44" s="2"/>
      <c r="W44" s="2"/>
      <c r="X44" s="2"/>
      <c r="Y44" s="2"/>
      <c r="Z44" s="2"/>
    </row>
    <row r="45" spans="1:26" ht="105">
      <c r="A45" s="11"/>
      <c r="B45" s="3">
        <f t="shared" si="0"/>
        <v>38</v>
      </c>
      <c r="C45" s="13"/>
      <c r="D45" s="13" t="s">
        <v>125</v>
      </c>
      <c r="E45" s="3" t="s">
        <v>123</v>
      </c>
      <c r="F45" s="13" t="s">
        <v>69</v>
      </c>
      <c r="G45" s="13"/>
      <c r="H45" s="25"/>
      <c r="I45" s="25"/>
      <c r="J45" s="25"/>
      <c r="K45" s="14"/>
      <c r="L45" s="5"/>
      <c r="M45" s="10"/>
      <c r="N45" s="5"/>
      <c r="O45" s="10"/>
      <c r="P45" s="5"/>
      <c r="Q45" s="10"/>
      <c r="R45" s="5"/>
      <c r="S45" s="10"/>
      <c r="T45" s="5"/>
      <c r="U45" s="10"/>
      <c r="V45" s="2"/>
      <c r="W45" s="2"/>
      <c r="X45" s="2"/>
      <c r="Y45" s="2"/>
      <c r="Z45" s="2"/>
    </row>
    <row r="46" spans="1:26" ht="60">
      <c r="A46" s="11"/>
      <c r="B46" s="3">
        <f t="shared" si="0"/>
        <v>39</v>
      </c>
      <c r="C46" s="13"/>
      <c r="D46" s="13" t="s">
        <v>126</v>
      </c>
      <c r="E46" s="3" t="s">
        <v>124</v>
      </c>
      <c r="F46" s="13" t="s">
        <v>56</v>
      </c>
      <c r="G46" s="13"/>
      <c r="H46" s="25"/>
      <c r="I46" s="25"/>
      <c r="J46" s="25"/>
      <c r="K46" s="14"/>
      <c r="L46" s="5"/>
      <c r="M46" s="10"/>
      <c r="N46" s="5"/>
      <c r="O46" s="10"/>
      <c r="P46" s="5"/>
      <c r="Q46" s="10"/>
      <c r="R46" s="5"/>
      <c r="S46" s="10"/>
      <c r="T46" s="5"/>
      <c r="U46" s="10"/>
      <c r="V46" s="2"/>
      <c r="W46" s="2"/>
      <c r="X46" s="2"/>
      <c r="Y46" s="2"/>
      <c r="Z46" s="2"/>
    </row>
    <row r="47" spans="1:26" ht="120">
      <c r="A47" s="11"/>
      <c r="B47" s="3">
        <f t="shared" si="0"/>
        <v>40</v>
      </c>
      <c r="C47" s="13"/>
      <c r="D47" s="13" t="s">
        <v>74</v>
      </c>
      <c r="E47" s="3" t="s">
        <v>127</v>
      </c>
      <c r="F47" s="13" t="s">
        <v>131</v>
      </c>
      <c r="G47" s="13"/>
      <c r="H47" s="25"/>
      <c r="I47" s="25"/>
      <c r="J47" s="25"/>
      <c r="K47" s="14"/>
      <c r="L47" s="5"/>
      <c r="M47" s="10"/>
      <c r="N47" s="5"/>
      <c r="O47" s="10"/>
      <c r="P47" s="5"/>
      <c r="Q47" s="10"/>
      <c r="R47" s="5"/>
      <c r="S47" s="10"/>
      <c r="T47" s="5"/>
      <c r="U47" s="10"/>
      <c r="V47" s="2"/>
      <c r="W47" s="2"/>
      <c r="X47" s="2"/>
      <c r="Y47" s="2"/>
      <c r="Z47" s="2"/>
    </row>
    <row r="48" spans="1:26" ht="90">
      <c r="A48" s="11"/>
      <c r="B48" s="3">
        <f t="shared" si="0"/>
        <v>41</v>
      </c>
      <c r="C48" s="13"/>
      <c r="D48" s="13" t="s">
        <v>128</v>
      </c>
      <c r="E48" s="3" t="s">
        <v>129</v>
      </c>
      <c r="F48" s="13" t="s">
        <v>132</v>
      </c>
      <c r="G48" s="13"/>
      <c r="H48" s="25"/>
      <c r="I48" s="25"/>
      <c r="J48" s="25"/>
      <c r="K48" s="14"/>
      <c r="L48" s="5"/>
      <c r="M48" s="10"/>
      <c r="N48" s="5"/>
      <c r="O48" s="10"/>
      <c r="P48" s="5"/>
      <c r="Q48" s="10"/>
      <c r="R48" s="5"/>
      <c r="S48" s="10"/>
      <c r="T48" s="5"/>
      <c r="U48" s="10"/>
      <c r="V48" s="2"/>
      <c r="W48" s="2"/>
      <c r="X48" s="2"/>
      <c r="Y48" s="2"/>
      <c r="Z48" s="2"/>
    </row>
    <row r="49" spans="1:26" ht="75">
      <c r="A49" s="11"/>
      <c r="B49" s="3">
        <f t="shared" si="0"/>
        <v>42</v>
      </c>
      <c r="C49" s="13"/>
      <c r="D49" s="13" t="s">
        <v>75</v>
      </c>
      <c r="E49" s="3" t="s">
        <v>130</v>
      </c>
      <c r="F49" s="13" t="s">
        <v>133</v>
      </c>
      <c r="G49" s="13"/>
      <c r="H49" s="25"/>
      <c r="I49" s="25"/>
      <c r="J49" s="25"/>
      <c r="K49" s="14"/>
      <c r="L49" s="5"/>
      <c r="M49" s="10"/>
      <c r="N49" s="5"/>
      <c r="O49" s="10"/>
      <c r="P49" s="5"/>
      <c r="Q49" s="10"/>
      <c r="R49" s="5"/>
      <c r="S49" s="10"/>
      <c r="T49" s="5"/>
      <c r="U49" s="10"/>
      <c r="V49" s="2"/>
      <c r="W49" s="2"/>
      <c r="X49" s="2"/>
      <c r="Y49" s="2"/>
      <c r="Z49" s="2"/>
    </row>
    <row r="50" spans="1:26" ht="60">
      <c r="A50" s="11"/>
      <c r="B50" s="3">
        <f t="shared" si="0"/>
        <v>43</v>
      </c>
      <c r="C50" s="13"/>
      <c r="D50" s="13" t="s">
        <v>134</v>
      </c>
      <c r="E50" s="3" t="s">
        <v>135</v>
      </c>
      <c r="F50" s="13" t="s">
        <v>136</v>
      </c>
      <c r="G50" s="13"/>
      <c r="H50" s="25"/>
      <c r="I50" s="25"/>
      <c r="J50" s="25"/>
      <c r="K50" s="14"/>
      <c r="L50" s="5"/>
      <c r="M50" s="10"/>
      <c r="N50" s="5"/>
      <c r="O50" s="10"/>
      <c r="P50" s="5"/>
      <c r="Q50" s="10"/>
      <c r="R50" s="5"/>
      <c r="S50" s="10"/>
      <c r="T50" s="5"/>
      <c r="U50" s="10"/>
      <c r="V50" s="2"/>
      <c r="W50" s="2"/>
      <c r="X50" s="2"/>
      <c r="Y50" s="2"/>
      <c r="Z50" s="2"/>
    </row>
    <row r="51" spans="1:26" ht="60">
      <c r="A51" s="11"/>
      <c r="B51" s="3">
        <f>B49+1</f>
        <v>43</v>
      </c>
      <c r="C51" s="13"/>
      <c r="D51" s="13" t="s">
        <v>137</v>
      </c>
      <c r="E51" s="3" t="s">
        <v>138</v>
      </c>
      <c r="F51" s="13" t="s">
        <v>139</v>
      </c>
      <c r="G51" s="13"/>
      <c r="H51" s="25"/>
      <c r="I51" s="25"/>
      <c r="J51" s="25"/>
      <c r="K51" s="14"/>
      <c r="L51" s="5"/>
      <c r="M51" s="10"/>
      <c r="N51" s="5"/>
      <c r="O51" s="10"/>
      <c r="P51" s="5"/>
      <c r="Q51" s="10"/>
      <c r="R51" s="5"/>
      <c r="S51" s="10"/>
      <c r="T51" s="5"/>
      <c r="U51" s="10"/>
      <c r="V51" s="2"/>
      <c r="W51" s="2"/>
      <c r="X51" s="2"/>
      <c r="Y51" s="2"/>
      <c r="Z51" s="2"/>
    </row>
    <row r="52" spans="1:26">
      <c r="A52" s="11"/>
      <c r="B52" s="3"/>
      <c r="C52" s="13"/>
      <c r="D52" s="13"/>
      <c r="E52" s="3"/>
      <c r="F52" s="13"/>
      <c r="G52" s="13"/>
      <c r="H52" s="25"/>
      <c r="I52" s="13"/>
      <c r="J52" s="25"/>
      <c r="K52" s="14"/>
      <c r="L52" s="5"/>
      <c r="M52" s="10"/>
      <c r="N52" s="5"/>
      <c r="O52" s="10"/>
      <c r="P52" s="5"/>
      <c r="Q52" s="10"/>
      <c r="R52" s="5"/>
      <c r="S52" s="10"/>
      <c r="T52" s="5"/>
      <c r="U52" s="10"/>
      <c r="V52" s="2"/>
      <c r="W52" s="2"/>
      <c r="X52" s="2"/>
      <c r="Y52" s="2"/>
      <c r="Z52" s="2"/>
    </row>
    <row r="53" spans="1:26">
      <c r="A53" s="24"/>
      <c r="B53" s="22"/>
      <c r="C53" s="22"/>
      <c r="D53" s="22" t="s">
        <v>3</v>
      </c>
      <c r="E53" s="22">
        <f>COUNT(I8:I52)</f>
        <v>0</v>
      </c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6"/>
      <c r="W53" s="26"/>
      <c r="X53" s="2"/>
      <c r="Y53" s="2"/>
      <c r="Z53" s="2"/>
    </row>
    <row r="54" spans="1:26">
      <c r="A54" s="24"/>
      <c r="B54" s="22"/>
      <c r="C54" s="22"/>
      <c r="D54" s="22" t="s">
        <v>10</v>
      </c>
      <c r="E54" s="22">
        <f>COUNTA(D8:D52)</f>
        <v>44</v>
      </c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6"/>
      <c r="W54" s="26"/>
      <c r="X54" s="2"/>
      <c r="Y54" s="2"/>
      <c r="Z54" s="2"/>
    </row>
    <row r="55" spans="1:26">
      <c r="A55" s="24"/>
      <c r="B55" s="22"/>
      <c r="C55" s="22"/>
      <c r="D55" s="22" t="s">
        <v>5</v>
      </c>
      <c r="E55" s="22">
        <f>COUNT(J8:J52)</f>
        <v>0</v>
      </c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6"/>
      <c r="W55" s="26"/>
      <c r="X55" s="2"/>
      <c r="Y55" s="2"/>
      <c r="Z55" s="2"/>
    </row>
    <row r="56" spans="1:26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/>
      <c r="U68" s="2"/>
      <c r="V68" s="2"/>
      <c r="W68" s="2"/>
      <c r="X68" s="2"/>
      <c r="Y68" s="2"/>
      <c r="Z68" s="2"/>
    </row>
    <row r="69" spans="1:26">
      <c r="A69" s="1"/>
      <c r="U69" s="2"/>
      <c r="V69" s="2"/>
      <c r="W69" s="2"/>
      <c r="X69" s="2"/>
      <c r="Y69" s="2"/>
      <c r="Z69" s="2"/>
    </row>
    <row r="70" spans="1:26">
      <c r="Z70" s="2"/>
    </row>
    <row r="71" spans="1:26">
      <c r="Z71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T8:T52 P8:P52 R8:R52 L8:L52 N8:N52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Аннушка</cp:lastModifiedBy>
  <dcterms:created xsi:type="dcterms:W3CDTF">2014-07-02T12:38:51Z</dcterms:created>
  <dcterms:modified xsi:type="dcterms:W3CDTF">2019-11-18T21:54:26Z</dcterms:modified>
</cp:coreProperties>
</file>