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u/raw/bsg_packaging/ucsd_bga_332/pinouts/bsg_two/common/py/"/>
    </mc:Choice>
  </mc:AlternateContent>
  <xr:revisionPtr revIDLastSave="0" documentId="13_ncr:40009_{5259BAE4-405F-A34E-819D-35C3AC47B180}" xr6:coauthVersionLast="31" xr6:coauthVersionMax="31" xr10:uidLastSave="{00000000-0000-0000-0000-000000000000}"/>
  <bookViews>
    <workbookView xWindow="10720" yWindow="5920" windowWidth="27920" windowHeight="30320"/>
  </bookViews>
  <sheets>
    <sheet name="bsg_two_centroid_rotate" sheetId="1" r:id="rId1"/>
  </sheets>
  <calcPr calcId="179017" concurrentCalc="0"/>
</workbook>
</file>

<file path=xl/calcChain.xml><?xml version="1.0" encoding="utf-8"?>
<calcChain xmlns="http://schemas.openxmlformats.org/spreadsheetml/2006/main">
  <c r="L8" i="1" l="1"/>
  <c r="L7" i="1"/>
  <c r="L6" i="1"/>
  <c r="L5" i="1"/>
  <c r="L4" i="1"/>
  <c r="L3" i="1"/>
  <c r="L2" i="1"/>
  <c r="L1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252" i="1"/>
  <c r="C251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168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8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2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90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333" i="1"/>
  <c r="B332" i="1"/>
  <c r="B331" i="1"/>
  <c r="B329" i="1"/>
  <c r="B330" i="1"/>
  <c r="B328" i="1"/>
  <c r="B326" i="1"/>
  <c r="B324" i="1"/>
  <c r="B322" i="1"/>
  <c r="B320" i="1"/>
  <c r="B318" i="1"/>
  <c r="B316" i="1"/>
  <c r="B314" i="1"/>
  <c r="B312" i="1"/>
  <c r="B310" i="1"/>
  <c r="B308" i="1"/>
  <c r="B306" i="1"/>
  <c r="B304" i="1"/>
  <c r="B302" i="1"/>
  <c r="B300" i="1"/>
  <c r="B298" i="1"/>
  <c r="B296" i="1"/>
  <c r="B294" i="1"/>
  <c r="B292" i="1"/>
  <c r="B288" i="1"/>
  <c r="B286" i="1"/>
  <c r="B284" i="1"/>
  <c r="B282" i="1"/>
  <c r="B280" i="1"/>
  <c r="B278" i="1"/>
  <c r="B276" i="1"/>
  <c r="B274" i="1"/>
  <c r="B272" i="1"/>
  <c r="B270" i="1"/>
  <c r="B268" i="1"/>
  <c r="B266" i="1"/>
  <c r="B264" i="1"/>
  <c r="B262" i="1"/>
  <c r="B260" i="1"/>
  <c r="B258" i="1"/>
  <c r="B256" i="1"/>
  <c r="B255" i="1"/>
  <c r="B254" i="1"/>
  <c r="B253" i="1"/>
  <c r="B252" i="1"/>
  <c r="B251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250" i="1"/>
  <c r="C249" i="1"/>
  <c r="C248" i="1"/>
  <c r="C247" i="1"/>
  <c r="C246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2" i="1"/>
  <c r="C171" i="1"/>
  <c r="C170" i="1"/>
  <c r="C169" i="1"/>
  <c r="C168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167" i="1"/>
  <c r="B166" i="1"/>
  <c r="B165" i="1"/>
  <c r="B163" i="1"/>
  <c r="B164" i="1"/>
  <c r="B162" i="1"/>
  <c r="B160" i="1"/>
  <c r="B158" i="1"/>
  <c r="B156" i="1"/>
  <c r="B154" i="1"/>
  <c r="B152" i="1"/>
  <c r="B150" i="1"/>
  <c r="B148" i="1"/>
  <c r="B146" i="1"/>
  <c r="B144" i="1"/>
  <c r="B142" i="1"/>
  <c r="B140" i="1"/>
  <c r="B138" i="1"/>
  <c r="B136" i="1"/>
  <c r="B134" i="1"/>
  <c r="B132" i="1"/>
  <c r="B130" i="1"/>
  <c r="B128" i="1"/>
  <c r="B126" i="1"/>
  <c r="B124" i="1"/>
  <c r="B122" i="1"/>
  <c r="B120" i="1"/>
  <c r="B118" i="1"/>
  <c r="B116" i="1"/>
  <c r="B114" i="1"/>
  <c r="B112" i="1"/>
  <c r="B110" i="1"/>
  <c r="B108" i="1"/>
  <c r="B106" i="1"/>
  <c r="B104" i="1"/>
  <c r="B102" i="1"/>
  <c r="B100" i="1"/>
  <c r="B98" i="1"/>
  <c r="B96" i="1"/>
  <c r="B94" i="1"/>
  <c r="B92" i="1"/>
  <c r="B90" i="1"/>
  <c r="B89" i="1"/>
  <c r="B88" i="1"/>
  <c r="B87" i="1"/>
  <c r="B86" i="1"/>
  <c r="B85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84" i="1"/>
  <c r="C83" i="1"/>
  <c r="C82" i="1"/>
  <c r="C81" i="1"/>
  <c r="C80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<sst xmlns="http://schemas.openxmlformats.org/spreadsheetml/2006/main" count="702" uniqueCount="361">
  <si>
    <t>#padname</t>
  </si>
  <si>
    <t>center_x</t>
  </si>
  <si>
    <t>center_y</t>
  </si>
  <si>
    <t>side</t>
  </si>
  <si>
    <t>VZZ_L_6</t>
  </si>
  <si>
    <t>top</t>
  </si>
  <si>
    <t>V33_L_6</t>
  </si>
  <si>
    <t>VSS_L_16</t>
  </si>
  <si>
    <t>VDD_L_15</t>
  </si>
  <si>
    <t>VSS_L_15</t>
  </si>
  <si>
    <t>VDD_L_14</t>
  </si>
  <si>
    <t>sdi_B_sclk_ex_i</t>
  </si>
  <si>
    <t>VZZ_L_5</t>
  </si>
  <si>
    <t>sdi_B_tkn_ex_o</t>
  </si>
  <si>
    <t>V33_L_5</t>
  </si>
  <si>
    <t>sdi_B_data_7_i</t>
  </si>
  <si>
    <t>VSS_L_14</t>
  </si>
  <si>
    <t>sdi_B_data_6_i</t>
  </si>
  <si>
    <t>VDD_L_13</t>
  </si>
  <si>
    <t>sdi_B_data_5_i</t>
  </si>
  <si>
    <t>VSS_L_13</t>
  </si>
  <si>
    <t>sdi_B_data_4_i</t>
  </si>
  <si>
    <t>VDD_L_12</t>
  </si>
  <si>
    <t>misc_L_7_i</t>
  </si>
  <si>
    <t>VSS_L_12</t>
  </si>
  <si>
    <t>sdi_B_sclk_i</t>
  </si>
  <si>
    <t>VDD_L_11</t>
  </si>
  <si>
    <t>misc_L_6_i</t>
  </si>
  <si>
    <t>VZZ_L_4</t>
  </si>
  <si>
    <t>sdi_B_token_o</t>
  </si>
  <si>
    <t>V33_L_4</t>
  </si>
  <si>
    <t>misc_L_5_i</t>
  </si>
  <si>
    <t>VSS_L_11</t>
  </si>
  <si>
    <t>sdi_B_ncmd_i</t>
  </si>
  <si>
    <t>VDD_L_10</t>
  </si>
  <si>
    <t>sdi_B_data_3_i</t>
  </si>
  <si>
    <t>VSS_L_10</t>
  </si>
  <si>
    <t>sdi_B_data_2_i</t>
  </si>
  <si>
    <t>VDD_L_9</t>
  </si>
  <si>
    <t>sdi_B_data_1_i</t>
  </si>
  <si>
    <t>VSS_L_9</t>
  </si>
  <si>
    <t>sdi_B_data_0_i</t>
  </si>
  <si>
    <t>VDD_L_8</t>
  </si>
  <si>
    <t>misc_L_4_i</t>
  </si>
  <si>
    <t>VSS_L_8</t>
  </si>
  <si>
    <t>clk_0_n_i</t>
  </si>
  <si>
    <t>VDD_L_7</t>
  </si>
  <si>
    <t>clk_0_p_i</t>
  </si>
  <si>
    <t>VZZ_L_3</t>
  </si>
  <si>
    <t>misc_L_3_o</t>
  </si>
  <si>
    <t>V33_L_3</t>
  </si>
  <si>
    <t>sdi_A_data_0_i</t>
  </si>
  <si>
    <t>VSS_L_7</t>
  </si>
  <si>
    <t>sdi_A_data_1_i</t>
  </si>
  <si>
    <t>VDD_L_6</t>
  </si>
  <si>
    <t>sdi_A_data_2_i</t>
  </si>
  <si>
    <t>VSS_L_6</t>
  </si>
  <si>
    <t>sdi_A_ncmd_i</t>
  </si>
  <si>
    <t>VDD_L_5</t>
  </si>
  <si>
    <t>misc_L_2_i</t>
  </si>
  <si>
    <t>VSS_L_5</t>
  </si>
  <si>
    <t>sdi_A_sclk_i</t>
  </si>
  <si>
    <t>VDD_L_4</t>
  </si>
  <si>
    <t>misc_L_1_i</t>
  </si>
  <si>
    <t>VZZ_L_2</t>
  </si>
  <si>
    <t>sdi_A_token_o</t>
  </si>
  <si>
    <t>V33_L_2</t>
  </si>
  <si>
    <t>misc_L_0_i</t>
  </si>
  <si>
    <t>VSS_L_4</t>
  </si>
  <si>
    <t>sdi_A_data_3_i</t>
  </si>
  <si>
    <t>VDD_L_3</t>
  </si>
  <si>
    <t>sdi_A_data_4_i</t>
  </si>
  <si>
    <t>VSS_L_3</t>
  </si>
  <si>
    <t>sdi_A_data_5_i</t>
  </si>
  <si>
    <t>VDD_L_2</t>
  </si>
  <si>
    <t>sdi_A_data_6_i</t>
  </si>
  <si>
    <t>VSS_L_2</t>
  </si>
  <si>
    <t>sdi_A_data_7_i</t>
  </si>
  <si>
    <t>VDD_L_1</t>
  </si>
  <si>
    <t>sdi_A_tkn_ex_o</t>
  </si>
  <si>
    <t>VZZ_L_1</t>
  </si>
  <si>
    <t>sdi_A_sclk_ex_i</t>
  </si>
  <si>
    <t>V33_L_1</t>
  </si>
  <si>
    <t>VSS_L_1</t>
  </si>
  <si>
    <t>VDD_L_0</t>
  </si>
  <si>
    <t>VZZ_L_0</t>
  </si>
  <si>
    <t>V33_L_0</t>
  </si>
  <si>
    <t>VSS_L_0</t>
  </si>
  <si>
    <t>V33_T_0</t>
  </si>
  <si>
    <t>right</t>
  </si>
  <si>
    <t>VZZ_T_0</t>
  </si>
  <si>
    <t>VDD_T_0</t>
  </si>
  <si>
    <t>VSS_T_0</t>
  </si>
  <si>
    <t>V33_T_1</t>
  </si>
  <si>
    <t>VZZ_T_1</t>
  </si>
  <si>
    <t>sdo_A_tkn_ex_i</t>
  </si>
  <si>
    <t>VDD_T_1</t>
  </si>
  <si>
    <t>sdo_A_sclk_ex_o</t>
  </si>
  <si>
    <t>VSS_T_1</t>
  </si>
  <si>
    <t>sdo_A_data_8_o</t>
  </si>
  <si>
    <t>V33_T_2</t>
  </si>
  <si>
    <t>sdo_A_data_7_o</t>
  </si>
  <si>
    <t>VZZ_T_2</t>
  </si>
  <si>
    <t>sdo_A_data_6_o</t>
  </si>
  <si>
    <t>VDD_T_2</t>
  </si>
  <si>
    <t>sdo_A_data_5_o</t>
  </si>
  <si>
    <t>VSS_T_2</t>
  </si>
  <si>
    <t>sdo_A_data_4_o</t>
  </si>
  <si>
    <t>V33_T_3</t>
  </si>
  <si>
    <t>sdo_A_data_3_o</t>
  </si>
  <si>
    <t>VZZ_T_3</t>
  </si>
  <si>
    <t>sdo_A_data_2_o</t>
  </si>
  <si>
    <t>VDD_T_3</t>
  </si>
  <si>
    <t>sdo_A_data_1_o</t>
  </si>
  <si>
    <t>VSS_T_3</t>
  </si>
  <si>
    <t>sdo_A_data_0_o</t>
  </si>
  <si>
    <t>V33_T_4</t>
  </si>
  <si>
    <t>sdo_A_ncmd_o</t>
  </si>
  <si>
    <t>VZZ_T_4</t>
  </si>
  <si>
    <t>sdo_A_token_i</t>
  </si>
  <si>
    <t>VDD_T_4</t>
  </si>
  <si>
    <t>misc_T_0_i</t>
  </si>
  <si>
    <t>VSS_T_4</t>
  </si>
  <si>
    <t>sdo_A_sclk_o</t>
  </si>
  <si>
    <t>VDD_T_5</t>
  </si>
  <si>
    <t>misc_T_1_i</t>
  </si>
  <si>
    <t>VSS_T_5</t>
  </si>
  <si>
    <t>SMA_out_p_o</t>
  </si>
  <si>
    <t>V33_T_5</t>
  </si>
  <si>
    <t>SMA_out_n_o</t>
  </si>
  <si>
    <t>VZZ_T_5</t>
  </si>
  <si>
    <t>reset_i</t>
  </si>
  <si>
    <t>VDD_T_6</t>
  </si>
  <si>
    <t>misc_T_2_i</t>
  </si>
  <si>
    <t>VSS_T_6</t>
  </si>
  <si>
    <t>SMA_in_p_i</t>
  </si>
  <si>
    <t>VDD_T_7</t>
  </si>
  <si>
    <t>SMA_in_n_i</t>
  </si>
  <si>
    <t>VSS_T_7</t>
  </si>
  <si>
    <t>sdo_B_sclk_o</t>
  </si>
  <si>
    <t>V33_T_6</t>
  </si>
  <si>
    <t>JTAG_TDO_o</t>
  </si>
  <si>
    <t>VZZ_T_6</t>
  </si>
  <si>
    <t>sdo_B_token_i</t>
  </si>
  <si>
    <t>VDD_T_8</t>
  </si>
  <si>
    <t>sdo_B_ncmd_o</t>
  </si>
  <si>
    <t>VSS_T_8</t>
  </si>
  <si>
    <t>sdo_B_data_0_o</t>
  </si>
  <si>
    <t>V33_T_7</t>
  </si>
  <si>
    <t>sdo_B_data_1_o</t>
  </si>
  <si>
    <t>VZZ_T_7</t>
  </si>
  <si>
    <t>sdo_B_data_2_o</t>
  </si>
  <si>
    <t>VDD_T_9</t>
  </si>
  <si>
    <t>sdo_B_data_3_o</t>
  </si>
  <si>
    <t>VSS_T_9</t>
  </si>
  <si>
    <t>sdo_B_data_4_o</t>
  </si>
  <si>
    <t>V33_T_8</t>
  </si>
  <si>
    <t>sdo_B_data_5_o</t>
  </si>
  <si>
    <t>VZZ_T_8</t>
  </si>
  <si>
    <t>sdo_B_data_6_o</t>
  </si>
  <si>
    <t>VDD_T_10</t>
  </si>
  <si>
    <t>sdo_B_data_7_o</t>
  </si>
  <si>
    <t>VSS_T_10</t>
  </si>
  <si>
    <t>sdo_B_sclk_ex_o</t>
  </si>
  <si>
    <t>V33_T_9</t>
  </si>
  <si>
    <t>sdo_B_tkn_ex_i</t>
  </si>
  <si>
    <t>VZZ_T_9</t>
  </si>
  <si>
    <t>VDD_T_11</t>
  </si>
  <si>
    <t>VSS_T_11</t>
  </si>
  <si>
    <t>V33_T_10</t>
  </si>
  <si>
    <t>VZZ_T_10</t>
  </si>
  <si>
    <t>VDD_T_12</t>
  </si>
  <si>
    <t>VZZ_R_6</t>
  </si>
  <si>
    <t>bottom</t>
  </si>
  <si>
    <t>V33_R_6</t>
  </si>
  <si>
    <t>VSS_R_16</t>
  </si>
  <si>
    <t>VDD_R_15</t>
  </si>
  <si>
    <t>VSS_R_15</t>
  </si>
  <si>
    <t>VDD_R_14</t>
  </si>
  <si>
    <t>sdi_D_sclk_ex_i</t>
  </si>
  <si>
    <t>VZZ_R_5</t>
  </si>
  <si>
    <t>sdi_D_tkn_ex_o</t>
  </si>
  <si>
    <t>V33_R_5</t>
  </si>
  <si>
    <t>sdi_D_data_7_i</t>
  </si>
  <si>
    <t>VSS_R_14</t>
  </si>
  <si>
    <t>sdi_D_data_6_i</t>
  </si>
  <si>
    <t>VDD_R_13</t>
  </si>
  <si>
    <t>sdi_D_data_5_i</t>
  </si>
  <si>
    <t>VSS_R_13</t>
  </si>
  <si>
    <t>sdi_D_data_4_i</t>
  </si>
  <si>
    <t>VDD_R_12</t>
  </si>
  <si>
    <t>misc_R_7_i</t>
  </si>
  <si>
    <t>VSS_R_12</t>
  </si>
  <si>
    <t>sdi_D_sclk_i</t>
  </si>
  <si>
    <t>VDD_R_11</t>
  </si>
  <si>
    <t>misc_R_6_i</t>
  </si>
  <si>
    <t>VZZ_R_4</t>
  </si>
  <si>
    <t>sdi_D_token_o</t>
  </si>
  <si>
    <t>V33_R_4</t>
  </si>
  <si>
    <t>misc_R_5_i</t>
  </si>
  <si>
    <t>VSS_R_11</t>
  </si>
  <si>
    <t>sdi_D_ncmd_i</t>
  </si>
  <si>
    <t>VDD_R_10</t>
  </si>
  <si>
    <t>sdi_D_data_3_i</t>
  </si>
  <si>
    <t>VSS_R_10</t>
  </si>
  <si>
    <t>sdi_D_data_2_i</t>
  </si>
  <si>
    <t>VDD_R_9</t>
  </si>
  <si>
    <t>sdi_D_data_1_i</t>
  </si>
  <si>
    <t>VSS_R_9</t>
  </si>
  <si>
    <t>sdi_D_data_0_i</t>
  </si>
  <si>
    <t>VDD_R_8</t>
  </si>
  <si>
    <t>misc_R_4_i</t>
  </si>
  <si>
    <t>VSS_R_8</t>
  </si>
  <si>
    <t>clk_1_n_i</t>
  </si>
  <si>
    <t>VDD_R_7</t>
  </si>
  <si>
    <t>clk_1_p_i</t>
  </si>
  <si>
    <t>VZZ_R_3</t>
  </si>
  <si>
    <t>misc_R_3_o</t>
  </si>
  <si>
    <t>V33_R_3</t>
  </si>
  <si>
    <t>sdi_C_data_0_i</t>
  </si>
  <si>
    <t>VSS_R_7</t>
  </si>
  <si>
    <t>sdi_C_data_1_i</t>
  </si>
  <si>
    <t>VDD_R_6</t>
  </si>
  <si>
    <t>sdi_C_data_2_i</t>
  </si>
  <si>
    <t>VSS_R_6</t>
  </si>
  <si>
    <t>sdi_C_ncmd_i</t>
  </si>
  <si>
    <t>VDD_R_5</t>
  </si>
  <si>
    <t>misc_R_2_i</t>
  </si>
  <si>
    <t>VSS_R_5</t>
  </si>
  <si>
    <t>sdi_C_sclk_i</t>
  </si>
  <si>
    <t>VDD_R_4</t>
  </si>
  <si>
    <t>misc_R_1_i</t>
  </si>
  <si>
    <t>VZZ_R_2</t>
  </si>
  <si>
    <t>sdi_C_token_o</t>
  </si>
  <si>
    <t>V33_R_2</t>
  </si>
  <si>
    <t>misc_R_0_i</t>
  </si>
  <si>
    <t>VSS_R_4</t>
  </si>
  <si>
    <t>sdi_C_data_3_i</t>
  </si>
  <si>
    <t>VDD_R_3</t>
  </si>
  <si>
    <t>sdi_C_data_4_i</t>
  </si>
  <si>
    <t>VSS_R_3</t>
  </si>
  <si>
    <t>sdi_C_data_5_i</t>
  </si>
  <si>
    <t>VDD_R_2</t>
  </si>
  <si>
    <t>sdi_C_data_6_i</t>
  </si>
  <si>
    <t>VSS_R_2</t>
  </si>
  <si>
    <t>sdi_C_data_7_i</t>
  </si>
  <si>
    <t>VDD_R_1</t>
  </si>
  <si>
    <t>sdi_C_tkn_ex_o</t>
  </si>
  <si>
    <t>VZZ_R_1</t>
  </si>
  <si>
    <t>sdi_C_sclk_ex_i</t>
  </si>
  <si>
    <t>V33_R_1</t>
  </si>
  <si>
    <t>VSS_R_1</t>
  </si>
  <si>
    <t>VDD_R_0</t>
  </si>
  <si>
    <t>VZZ_R_0</t>
  </si>
  <si>
    <t>V33_R_0</t>
  </si>
  <si>
    <t>VSS_R_0</t>
  </si>
  <si>
    <t>V33_B_0</t>
  </si>
  <si>
    <t>left</t>
  </si>
  <si>
    <t>VZZ_B_0</t>
  </si>
  <si>
    <t>VDD_B_0</t>
  </si>
  <si>
    <t>VSS_B_0</t>
  </si>
  <si>
    <t>V33_B_1</t>
  </si>
  <si>
    <t>VZZ_B_1</t>
  </si>
  <si>
    <t>sdo_C_tkn_ex_i</t>
  </si>
  <si>
    <t>VDD_B_1</t>
  </si>
  <si>
    <t>sdo_C_sclk_ex_o</t>
  </si>
  <si>
    <t>VSS_B_1</t>
  </si>
  <si>
    <t>sdo_C_data_8_o</t>
  </si>
  <si>
    <t>V33_B_2</t>
  </si>
  <si>
    <t>sdo_C_data_7_o</t>
  </si>
  <si>
    <t>VZZ_B_2</t>
  </si>
  <si>
    <t>sdo_C_data_6_o</t>
  </si>
  <si>
    <t>VDD_B_2</t>
  </si>
  <si>
    <t>sdo_C_data_5_o</t>
  </si>
  <si>
    <t>VSS_B_2</t>
  </si>
  <si>
    <t>sdo_C_data_4_o</t>
  </si>
  <si>
    <t>V33_B_3</t>
  </si>
  <si>
    <t>sdo_C_data_3_o</t>
  </si>
  <si>
    <t>VZZ_B_3</t>
  </si>
  <si>
    <t>sdo_C_data_2_o</t>
  </si>
  <si>
    <t>VDD_B_3</t>
  </si>
  <si>
    <t>sdo_C_data_1_o</t>
  </si>
  <si>
    <t>VSS_B_3</t>
  </si>
  <si>
    <t>sdo_C_data_0_o</t>
  </si>
  <si>
    <t>V33_B_4</t>
  </si>
  <si>
    <t>sdo_C_ncmd_o</t>
  </si>
  <si>
    <t>VZZ_B_4</t>
  </si>
  <si>
    <t>sdo_C_token_i</t>
  </si>
  <si>
    <t>VDD_B_4</t>
  </si>
  <si>
    <t>JTAG_TMS_i</t>
  </si>
  <si>
    <t>VSS_B_4</t>
  </si>
  <si>
    <t>sdo_C_sclk_o</t>
  </si>
  <si>
    <t>VDD_B_5</t>
  </si>
  <si>
    <t>JTAG_TDI_i</t>
  </si>
  <si>
    <t>VSS_B_5</t>
  </si>
  <si>
    <t>PLL_VDD_i</t>
  </si>
  <si>
    <t>V33_B_5</t>
  </si>
  <si>
    <t>PLL_VSS_i</t>
  </si>
  <si>
    <t>VZZ_B_5</t>
  </si>
  <si>
    <t>PLL_CLK_i</t>
  </si>
  <si>
    <t>VDD_B_6</t>
  </si>
  <si>
    <t>PLL_V33_i</t>
  </si>
  <si>
    <t>VSS_B_6</t>
  </si>
  <si>
    <t>PLL_VZZ_i</t>
  </si>
  <si>
    <t>VDD_B_7</t>
  </si>
  <si>
    <t>JTAG_TCK_i</t>
  </si>
  <si>
    <t>VSS_B_7</t>
  </si>
  <si>
    <t>sdo_D_sclk_o</t>
  </si>
  <si>
    <t>V33_B_6</t>
  </si>
  <si>
    <t>JTAG_TRST_i</t>
  </si>
  <si>
    <t>VZZ_B_6</t>
  </si>
  <si>
    <t>sdo_D_token_i</t>
  </si>
  <si>
    <t>VDD_B_8</t>
  </si>
  <si>
    <t>sdo_D_ncmd_o</t>
  </si>
  <si>
    <t>VSS_B_8</t>
  </si>
  <si>
    <t>sdo_D_data_0_o</t>
  </si>
  <si>
    <t>V33_B_7</t>
  </si>
  <si>
    <t>sdo_D_data_1_o</t>
  </si>
  <si>
    <t>VZZ_B_7</t>
  </si>
  <si>
    <t>sdo_D_data_2_o</t>
  </si>
  <si>
    <t>VDD_B_9</t>
  </si>
  <si>
    <t>sdo_D_data_3_o</t>
  </si>
  <si>
    <t>VSS_B_9</t>
  </si>
  <si>
    <t>sdo_D_data_4_o</t>
  </si>
  <si>
    <t>V33_B_8</t>
  </si>
  <si>
    <t>sdo_D_data_5_o</t>
  </si>
  <si>
    <t>VZZ_B_8</t>
  </si>
  <si>
    <t>sdo_D_data_6_o</t>
  </si>
  <si>
    <t>VDD_B_10</t>
  </si>
  <si>
    <t>sdo_D_data_7_o</t>
  </si>
  <si>
    <t>VSS_B_10</t>
  </si>
  <si>
    <t>sdo_D_sclk_ex_o</t>
  </si>
  <si>
    <t>V33_B_9</t>
  </si>
  <si>
    <t>sdo_D_tkn_ex_i</t>
  </si>
  <si>
    <t>VZZ_B_9</t>
  </si>
  <si>
    <t>VDD_B_11</t>
  </si>
  <si>
    <t>VSS_B_11</t>
  </si>
  <si>
    <t>V33_B_10</t>
  </si>
  <si>
    <t>VZZ_B_10</t>
  </si>
  <si>
    <t>VDD_B_12</t>
  </si>
  <si>
    <t>left_y_outer</t>
  </si>
  <si>
    <t>left_y_inner</t>
  </si>
  <si>
    <t>top_x_outer</t>
  </si>
  <si>
    <t>top_x_inner</t>
  </si>
  <si>
    <t>right_y_outer</t>
  </si>
  <si>
    <t>right_y_inner</t>
  </si>
  <si>
    <t>bottom_x_outer</t>
  </si>
  <si>
    <t>bottom_x_inner</t>
  </si>
  <si>
    <t>/|\</t>
  </si>
  <si>
    <t xml:space="preserve"> |</t>
  </si>
  <si>
    <t>5x5mm values</t>
  </si>
  <si>
    <t>your chip</t>
  </si>
  <si>
    <t>offset_from_middle</t>
  </si>
  <si>
    <t>chip_center_LR</t>
  </si>
  <si>
    <t>chip_center_TB</t>
  </si>
  <si>
    <t>4.6x4.6mm values</t>
  </si>
  <si>
    <t>DISTANCE FROM EDGE OF CHIP TO CENTER OF CHIP</t>
  </si>
  <si>
    <t>X</t>
  </si>
  <si>
    <t>Y</t>
  </si>
  <si>
    <t>DISTANCE FROM BOND PAD CELL CENTER on EACH SIDE to LEFT OR BOTTOM MOST EDGE OF CHIP</t>
  </si>
  <si>
    <t>NOTE THIS IS FOR A DOUBLE RING DESIGN IN TSMC !80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</si>
</sst>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 applyFill="1"/>
    <xf numFmtId="0" fontId="0" fillId="0" borderId="0" xfId="0" applyFill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33" borderId="10" xfId="0" applyFill="1" applyBorder="1"/>
    <xf numFmtId="0" fontId="0" fillId="33" borderId="12" xfId="0" applyFill="1" applyBorder="1"/>
    <xf numFmtId="0" fontId="19" fillId="0" borderId="0" xfId="0" applyFont="1"/>
    <xf numFmtId="0" fontId="16" fillId="34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abSelected="1" workbookViewId="0">
      <selection activeCell="H21" sqref="H21"/>
    </sheetView>
  </sheetViews>
  <sheetFormatPr baseColWidth="10" defaultRowHeight="16" x14ac:dyDescent="0.2"/>
  <cols>
    <col min="9" max="9" width="15.1640625" customWidth="1"/>
    <col min="11" max="11" width="12.83203125" customWidth="1"/>
    <col min="14" max="14" width="15.5" customWidth="1"/>
    <col min="15" max="15" width="9.6640625" customWidth="1"/>
  </cols>
  <sheetData>
    <row r="1" spans="1:18" ht="17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1" t="s">
        <v>352</v>
      </c>
      <c r="F1" s="12"/>
      <c r="I1" s="1" t="s">
        <v>340</v>
      </c>
      <c r="J1" s="5">
        <v>4496.5</v>
      </c>
      <c r="K1">
        <v>4896.5</v>
      </c>
      <c r="L1" s="3">
        <f>4600-103.5</f>
        <v>4496.5</v>
      </c>
      <c r="N1" s="1" t="s">
        <v>353</v>
      </c>
      <c r="O1" s="8">
        <v>2300</v>
      </c>
      <c r="P1">
        <v>2500</v>
      </c>
      <c r="Q1">
        <v>2300</v>
      </c>
      <c r="R1" s="1" t="s">
        <v>357</v>
      </c>
    </row>
    <row r="2" spans="1:18" ht="17" thickBot="1" x14ac:dyDescent="0.25">
      <c r="A2" t="s">
        <v>4</v>
      </c>
      <c r="B2">
        <f>$O$1-E2</f>
        <v>370</v>
      </c>
      <c r="C2">
        <f>$J$1</f>
        <v>4496.5</v>
      </c>
      <c r="D2" t="s">
        <v>5</v>
      </c>
      <c r="E2" s="12">
        <v>1930</v>
      </c>
      <c r="F2" s="12"/>
      <c r="I2" s="1" t="s">
        <v>341</v>
      </c>
      <c r="J2" s="6">
        <v>4381.5</v>
      </c>
      <c r="K2">
        <v>4781.5</v>
      </c>
      <c r="L2" s="3">
        <f>4600-218.5</f>
        <v>4381.5</v>
      </c>
      <c r="N2" s="1" t="s">
        <v>354</v>
      </c>
      <c r="O2" s="9">
        <v>2300</v>
      </c>
      <c r="P2">
        <v>2500</v>
      </c>
      <c r="Q2">
        <v>2300</v>
      </c>
      <c r="R2" s="1" t="s">
        <v>358</v>
      </c>
    </row>
    <row r="3" spans="1:18" ht="17" thickTop="1" x14ac:dyDescent="0.2">
      <c r="A3" t="s">
        <v>6</v>
      </c>
      <c r="B3">
        <f t="shared" ref="B3:B66" si="0">$O$1-E3</f>
        <v>495</v>
      </c>
      <c r="C3">
        <f t="shared" ref="C3:C84" si="1">$J$1</f>
        <v>4496.5</v>
      </c>
      <c r="D3" t="s">
        <v>5</v>
      </c>
      <c r="E3" s="12">
        <v>1805</v>
      </c>
      <c r="F3" s="12"/>
      <c r="I3" s="1" t="s">
        <v>342</v>
      </c>
      <c r="J3" s="6">
        <v>4496.5</v>
      </c>
      <c r="K3">
        <v>4896.5</v>
      </c>
      <c r="L3" s="3">
        <f>4600-103.5</f>
        <v>4496.5</v>
      </c>
      <c r="O3" t="s">
        <v>348</v>
      </c>
      <c r="P3" t="s">
        <v>348</v>
      </c>
      <c r="Q3" t="s">
        <v>348</v>
      </c>
    </row>
    <row r="4" spans="1:18" x14ac:dyDescent="0.2">
      <c r="A4" t="s">
        <v>7</v>
      </c>
      <c r="B4">
        <f t="shared" si="0"/>
        <v>620</v>
      </c>
      <c r="C4">
        <f t="shared" si="1"/>
        <v>4496.5</v>
      </c>
      <c r="D4" t="s">
        <v>5</v>
      </c>
      <c r="E4" s="12">
        <v>1680</v>
      </c>
      <c r="F4" s="12"/>
      <c r="I4" s="1" t="s">
        <v>343</v>
      </c>
      <c r="J4" s="6">
        <v>4381.5</v>
      </c>
      <c r="K4">
        <v>4781.5</v>
      </c>
      <c r="L4" s="3">
        <f>4600-218.5</f>
        <v>4381.5</v>
      </c>
      <c r="O4" t="s">
        <v>349</v>
      </c>
      <c r="P4" t="s">
        <v>349</v>
      </c>
      <c r="Q4" t="s">
        <v>349</v>
      </c>
    </row>
    <row r="5" spans="1:18" x14ac:dyDescent="0.2">
      <c r="A5" t="s">
        <v>8</v>
      </c>
      <c r="B5">
        <f t="shared" si="0"/>
        <v>700</v>
      </c>
      <c r="C5">
        <f t="shared" si="1"/>
        <v>4496.5</v>
      </c>
      <c r="D5" t="s">
        <v>5</v>
      </c>
      <c r="E5" s="12">
        <v>1600</v>
      </c>
      <c r="F5" s="12"/>
      <c r="I5" s="1" t="s">
        <v>344</v>
      </c>
      <c r="J5" s="6">
        <v>103.5</v>
      </c>
      <c r="K5">
        <v>103.5</v>
      </c>
      <c r="L5" s="4">
        <f>103.5</f>
        <v>103.5</v>
      </c>
      <c r="O5" s="10" t="s">
        <v>351</v>
      </c>
      <c r="P5" t="s">
        <v>350</v>
      </c>
      <c r="Q5" t="s">
        <v>355</v>
      </c>
    </row>
    <row r="6" spans="1:18" x14ac:dyDescent="0.2">
      <c r="A6" t="s">
        <v>9</v>
      </c>
      <c r="B6">
        <f t="shared" si="0"/>
        <v>780</v>
      </c>
      <c r="C6">
        <f t="shared" si="1"/>
        <v>4496.5</v>
      </c>
      <c r="D6" t="s">
        <v>5</v>
      </c>
      <c r="E6" s="12">
        <v>1520</v>
      </c>
      <c r="F6" s="12"/>
      <c r="I6" s="1" t="s">
        <v>345</v>
      </c>
      <c r="J6" s="6">
        <v>218.5</v>
      </c>
      <c r="K6">
        <v>218.5</v>
      </c>
      <c r="L6" s="4">
        <f>218.5</f>
        <v>218.5</v>
      </c>
    </row>
    <row r="7" spans="1:18" x14ac:dyDescent="0.2">
      <c r="A7" t="s">
        <v>10</v>
      </c>
      <c r="B7">
        <f t="shared" si="0"/>
        <v>860</v>
      </c>
      <c r="C7">
        <f t="shared" si="1"/>
        <v>4496.5</v>
      </c>
      <c r="D7" t="s">
        <v>5</v>
      </c>
      <c r="E7" s="12">
        <v>1440</v>
      </c>
      <c r="F7" s="12"/>
      <c r="I7" s="1" t="s">
        <v>346</v>
      </c>
      <c r="J7" s="6">
        <v>103.5</v>
      </c>
      <c r="K7">
        <v>103.5</v>
      </c>
      <c r="L7" s="4">
        <f>103.5</f>
        <v>103.5</v>
      </c>
      <c r="N7" s="2" t="s">
        <v>356</v>
      </c>
    </row>
    <row r="8" spans="1:18" ht="17" thickBot="1" x14ac:dyDescent="0.25">
      <c r="A8" t="s">
        <v>11</v>
      </c>
      <c r="B8">
        <f t="shared" si="0"/>
        <v>900</v>
      </c>
      <c r="C8">
        <f>$J$2</f>
        <v>4381.5</v>
      </c>
      <c r="D8" t="s">
        <v>5</v>
      </c>
      <c r="E8" s="12">
        <v>1400</v>
      </c>
      <c r="F8" s="12"/>
      <c r="I8" s="1" t="s">
        <v>347</v>
      </c>
      <c r="J8" s="7">
        <v>218.5</v>
      </c>
      <c r="K8">
        <v>218.5</v>
      </c>
      <c r="L8" s="4">
        <f>218.5</f>
        <v>218.5</v>
      </c>
    </row>
    <row r="9" spans="1:18" ht="17" thickTop="1" x14ac:dyDescent="0.2">
      <c r="A9" t="s">
        <v>12</v>
      </c>
      <c r="B9">
        <f t="shared" si="0"/>
        <v>940</v>
      </c>
      <c r="C9">
        <f t="shared" si="1"/>
        <v>4496.5</v>
      </c>
      <c r="D9" t="s">
        <v>5</v>
      </c>
      <c r="E9" s="12">
        <v>1360</v>
      </c>
      <c r="F9" s="12"/>
      <c r="J9" t="s">
        <v>348</v>
      </c>
      <c r="K9" t="s">
        <v>348</v>
      </c>
      <c r="L9" t="s">
        <v>348</v>
      </c>
    </row>
    <row r="10" spans="1:18" x14ac:dyDescent="0.2">
      <c r="A10" t="s">
        <v>13</v>
      </c>
      <c r="B10">
        <f t="shared" si="0"/>
        <v>980</v>
      </c>
      <c r="C10">
        <f>$J$2</f>
        <v>4381.5</v>
      </c>
      <c r="D10" t="s">
        <v>5</v>
      </c>
      <c r="E10" s="12">
        <v>1320</v>
      </c>
      <c r="F10" s="12"/>
      <c r="J10" t="s">
        <v>349</v>
      </c>
      <c r="K10" t="s">
        <v>349</v>
      </c>
      <c r="L10" t="s">
        <v>349</v>
      </c>
    </row>
    <row r="11" spans="1:18" x14ac:dyDescent="0.2">
      <c r="A11" t="s">
        <v>14</v>
      </c>
      <c r="B11">
        <f t="shared" si="0"/>
        <v>1020</v>
      </c>
      <c r="C11">
        <f t="shared" si="1"/>
        <v>4496.5</v>
      </c>
      <c r="D11" t="s">
        <v>5</v>
      </c>
      <c r="E11" s="12">
        <v>1280</v>
      </c>
      <c r="F11" s="12"/>
      <c r="J11" s="10" t="s">
        <v>351</v>
      </c>
      <c r="K11" t="s">
        <v>350</v>
      </c>
      <c r="L11" t="s">
        <v>355</v>
      </c>
    </row>
    <row r="12" spans="1:18" x14ac:dyDescent="0.2">
      <c r="A12" t="s">
        <v>15</v>
      </c>
      <c r="B12">
        <f t="shared" si="0"/>
        <v>1060</v>
      </c>
      <c r="C12">
        <f>$J$2</f>
        <v>4381.5</v>
      </c>
      <c r="D12" t="s">
        <v>5</v>
      </c>
      <c r="E12" s="12">
        <v>1240</v>
      </c>
      <c r="F12" s="12"/>
    </row>
    <row r="13" spans="1:18" x14ac:dyDescent="0.2">
      <c r="A13" t="s">
        <v>16</v>
      </c>
      <c r="B13">
        <f t="shared" si="0"/>
        <v>1100</v>
      </c>
      <c r="C13">
        <f t="shared" si="1"/>
        <v>4496.5</v>
      </c>
      <c r="D13" t="s">
        <v>5</v>
      </c>
      <c r="E13" s="12">
        <v>1200</v>
      </c>
      <c r="F13" s="12"/>
      <c r="I13" s="2" t="s">
        <v>359</v>
      </c>
    </row>
    <row r="14" spans="1:18" x14ac:dyDescent="0.2">
      <c r="A14" t="s">
        <v>17</v>
      </c>
      <c r="B14">
        <f t="shared" si="0"/>
        <v>1140</v>
      </c>
      <c r="C14">
        <f>$J$2</f>
        <v>4381.5</v>
      </c>
      <c r="D14" t="s">
        <v>5</v>
      </c>
      <c r="E14" s="12">
        <v>1160</v>
      </c>
      <c r="F14" s="12"/>
      <c r="I14" s="2" t="s">
        <v>360</v>
      </c>
    </row>
    <row r="15" spans="1:18" x14ac:dyDescent="0.2">
      <c r="A15" t="s">
        <v>18</v>
      </c>
      <c r="B15">
        <f t="shared" si="0"/>
        <v>1180</v>
      </c>
      <c r="C15">
        <f t="shared" si="1"/>
        <v>4496.5</v>
      </c>
      <c r="D15" t="s">
        <v>5</v>
      </c>
      <c r="E15" s="12">
        <v>1120</v>
      </c>
      <c r="F15" s="12"/>
    </row>
    <row r="16" spans="1:18" x14ac:dyDescent="0.2">
      <c r="A16" t="s">
        <v>19</v>
      </c>
      <c r="B16">
        <f t="shared" si="0"/>
        <v>1220</v>
      </c>
      <c r="C16">
        <f>$J$2</f>
        <v>4381.5</v>
      </c>
      <c r="D16" t="s">
        <v>5</v>
      </c>
      <c r="E16" s="12">
        <v>1080</v>
      </c>
      <c r="F16" s="12"/>
    </row>
    <row r="17" spans="1:6" x14ac:dyDescent="0.2">
      <c r="A17" t="s">
        <v>20</v>
      </c>
      <c r="B17">
        <f t="shared" si="0"/>
        <v>1260</v>
      </c>
      <c r="C17">
        <f t="shared" si="1"/>
        <v>4496.5</v>
      </c>
      <c r="D17" t="s">
        <v>5</v>
      </c>
      <c r="E17" s="12">
        <v>1040</v>
      </c>
      <c r="F17" s="12"/>
    </row>
    <row r="18" spans="1:6" x14ac:dyDescent="0.2">
      <c r="A18" t="s">
        <v>21</v>
      </c>
      <c r="B18">
        <f t="shared" si="0"/>
        <v>1300</v>
      </c>
      <c r="C18">
        <f>$J$2</f>
        <v>4381.5</v>
      </c>
      <c r="D18" t="s">
        <v>5</v>
      </c>
      <c r="E18" s="12">
        <v>1000</v>
      </c>
      <c r="F18" s="12"/>
    </row>
    <row r="19" spans="1:6" x14ac:dyDescent="0.2">
      <c r="A19" t="s">
        <v>22</v>
      </c>
      <c r="B19">
        <f t="shared" si="0"/>
        <v>1340</v>
      </c>
      <c r="C19">
        <f t="shared" si="1"/>
        <v>4496.5</v>
      </c>
      <c r="D19" t="s">
        <v>5</v>
      </c>
      <c r="E19" s="12">
        <v>960</v>
      </c>
      <c r="F19" s="12"/>
    </row>
    <row r="20" spans="1:6" x14ac:dyDescent="0.2">
      <c r="A20" t="s">
        <v>23</v>
      </c>
      <c r="B20">
        <f t="shared" si="0"/>
        <v>1380</v>
      </c>
      <c r="C20">
        <f>$J$2</f>
        <v>4381.5</v>
      </c>
      <c r="D20" t="s">
        <v>5</v>
      </c>
      <c r="E20" s="12">
        <v>920</v>
      </c>
      <c r="F20" s="12"/>
    </row>
    <row r="21" spans="1:6" x14ac:dyDescent="0.2">
      <c r="A21" t="s">
        <v>24</v>
      </c>
      <c r="B21">
        <f t="shared" si="0"/>
        <v>1420</v>
      </c>
      <c r="C21">
        <f t="shared" si="1"/>
        <v>4496.5</v>
      </c>
      <c r="D21" t="s">
        <v>5</v>
      </c>
      <c r="E21" s="12">
        <v>880</v>
      </c>
      <c r="F21" s="12"/>
    </row>
    <row r="22" spans="1:6" x14ac:dyDescent="0.2">
      <c r="A22" t="s">
        <v>25</v>
      </c>
      <c r="B22">
        <f t="shared" si="0"/>
        <v>1460</v>
      </c>
      <c r="C22">
        <f>$J$2</f>
        <v>4381.5</v>
      </c>
      <c r="D22" t="s">
        <v>5</v>
      </c>
      <c r="E22" s="12">
        <v>840</v>
      </c>
      <c r="F22" s="12"/>
    </row>
    <row r="23" spans="1:6" x14ac:dyDescent="0.2">
      <c r="A23" t="s">
        <v>26</v>
      </c>
      <c r="B23">
        <f t="shared" si="0"/>
        <v>1500</v>
      </c>
      <c r="C23">
        <f t="shared" si="1"/>
        <v>4496.5</v>
      </c>
      <c r="D23" t="s">
        <v>5</v>
      </c>
      <c r="E23" s="12">
        <v>800</v>
      </c>
      <c r="F23" s="12"/>
    </row>
    <row r="24" spans="1:6" x14ac:dyDescent="0.2">
      <c r="A24" t="s">
        <v>27</v>
      </c>
      <c r="B24">
        <f t="shared" si="0"/>
        <v>1540</v>
      </c>
      <c r="C24">
        <f>$J$2</f>
        <v>4381.5</v>
      </c>
      <c r="D24" t="s">
        <v>5</v>
      </c>
      <c r="E24" s="12">
        <v>760</v>
      </c>
      <c r="F24" s="12"/>
    </row>
    <row r="25" spans="1:6" x14ac:dyDescent="0.2">
      <c r="A25" t="s">
        <v>28</v>
      </c>
      <c r="B25">
        <f t="shared" si="0"/>
        <v>1580</v>
      </c>
      <c r="C25">
        <f t="shared" si="1"/>
        <v>4496.5</v>
      </c>
      <c r="D25" t="s">
        <v>5</v>
      </c>
      <c r="E25" s="12">
        <v>720</v>
      </c>
      <c r="F25" s="12"/>
    </row>
    <row r="26" spans="1:6" x14ac:dyDescent="0.2">
      <c r="A26" t="s">
        <v>29</v>
      </c>
      <c r="B26">
        <f t="shared" si="0"/>
        <v>1620</v>
      </c>
      <c r="C26">
        <f>$J$2</f>
        <v>4381.5</v>
      </c>
      <c r="D26" t="s">
        <v>5</v>
      </c>
      <c r="E26" s="12">
        <v>680</v>
      </c>
      <c r="F26" s="12"/>
    </row>
    <row r="27" spans="1:6" x14ac:dyDescent="0.2">
      <c r="A27" t="s">
        <v>30</v>
      </c>
      <c r="B27">
        <f t="shared" si="0"/>
        <v>1660</v>
      </c>
      <c r="C27">
        <f t="shared" si="1"/>
        <v>4496.5</v>
      </c>
      <c r="D27" t="s">
        <v>5</v>
      </c>
      <c r="E27" s="12">
        <v>640</v>
      </c>
      <c r="F27" s="12"/>
    </row>
    <row r="28" spans="1:6" x14ac:dyDescent="0.2">
      <c r="A28" t="s">
        <v>31</v>
      </c>
      <c r="B28">
        <f t="shared" si="0"/>
        <v>1700</v>
      </c>
      <c r="C28">
        <f>$J$2</f>
        <v>4381.5</v>
      </c>
      <c r="D28" t="s">
        <v>5</v>
      </c>
      <c r="E28" s="12">
        <v>600</v>
      </c>
      <c r="F28" s="12"/>
    </row>
    <row r="29" spans="1:6" x14ac:dyDescent="0.2">
      <c r="A29" t="s">
        <v>32</v>
      </c>
      <c r="B29">
        <f t="shared" si="0"/>
        <v>1740</v>
      </c>
      <c r="C29">
        <f t="shared" si="1"/>
        <v>4496.5</v>
      </c>
      <c r="D29" t="s">
        <v>5</v>
      </c>
      <c r="E29" s="12">
        <v>560</v>
      </c>
      <c r="F29" s="12"/>
    </row>
    <row r="30" spans="1:6" x14ac:dyDescent="0.2">
      <c r="A30" t="s">
        <v>33</v>
      </c>
      <c r="B30">
        <f t="shared" si="0"/>
        <v>1780</v>
      </c>
      <c r="C30">
        <f>$J$2</f>
        <v>4381.5</v>
      </c>
      <c r="D30" t="s">
        <v>5</v>
      </c>
      <c r="E30" s="12">
        <v>520</v>
      </c>
      <c r="F30" s="12"/>
    </row>
    <row r="31" spans="1:6" x14ac:dyDescent="0.2">
      <c r="A31" t="s">
        <v>34</v>
      </c>
      <c r="B31">
        <f t="shared" si="0"/>
        <v>1820</v>
      </c>
      <c r="C31">
        <f t="shared" si="1"/>
        <v>4496.5</v>
      </c>
      <c r="D31" t="s">
        <v>5</v>
      </c>
      <c r="E31" s="12">
        <v>480</v>
      </c>
      <c r="F31" s="12"/>
    </row>
    <row r="32" spans="1:6" x14ac:dyDescent="0.2">
      <c r="A32" t="s">
        <v>35</v>
      </c>
      <c r="B32">
        <f t="shared" si="0"/>
        <v>1860</v>
      </c>
      <c r="C32">
        <f>$J$2</f>
        <v>4381.5</v>
      </c>
      <c r="D32" t="s">
        <v>5</v>
      </c>
      <c r="E32" s="12">
        <v>440</v>
      </c>
      <c r="F32" s="12"/>
    </row>
    <row r="33" spans="1:6" x14ac:dyDescent="0.2">
      <c r="A33" t="s">
        <v>36</v>
      </c>
      <c r="B33">
        <f t="shared" si="0"/>
        <v>1900</v>
      </c>
      <c r="C33">
        <f t="shared" si="1"/>
        <v>4496.5</v>
      </c>
      <c r="D33" t="s">
        <v>5</v>
      </c>
      <c r="E33" s="12">
        <v>400</v>
      </c>
      <c r="F33" s="12"/>
    </row>
    <row r="34" spans="1:6" x14ac:dyDescent="0.2">
      <c r="A34" t="s">
        <v>37</v>
      </c>
      <c r="B34">
        <f t="shared" si="0"/>
        <v>1940</v>
      </c>
      <c r="C34">
        <f>$J$2</f>
        <v>4381.5</v>
      </c>
      <c r="D34" t="s">
        <v>5</v>
      </c>
      <c r="E34" s="12">
        <v>360</v>
      </c>
      <c r="F34" s="12"/>
    </row>
    <row r="35" spans="1:6" x14ac:dyDescent="0.2">
      <c r="A35" t="s">
        <v>38</v>
      </c>
      <c r="B35">
        <f t="shared" si="0"/>
        <v>1980</v>
      </c>
      <c r="C35">
        <f t="shared" si="1"/>
        <v>4496.5</v>
      </c>
      <c r="D35" t="s">
        <v>5</v>
      </c>
      <c r="E35" s="12">
        <v>320</v>
      </c>
      <c r="F35" s="12"/>
    </row>
    <row r="36" spans="1:6" x14ac:dyDescent="0.2">
      <c r="A36" t="s">
        <v>39</v>
      </c>
      <c r="B36">
        <f t="shared" si="0"/>
        <v>2020</v>
      </c>
      <c r="C36">
        <f>$J$2</f>
        <v>4381.5</v>
      </c>
      <c r="D36" t="s">
        <v>5</v>
      </c>
      <c r="E36" s="12">
        <v>280</v>
      </c>
      <c r="F36" s="12"/>
    </row>
    <row r="37" spans="1:6" x14ac:dyDescent="0.2">
      <c r="A37" t="s">
        <v>40</v>
      </c>
      <c r="B37">
        <f t="shared" si="0"/>
        <v>2060</v>
      </c>
      <c r="C37">
        <f t="shared" si="1"/>
        <v>4496.5</v>
      </c>
      <c r="D37" t="s">
        <v>5</v>
      </c>
      <c r="E37" s="12">
        <v>240</v>
      </c>
      <c r="F37" s="12"/>
    </row>
    <row r="38" spans="1:6" x14ac:dyDescent="0.2">
      <c r="A38" t="s">
        <v>41</v>
      </c>
      <c r="B38">
        <f t="shared" si="0"/>
        <v>2100</v>
      </c>
      <c r="C38">
        <f>$J$2</f>
        <v>4381.5</v>
      </c>
      <c r="D38" t="s">
        <v>5</v>
      </c>
      <c r="E38" s="12">
        <v>200</v>
      </c>
      <c r="F38" s="12"/>
    </row>
    <row r="39" spans="1:6" x14ac:dyDescent="0.2">
      <c r="A39" t="s">
        <v>42</v>
      </c>
      <c r="B39">
        <f t="shared" si="0"/>
        <v>2140</v>
      </c>
      <c r="C39">
        <f t="shared" si="1"/>
        <v>4496.5</v>
      </c>
      <c r="D39" t="s">
        <v>5</v>
      </c>
      <c r="E39" s="12">
        <v>160</v>
      </c>
      <c r="F39" s="12"/>
    </row>
    <row r="40" spans="1:6" x14ac:dyDescent="0.2">
      <c r="A40" t="s">
        <v>43</v>
      </c>
      <c r="B40">
        <f t="shared" si="0"/>
        <v>2180</v>
      </c>
      <c r="C40">
        <f>$J$2</f>
        <v>4381.5</v>
      </c>
      <c r="D40" t="s">
        <v>5</v>
      </c>
      <c r="E40" s="12">
        <v>120</v>
      </c>
      <c r="F40" s="12"/>
    </row>
    <row r="41" spans="1:6" x14ac:dyDescent="0.2">
      <c r="A41" t="s">
        <v>44</v>
      </c>
      <c r="B41">
        <f t="shared" si="0"/>
        <v>2220</v>
      </c>
      <c r="C41">
        <f t="shared" si="1"/>
        <v>4496.5</v>
      </c>
      <c r="D41" t="s">
        <v>5</v>
      </c>
      <c r="E41" s="12">
        <v>80</v>
      </c>
      <c r="F41" s="12"/>
    </row>
    <row r="42" spans="1:6" x14ac:dyDescent="0.2">
      <c r="A42" t="s">
        <v>45</v>
      </c>
      <c r="B42">
        <f t="shared" si="0"/>
        <v>2260</v>
      </c>
      <c r="C42">
        <f>$J$2</f>
        <v>4381.5</v>
      </c>
      <c r="D42" t="s">
        <v>5</v>
      </c>
      <c r="E42" s="12">
        <v>40</v>
      </c>
      <c r="F42" s="12"/>
    </row>
    <row r="43" spans="1:6" x14ac:dyDescent="0.2">
      <c r="A43" t="s">
        <v>46</v>
      </c>
      <c r="B43">
        <f t="shared" si="0"/>
        <v>2300</v>
      </c>
      <c r="C43">
        <f t="shared" si="1"/>
        <v>4496.5</v>
      </c>
      <c r="D43" t="s">
        <v>5</v>
      </c>
      <c r="E43" s="12">
        <v>0</v>
      </c>
      <c r="F43" s="12"/>
    </row>
    <row r="44" spans="1:6" x14ac:dyDescent="0.2">
      <c r="A44" t="s">
        <v>47</v>
      </c>
      <c r="B44">
        <f t="shared" si="0"/>
        <v>2340</v>
      </c>
      <c r="C44">
        <f>$J$2</f>
        <v>4381.5</v>
      </c>
      <c r="D44" t="s">
        <v>5</v>
      </c>
      <c r="E44" s="12">
        <v>-40</v>
      </c>
      <c r="F44" s="12"/>
    </row>
    <row r="45" spans="1:6" x14ac:dyDescent="0.2">
      <c r="A45" t="s">
        <v>48</v>
      </c>
      <c r="B45">
        <f t="shared" si="0"/>
        <v>2380</v>
      </c>
      <c r="C45">
        <f t="shared" si="1"/>
        <v>4496.5</v>
      </c>
      <c r="D45" t="s">
        <v>5</v>
      </c>
      <c r="E45" s="12">
        <v>-80</v>
      </c>
      <c r="F45" s="12"/>
    </row>
    <row r="46" spans="1:6" x14ac:dyDescent="0.2">
      <c r="A46" t="s">
        <v>49</v>
      </c>
      <c r="B46">
        <f t="shared" si="0"/>
        <v>2420</v>
      </c>
      <c r="C46">
        <f>$J$2</f>
        <v>4381.5</v>
      </c>
      <c r="D46" t="s">
        <v>5</v>
      </c>
      <c r="E46" s="12">
        <v>-120</v>
      </c>
      <c r="F46" s="12"/>
    </row>
    <row r="47" spans="1:6" x14ac:dyDescent="0.2">
      <c r="A47" t="s">
        <v>50</v>
      </c>
      <c r="B47">
        <f t="shared" si="0"/>
        <v>2460</v>
      </c>
      <c r="C47">
        <f t="shared" si="1"/>
        <v>4496.5</v>
      </c>
      <c r="D47" t="s">
        <v>5</v>
      </c>
      <c r="E47" s="12">
        <v>-160</v>
      </c>
      <c r="F47" s="12"/>
    </row>
    <row r="48" spans="1:6" x14ac:dyDescent="0.2">
      <c r="A48" t="s">
        <v>51</v>
      </c>
      <c r="B48">
        <f t="shared" si="0"/>
        <v>2500</v>
      </c>
      <c r="C48">
        <f>$J$2</f>
        <v>4381.5</v>
      </c>
      <c r="D48" t="s">
        <v>5</v>
      </c>
      <c r="E48" s="12">
        <v>-200</v>
      </c>
      <c r="F48" s="12"/>
    </row>
    <row r="49" spans="1:6" x14ac:dyDescent="0.2">
      <c r="A49" t="s">
        <v>52</v>
      </c>
      <c r="B49">
        <f t="shared" si="0"/>
        <v>2540</v>
      </c>
      <c r="C49">
        <f t="shared" si="1"/>
        <v>4496.5</v>
      </c>
      <c r="D49" t="s">
        <v>5</v>
      </c>
      <c r="E49" s="12">
        <v>-240</v>
      </c>
      <c r="F49" s="12"/>
    </row>
    <row r="50" spans="1:6" x14ac:dyDescent="0.2">
      <c r="A50" t="s">
        <v>53</v>
      </c>
      <c r="B50">
        <f t="shared" si="0"/>
        <v>2580</v>
      </c>
      <c r="C50">
        <f>$J$2</f>
        <v>4381.5</v>
      </c>
      <c r="D50" t="s">
        <v>5</v>
      </c>
      <c r="E50" s="12">
        <v>-280</v>
      </c>
      <c r="F50" s="12"/>
    </row>
    <row r="51" spans="1:6" x14ac:dyDescent="0.2">
      <c r="A51" t="s">
        <v>54</v>
      </c>
      <c r="B51">
        <f t="shared" si="0"/>
        <v>2620</v>
      </c>
      <c r="C51">
        <f t="shared" si="1"/>
        <v>4496.5</v>
      </c>
      <c r="D51" t="s">
        <v>5</v>
      </c>
      <c r="E51" s="12">
        <v>-320</v>
      </c>
      <c r="F51" s="12"/>
    </row>
    <row r="52" spans="1:6" x14ac:dyDescent="0.2">
      <c r="A52" t="s">
        <v>55</v>
      </c>
      <c r="B52">
        <f t="shared" si="0"/>
        <v>2660</v>
      </c>
      <c r="C52">
        <f>$J$2</f>
        <v>4381.5</v>
      </c>
      <c r="D52" t="s">
        <v>5</v>
      </c>
      <c r="E52" s="12">
        <v>-360</v>
      </c>
      <c r="F52" s="12"/>
    </row>
    <row r="53" spans="1:6" x14ac:dyDescent="0.2">
      <c r="A53" t="s">
        <v>56</v>
      </c>
      <c r="B53">
        <f t="shared" si="0"/>
        <v>2700</v>
      </c>
      <c r="C53">
        <f t="shared" si="1"/>
        <v>4496.5</v>
      </c>
      <c r="D53" t="s">
        <v>5</v>
      </c>
      <c r="E53" s="12">
        <v>-400</v>
      </c>
      <c r="F53" s="12"/>
    </row>
    <row r="54" spans="1:6" x14ac:dyDescent="0.2">
      <c r="A54" t="s">
        <v>57</v>
      </c>
      <c r="B54">
        <f t="shared" si="0"/>
        <v>2740</v>
      </c>
      <c r="C54">
        <f>$J$2</f>
        <v>4381.5</v>
      </c>
      <c r="D54" t="s">
        <v>5</v>
      </c>
      <c r="E54" s="12">
        <v>-440</v>
      </c>
      <c r="F54" s="12"/>
    </row>
    <row r="55" spans="1:6" x14ac:dyDescent="0.2">
      <c r="A55" t="s">
        <v>58</v>
      </c>
      <c r="B55">
        <f t="shared" si="0"/>
        <v>2780</v>
      </c>
      <c r="C55">
        <f t="shared" si="1"/>
        <v>4496.5</v>
      </c>
      <c r="D55" t="s">
        <v>5</v>
      </c>
      <c r="E55" s="12">
        <v>-480</v>
      </c>
      <c r="F55" s="12"/>
    </row>
    <row r="56" spans="1:6" x14ac:dyDescent="0.2">
      <c r="A56" t="s">
        <v>59</v>
      </c>
      <c r="B56">
        <f t="shared" si="0"/>
        <v>2820</v>
      </c>
      <c r="C56">
        <f>$J$2</f>
        <v>4381.5</v>
      </c>
      <c r="D56" t="s">
        <v>5</v>
      </c>
      <c r="E56" s="12">
        <v>-520</v>
      </c>
      <c r="F56" s="12"/>
    </row>
    <row r="57" spans="1:6" x14ac:dyDescent="0.2">
      <c r="A57" t="s">
        <v>60</v>
      </c>
      <c r="B57">
        <f t="shared" si="0"/>
        <v>2860</v>
      </c>
      <c r="C57">
        <f t="shared" si="1"/>
        <v>4496.5</v>
      </c>
      <c r="D57" t="s">
        <v>5</v>
      </c>
      <c r="E57" s="12">
        <v>-560</v>
      </c>
      <c r="F57" s="12"/>
    </row>
    <row r="58" spans="1:6" x14ac:dyDescent="0.2">
      <c r="A58" t="s">
        <v>61</v>
      </c>
      <c r="B58">
        <f t="shared" si="0"/>
        <v>2900</v>
      </c>
      <c r="C58">
        <f>$J$2</f>
        <v>4381.5</v>
      </c>
      <c r="D58" t="s">
        <v>5</v>
      </c>
      <c r="E58" s="12">
        <v>-600</v>
      </c>
      <c r="F58" s="12"/>
    </row>
    <row r="59" spans="1:6" x14ac:dyDescent="0.2">
      <c r="A59" t="s">
        <v>62</v>
      </c>
      <c r="B59">
        <f t="shared" si="0"/>
        <v>2940</v>
      </c>
      <c r="C59">
        <f t="shared" si="1"/>
        <v>4496.5</v>
      </c>
      <c r="D59" t="s">
        <v>5</v>
      </c>
      <c r="E59" s="12">
        <v>-640</v>
      </c>
      <c r="F59" s="12"/>
    </row>
    <row r="60" spans="1:6" x14ac:dyDescent="0.2">
      <c r="A60" t="s">
        <v>63</v>
      </c>
      <c r="B60">
        <f t="shared" si="0"/>
        <v>2980</v>
      </c>
      <c r="C60">
        <f>$J$2</f>
        <v>4381.5</v>
      </c>
      <c r="D60" t="s">
        <v>5</v>
      </c>
      <c r="E60" s="12">
        <v>-680</v>
      </c>
      <c r="F60" s="12"/>
    </row>
    <row r="61" spans="1:6" x14ac:dyDescent="0.2">
      <c r="A61" t="s">
        <v>64</v>
      </c>
      <c r="B61">
        <f t="shared" si="0"/>
        <v>3020</v>
      </c>
      <c r="C61">
        <f t="shared" si="1"/>
        <v>4496.5</v>
      </c>
      <c r="D61" t="s">
        <v>5</v>
      </c>
      <c r="E61" s="12">
        <v>-720</v>
      </c>
      <c r="F61" s="12"/>
    </row>
    <row r="62" spans="1:6" x14ac:dyDescent="0.2">
      <c r="A62" t="s">
        <v>65</v>
      </c>
      <c r="B62">
        <f t="shared" si="0"/>
        <v>3060</v>
      </c>
      <c r="C62">
        <f>$J$2</f>
        <v>4381.5</v>
      </c>
      <c r="D62" t="s">
        <v>5</v>
      </c>
      <c r="E62" s="12">
        <v>-760</v>
      </c>
      <c r="F62" s="12"/>
    </row>
    <row r="63" spans="1:6" x14ac:dyDescent="0.2">
      <c r="A63" t="s">
        <v>66</v>
      </c>
      <c r="B63">
        <f t="shared" si="0"/>
        <v>3100</v>
      </c>
      <c r="C63">
        <f t="shared" si="1"/>
        <v>4496.5</v>
      </c>
      <c r="D63" t="s">
        <v>5</v>
      </c>
      <c r="E63" s="12">
        <v>-800</v>
      </c>
      <c r="F63" s="12"/>
    </row>
    <row r="64" spans="1:6" x14ac:dyDescent="0.2">
      <c r="A64" t="s">
        <v>67</v>
      </c>
      <c r="B64">
        <f t="shared" si="0"/>
        <v>3140</v>
      </c>
      <c r="C64">
        <f>$J$2</f>
        <v>4381.5</v>
      </c>
      <c r="D64" t="s">
        <v>5</v>
      </c>
      <c r="E64" s="12">
        <v>-840</v>
      </c>
      <c r="F64" s="12"/>
    </row>
    <row r="65" spans="1:6" x14ac:dyDescent="0.2">
      <c r="A65" t="s">
        <v>68</v>
      </c>
      <c r="B65">
        <f t="shared" si="0"/>
        <v>3180</v>
      </c>
      <c r="C65">
        <f t="shared" si="1"/>
        <v>4496.5</v>
      </c>
      <c r="D65" t="s">
        <v>5</v>
      </c>
      <c r="E65" s="12">
        <v>-880</v>
      </c>
      <c r="F65" s="12"/>
    </row>
    <row r="66" spans="1:6" x14ac:dyDescent="0.2">
      <c r="A66" t="s">
        <v>69</v>
      </c>
      <c r="B66">
        <f t="shared" si="0"/>
        <v>3220</v>
      </c>
      <c r="C66">
        <f>$J$2</f>
        <v>4381.5</v>
      </c>
      <c r="D66" t="s">
        <v>5</v>
      </c>
      <c r="E66" s="12">
        <v>-920</v>
      </c>
      <c r="F66" s="12"/>
    </row>
    <row r="67" spans="1:6" x14ac:dyDescent="0.2">
      <c r="A67" t="s">
        <v>70</v>
      </c>
      <c r="B67">
        <f t="shared" ref="B67:B84" si="2">$O$1-E67</f>
        <v>3260</v>
      </c>
      <c r="C67">
        <f t="shared" si="1"/>
        <v>4496.5</v>
      </c>
      <c r="D67" t="s">
        <v>5</v>
      </c>
      <c r="E67" s="12">
        <v>-960</v>
      </c>
      <c r="F67" s="12"/>
    </row>
    <row r="68" spans="1:6" x14ac:dyDescent="0.2">
      <c r="A68" t="s">
        <v>71</v>
      </c>
      <c r="B68">
        <f t="shared" si="2"/>
        <v>3300</v>
      </c>
      <c r="C68">
        <f>$J$2</f>
        <v>4381.5</v>
      </c>
      <c r="D68" t="s">
        <v>5</v>
      </c>
      <c r="E68" s="12">
        <v>-1000</v>
      </c>
      <c r="F68" s="12"/>
    </row>
    <row r="69" spans="1:6" x14ac:dyDescent="0.2">
      <c r="A69" t="s">
        <v>72</v>
      </c>
      <c r="B69">
        <f t="shared" si="2"/>
        <v>3340</v>
      </c>
      <c r="C69">
        <f t="shared" si="1"/>
        <v>4496.5</v>
      </c>
      <c r="D69" t="s">
        <v>5</v>
      </c>
      <c r="E69" s="12">
        <v>-1040</v>
      </c>
      <c r="F69" s="12"/>
    </row>
    <row r="70" spans="1:6" x14ac:dyDescent="0.2">
      <c r="A70" t="s">
        <v>73</v>
      </c>
      <c r="B70">
        <f t="shared" si="2"/>
        <v>3380</v>
      </c>
      <c r="C70">
        <f>$J$2</f>
        <v>4381.5</v>
      </c>
      <c r="D70" t="s">
        <v>5</v>
      </c>
      <c r="E70" s="12">
        <v>-1080</v>
      </c>
      <c r="F70" s="12"/>
    </row>
    <row r="71" spans="1:6" x14ac:dyDescent="0.2">
      <c r="A71" t="s">
        <v>74</v>
      </c>
      <c r="B71">
        <f t="shared" si="2"/>
        <v>3420</v>
      </c>
      <c r="C71">
        <f t="shared" si="1"/>
        <v>4496.5</v>
      </c>
      <c r="D71" t="s">
        <v>5</v>
      </c>
      <c r="E71" s="12">
        <v>-1120</v>
      </c>
      <c r="F71" s="12"/>
    </row>
    <row r="72" spans="1:6" x14ac:dyDescent="0.2">
      <c r="A72" t="s">
        <v>75</v>
      </c>
      <c r="B72">
        <f t="shared" si="2"/>
        <v>3460</v>
      </c>
      <c r="C72">
        <f>$J$2</f>
        <v>4381.5</v>
      </c>
      <c r="D72" t="s">
        <v>5</v>
      </c>
      <c r="E72" s="12">
        <v>-1160</v>
      </c>
      <c r="F72" s="12"/>
    </row>
    <row r="73" spans="1:6" x14ac:dyDescent="0.2">
      <c r="A73" t="s">
        <v>76</v>
      </c>
      <c r="B73">
        <f t="shared" si="2"/>
        <v>3500</v>
      </c>
      <c r="C73">
        <f t="shared" si="1"/>
        <v>4496.5</v>
      </c>
      <c r="D73" t="s">
        <v>5</v>
      </c>
      <c r="E73" s="12">
        <v>-1200</v>
      </c>
      <c r="F73" s="12"/>
    </row>
    <row r="74" spans="1:6" x14ac:dyDescent="0.2">
      <c r="A74" t="s">
        <v>77</v>
      </c>
      <c r="B74">
        <f t="shared" si="2"/>
        <v>3540</v>
      </c>
      <c r="C74">
        <f>$J$2</f>
        <v>4381.5</v>
      </c>
      <c r="D74" t="s">
        <v>5</v>
      </c>
      <c r="E74" s="12">
        <v>-1240</v>
      </c>
      <c r="F74" s="12"/>
    </row>
    <row r="75" spans="1:6" x14ac:dyDescent="0.2">
      <c r="A75" t="s">
        <v>78</v>
      </c>
      <c r="B75">
        <f t="shared" si="2"/>
        <v>3580</v>
      </c>
      <c r="C75">
        <f t="shared" si="1"/>
        <v>4496.5</v>
      </c>
      <c r="D75" t="s">
        <v>5</v>
      </c>
      <c r="E75" s="12">
        <v>-1280</v>
      </c>
      <c r="F75" s="12"/>
    </row>
    <row r="76" spans="1:6" x14ac:dyDescent="0.2">
      <c r="A76" t="s">
        <v>79</v>
      </c>
      <c r="B76">
        <f t="shared" si="2"/>
        <v>3620</v>
      </c>
      <c r="C76">
        <f>$J$2</f>
        <v>4381.5</v>
      </c>
      <c r="D76" t="s">
        <v>5</v>
      </c>
      <c r="E76" s="12">
        <v>-1320</v>
      </c>
      <c r="F76" s="12"/>
    </row>
    <row r="77" spans="1:6" x14ac:dyDescent="0.2">
      <c r="A77" t="s">
        <v>80</v>
      </c>
      <c r="B77">
        <f t="shared" si="2"/>
        <v>3660</v>
      </c>
      <c r="C77">
        <f t="shared" si="1"/>
        <v>4496.5</v>
      </c>
      <c r="D77" t="s">
        <v>5</v>
      </c>
      <c r="E77" s="12">
        <v>-1360</v>
      </c>
      <c r="F77" s="12"/>
    </row>
    <row r="78" spans="1:6" x14ac:dyDescent="0.2">
      <c r="A78" t="s">
        <v>81</v>
      </c>
      <c r="B78">
        <f t="shared" si="2"/>
        <v>3700</v>
      </c>
      <c r="C78">
        <f>$J$2</f>
        <v>4381.5</v>
      </c>
      <c r="D78" t="s">
        <v>5</v>
      </c>
      <c r="E78" s="12">
        <v>-1400</v>
      </c>
      <c r="F78" s="12"/>
    </row>
    <row r="79" spans="1:6" x14ac:dyDescent="0.2">
      <c r="A79" t="s">
        <v>82</v>
      </c>
      <c r="B79">
        <f t="shared" si="2"/>
        <v>3740</v>
      </c>
      <c r="C79">
        <f t="shared" si="1"/>
        <v>4496.5</v>
      </c>
      <c r="D79" t="s">
        <v>5</v>
      </c>
      <c r="E79" s="12">
        <v>-1440</v>
      </c>
      <c r="F79" s="12"/>
    </row>
    <row r="80" spans="1:6" x14ac:dyDescent="0.2">
      <c r="A80" t="s">
        <v>83</v>
      </c>
      <c r="B80">
        <f t="shared" si="2"/>
        <v>3820</v>
      </c>
      <c r="C80">
        <f t="shared" si="1"/>
        <v>4496.5</v>
      </c>
      <c r="D80" t="s">
        <v>5</v>
      </c>
      <c r="E80" s="12">
        <v>-1520</v>
      </c>
      <c r="F80" s="12"/>
    </row>
    <row r="81" spans="1:6" x14ac:dyDescent="0.2">
      <c r="A81" t="s">
        <v>84</v>
      </c>
      <c r="B81">
        <f t="shared" si="2"/>
        <v>3900</v>
      </c>
      <c r="C81">
        <f t="shared" si="1"/>
        <v>4496.5</v>
      </c>
      <c r="D81" t="s">
        <v>5</v>
      </c>
      <c r="E81" s="12">
        <v>-1600</v>
      </c>
      <c r="F81" s="12"/>
    </row>
    <row r="82" spans="1:6" x14ac:dyDescent="0.2">
      <c r="A82" t="s">
        <v>85</v>
      </c>
      <c r="B82">
        <f t="shared" si="2"/>
        <v>3980</v>
      </c>
      <c r="C82">
        <f t="shared" si="1"/>
        <v>4496.5</v>
      </c>
      <c r="D82" t="s">
        <v>5</v>
      </c>
      <c r="E82" s="12">
        <v>-1680</v>
      </c>
      <c r="F82" s="12"/>
    </row>
    <row r="83" spans="1:6" x14ac:dyDescent="0.2">
      <c r="A83" t="s">
        <v>86</v>
      </c>
      <c r="B83">
        <f t="shared" si="2"/>
        <v>4105</v>
      </c>
      <c r="C83">
        <f t="shared" si="1"/>
        <v>4496.5</v>
      </c>
      <c r="D83" t="s">
        <v>5</v>
      </c>
      <c r="E83" s="12">
        <v>-1805</v>
      </c>
      <c r="F83" s="12"/>
    </row>
    <row r="84" spans="1:6" x14ac:dyDescent="0.2">
      <c r="A84" t="s">
        <v>87</v>
      </c>
      <c r="B84">
        <f t="shared" si="2"/>
        <v>4230</v>
      </c>
      <c r="C84">
        <f t="shared" si="1"/>
        <v>4496.5</v>
      </c>
      <c r="D84" t="s">
        <v>5</v>
      </c>
      <c r="E84" s="12">
        <v>-1930</v>
      </c>
      <c r="F84" s="12"/>
    </row>
    <row r="85" spans="1:6" x14ac:dyDescent="0.2">
      <c r="A85" t="s">
        <v>88</v>
      </c>
      <c r="B85">
        <f>$J$3</f>
        <v>4496.5</v>
      </c>
      <c r="C85">
        <f>F85+$O$2</f>
        <v>4250</v>
      </c>
      <c r="D85" t="s">
        <v>89</v>
      </c>
      <c r="E85" s="12"/>
      <c r="F85" s="12">
        <v>1950</v>
      </c>
    </row>
    <row r="86" spans="1:6" x14ac:dyDescent="0.2">
      <c r="A86" t="s">
        <v>90</v>
      </c>
      <c r="B86">
        <f>$J$3</f>
        <v>4496.5</v>
      </c>
      <c r="C86">
        <f t="shared" ref="C86:C149" si="3">F86+$O$2</f>
        <v>4125</v>
      </c>
      <c r="D86" t="s">
        <v>89</v>
      </c>
      <c r="E86" s="12"/>
      <c r="F86" s="12">
        <v>1825</v>
      </c>
    </row>
    <row r="87" spans="1:6" x14ac:dyDescent="0.2">
      <c r="A87" t="s">
        <v>91</v>
      </c>
      <c r="B87">
        <f>$J$3</f>
        <v>4496.5</v>
      </c>
      <c r="C87">
        <f t="shared" si="3"/>
        <v>4000</v>
      </c>
      <c r="D87" t="s">
        <v>89</v>
      </c>
      <c r="E87" s="12"/>
      <c r="F87" s="12">
        <v>1700</v>
      </c>
    </row>
    <row r="88" spans="1:6" x14ac:dyDescent="0.2">
      <c r="A88" t="s">
        <v>92</v>
      </c>
      <c r="B88">
        <f>$J$3</f>
        <v>4496.5</v>
      </c>
      <c r="C88">
        <f t="shared" si="3"/>
        <v>3920</v>
      </c>
      <c r="D88" t="s">
        <v>89</v>
      </c>
      <c r="E88" s="12"/>
      <c r="F88" s="12">
        <v>1620</v>
      </c>
    </row>
    <row r="89" spans="1:6" x14ac:dyDescent="0.2">
      <c r="A89" t="s">
        <v>93</v>
      </c>
      <c r="B89">
        <f>$J$3</f>
        <v>4496.5</v>
      </c>
      <c r="C89">
        <f t="shared" si="3"/>
        <v>3840</v>
      </c>
      <c r="D89" t="s">
        <v>89</v>
      </c>
      <c r="E89" s="12"/>
      <c r="F89" s="12">
        <v>1540</v>
      </c>
    </row>
    <row r="90" spans="1:6" x14ac:dyDescent="0.2">
      <c r="A90" t="s">
        <v>94</v>
      </c>
      <c r="B90">
        <f>$J$3</f>
        <v>4496.5</v>
      </c>
      <c r="C90">
        <f t="shared" si="3"/>
        <v>3760</v>
      </c>
      <c r="D90" t="s">
        <v>89</v>
      </c>
      <c r="E90" s="12"/>
      <c r="F90" s="12">
        <v>1460</v>
      </c>
    </row>
    <row r="91" spans="1:6" x14ac:dyDescent="0.2">
      <c r="A91" t="s">
        <v>95</v>
      </c>
      <c r="B91">
        <f>$J$4</f>
        <v>4381.5</v>
      </c>
      <c r="C91">
        <f t="shared" si="3"/>
        <v>3720</v>
      </c>
      <c r="D91" t="s">
        <v>89</v>
      </c>
      <c r="E91" s="12"/>
      <c r="F91" s="12">
        <v>1420</v>
      </c>
    </row>
    <row r="92" spans="1:6" x14ac:dyDescent="0.2">
      <c r="A92" t="s">
        <v>96</v>
      </c>
      <c r="B92">
        <f>$J$3</f>
        <v>4496.5</v>
      </c>
      <c r="C92">
        <f t="shared" si="3"/>
        <v>3680</v>
      </c>
      <c r="D92" t="s">
        <v>89</v>
      </c>
      <c r="E92" s="12"/>
      <c r="F92" s="12">
        <v>1380</v>
      </c>
    </row>
    <row r="93" spans="1:6" x14ac:dyDescent="0.2">
      <c r="A93" t="s">
        <v>97</v>
      </c>
      <c r="B93">
        <f>$J$4</f>
        <v>4381.5</v>
      </c>
      <c r="C93">
        <f t="shared" si="3"/>
        <v>3640</v>
      </c>
      <c r="D93" t="s">
        <v>89</v>
      </c>
      <c r="E93" s="12"/>
      <c r="F93" s="12">
        <v>1340</v>
      </c>
    </row>
    <row r="94" spans="1:6" x14ac:dyDescent="0.2">
      <c r="A94" t="s">
        <v>98</v>
      </c>
      <c r="B94">
        <f>$J$3</f>
        <v>4496.5</v>
      </c>
      <c r="C94">
        <f t="shared" si="3"/>
        <v>3600</v>
      </c>
      <c r="D94" t="s">
        <v>89</v>
      </c>
      <c r="E94" s="12"/>
      <c r="F94" s="12">
        <v>1300</v>
      </c>
    </row>
    <row r="95" spans="1:6" x14ac:dyDescent="0.2">
      <c r="A95" t="s">
        <v>99</v>
      </c>
      <c r="B95">
        <f>$J$4</f>
        <v>4381.5</v>
      </c>
      <c r="C95">
        <f t="shared" si="3"/>
        <v>3560</v>
      </c>
      <c r="D95" t="s">
        <v>89</v>
      </c>
      <c r="E95" s="12"/>
      <c r="F95" s="12">
        <v>1260</v>
      </c>
    </row>
    <row r="96" spans="1:6" x14ac:dyDescent="0.2">
      <c r="A96" t="s">
        <v>100</v>
      </c>
      <c r="B96">
        <f>$J$3</f>
        <v>4496.5</v>
      </c>
      <c r="C96">
        <f t="shared" si="3"/>
        <v>3520</v>
      </c>
      <c r="D96" t="s">
        <v>89</v>
      </c>
      <c r="E96" s="12"/>
      <c r="F96" s="12">
        <v>1220</v>
      </c>
    </row>
    <row r="97" spans="1:6" x14ac:dyDescent="0.2">
      <c r="A97" t="s">
        <v>101</v>
      </c>
      <c r="B97">
        <f>$J$4</f>
        <v>4381.5</v>
      </c>
      <c r="C97">
        <f t="shared" si="3"/>
        <v>3480</v>
      </c>
      <c r="D97" t="s">
        <v>89</v>
      </c>
      <c r="E97" s="12"/>
      <c r="F97" s="12">
        <v>1180</v>
      </c>
    </row>
    <row r="98" spans="1:6" x14ac:dyDescent="0.2">
      <c r="A98" t="s">
        <v>102</v>
      </c>
      <c r="B98">
        <f>$J$3</f>
        <v>4496.5</v>
      </c>
      <c r="C98">
        <f t="shared" si="3"/>
        <v>3440</v>
      </c>
      <c r="D98" t="s">
        <v>89</v>
      </c>
      <c r="E98" s="12"/>
      <c r="F98" s="12">
        <v>1140</v>
      </c>
    </row>
    <row r="99" spans="1:6" x14ac:dyDescent="0.2">
      <c r="A99" t="s">
        <v>103</v>
      </c>
      <c r="B99">
        <f>$J$4</f>
        <v>4381.5</v>
      </c>
      <c r="C99">
        <f t="shared" si="3"/>
        <v>3400</v>
      </c>
      <c r="D99" t="s">
        <v>89</v>
      </c>
      <c r="E99" s="12"/>
      <c r="F99" s="12">
        <v>1100</v>
      </c>
    </row>
    <row r="100" spans="1:6" x14ac:dyDescent="0.2">
      <c r="A100" t="s">
        <v>104</v>
      </c>
      <c r="B100">
        <f>$J$3</f>
        <v>4496.5</v>
      </c>
      <c r="C100">
        <f t="shared" si="3"/>
        <v>3360</v>
      </c>
      <c r="D100" t="s">
        <v>89</v>
      </c>
      <c r="E100" s="12"/>
      <c r="F100" s="12">
        <v>1060</v>
      </c>
    </row>
    <row r="101" spans="1:6" x14ac:dyDescent="0.2">
      <c r="A101" t="s">
        <v>105</v>
      </c>
      <c r="B101">
        <f>$J$4</f>
        <v>4381.5</v>
      </c>
      <c r="C101">
        <f t="shared" si="3"/>
        <v>3320</v>
      </c>
      <c r="D101" t="s">
        <v>89</v>
      </c>
      <c r="E101" s="12"/>
      <c r="F101" s="12">
        <v>1020</v>
      </c>
    </row>
    <row r="102" spans="1:6" x14ac:dyDescent="0.2">
      <c r="A102" t="s">
        <v>106</v>
      </c>
      <c r="B102">
        <f>$J$3</f>
        <v>4496.5</v>
      </c>
      <c r="C102">
        <f t="shared" si="3"/>
        <v>3280</v>
      </c>
      <c r="D102" t="s">
        <v>89</v>
      </c>
      <c r="E102" s="12"/>
      <c r="F102" s="12">
        <v>980</v>
      </c>
    </row>
    <row r="103" spans="1:6" x14ac:dyDescent="0.2">
      <c r="A103" t="s">
        <v>107</v>
      </c>
      <c r="B103">
        <f>$J$4</f>
        <v>4381.5</v>
      </c>
      <c r="C103">
        <f t="shared" si="3"/>
        <v>3240</v>
      </c>
      <c r="D103" t="s">
        <v>89</v>
      </c>
      <c r="E103" s="12"/>
      <c r="F103" s="12">
        <v>940</v>
      </c>
    </row>
    <row r="104" spans="1:6" x14ac:dyDescent="0.2">
      <c r="A104" t="s">
        <v>108</v>
      </c>
      <c r="B104">
        <f>$J$3</f>
        <v>4496.5</v>
      </c>
      <c r="C104">
        <f t="shared" si="3"/>
        <v>3200</v>
      </c>
      <c r="D104" t="s">
        <v>89</v>
      </c>
      <c r="E104" s="12"/>
      <c r="F104" s="12">
        <v>900</v>
      </c>
    </row>
    <row r="105" spans="1:6" x14ac:dyDescent="0.2">
      <c r="A105" t="s">
        <v>109</v>
      </c>
      <c r="B105">
        <f>$J$4</f>
        <v>4381.5</v>
      </c>
      <c r="C105">
        <f t="shared" si="3"/>
        <v>3160</v>
      </c>
      <c r="D105" t="s">
        <v>89</v>
      </c>
      <c r="E105" s="12"/>
      <c r="F105" s="12">
        <v>860</v>
      </c>
    </row>
    <row r="106" spans="1:6" x14ac:dyDescent="0.2">
      <c r="A106" t="s">
        <v>110</v>
      </c>
      <c r="B106">
        <f>$J$3</f>
        <v>4496.5</v>
      </c>
      <c r="C106">
        <f t="shared" si="3"/>
        <v>3120</v>
      </c>
      <c r="D106" t="s">
        <v>89</v>
      </c>
      <c r="E106" s="12"/>
      <c r="F106" s="12">
        <v>820</v>
      </c>
    </row>
    <row r="107" spans="1:6" x14ac:dyDescent="0.2">
      <c r="A107" t="s">
        <v>111</v>
      </c>
      <c r="B107">
        <f>$J$4</f>
        <v>4381.5</v>
      </c>
      <c r="C107">
        <f t="shared" si="3"/>
        <v>3080</v>
      </c>
      <c r="D107" t="s">
        <v>89</v>
      </c>
      <c r="E107" s="12"/>
      <c r="F107" s="12">
        <v>780</v>
      </c>
    </row>
    <row r="108" spans="1:6" x14ac:dyDescent="0.2">
      <c r="A108" t="s">
        <v>112</v>
      </c>
      <c r="B108">
        <f>$J$3</f>
        <v>4496.5</v>
      </c>
      <c r="C108">
        <f t="shared" si="3"/>
        <v>3040</v>
      </c>
      <c r="D108" t="s">
        <v>89</v>
      </c>
      <c r="E108" s="12"/>
      <c r="F108" s="12">
        <v>740</v>
      </c>
    </row>
    <row r="109" spans="1:6" x14ac:dyDescent="0.2">
      <c r="A109" t="s">
        <v>113</v>
      </c>
      <c r="B109">
        <f>$J$4</f>
        <v>4381.5</v>
      </c>
      <c r="C109">
        <f t="shared" si="3"/>
        <v>3000</v>
      </c>
      <c r="D109" t="s">
        <v>89</v>
      </c>
      <c r="E109" s="12"/>
      <c r="F109" s="12">
        <v>700</v>
      </c>
    </row>
    <row r="110" spans="1:6" x14ac:dyDescent="0.2">
      <c r="A110" t="s">
        <v>114</v>
      </c>
      <c r="B110">
        <f>$J$3</f>
        <v>4496.5</v>
      </c>
      <c r="C110">
        <f t="shared" si="3"/>
        <v>2960</v>
      </c>
      <c r="D110" t="s">
        <v>89</v>
      </c>
      <c r="E110" s="12"/>
      <c r="F110" s="12">
        <v>660</v>
      </c>
    </row>
    <row r="111" spans="1:6" x14ac:dyDescent="0.2">
      <c r="A111" t="s">
        <v>115</v>
      </c>
      <c r="B111">
        <f>$J$4</f>
        <v>4381.5</v>
      </c>
      <c r="C111">
        <f t="shared" si="3"/>
        <v>2920</v>
      </c>
      <c r="D111" t="s">
        <v>89</v>
      </c>
      <c r="E111" s="12"/>
      <c r="F111" s="12">
        <v>620</v>
      </c>
    </row>
    <row r="112" spans="1:6" x14ac:dyDescent="0.2">
      <c r="A112" t="s">
        <v>116</v>
      </c>
      <c r="B112">
        <f>$J$3</f>
        <v>4496.5</v>
      </c>
      <c r="C112">
        <f t="shared" si="3"/>
        <v>2880</v>
      </c>
      <c r="D112" t="s">
        <v>89</v>
      </c>
      <c r="E112" s="12"/>
      <c r="F112" s="12">
        <v>580</v>
      </c>
    </row>
    <row r="113" spans="1:6" x14ac:dyDescent="0.2">
      <c r="A113" t="s">
        <v>117</v>
      </c>
      <c r="B113">
        <f>$J$4</f>
        <v>4381.5</v>
      </c>
      <c r="C113">
        <f t="shared" si="3"/>
        <v>2840</v>
      </c>
      <c r="D113" t="s">
        <v>89</v>
      </c>
      <c r="E113" s="12"/>
      <c r="F113" s="12">
        <v>540</v>
      </c>
    </row>
    <row r="114" spans="1:6" x14ac:dyDescent="0.2">
      <c r="A114" t="s">
        <v>118</v>
      </c>
      <c r="B114">
        <f>$J$3</f>
        <v>4496.5</v>
      </c>
      <c r="C114">
        <f t="shared" si="3"/>
        <v>2800</v>
      </c>
      <c r="D114" t="s">
        <v>89</v>
      </c>
      <c r="E114" s="12"/>
      <c r="F114" s="12">
        <v>500</v>
      </c>
    </row>
    <row r="115" spans="1:6" x14ac:dyDescent="0.2">
      <c r="A115" t="s">
        <v>119</v>
      </c>
      <c r="B115">
        <f>$J$4</f>
        <v>4381.5</v>
      </c>
      <c r="C115">
        <f t="shared" si="3"/>
        <v>2740</v>
      </c>
      <c r="D115" t="s">
        <v>89</v>
      </c>
      <c r="E115" s="12"/>
      <c r="F115" s="12">
        <v>440</v>
      </c>
    </row>
    <row r="116" spans="1:6" x14ac:dyDescent="0.2">
      <c r="A116" t="s">
        <v>120</v>
      </c>
      <c r="B116">
        <f>$J$3</f>
        <v>4496.5</v>
      </c>
      <c r="C116">
        <f t="shared" si="3"/>
        <v>2700</v>
      </c>
      <c r="D116" t="s">
        <v>89</v>
      </c>
      <c r="E116" s="12"/>
      <c r="F116" s="12">
        <v>400</v>
      </c>
    </row>
    <row r="117" spans="1:6" x14ac:dyDescent="0.2">
      <c r="A117" t="s">
        <v>121</v>
      </c>
      <c r="B117">
        <f>$J$4</f>
        <v>4381.5</v>
      </c>
      <c r="C117">
        <f t="shared" si="3"/>
        <v>2660</v>
      </c>
      <c r="D117" t="s">
        <v>89</v>
      </c>
      <c r="E117" s="12"/>
      <c r="F117" s="12">
        <v>360</v>
      </c>
    </row>
    <row r="118" spans="1:6" x14ac:dyDescent="0.2">
      <c r="A118" t="s">
        <v>122</v>
      </c>
      <c r="B118">
        <f>$J$3</f>
        <v>4496.5</v>
      </c>
      <c r="C118">
        <f t="shared" si="3"/>
        <v>2620</v>
      </c>
      <c r="D118" t="s">
        <v>89</v>
      </c>
      <c r="E118" s="12"/>
      <c r="F118" s="12">
        <v>320</v>
      </c>
    </row>
    <row r="119" spans="1:6" x14ac:dyDescent="0.2">
      <c r="A119" t="s">
        <v>123</v>
      </c>
      <c r="B119">
        <f>$J$4</f>
        <v>4381.5</v>
      </c>
      <c r="C119">
        <f t="shared" si="3"/>
        <v>2580</v>
      </c>
      <c r="D119" t="s">
        <v>89</v>
      </c>
      <c r="E119" s="12"/>
      <c r="F119" s="12">
        <v>280</v>
      </c>
    </row>
    <row r="120" spans="1:6" x14ac:dyDescent="0.2">
      <c r="A120" t="s">
        <v>124</v>
      </c>
      <c r="B120">
        <f>$J$3</f>
        <v>4496.5</v>
      </c>
      <c r="C120">
        <f t="shared" si="3"/>
        <v>2540</v>
      </c>
      <c r="D120" t="s">
        <v>89</v>
      </c>
      <c r="E120" s="12"/>
      <c r="F120" s="12">
        <v>240</v>
      </c>
    </row>
    <row r="121" spans="1:6" x14ac:dyDescent="0.2">
      <c r="A121" t="s">
        <v>125</v>
      </c>
      <c r="B121">
        <f>$J$4</f>
        <v>4381.5</v>
      </c>
      <c r="C121">
        <f t="shared" si="3"/>
        <v>2500</v>
      </c>
      <c r="D121" t="s">
        <v>89</v>
      </c>
      <c r="E121" s="12"/>
      <c r="F121" s="12">
        <v>200</v>
      </c>
    </row>
    <row r="122" spans="1:6" x14ac:dyDescent="0.2">
      <c r="A122" t="s">
        <v>126</v>
      </c>
      <c r="B122">
        <f>$J$3</f>
        <v>4496.5</v>
      </c>
      <c r="C122">
        <f t="shared" si="3"/>
        <v>2460</v>
      </c>
      <c r="D122" t="s">
        <v>89</v>
      </c>
      <c r="E122" s="12"/>
      <c r="F122" s="12">
        <v>160</v>
      </c>
    </row>
    <row r="123" spans="1:6" x14ac:dyDescent="0.2">
      <c r="A123" t="s">
        <v>127</v>
      </c>
      <c r="B123">
        <f>$J$4</f>
        <v>4381.5</v>
      </c>
      <c r="C123">
        <f t="shared" si="3"/>
        <v>2420</v>
      </c>
      <c r="D123" t="s">
        <v>89</v>
      </c>
      <c r="E123" s="12"/>
      <c r="F123" s="12">
        <v>120</v>
      </c>
    </row>
    <row r="124" spans="1:6" x14ac:dyDescent="0.2">
      <c r="A124" t="s">
        <v>128</v>
      </c>
      <c r="B124">
        <f>$J$3</f>
        <v>4496.5</v>
      </c>
      <c r="C124">
        <f t="shared" si="3"/>
        <v>2380</v>
      </c>
      <c r="D124" t="s">
        <v>89</v>
      </c>
      <c r="E124" s="12"/>
      <c r="F124" s="12">
        <v>80</v>
      </c>
    </row>
    <row r="125" spans="1:6" x14ac:dyDescent="0.2">
      <c r="A125" t="s">
        <v>129</v>
      </c>
      <c r="B125">
        <f>$J$4</f>
        <v>4381.5</v>
      </c>
      <c r="C125">
        <f t="shared" si="3"/>
        <v>2340</v>
      </c>
      <c r="D125" t="s">
        <v>89</v>
      </c>
      <c r="E125" s="12"/>
      <c r="F125" s="12">
        <v>40</v>
      </c>
    </row>
    <row r="126" spans="1:6" x14ac:dyDescent="0.2">
      <c r="A126" t="s">
        <v>130</v>
      </c>
      <c r="B126">
        <f>$J$3</f>
        <v>4496.5</v>
      </c>
      <c r="C126">
        <f t="shared" si="3"/>
        <v>2300</v>
      </c>
      <c r="D126" t="s">
        <v>89</v>
      </c>
      <c r="E126" s="12"/>
      <c r="F126" s="12">
        <v>0</v>
      </c>
    </row>
    <row r="127" spans="1:6" x14ac:dyDescent="0.2">
      <c r="A127" t="s">
        <v>131</v>
      </c>
      <c r="B127">
        <f>$J$4</f>
        <v>4381.5</v>
      </c>
      <c r="C127">
        <f t="shared" si="3"/>
        <v>2260</v>
      </c>
      <c r="D127" t="s">
        <v>89</v>
      </c>
      <c r="E127" s="12"/>
      <c r="F127" s="12">
        <v>-40</v>
      </c>
    </row>
    <row r="128" spans="1:6" x14ac:dyDescent="0.2">
      <c r="A128" t="s">
        <v>132</v>
      </c>
      <c r="B128">
        <f>$J$3</f>
        <v>4496.5</v>
      </c>
      <c r="C128">
        <f t="shared" si="3"/>
        <v>2220</v>
      </c>
      <c r="D128" t="s">
        <v>89</v>
      </c>
      <c r="E128" s="12"/>
      <c r="F128" s="12">
        <v>-80</v>
      </c>
    </row>
    <row r="129" spans="1:6" x14ac:dyDescent="0.2">
      <c r="A129" t="s">
        <v>133</v>
      </c>
      <c r="B129">
        <f>$J$4</f>
        <v>4381.5</v>
      </c>
      <c r="C129">
        <f t="shared" si="3"/>
        <v>2180</v>
      </c>
      <c r="D129" t="s">
        <v>89</v>
      </c>
      <c r="E129" s="12"/>
      <c r="F129" s="12">
        <v>-120</v>
      </c>
    </row>
    <row r="130" spans="1:6" x14ac:dyDescent="0.2">
      <c r="A130" t="s">
        <v>134</v>
      </c>
      <c r="B130">
        <f>$J$3</f>
        <v>4496.5</v>
      </c>
      <c r="C130">
        <f t="shared" si="3"/>
        <v>2140</v>
      </c>
      <c r="D130" t="s">
        <v>89</v>
      </c>
      <c r="E130" s="12"/>
      <c r="F130" s="12">
        <v>-160</v>
      </c>
    </row>
    <row r="131" spans="1:6" x14ac:dyDescent="0.2">
      <c r="A131" t="s">
        <v>135</v>
      </c>
      <c r="B131">
        <f>$J$4</f>
        <v>4381.5</v>
      </c>
      <c r="C131">
        <f t="shared" si="3"/>
        <v>2100</v>
      </c>
      <c r="D131" t="s">
        <v>89</v>
      </c>
      <c r="E131" s="12"/>
      <c r="F131" s="12">
        <v>-200</v>
      </c>
    </row>
    <row r="132" spans="1:6" x14ac:dyDescent="0.2">
      <c r="A132" t="s">
        <v>136</v>
      </c>
      <c r="B132">
        <f>$J$3</f>
        <v>4496.5</v>
      </c>
      <c r="C132">
        <f t="shared" si="3"/>
        <v>2060</v>
      </c>
      <c r="D132" t="s">
        <v>89</v>
      </c>
      <c r="E132" s="12"/>
      <c r="F132" s="12">
        <v>-240</v>
      </c>
    </row>
    <row r="133" spans="1:6" x14ac:dyDescent="0.2">
      <c r="A133" t="s">
        <v>137</v>
      </c>
      <c r="B133">
        <f>$J$4</f>
        <v>4381.5</v>
      </c>
      <c r="C133">
        <f t="shared" si="3"/>
        <v>2020</v>
      </c>
      <c r="D133" t="s">
        <v>89</v>
      </c>
      <c r="E133" s="12"/>
      <c r="F133" s="12">
        <v>-280</v>
      </c>
    </row>
    <row r="134" spans="1:6" x14ac:dyDescent="0.2">
      <c r="A134" t="s">
        <v>138</v>
      </c>
      <c r="B134">
        <f>$J$3</f>
        <v>4496.5</v>
      </c>
      <c r="C134">
        <f t="shared" si="3"/>
        <v>1980</v>
      </c>
      <c r="D134" t="s">
        <v>89</v>
      </c>
      <c r="E134" s="12"/>
      <c r="F134" s="12">
        <v>-320</v>
      </c>
    </row>
    <row r="135" spans="1:6" x14ac:dyDescent="0.2">
      <c r="A135" t="s">
        <v>139</v>
      </c>
      <c r="B135">
        <f>$J$4</f>
        <v>4381.5</v>
      </c>
      <c r="C135">
        <f t="shared" si="3"/>
        <v>1940</v>
      </c>
      <c r="D135" t="s">
        <v>89</v>
      </c>
      <c r="E135" s="12"/>
      <c r="F135" s="12">
        <v>-360</v>
      </c>
    </row>
    <row r="136" spans="1:6" x14ac:dyDescent="0.2">
      <c r="A136" t="s">
        <v>140</v>
      </c>
      <c r="B136">
        <f>$J$3</f>
        <v>4496.5</v>
      </c>
      <c r="C136">
        <f t="shared" si="3"/>
        <v>1900</v>
      </c>
      <c r="D136" t="s">
        <v>89</v>
      </c>
      <c r="E136" s="12"/>
      <c r="F136" s="12">
        <v>-400</v>
      </c>
    </row>
    <row r="137" spans="1:6" x14ac:dyDescent="0.2">
      <c r="A137" t="s">
        <v>141</v>
      </c>
      <c r="B137">
        <f>$J$4</f>
        <v>4381.5</v>
      </c>
      <c r="C137">
        <f t="shared" si="3"/>
        <v>1860</v>
      </c>
      <c r="D137" t="s">
        <v>89</v>
      </c>
      <c r="E137" s="12"/>
      <c r="F137" s="12">
        <v>-440</v>
      </c>
    </row>
    <row r="138" spans="1:6" x14ac:dyDescent="0.2">
      <c r="A138" t="s">
        <v>142</v>
      </c>
      <c r="B138">
        <f>$J$3</f>
        <v>4496.5</v>
      </c>
      <c r="C138">
        <f t="shared" si="3"/>
        <v>1820</v>
      </c>
      <c r="D138" t="s">
        <v>89</v>
      </c>
      <c r="E138" s="12"/>
      <c r="F138" s="12">
        <v>-480</v>
      </c>
    </row>
    <row r="139" spans="1:6" x14ac:dyDescent="0.2">
      <c r="A139" t="s">
        <v>143</v>
      </c>
      <c r="B139">
        <f>$J$4</f>
        <v>4381.5</v>
      </c>
      <c r="C139">
        <f t="shared" si="3"/>
        <v>1780</v>
      </c>
      <c r="D139" t="s">
        <v>89</v>
      </c>
      <c r="E139" s="12"/>
      <c r="F139" s="12">
        <v>-520</v>
      </c>
    </row>
    <row r="140" spans="1:6" x14ac:dyDescent="0.2">
      <c r="A140" t="s">
        <v>144</v>
      </c>
      <c r="B140">
        <f>$J$3</f>
        <v>4496.5</v>
      </c>
      <c r="C140">
        <f t="shared" si="3"/>
        <v>1720</v>
      </c>
      <c r="D140" t="s">
        <v>89</v>
      </c>
      <c r="E140" s="12"/>
      <c r="F140" s="12">
        <v>-580</v>
      </c>
    </row>
    <row r="141" spans="1:6" x14ac:dyDescent="0.2">
      <c r="A141" t="s">
        <v>145</v>
      </c>
      <c r="B141">
        <f>$J$4</f>
        <v>4381.5</v>
      </c>
      <c r="C141">
        <f t="shared" si="3"/>
        <v>1680</v>
      </c>
      <c r="D141" t="s">
        <v>89</v>
      </c>
      <c r="E141" s="12"/>
      <c r="F141" s="12">
        <v>-620</v>
      </c>
    </row>
    <row r="142" spans="1:6" x14ac:dyDescent="0.2">
      <c r="A142" t="s">
        <v>146</v>
      </c>
      <c r="B142">
        <f>$J$3</f>
        <v>4496.5</v>
      </c>
      <c r="C142">
        <f t="shared" si="3"/>
        <v>1640</v>
      </c>
      <c r="D142" t="s">
        <v>89</v>
      </c>
      <c r="E142" s="12"/>
      <c r="F142" s="12">
        <v>-660</v>
      </c>
    </row>
    <row r="143" spans="1:6" x14ac:dyDescent="0.2">
      <c r="A143" t="s">
        <v>147</v>
      </c>
      <c r="B143">
        <f>$J$4</f>
        <v>4381.5</v>
      </c>
      <c r="C143">
        <f t="shared" si="3"/>
        <v>1600</v>
      </c>
      <c r="D143" t="s">
        <v>89</v>
      </c>
      <c r="E143" s="12"/>
      <c r="F143" s="12">
        <v>-700</v>
      </c>
    </row>
    <row r="144" spans="1:6" x14ac:dyDescent="0.2">
      <c r="A144" t="s">
        <v>148</v>
      </c>
      <c r="B144">
        <f>$J$3</f>
        <v>4496.5</v>
      </c>
      <c r="C144">
        <f t="shared" si="3"/>
        <v>1560</v>
      </c>
      <c r="D144" t="s">
        <v>89</v>
      </c>
      <c r="E144" s="12"/>
      <c r="F144" s="12">
        <v>-740</v>
      </c>
    </row>
    <row r="145" spans="1:6" x14ac:dyDescent="0.2">
      <c r="A145" t="s">
        <v>149</v>
      </c>
      <c r="B145">
        <f>$J$4</f>
        <v>4381.5</v>
      </c>
      <c r="C145">
        <f t="shared" si="3"/>
        <v>1520</v>
      </c>
      <c r="D145" t="s">
        <v>89</v>
      </c>
      <c r="E145" s="12"/>
      <c r="F145" s="12">
        <v>-780</v>
      </c>
    </row>
    <row r="146" spans="1:6" x14ac:dyDescent="0.2">
      <c r="A146" t="s">
        <v>150</v>
      </c>
      <c r="B146">
        <f>$J$3</f>
        <v>4496.5</v>
      </c>
      <c r="C146">
        <f t="shared" si="3"/>
        <v>1480</v>
      </c>
      <c r="D146" t="s">
        <v>89</v>
      </c>
      <c r="E146" s="12"/>
      <c r="F146" s="12">
        <v>-820</v>
      </c>
    </row>
    <row r="147" spans="1:6" x14ac:dyDescent="0.2">
      <c r="A147" t="s">
        <v>151</v>
      </c>
      <c r="B147">
        <f>$J$4</f>
        <v>4381.5</v>
      </c>
      <c r="C147">
        <f t="shared" si="3"/>
        <v>1440</v>
      </c>
      <c r="D147" t="s">
        <v>89</v>
      </c>
      <c r="E147" s="12"/>
      <c r="F147" s="12">
        <v>-860</v>
      </c>
    </row>
    <row r="148" spans="1:6" x14ac:dyDescent="0.2">
      <c r="A148" t="s">
        <v>152</v>
      </c>
      <c r="B148">
        <f>$J$3</f>
        <v>4496.5</v>
      </c>
      <c r="C148">
        <f t="shared" si="3"/>
        <v>1400</v>
      </c>
      <c r="D148" t="s">
        <v>89</v>
      </c>
      <c r="E148" s="12"/>
      <c r="F148" s="12">
        <v>-900</v>
      </c>
    </row>
    <row r="149" spans="1:6" x14ac:dyDescent="0.2">
      <c r="A149" t="s">
        <v>153</v>
      </c>
      <c r="B149">
        <f>$J$4</f>
        <v>4381.5</v>
      </c>
      <c r="C149">
        <f t="shared" si="3"/>
        <v>1360</v>
      </c>
      <c r="D149" t="s">
        <v>89</v>
      </c>
      <c r="E149" s="12"/>
      <c r="F149" s="12">
        <v>-940</v>
      </c>
    </row>
    <row r="150" spans="1:6" x14ac:dyDescent="0.2">
      <c r="A150" t="s">
        <v>154</v>
      </c>
      <c r="B150">
        <f>$J$3</f>
        <v>4496.5</v>
      </c>
      <c r="C150">
        <f t="shared" ref="C150:C167" si="4">F150+$O$2</f>
        <v>1320</v>
      </c>
      <c r="D150" t="s">
        <v>89</v>
      </c>
      <c r="E150" s="12"/>
      <c r="F150" s="12">
        <v>-980</v>
      </c>
    </row>
    <row r="151" spans="1:6" x14ac:dyDescent="0.2">
      <c r="A151" t="s">
        <v>155</v>
      </c>
      <c r="B151">
        <f>$J$4</f>
        <v>4381.5</v>
      </c>
      <c r="C151">
        <f t="shared" si="4"/>
        <v>1280</v>
      </c>
      <c r="D151" t="s">
        <v>89</v>
      </c>
      <c r="E151" s="12"/>
      <c r="F151" s="12">
        <v>-1020</v>
      </c>
    </row>
    <row r="152" spans="1:6" x14ac:dyDescent="0.2">
      <c r="A152" t="s">
        <v>156</v>
      </c>
      <c r="B152">
        <f>$J$3</f>
        <v>4496.5</v>
      </c>
      <c r="C152">
        <f t="shared" si="4"/>
        <v>1240</v>
      </c>
      <c r="D152" t="s">
        <v>89</v>
      </c>
      <c r="E152" s="12"/>
      <c r="F152" s="12">
        <v>-1060</v>
      </c>
    </row>
    <row r="153" spans="1:6" x14ac:dyDescent="0.2">
      <c r="A153" t="s">
        <v>157</v>
      </c>
      <c r="B153">
        <f>$J$4</f>
        <v>4381.5</v>
      </c>
      <c r="C153">
        <f t="shared" si="4"/>
        <v>1200</v>
      </c>
      <c r="D153" t="s">
        <v>89</v>
      </c>
      <c r="E153" s="12"/>
      <c r="F153" s="12">
        <v>-1100</v>
      </c>
    </row>
    <row r="154" spans="1:6" x14ac:dyDescent="0.2">
      <c r="A154" t="s">
        <v>158</v>
      </c>
      <c r="B154">
        <f>$J$3</f>
        <v>4496.5</v>
      </c>
      <c r="C154">
        <f t="shared" si="4"/>
        <v>1160</v>
      </c>
      <c r="D154" t="s">
        <v>89</v>
      </c>
      <c r="E154" s="12"/>
      <c r="F154" s="12">
        <v>-1140</v>
      </c>
    </row>
    <row r="155" spans="1:6" x14ac:dyDescent="0.2">
      <c r="A155" t="s">
        <v>159</v>
      </c>
      <c r="B155">
        <f>$J$4</f>
        <v>4381.5</v>
      </c>
      <c r="C155">
        <f t="shared" si="4"/>
        <v>1120</v>
      </c>
      <c r="D155" t="s">
        <v>89</v>
      </c>
      <c r="E155" s="12"/>
      <c r="F155" s="12">
        <v>-1180</v>
      </c>
    </row>
    <row r="156" spans="1:6" x14ac:dyDescent="0.2">
      <c r="A156" t="s">
        <v>160</v>
      </c>
      <c r="B156">
        <f>$J$3</f>
        <v>4496.5</v>
      </c>
      <c r="C156">
        <f t="shared" si="4"/>
        <v>1080</v>
      </c>
      <c r="D156" t="s">
        <v>89</v>
      </c>
      <c r="E156" s="12"/>
      <c r="F156" s="12">
        <v>-1220</v>
      </c>
    </row>
    <row r="157" spans="1:6" x14ac:dyDescent="0.2">
      <c r="A157" t="s">
        <v>161</v>
      </c>
      <c r="B157">
        <f>$J$4</f>
        <v>4381.5</v>
      </c>
      <c r="C157">
        <f t="shared" si="4"/>
        <v>1040</v>
      </c>
      <c r="D157" t="s">
        <v>89</v>
      </c>
      <c r="E157" s="12"/>
      <c r="F157" s="12">
        <v>-1260</v>
      </c>
    </row>
    <row r="158" spans="1:6" x14ac:dyDescent="0.2">
      <c r="A158" t="s">
        <v>162</v>
      </c>
      <c r="B158">
        <f>$J$3</f>
        <v>4496.5</v>
      </c>
      <c r="C158">
        <f t="shared" si="4"/>
        <v>1000</v>
      </c>
      <c r="D158" t="s">
        <v>89</v>
      </c>
      <c r="E158" s="12"/>
      <c r="F158" s="12">
        <v>-1300</v>
      </c>
    </row>
    <row r="159" spans="1:6" x14ac:dyDescent="0.2">
      <c r="A159" t="s">
        <v>163</v>
      </c>
      <c r="B159">
        <f>$J$4</f>
        <v>4381.5</v>
      </c>
      <c r="C159">
        <f t="shared" si="4"/>
        <v>960</v>
      </c>
      <c r="D159" t="s">
        <v>89</v>
      </c>
      <c r="E159" s="12"/>
      <c r="F159" s="12">
        <v>-1340</v>
      </c>
    </row>
    <row r="160" spans="1:6" x14ac:dyDescent="0.2">
      <c r="A160" t="s">
        <v>164</v>
      </c>
      <c r="B160">
        <f>$J$3</f>
        <v>4496.5</v>
      </c>
      <c r="C160">
        <f t="shared" si="4"/>
        <v>920</v>
      </c>
      <c r="D160" t="s">
        <v>89</v>
      </c>
      <c r="E160" s="12"/>
      <c r="F160" s="12">
        <v>-1380</v>
      </c>
    </row>
    <row r="161" spans="1:6" x14ac:dyDescent="0.2">
      <c r="A161" t="s">
        <v>165</v>
      </c>
      <c r="B161">
        <f>$J$4</f>
        <v>4381.5</v>
      </c>
      <c r="C161">
        <f t="shared" si="4"/>
        <v>880</v>
      </c>
      <c r="D161" t="s">
        <v>89</v>
      </c>
      <c r="E161" s="12"/>
      <c r="F161" s="12">
        <v>-1420</v>
      </c>
    </row>
    <row r="162" spans="1:6" x14ac:dyDescent="0.2">
      <c r="A162" t="s">
        <v>166</v>
      </c>
      <c r="B162">
        <f>$J$3</f>
        <v>4496.5</v>
      </c>
      <c r="C162">
        <f t="shared" si="4"/>
        <v>840</v>
      </c>
      <c r="D162" t="s">
        <v>89</v>
      </c>
      <c r="E162" s="12"/>
      <c r="F162" s="12">
        <v>-1460</v>
      </c>
    </row>
    <row r="163" spans="1:6" x14ac:dyDescent="0.2">
      <c r="A163" t="s">
        <v>167</v>
      </c>
      <c r="B163">
        <f>$J$3</f>
        <v>4496.5</v>
      </c>
      <c r="C163">
        <f t="shared" si="4"/>
        <v>760</v>
      </c>
      <c r="D163" t="s">
        <v>89</v>
      </c>
      <c r="E163" s="12"/>
      <c r="F163" s="12">
        <v>-1540</v>
      </c>
    </row>
    <row r="164" spans="1:6" x14ac:dyDescent="0.2">
      <c r="A164" t="s">
        <v>168</v>
      </c>
      <c r="B164">
        <f>$J$3</f>
        <v>4496.5</v>
      </c>
      <c r="C164">
        <f t="shared" si="4"/>
        <v>680</v>
      </c>
      <c r="D164" t="s">
        <v>89</v>
      </c>
      <c r="E164" s="12"/>
      <c r="F164" s="12">
        <v>-1620</v>
      </c>
    </row>
    <row r="165" spans="1:6" x14ac:dyDescent="0.2">
      <c r="A165" t="s">
        <v>169</v>
      </c>
      <c r="B165">
        <f>$J$3</f>
        <v>4496.5</v>
      </c>
      <c r="C165">
        <f t="shared" si="4"/>
        <v>600</v>
      </c>
      <c r="D165" t="s">
        <v>89</v>
      </c>
      <c r="E165" s="12"/>
      <c r="F165" s="12">
        <v>-1700</v>
      </c>
    </row>
    <row r="166" spans="1:6" x14ac:dyDescent="0.2">
      <c r="A166" t="s">
        <v>170</v>
      </c>
      <c r="B166">
        <f>$J$3</f>
        <v>4496.5</v>
      </c>
      <c r="C166">
        <f t="shared" si="4"/>
        <v>475</v>
      </c>
      <c r="D166" t="s">
        <v>89</v>
      </c>
      <c r="E166" s="12"/>
      <c r="F166" s="12">
        <v>-1825</v>
      </c>
    </row>
    <row r="167" spans="1:6" x14ac:dyDescent="0.2">
      <c r="A167" t="s">
        <v>171</v>
      </c>
      <c r="B167">
        <f>$J$3</f>
        <v>4496.5</v>
      </c>
      <c r="C167">
        <f t="shared" si="4"/>
        <v>350</v>
      </c>
      <c r="D167" t="s">
        <v>89</v>
      </c>
      <c r="E167" s="12"/>
      <c r="F167" s="12">
        <v>-1950</v>
      </c>
    </row>
    <row r="168" spans="1:6" x14ac:dyDescent="0.2">
      <c r="A168" t="s">
        <v>172</v>
      </c>
      <c r="B168">
        <f>$O$1-E168</f>
        <v>370</v>
      </c>
      <c r="C168">
        <f>$J$5</f>
        <v>103.5</v>
      </c>
      <c r="D168" t="s">
        <v>173</v>
      </c>
      <c r="E168" s="12">
        <v>1930</v>
      </c>
      <c r="F168" s="12"/>
    </row>
    <row r="169" spans="1:6" x14ac:dyDescent="0.2">
      <c r="A169" t="s">
        <v>174</v>
      </c>
      <c r="B169">
        <f t="shared" ref="B169:B232" si="5">$O$1-E169</f>
        <v>495</v>
      </c>
      <c r="C169">
        <f>$J$5</f>
        <v>103.5</v>
      </c>
      <c r="D169" t="s">
        <v>173</v>
      </c>
      <c r="E169" s="12">
        <v>1805</v>
      </c>
      <c r="F169" s="12"/>
    </row>
    <row r="170" spans="1:6" x14ac:dyDescent="0.2">
      <c r="A170" t="s">
        <v>175</v>
      </c>
      <c r="B170">
        <f t="shared" si="5"/>
        <v>620</v>
      </c>
      <c r="C170">
        <f>$J$5</f>
        <v>103.5</v>
      </c>
      <c r="D170" t="s">
        <v>173</v>
      </c>
      <c r="E170" s="12">
        <v>1680</v>
      </c>
      <c r="F170" s="12"/>
    </row>
    <row r="171" spans="1:6" x14ac:dyDescent="0.2">
      <c r="A171" t="s">
        <v>176</v>
      </c>
      <c r="B171">
        <f t="shared" si="5"/>
        <v>700</v>
      </c>
      <c r="C171">
        <f>$J$5</f>
        <v>103.5</v>
      </c>
      <c r="D171" t="s">
        <v>173</v>
      </c>
      <c r="E171" s="12">
        <v>1600</v>
      </c>
      <c r="F171" s="12"/>
    </row>
    <row r="172" spans="1:6" x14ac:dyDescent="0.2">
      <c r="A172" t="s">
        <v>177</v>
      </c>
      <c r="B172">
        <f t="shared" si="5"/>
        <v>780</v>
      </c>
      <c r="C172">
        <f>$J$5</f>
        <v>103.5</v>
      </c>
      <c r="D172" t="s">
        <v>173</v>
      </c>
      <c r="E172" s="12">
        <v>1520</v>
      </c>
      <c r="F172" s="12"/>
    </row>
    <row r="173" spans="1:6" x14ac:dyDescent="0.2">
      <c r="A173" t="s">
        <v>178</v>
      </c>
      <c r="B173">
        <f t="shared" si="5"/>
        <v>860</v>
      </c>
      <c r="C173">
        <f>$J$5</f>
        <v>103.5</v>
      </c>
      <c r="D173" t="s">
        <v>173</v>
      </c>
      <c r="E173" s="12">
        <v>1440</v>
      </c>
      <c r="F173" s="12"/>
    </row>
    <row r="174" spans="1:6" x14ac:dyDescent="0.2">
      <c r="A174" t="s">
        <v>179</v>
      </c>
      <c r="B174">
        <f t="shared" si="5"/>
        <v>900</v>
      </c>
      <c r="C174">
        <f>$J$6</f>
        <v>218.5</v>
      </c>
      <c r="D174" t="s">
        <v>173</v>
      </c>
      <c r="E174" s="12">
        <v>1400</v>
      </c>
      <c r="F174" s="12"/>
    </row>
    <row r="175" spans="1:6" x14ac:dyDescent="0.2">
      <c r="A175" t="s">
        <v>180</v>
      </c>
      <c r="B175">
        <f t="shared" si="5"/>
        <v>940</v>
      </c>
      <c r="C175">
        <f>$J$5</f>
        <v>103.5</v>
      </c>
      <c r="D175" t="s">
        <v>173</v>
      </c>
      <c r="E175" s="12">
        <v>1360</v>
      </c>
      <c r="F175" s="12"/>
    </row>
    <row r="176" spans="1:6" x14ac:dyDescent="0.2">
      <c r="A176" t="s">
        <v>181</v>
      </c>
      <c r="B176">
        <f t="shared" si="5"/>
        <v>980</v>
      </c>
      <c r="C176">
        <f>$J$6</f>
        <v>218.5</v>
      </c>
      <c r="D176" t="s">
        <v>173</v>
      </c>
      <c r="E176" s="12">
        <v>1320</v>
      </c>
      <c r="F176" s="12"/>
    </row>
    <row r="177" spans="1:6" x14ac:dyDescent="0.2">
      <c r="A177" t="s">
        <v>182</v>
      </c>
      <c r="B177">
        <f t="shared" si="5"/>
        <v>1020</v>
      </c>
      <c r="C177">
        <f>$J$5</f>
        <v>103.5</v>
      </c>
      <c r="D177" t="s">
        <v>173</v>
      </c>
      <c r="E177" s="12">
        <v>1280</v>
      </c>
      <c r="F177" s="12"/>
    </row>
    <row r="178" spans="1:6" x14ac:dyDescent="0.2">
      <c r="A178" t="s">
        <v>183</v>
      </c>
      <c r="B178">
        <f t="shared" si="5"/>
        <v>1060</v>
      </c>
      <c r="C178">
        <f>$J$6</f>
        <v>218.5</v>
      </c>
      <c r="D178" t="s">
        <v>173</v>
      </c>
      <c r="E178" s="12">
        <v>1240</v>
      </c>
      <c r="F178" s="12"/>
    </row>
    <row r="179" spans="1:6" x14ac:dyDescent="0.2">
      <c r="A179" t="s">
        <v>184</v>
      </c>
      <c r="B179">
        <f t="shared" si="5"/>
        <v>1100</v>
      </c>
      <c r="C179">
        <f>$J$5</f>
        <v>103.5</v>
      </c>
      <c r="D179" t="s">
        <v>173</v>
      </c>
      <c r="E179" s="12">
        <v>1200</v>
      </c>
      <c r="F179" s="12"/>
    </row>
    <row r="180" spans="1:6" x14ac:dyDescent="0.2">
      <c r="A180" t="s">
        <v>185</v>
      </c>
      <c r="B180">
        <f t="shared" si="5"/>
        <v>1140</v>
      </c>
      <c r="C180">
        <f>$J$6</f>
        <v>218.5</v>
      </c>
      <c r="D180" t="s">
        <v>173</v>
      </c>
      <c r="E180" s="12">
        <v>1160</v>
      </c>
      <c r="F180" s="12"/>
    </row>
    <row r="181" spans="1:6" x14ac:dyDescent="0.2">
      <c r="A181" t="s">
        <v>186</v>
      </c>
      <c r="B181">
        <f t="shared" si="5"/>
        <v>1180</v>
      </c>
      <c r="C181">
        <f>$J$5</f>
        <v>103.5</v>
      </c>
      <c r="D181" t="s">
        <v>173</v>
      </c>
      <c r="E181" s="12">
        <v>1120</v>
      </c>
      <c r="F181" s="12"/>
    </row>
    <row r="182" spans="1:6" x14ac:dyDescent="0.2">
      <c r="A182" t="s">
        <v>187</v>
      </c>
      <c r="B182">
        <f t="shared" si="5"/>
        <v>1220</v>
      </c>
      <c r="C182">
        <f>$J$6</f>
        <v>218.5</v>
      </c>
      <c r="D182" t="s">
        <v>173</v>
      </c>
      <c r="E182" s="12">
        <v>1080</v>
      </c>
      <c r="F182" s="12"/>
    </row>
    <row r="183" spans="1:6" x14ac:dyDescent="0.2">
      <c r="A183" t="s">
        <v>188</v>
      </c>
      <c r="B183">
        <f t="shared" si="5"/>
        <v>1260</v>
      </c>
      <c r="C183">
        <f>$J$5</f>
        <v>103.5</v>
      </c>
      <c r="D183" t="s">
        <v>173</v>
      </c>
      <c r="E183" s="12">
        <v>1040</v>
      </c>
      <c r="F183" s="12"/>
    </row>
    <row r="184" spans="1:6" x14ac:dyDescent="0.2">
      <c r="A184" t="s">
        <v>189</v>
      </c>
      <c r="B184">
        <f t="shared" si="5"/>
        <v>1300</v>
      </c>
      <c r="C184">
        <f>$J$6</f>
        <v>218.5</v>
      </c>
      <c r="D184" t="s">
        <v>173</v>
      </c>
      <c r="E184" s="12">
        <v>1000</v>
      </c>
      <c r="F184" s="12"/>
    </row>
    <row r="185" spans="1:6" x14ac:dyDescent="0.2">
      <c r="A185" t="s">
        <v>190</v>
      </c>
      <c r="B185">
        <f t="shared" si="5"/>
        <v>1340</v>
      </c>
      <c r="C185">
        <f>$J$5</f>
        <v>103.5</v>
      </c>
      <c r="D185" t="s">
        <v>173</v>
      </c>
      <c r="E185" s="12">
        <v>960</v>
      </c>
      <c r="F185" s="12"/>
    </row>
    <row r="186" spans="1:6" x14ac:dyDescent="0.2">
      <c r="A186" t="s">
        <v>191</v>
      </c>
      <c r="B186">
        <f t="shared" si="5"/>
        <v>1380</v>
      </c>
      <c r="C186">
        <f>$J$6</f>
        <v>218.5</v>
      </c>
      <c r="D186" t="s">
        <v>173</v>
      </c>
      <c r="E186" s="12">
        <v>920</v>
      </c>
      <c r="F186" s="12"/>
    </row>
    <row r="187" spans="1:6" x14ac:dyDescent="0.2">
      <c r="A187" t="s">
        <v>192</v>
      </c>
      <c r="B187">
        <f t="shared" si="5"/>
        <v>1420</v>
      </c>
      <c r="C187">
        <f>$J$5</f>
        <v>103.5</v>
      </c>
      <c r="D187" t="s">
        <v>173</v>
      </c>
      <c r="E187" s="12">
        <v>880</v>
      </c>
      <c r="F187" s="12"/>
    </row>
    <row r="188" spans="1:6" x14ac:dyDescent="0.2">
      <c r="A188" t="s">
        <v>193</v>
      </c>
      <c r="B188">
        <f t="shared" si="5"/>
        <v>1460</v>
      </c>
      <c r="C188">
        <f>$J$6</f>
        <v>218.5</v>
      </c>
      <c r="D188" t="s">
        <v>173</v>
      </c>
      <c r="E188" s="12">
        <v>840</v>
      </c>
      <c r="F188" s="12"/>
    </row>
    <row r="189" spans="1:6" x14ac:dyDescent="0.2">
      <c r="A189" t="s">
        <v>194</v>
      </c>
      <c r="B189">
        <f t="shared" si="5"/>
        <v>1500</v>
      </c>
      <c r="C189">
        <f>$J$5</f>
        <v>103.5</v>
      </c>
      <c r="D189" t="s">
        <v>173</v>
      </c>
      <c r="E189" s="12">
        <v>800</v>
      </c>
      <c r="F189" s="12"/>
    </row>
    <row r="190" spans="1:6" x14ac:dyDescent="0.2">
      <c r="A190" t="s">
        <v>195</v>
      </c>
      <c r="B190">
        <f t="shared" si="5"/>
        <v>1540</v>
      </c>
      <c r="C190">
        <f>$J$6</f>
        <v>218.5</v>
      </c>
      <c r="D190" t="s">
        <v>173</v>
      </c>
      <c r="E190" s="12">
        <v>760</v>
      </c>
      <c r="F190" s="12"/>
    </row>
    <row r="191" spans="1:6" x14ac:dyDescent="0.2">
      <c r="A191" t="s">
        <v>196</v>
      </c>
      <c r="B191">
        <f t="shared" si="5"/>
        <v>1580</v>
      </c>
      <c r="C191">
        <f>$J$5</f>
        <v>103.5</v>
      </c>
      <c r="D191" t="s">
        <v>173</v>
      </c>
      <c r="E191" s="12">
        <v>720</v>
      </c>
      <c r="F191" s="12"/>
    </row>
    <row r="192" spans="1:6" x14ac:dyDescent="0.2">
      <c r="A192" t="s">
        <v>197</v>
      </c>
      <c r="B192">
        <f t="shared" si="5"/>
        <v>1620</v>
      </c>
      <c r="C192">
        <f>$J$6</f>
        <v>218.5</v>
      </c>
      <c r="D192" t="s">
        <v>173</v>
      </c>
      <c r="E192" s="12">
        <v>680</v>
      </c>
      <c r="F192" s="12"/>
    </row>
    <row r="193" spans="1:6" x14ac:dyDescent="0.2">
      <c r="A193" t="s">
        <v>198</v>
      </c>
      <c r="B193">
        <f t="shared" si="5"/>
        <v>1660</v>
      </c>
      <c r="C193">
        <f>$J$5</f>
        <v>103.5</v>
      </c>
      <c r="D193" t="s">
        <v>173</v>
      </c>
      <c r="E193" s="12">
        <v>640</v>
      </c>
      <c r="F193" s="12"/>
    </row>
    <row r="194" spans="1:6" x14ac:dyDescent="0.2">
      <c r="A194" t="s">
        <v>199</v>
      </c>
      <c r="B194">
        <f t="shared" si="5"/>
        <v>1700</v>
      </c>
      <c r="C194">
        <f>$J$6</f>
        <v>218.5</v>
      </c>
      <c r="D194" t="s">
        <v>173</v>
      </c>
      <c r="E194" s="12">
        <v>600</v>
      </c>
      <c r="F194" s="12"/>
    </row>
    <row r="195" spans="1:6" x14ac:dyDescent="0.2">
      <c r="A195" t="s">
        <v>200</v>
      </c>
      <c r="B195">
        <f t="shared" si="5"/>
        <v>1740</v>
      </c>
      <c r="C195">
        <f>$J$5</f>
        <v>103.5</v>
      </c>
      <c r="D195" t="s">
        <v>173</v>
      </c>
      <c r="E195" s="12">
        <v>560</v>
      </c>
      <c r="F195" s="12"/>
    </row>
    <row r="196" spans="1:6" x14ac:dyDescent="0.2">
      <c r="A196" t="s">
        <v>201</v>
      </c>
      <c r="B196">
        <f t="shared" si="5"/>
        <v>1780</v>
      </c>
      <c r="C196">
        <f>$J$6</f>
        <v>218.5</v>
      </c>
      <c r="D196" t="s">
        <v>173</v>
      </c>
      <c r="E196" s="12">
        <v>520</v>
      </c>
      <c r="F196" s="12"/>
    </row>
    <row r="197" spans="1:6" x14ac:dyDescent="0.2">
      <c r="A197" t="s">
        <v>202</v>
      </c>
      <c r="B197">
        <f t="shared" si="5"/>
        <v>1820</v>
      </c>
      <c r="C197">
        <f>$J$5</f>
        <v>103.5</v>
      </c>
      <c r="D197" t="s">
        <v>173</v>
      </c>
      <c r="E197" s="12">
        <v>480</v>
      </c>
      <c r="F197" s="12"/>
    </row>
    <row r="198" spans="1:6" x14ac:dyDescent="0.2">
      <c r="A198" t="s">
        <v>203</v>
      </c>
      <c r="B198">
        <f t="shared" si="5"/>
        <v>1860</v>
      </c>
      <c r="C198">
        <f>$J$6</f>
        <v>218.5</v>
      </c>
      <c r="D198" t="s">
        <v>173</v>
      </c>
      <c r="E198" s="12">
        <v>440</v>
      </c>
      <c r="F198" s="12"/>
    </row>
    <row r="199" spans="1:6" x14ac:dyDescent="0.2">
      <c r="A199" t="s">
        <v>204</v>
      </c>
      <c r="B199">
        <f t="shared" si="5"/>
        <v>1900</v>
      </c>
      <c r="C199">
        <f>$J$5</f>
        <v>103.5</v>
      </c>
      <c r="D199" t="s">
        <v>173</v>
      </c>
      <c r="E199" s="12">
        <v>400</v>
      </c>
      <c r="F199" s="12"/>
    </row>
    <row r="200" spans="1:6" x14ac:dyDescent="0.2">
      <c r="A200" t="s">
        <v>205</v>
      </c>
      <c r="B200">
        <f t="shared" si="5"/>
        <v>1940</v>
      </c>
      <c r="C200">
        <f>$J$6</f>
        <v>218.5</v>
      </c>
      <c r="D200" t="s">
        <v>173</v>
      </c>
      <c r="E200" s="12">
        <v>360</v>
      </c>
      <c r="F200" s="12"/>
    </row>
    <row r="201" spans="1:6" x14ac:dyDescent="0.2">
      <c r="A201" t="s">
        <v>206</v>
      </c>
      <c r="B201">
        <f t="shared" si="5"/>
        <v>1980</v>
      </c>
      <c r="C201">
        <f>$J$5</f>
        <v>103.5</v>
      </c>
      <c r="D201" t="s">
        <v>173</v>
      </c>
      <c r="E201" s="12">
        <v>320</v>
      </c>
      <c r="F201" s="12"/>
    </row>
    <row r="202" spans="1:6" x14ac:dyDescent="0.2">
      <c r="A202" t="s">
        <v>207</v>
      </c>
      <c r="B202">
        <f t="shared" si="5"/>
        <v>2020</v>
      </c>
      <c r="C202">
        <f>$J$6</f>
        <v>218.5</v>
      </c>
      <c r="D202" t="s">
        <v>173</v>
      </c>
      <c r="E202" s="12">
        <v>280</v>
      </c>
      <c r="F202" s="12"/>
    </row>
    <row r="203" spans="1:6" x14ac:dyDescent="0.2">
      <c r="A203" t="s">
        <v>208</v>
      </c>
      <c r="B203">
        <f t="shared" si="5"/>
        <v>2060</v>
      </c>
      <c r="C203">
        <f>$J$5</f>
        <v>103.5</v>
      </c>
      <c r="D203" t="s">
        <v>173</v>
      </c>
      <c r="E203" s="12">
        <v>240</v>
      </c>
      <c r="F203" s="12"/>
    </row>
    <row r="204" spans="1:6" x14ac:dyDescent="0.2">
      <c r="A204" t="s">
        <v>209</v>
      </c>
      <c r="B204">
        <f t="shared" si="5"/>
        <v>2100</v>
      </c>
      <c r="C204">
        <f>$J$6</f>
        <v>218.5</v>
      </c>
      <c r="D204" t="s">
        <v>173</v>
      </c>
      <c r="E204" s="12">
        <v>200</v>
      </c>
      <c r="F204" s="12"/>
    </row>
    <row r="205" spans="1:6" x14ac:dyDescent="0.2">
      <c r="A205" t="s">
        <v>210</v>
      </c>
      <c r="B205">
        <f t="shared" si="5"/>
        <v>2140</v>
      </c>
      <c r="C205">
        <f>$J$5</f>
        <v>103.5</v>
      </c>
      <c r="D205" t="s">
        <v>173</v>
      </c>
      <c r="E205" s="12">
        <v>160</v>
      </c>
      <c r="F205" s="12"/>
    </row>
    <row r="206" spans="1:6" x14ac:dyDescent="0.2">
      <c r="A206" t="s">
        <v>211</v>
      </c>
      <c r="B206">
        <f t="shared" si="5"/>
        <v>2180</v>
      </c>
      <c r="C206">
        <f>$J$6</f>
        <v>218.5</v>
      </c>
      <c r="D206" t="s">
        <v>173</v>
      </c>
      <c r="E206" s="12">
        <v>120</v>
      </c>
      <c r="F206" s="12"/>
    </row>
    <row r="207" spans="1:6" x14ac:dyDescent="0.2">
      <c r="A207" t="s">
        <v>212</v>
      </c>
      <c r="B207">
        <f t="shared" si="5"/>
        <v>2220</v>
      </c>
      <c r="C207">
        <f>$J$5</f>
        <v>103.5</v>
      </c>
      <c r="D207" t="s">
        <v>173</v>
      </c>
      <c r="E207" s="12">
        <v>80</v>
      </c>
      <c r="F207" s="12"/>
    </row>
    <row r="208" spans="1:6" x14ac:dyDescent="0.2">
      <c r="A208" t="s">
        <v>213</v>
      </c>
      <c r="B208">
        <f t="shared" si="5"/>
        <v>2260</v>
      </c>
      <c r="C208">
        <f>$J$6</f>
        <v>218.5</v>
      </c>
      <c r="D208" t="s">
        <v>173</v>
      </c>
      <c r="E208" s="12">
        <v>40</v>
      </c>
      <c r="F208" s="12"/>
    </row>
    <row r="209" spans="1:6" x14ac:dyDescent="0.2">
      <c r="A209" t="s">
        <v>214</v>
      </c>
      <c r="B209">
        <f t="shared" si="5"/>
        <v>2300</v>
      </c>
      <c r="C209">
        <f>$J$5</f>
        <v>103.5</v>
      </c>
      <c r="D209" t="s">
        <v>173</v>
      </c>
      <c r="E209" s="12">
        <v>0</v>
      </c>
      <c r="F209" s="12"/>
    </row>
    <row r="210" spans="1:6" x14ac:dyDescent="0.2">
      <c r="A210" t="s">
        <v>215</v>
      </c>
      <c r="B210">
        <f t="shared" si="5"/>
        <v>2340</v>
      </c>
      <c r="C210">
        <f>$J$6</f>
        <v>218.5</v>
      </c>
      <c r="D210" t="s">
        <v>173</v>
      </c>
      <c r="E210" s="12">
        <v>-40</v>
      </c>
      <c r="F210" s="12"/>
    </row>
    <row r="211" spans="1:6" x14ac:dyDescent="0.2">
      <c r="A211" t="s">
        <v>216</v>
      </c>
      <c r="B211">
        <f t="shared" si="5"/>
        <v>2380</v>
      </c>
      <c r="C211">
        <f>$J$5</f>
        <v>103.5</v>
      </c>
      <c r="D211" t="s">
        <v>173</v>
      </c>
      <c r="E211" s="12">
        <v>-80</v>
      </c>
      <c r="F211" s="12"/>
    </row>
    <row r="212" spans="1:6" x14ac:dyDescent="0.2">
      <c r="A212" t="s">
        <v>217</v>
      </c>
      <c r="B212">
        <f t="shared" si="5"/>
        <v>2420</v>
      </c>
      <c r="C212">
        <f>$J$6</f>
        <v>218.5</v>
      </c>
      <c r="D212" t="s">
        <v>173</v>
      </c>
      <c r="E212" s="12">
        <v>-120</v>
      </c>
      <c r="F212" s="12"/>
    </row>
    <row r="213" spans="1:6" x14ac:dyDescent="0.2">
      <c r="A213" t="s">
        <v>218</v>
      </c>
      <c r="B213">
        <f t="shared" si="5"/>
        <v>2460</v>
      </c>
      <c r="C213">
        <f>$J$5</f>
        <v>103.5</v>
      </c>
      <c r="D213" t="s">
        <v>173</v>
      </c>
      <c r="E213" s="12">
        <v>-160</v>
      </c>
      <c r="F213" s="12"/>
    </row>
    <row r="214" spans="1:6" x14ac:dyDescent="0.2">
      <c r="A214" t="s">
        <v>219</v>
      </c>
      <c r="B214">
        <f t="shared" si="5"/>
        <v>2500</v>
      </c>
      <c r="C214">
        <f>$J$6</f>
        <v>218.5</v>
      </c>
      <c r="D214" t="s">
        <v>173</v>
      </c>
      <c r="E214" s="12">
        <v>-200</v>
      </c>
      <c r="F214" s="12"/>
    </row>
    <row r="215" spans="1:6" x14ac:dyDescent="0.2">
      <c r="A215" t="s">
        <v>220</v>
      </c>
      <c r="B215">
        <f t="shared" si="5"/>
        <v>2540</v>
      </c>
      <c r="C215">
        <f>$J$5</f>
        <v>103.5</v>
      </c>
      <c r="D215" t="s">
        <v>173</v>
      </c>
      <c r="E215" s="12">
        <v>-240</v>
      </c>
      <c r="F215" s="12"/>
    </row>
    <row r="216" spans="1:6" x14ac:dyDescent="0.2">
      <c r="A216" t="s">
        <v>221</v>
      </c>
      <c r="B216">
        <f t="shared" si="5"/>
        <v>2580</v>
      </c>
      <c r="C216">
        <f>$J$6</f>
        <v>218.5</v>
      </c>
      <c r="D216" t="s">
        <v>173</v>
      </c>
      <c r="E216" s="12">
        <v>-280</v>
      </c>
      <c r="F216" s="12"/>
    </row>
    <row r="217" spans="1:6" x14ac:dyDescent="0.2">
      <c r="A217" t="s">
        <v>222</v>
      </c>
      <c r="B217">
        <f t="shared" si="5"/>
        <v>2620</v>
      </c>
      <c r="C217">
        <f>$J$5</f>
        <v>103.5</v>
      </c>
      <c r="D217" t="s">
        <v>173</v>
      </c>
      <c r="E217" s="12">
        <v>-320</v>
      </c>
      <c r="F217" s="12"/>
    </row>
    <row r="218" spans="1:6" x14ac:dyDescent="0.2">
      <c r="A218" t="s">
        <v>223</v>
      </c>
      <c r="B218">
        <f t="shared" si="5"/>
        <v>2660</v>
      </c>
      <c r="C218">
        <f>$J$6</f>
        <v>218.5</v>
      </c>
      <c r="D218" t="s">
        <v>173</v>
      </c>
      <c r="E218" s="12">
        <v>-360</v>
      </c>
      <c r="F218" s="12"/>
    </row>
    <row r="219" spans="1:6" x14ac:dyDescent="0.2">
      <c r="A219" t="s">
        <v>224</v>
      </c>
      <c r="B219">
        <f t="shared" si="5"/>
        <v>2700</v>
      </c>
      <c r="C219">
        <f>$J$5</f>
        <v>103.5</v>
      </c>
      <c r="D219" t="s">
        <v>173</v>
      </c>
      <c r="E219" s="12">
        <v>-400</v>
      </c>
      <c r="F219" s="12"/>
    </row>
    <row r="220" spans="1:6" x14ac:dyDescent="0.2">
      <c r="A220" t="s">
        <v>225</v>
      </c>
      <c r="B220">
        <f t="shared" si="5"/>
        <v>2740</v>
      </c>
      <c r="C220">
        <f>$J$6</f>
        <v>218.5</v>
      </c>
      <c r="D220" t="s">
        <v>173</v>
      </c>
      <c r="E220" s="12">
        <v>-440</v>
      </c>
      <c r="F220" s="12"/>
    </row>
    <row r="221" spans="1:6" x14ac:dyDescent="0.2">
      <c r="A221" t="s">
        <v>226</v>
      </c>
      <c r="B221">
        <f t="shared" si="5"/>
        <v>2780</v>
      </c>
      <c r="C221">
        <f>$J$5</f>
        <v>103.5</v>
      </c>
      <c r="D221" t="s">
        <v>173</v>
      </c>
      <c r="E221" s="12">
        <v>-480</v>
      </c>
      <c r="F221" s="12"/>
    </row>
    <row r="222" spans="1:6" x14ac:dyDescent="0.2">
      <c r="A222" t="s">
        <v>227</v>
      </c>
      <c r="B222">
        <f t="shared" si="5"/>
        <v>2820</v>
      </c>
      <c r="C222">
        <f>$J$6</f>
        <v>218.5</v>
      </c>
      <c r="D222" t="s">
        <v>173</v>
      </c>
      <c r="E222" s="12">
        <v>-520</v>
      </c>
      <c r="F222" s="12"/>
    </row>
    <row r="223" spans="1:6" x14ac:dyDescent="0.2">
      <c r="A223" t="s">
        <v>228</v>
      </c>
      <c r="B223">
        <f t="shared" si="5"/>
        <v>2860</v>
      </c>
      <c r="C223">
        <f>$J$5</f>
        <v>103.5</v>
      </c>
      <c r="D223" t="s">
        <v>173</v>
      </c>
      <c r="E223" s="12">
        <v>-560</v>
      </c>
      <c r="F223" s="12"/>
    </row>
    <row r="224" spans="1:6" x14ac:dyDescent="0.2">
      <c r="A224" t="s">
        <v>229</v>
      </c>
      <c r="B224">
        <f t="shared" si="5"/>
        <v>2900</v>
      </c>
      <c r="C224">
        <f>$J$6</f>
        <v>218.5</v>
      </c>
      <c r="D224" t="s">
        <v>173</v>
      </c>
      <c r="E224" s="12">
        <v>-600</v>
      </c>
      <c r="F224" s="12"/>
    </row>
    <row r="225" spans="1:6" x14ac:dyDescent="0.2">
      <c r="A225" t="s">
        <v>230</v>
      </c>
      <c r="B225">
        <f t="shared" si="5"/>
        <v>2940</v>
      </c>
      <c r="C225">
        <f>$J$5</f>
        <v>103.5</v>
      </c>
      <c r="D225" t="s">
        <v>173</v>
      </c>
      <c r="E225" s="12">
        <v>-640</v>
      </c>
      <c r="F225" s="12"/>
    </row>
    <row r="226" spans="1:6" x14ac:dyDescent="0.2">
      <c r="A226" t="s">
        <v>231</v>
      </c>
      <c r="B226">
        <f t="shared" si="5"/>
        <v>2980</v>
      </c>
      <c r="C226">
        <f>$J$6</f>
        <v>218.5</v>
      </c>
      <c r="D226" t="s">
        <v>173</v>
      </c>
      <c r="E226" s="12">
        <v>-680</v>
      </c>
      <c r="F226" s="12"/>
    </row>
    <row r="227" spans="1:6" x14ac:dyDescent="0.2">
      <c r="A227" t="s">
        <v>232</v>
      </c>
      <c r="B227">
        <f t="shared" si="5"/>
        <v>3020</v>
      </c>
      <c r="C227">
        <f>$J$5</f>
        <v>103.5</v>
      </c>
      <c r="D227" t="s">
        <v>173</v>
      </c>
      <c r="E227" s="12">
        <v>-720</v>
      </c>
      <c r="F227" s="12"/>
    </row>
    <row r="228" spans="1:6" x14ac:dyDescent="0.2">
      <c r="A228" t="s">
        <v>233</v>
      </c>
      <c r="B228">
        <f t="shared" si="5"/>
        <v>3060</v>
      </c>
      <c r="C228">
        <f>$J$6</f>
        <v>218.5</v>
      </c>
      <c r="D228" t="s">
        <v>173</v>
      </c>
      <c r="E228" s="12">
        <v>-760</v>
      </c>
      <c r="F228" s="12"/>
    </row>
    <row r="229" spans="1:6" x14ac:dyDescent="0.2">
      <c r="A229" t="s">
        <v>234</v>
      </c>
      <c r="B229">
        <f t="shared" si="5"/>
        <v>3100</v>
      </c>
      <c r="C229">
        <f>$J$5</f>
        <v>103.5</v>
      </c>
      <c r="D229" t="s">
        <v>173</v>
      </c>
      <c r="E229" s="12">
        <v>-800</v>
      </c>
      <c r="F229" s="12"/>
    </row>
    <row r="230" spans="1:6" x14ac:dyDescent="0.2">
      <c r="A230" t="s">
        <v>235</v>
      </c>
      <c r="B230">
        <f t="shared" si="5"/>
        <v>3140</v>
      </c>
      <c r="C230">
        <f>$J$6</f>
        <v>218.5</v>
      </c>
      <c r="D230" t="s">
        <v>173</v>
      </c>
      <c r="E230" s="12">
        <v>-840</v>
      </c>
      <c r="F230" s="12"/>
    </row>
    <row r="231" spans="1:6" x14ac:dyDescent="0.2">
      <c r="A231" t="s">
        <v>236</v>
      </c>
      <c r="B231">
        <f t="shared" si="5"/>
        <v>3180</v>
      </c>
      <c r="C231">
        <f>$J$5</f>
        <v>103.5</v>
      </c>
      <c r="D231" t="s">
        <v>173</v>
      </c>
      <c r="E231" s="12">
        <v>-880</v>
      </c>
      <c r="F231" s="12"/>
    </row>
    <row r="232" spans="1:6" x14ac:dyDescent="0.2">
      <c r="A232" t="s">
        <v>237</v>
      </c>
      <c r="B232">
        <f t="shared" si="5"/>
        <v>3220</v>
      </c>
      <c r="C232">
        <f>$J$6</f>
        <v>218.5</v>
      </c>
      <c r="D232" t="s">
        <v>173</v>
      </c>
      <c r="E232" s="12">
        <v>-920</v>
      </c>
      <c r="F232" s="12"/>
    </row>
    <row r="233" spans="1:6" x14ac:dyDescent="0.2">
      <c r="A233" t="s">
        <v>238</v>
      </c>
      <c r="B233">
        <f t="shared" ref="B233:B250" si="6">$O$1-E233</f>
        <v>3260</v>
      </c>
      <c r="C233">
        <f>$J$5</f>
        <v>103.5</v>
      </c>
      <c r="D233" t="s">
        <v>173</v>
      </c>
      <c r="E233" s="12">
        <v>-960</v>
      </c>
      <c r="F233" s="12"/>
    </row>
    <row r="234" spans="1:6" x14ac:dyDescent="0.2">
      <c r="A234" t="s">
        <v>239</v>
      </c>
      <c r="B234">
        <f t="shared" si="6"/>
        <v>3300</v>
      </c>
      <c r="C234">
        <f>$J$6</f>
        <v>218.5</v>
      </c>
      <c r="D234" t="s">
        <v>173</v>
      </c>
      <c r="E234" s="12">
        <v>-1000</v>
      </c>
      <c r="F234" s="12"/>
    </row>
    <row r="235" spans="1:6" x14ac:dyDescent="0.2">
      <c r="A235" t="s">
        <v>240</v>
      </c>
      <c r="B235">
        <f t="shared" si="6"/>
        <v>3340</v>
      </c>
      <c r="C235">
        <f>$J$5</f>
        <v>103.5</v>
      </c>
      <c r="D235" t="s">
        <v>173</v>
      </c>
      <c r="E235" s="12">
        <v>-1040</v>
      </c>
      <c r="F235" s="12"/>
    </row>
    <row r="236" spans="1:6" x14ac:dyDescent="0.2">
      <c r="A236" t="s">
        <v>241</v>
      </c>
      <c r="B236">
        <f t="shared" si="6"/>
        <v>3380</v>
      </c>
      <c r="C236">
        <f>$J$6</f>
        <v>218.5</v>
      </c>
      <c r="D236" t="s">
        <v>173</v>
      </c>
      <c r="E236" s="12">
        <v>-1080</v>
      </c>
      <c r="F236" s="12"/>
    </row>
    <row r="237" spans="1:6" x14ac:dyDescent="0.2">
      <c r="A237" t="s">
        <v>242</v>
      </c>
      <c r="B237">
        <f t="shared" si="6"/>
        <v>3420</v>
      </c>
      <c r="C237">
        <f>$J$5</f>
        <v>103.5</v>
      </c>
      <c r="D237" t="s">
        <v>173</v>
      </c>
      <c r="E237" s="12">
        <v>-1120</v>
      </c>
      <c r="F237" s="12"/>
    </row>
    <row r="238" spans="1:6" x14ac:dyDescent="0.2">
      <c r="A238" t="s">
        <v>243</v>
      </c>
      <c r="B238">
        <f t="shared" si="6"/>
        <v>3460</v>
      </c>
      <c r="C238">
        <f>$J$6</f>
        <v>218.5</v>
      </c>
      <c r="D238" t="s">
        <v>173</v>
      </c>
      <c r="E238" s="12">
        <v>-1160</v>
      </c>
      <c r="F238" s="12"/>
    </row>
    <row r="239" spans="1:6" x14ac:dyDescent="0.2">
      <c r="A239" t="s">
        <v>244</v>
      </c>
      <c r="B239">
        <f t="shared" si="6"/>
        <v>3500</v>
      </c>
      <c r="C239">
        <f>$J$5</f>
        <v>103.5</v>
      </c>
      <c r="D239" t="s">
        <v>173</v>
      </c>
      <c r="E239" s="12">
        <v>-1200</v>
      </c>
      <c r="F239" s="12"/>
    </row>
    <row r="240" spans="1:6" x14ac:dyDescent="0.2">
      <c r="A240" t="s">
        <v>245</v>
      </c>
      <c r="B240">
        <f t="shared" si="6"/>
        <v>3540</v>
      </c>
      <c r="C240">
        <f>$J$6</f>
        <v>218.5</v>
      </c>
      <c r="D240" t="s">
        <v>173</v>
      </c>
      <c r="E240" s="12">
        <v>-1240</v>
      </c>
      <c r="F240" s="12"/>
    </row>
    <row r="241" spans="1:6" x14ac:dyDescent="0.2">
      <c r="A241" t="s">
        <v>246</v>
      </c>
      <c r="B241">
        <f t="shared" si="6"/>
        <v>3580</v>
      </c>
      <c r="C241">
        <f>$J$5</f>
        <v>103.5</v>
      </c>
      <c r="D241" t="s">
        <v>173</v>
      </c>
      <c r="E241" s="12">
        <v>-1280</v>
      </c>
      <c r="F241" s="12"/>
    </row>
    <row r="242" spans="1:6" x14ac:dyDescent="0.2">
      <c r="A242" t="s">
        <v>247</v>
      </c>
      <c r="B242">
        <f t="shared" si="6"/>
        <v>3620</v>
      </c>
      <c r="C242">
        <f>$J$6</f>
        <v>218.5</v>
      </c>
      <c r="D242" t="s">
        <v>173</v>
      </c>
      <c r="E242" s="12">
        <v>-1320</v>
      </c>
      <c r="F242" s="12"/>
    </row>
    <row r="243" spans="1:6" x14ac:dyDescent="0.2">
      <c r="A243" t="s">
        <v>248</v>
      </c>
      <c r="B243">
        <f t="shared" si="6"/>
        <v>3660</v>
      </c>
      <c r="C243">
        <f>$J$5</f>
        <v>103.5</v>
      </c>
      <c r="D243" t="s">
        <v>173</v>
      </c>
      <c r="E243" s="12">
        <v>-1360</v>
      </c>
      <c r="F243" s="12"/>
    </row>
    <row r="244" spans="1:6" x14ac:dyDescent="0.2">
      <c r="A244" t="s">
        <v>249</v>
      </c>
      <c r="B244">
        <f t="shared" si="6"/>
        <v>3700</v>
      </c>
      <c r="C244">
        <f>$J$6</f>
        <v>218.5</v>
      </c>
      <c r="D244" t="s">
        <v>173</v>
      </c>
      <c r="E244" s="12">
        <v>-1400</v>
      </c>
      <c r="F244" s="12"/>
    </row>
    <row r="245" spans="1:6" x14ac:dyDescent="0.2">
      <c r="A245" t="s">
        <v>250</v>
      </c>
      <c r="B245">
        <f t="shared" si="6"/>
        <v>3740</v>
      </c>
      <c r="C245">
        <f>$J$5</f>
        <v>103.5</v>
      </c>
      <c r="D245" t="s">
        <v>173</v>
      </c>
      <c r="E245" s="12">
        <v>-1440</v>
      </c>
      <c r="F245" s="12"/>
    </row>
    <row r="246" spans="1:6" x14ac:dyDescent="0.2">
      <c r="A246" t="s">
        <v>251</v>
      </c>
      <c r="B246">
        <f t="shared" si="6"/>
        <v>3820</v>
      </c>
      <c r="C246">
        <f>$J$5</f>
        <v>103.5</v>
      </c>
      <c r="D246" t="s">
        <v>173</v>
      </c>
      <c r="E246" s="12">
        <v>-1520</v>
      </c>
      <c r="F246" s="12"/>
    </row>
    <row r="247" spans="1:6" x14ac:dyDescent="0.2">
      <c r="A247" t="s">
        <v>252</v>
      </c>
      <c r="B247">
        <f t="shared" si="6"/>
        <v>3900</v>
      </c>
      <c r="C247">
        <f>$J$5</f>
        <v>103.5</v>
      </c>
      <c r="D247" t="s">
        <v>173</v>
      </c>
      <c r="E247" s="12">
        <v>-1600</v>
      </c>
      <c r="F247" s="12"/>
    </row>
    <row r="248" spans="1:6" x14ac:dyDescent="0.2">
      <c r="A248" t="s">
        <v>253</v>
      </c>
      <c r="B248">
        <f t="shared" si="6"/>
        <v>3980</v>
      </c>
      <c r="C248">
        <f>$J$5</f>
        <v>103.5</v>
      </c>
      <c r="D248" t="s">
        <v>173</v>
      </c>
      <c r="E248" s="12">
        <v>-1680</v>
      </c>
      <c r="F248" s="12"/>
    </row>
    <row r="249" spans="1:6" x14ac:dyDescent="0.2">
      <c r="A249" t="s">
        <v>254</v>
      </c>
      <c r="B249">
        <f t="shared" si="6"/>
        <v>4105</v>
      </c>
      <c r="C249">
        <f>$J$5</f>
        <v>103.5</v>
      </c>
      <c r="D249" t="s">
        <v>173</v>
      </c>
      <c r="E249" s="12">
        <v>-1805</v>
      </c>
      <c r="F249" s="12"/>
    </row>
    <row r="250" spans="1:6" x14ac:dyDescent="0.2">
      <c r="A250" t="s">
        <v>255</v>
      </c>
      <c r="B250">
        <f t="shared" si="6"/>
        <v>4230</v>
      </c>
      <c r="C250">
        <f>$J$5</f>
        <v>103.5</v>
      </c>
      <c r="D250" t="s">
        <v>173</v>
      </c>
      <c r="E250" s="12">
        <v>-1930</v>
      </c>
      <c r="F250" s="12"/>
    </row>
    <row r="251" spans="1:6" x14ac:dyDescent="0.2">
      <c r="A251" t="s">
        <v>256</v>
      </c>
      <c r="B251">
        <f>$J$7</f>
        <v>103.5</v>
      </c>
      <c r="C251">
        <f>$O$2+F251</f>
        <v>4250</v>
      </c>
      <c r="D251" t="s">
        <v>257</v>
      </c>
      <c r="E251" s="12"/>
      <c r="F251" s="12">
        <v>1950</v>
      </c>
    </row>
    <row r="252" spans="1:6" x14ac:dyDescent="0.2">
      <c r="A252" t="s">
        <v>258</v>
      </c>
      <c r="B252">
        <f>$J$7</f>
        <v>103.5</v>
      </c>
      <c r="C252">
        <f>$O$2+F252</f>
        <v>4125</v>
      </c>
      <c r="D252" t="s">
        <v>257</v>
      </c>
      <c r="E252" s="12"/>
      <c r="F252" s="12">
        <v>1825</v>
      </c>
    </row>
    <row r="253" spans="1:6" x14ac:dyDescent="0.2">
      <c r="A253" t="s">
        <v>259</v>
      </c>
      <c r="B253">
        <f>$J$7</f>
        <v>103.5</v>
      </c>
      <c r="C253">
        <f t="shared" ref="C253:C316" si="7">$O$2+F253</f>
        <v>4000</v>
      </c>
      <c r="D253" t="s">
        <v>257</v>
      </c>
      <c r="E253" s="12"/>
      <c r="F253" s="12">
        <v>1700</v>
      </c>
    </row>
    <row r="254" spans="1:6" x14ac:dyDescent="0.2">
      <c r="A254" t="s">
        <v>260</v>
      </c>
      <c r="B254">
        <f>$J$7</f>
        <v>103.5</v>
      </c>
      <c r="C254">
        <f t="shared" si="7"/>
        <v>3920</v>
      </c>
      <c r="D254" t="s">
        <v>257</v>
      </c>
      <c r="E254" s="12"/>
      <c r="F254" s="12">
        <v>1620</v>
      </c>
    </row>
    <row r="255" spans="1:6" x14ac:dyDescent="0.2">
      <c r="A255" t="s">
        <v>261</v>
      </c>
      <c r="B255">
        <f>$J$7</f>
        <v>103.5</v>
      </c>
      <c r="C255">
        <f t="shared" si="7"/>
        <v>3840</v>
      </c>
      <c r="D255" t="s">
        <v>257</v>
      </c>
      <c r="E255" s="12"/>
      <c r="F255" s="12">
        <v>1540</v>
      </c>
    </row>
    <row r="256" spans="1:6" x14ac:dyDescent="0.2">
      <c r="A256" t="s">
        <v>262</v>
      </c>
      <c r="B256">
        <f>$J$7</f>
        <v>103.5</v>
      </c>
      <c r="C256">
        <f t="shared" si="7"/>
        <v>3760</v>
      </c>
      <c r="D256" t="s">
        <v>257</v>
      </c>
      <c r="E256" s="12"/>
      <c r="F256" s="12">
        <v>1460</v>
      </c>
    </row>
    <row r="257" spans="1:6" x14ac:dyDescent="0.2">
      <c r="A257" t="s">
        <v>263</v>
      </c>
      <c r="B257">
        <f>$J$8</f>
        <v>218.5</v>
      </c>
      <c r="C257">
        <f t="shared" si="7"/>
        <v>3720</v>
      </c>
      <c r="D257" t="s">
        <v>257</v>
      </c>
      <c r="E257" s="12"/>
      <c r="F257" s="12">
        <v>1420</v>
      </c>
    </row>
    <row r="258" spans="1:6" x14ac:dyDescent="0.2">
      <c r="A258" t="s">
        <v>264</v>
      </c>
      <c r="B258">
        <f>$J$7</f>
        <v>103.5</v>
      </c>
      <c r="C258">
        <f t="shared" si="7"/>
        <v>3680</v>
      </c>
      <c r="D258" t="s">
        <v>257</v>
      </c>
      <c r="E258" s="12"/>
      <c r="F258" s="12">
        <v>1380</v>
      </c>
    </row>
    <row r="259" spans="1:6" x14ac:dyDescent="0.2">
      <c r="A259" t="s">
        <v>265</v>
      </c>
      <c r="B259">
        <f>$J$8</f>
        <v>218.5</v>
      </c>
      <c r="C259">
        <f t="shared" si="7"/>
        <v>3640</v>
      </c>
      <c r="D259" t="s">
        <v>257</v>
      </c>
      <c r="E259" s="12"/>
      <c r="F259" s="12">
        <v>1340</v>
      </c>
    </row>
    <row r="260" spans="1:6" x14ac:dyDescent="0.2">
      <c r="A260" t="s">
        <v>266</v>
      </c>
      <c r="B260">
        <f>$J$7</f>
        <v>103.5</v>
      </c>
      <c r="C260">
        <f t="shared" si="7"/>
        <v>3600</v>
      </c>
      <c r="D260" t="s">
        <v>257</v>
      </c>
      <c r="E260" s="12"/>
      <c r="F260" s="12">
        <v>1300</v>
      </c>
    </row>
    <row r="261" spans="1:6" x14ac:dyDescent="0.2">
      <c r="A261" t="s">
        <v>267</v>
      </c>
      <c r="B261">
        <f>$J$8</f>
        <v>218.5</v>
      </c>
      <c r="C261">
        <f t="shared" si="7"/>
        <v>3560</v>
      </c>
      <c r="D261" t="s">
        <v>257</v>
      </c>
      <c r="E261" s="12"/>
      <c r="F261" s="12">
        <v>1260</v>
      </c>
    </row>
    <row r="262" spans="1:6" x14ac:dyDescent="0.2">
      <c r="A262" t="s">
        <v>268</v>
      </c>
      <c r="B262">
        <f>$J$7</f>
        <v>103.5</v>
      </c>
      <c r="C262">
        <f t="shared" si="7"/>
        <v>3520</v>
      </c>
      <c r="D262" t="s">
        <v>257</v>
      </c>
      <c r="E262" s="12"/>
      <c r="F262" s="12">
        <v>1220</v>
      </c>
    </row>
    <row r="263" spans="1:6" x14ac:dyDescent="0.2">
      <c r="A263" t="s">
        <v>269</v>
      </c>
      <c r="B263">
        <f>$J$8</f>
        <v>218.5</v>
      </c>
      <c r="C263">
        <f t="shared" si="7"/>
        <v>3480</v>
      </c>
      <c r="D263" t="s">
        <v>257</v>
      </c>
      <c r="E263" s="12"/>
      <c r="F263" s="12">
        <v>1180</v>
      </c>
    </row>
    <row r="264" spans="1:6" x14ac:dyDescent="0.2">
      <c r="A264" t="s">
        <v>270</v>
      </c>
      <c r="B264">
        <f>$J$7</f>
        <v>103.5</v>
      </c>
      <c r="C264">
        <f t="shared" si="7"/>
        <v>3440</v>
      </c>
      <c r="D264" t="s">
        <v>257</v>
      </c>
      <c r="E264" s="12"/>
      <c r="F264" s="12">
        <v>1140</v>
      </c>
    </row>
    <row r="265" spans="1:6" x14ac:dyDescent="0.2">
      <c r="A265" t="s">
        <v>271</v>
      </c>
      <c r="B265">
        <f>$J$8</f>
        <v>218.5</v>
      </c>
      <c r="C265">
        <f t="shared" si="7"/>
        <v>3400</v>
      </c>
      <c r="D265" t="s">
        <v>257</v>
      </c>
      <c r="E265" s="12"/>
      <c r="F265" s="12">
        <v>1100</v>
      </c>
    </row>
    <row r="266" spans="1:6" x14ac:dyDescent="0.2">
      <c r="A266" t="s">
        <v>272</v>
      </c>
      <c r="B266">
        <f>$J$7</f>
        <v>103.5</v>
      </c>
      <c r="C266">
        <f t="shared" si="7"/>
        <v>3360</v>
      </c>
      <c r="D266" t="s">
        <v>257</v>
      </c>
      <c r="E266" s="12"/>
      <c r="F266" s="12">
        <v>1060</v>
      </c>
    </row>
    <row r="267" spans="1:6" x14ac:dyDescent="0.2">
      <c r="A267" t="s">
        <v>273</v>
      </c>
      <c r="B267">
        <f>$J$8</f>
        <v>218.5</v>
      </c>
      <c r="C267">
        <f t="shared" si="7"/>
        <v>3320</v>
      </c>
      <c r="D267" t="s">
        <v>257</v>
      </c>
      <c r="E267" s="12"/>
      <c r="F267" s="12">
        <v>1020</v>
      </c>
    </row>
    <row r="268" spans="1:6" x14ac:dyDescent="0.2">
      <c r="A268" t="s">
        <v>274</v>
      </c>
      <c r="B268">
        <f>$J$7</f>
        <v>103.5</v>
      </c>
      <c r="C268">
        <f t="shared" si="7"/>
        <v>3280</v>
      </c>
      <c r="D268" t="s">
        <v>257</v>
      </c>
      <c r="E268" s="12"/>
      <c r="F268" s="12">
        <v>980</v>
      </c>
    </row>
    <row r="269" spans="1:6" x14ac:dyDescent="0.2">
      <c r="A269" t="s">
        <v>275</v>
      </c>
      <c r="B269">
        <f>$J$8</f>
        <v>218.5</v>
      </c>
      <c r="C269">
        <f t="shared" si="7"/>
        <v>3240</v>
      </c>
      <c r="D269" t="s">
        <v>257</v>
      </c>
      <c r="E269" s="12"/>
      <c r="F269" s="12">
        <v>940</v>
      </c>
    </row>
    <row r="270" spans="1:6" x14ac:dyDescent="0.2">
      <c r="A270" t="s">
        <v>276</v>
      </c>
      <c r="B270">
        <f>$J$7</f>
        <v>103.5</v>
      </c>
      <c r="C270">
        <f t="shared" si="7"/>
        <v>3200</v>
      </c>
      <c r="D270" t="s">
        <v>257</v>
      </c>
      <c r="E270" s="12"/>
      <c r="F270" s="12">
        <v>900</v>
      </c>
    </row>
    <row r="271" spans="1:6" x14ac:dyDescent="0.2">
      <c r="A271" t="s">
        <v>277</v>
      </c>
      <c r="B271">
        <f>$J$8</f>
        <v>218.5</v>
      </c>
      <c r="C271">
        <f t="shared" si="7"/>
        <v>3160</v>
      </c>
      <c r="D271" t="s">
        <v>257</v>
      </c>
      <c r="E271" s="12"/>
      <c r="F271" s="12">
        <v>860</v>
      </c>
    </row>
    <row r="272" spans="1:6" x14ac:dyDescent="0.2">
      <c r="A272" t="s">
        <v>278</v>
      </c>
      <c r="B272">
        <f>$J$7</f>
        <v>103.5</v>
      </c>
      <c r="C272">
        <f t="shared" si="7"/>
        <v>3120</v>
      </c>
      <c r="D272" t="s">
        <v>257</v>
      </c>
      <c r="E272" s="12"/>
      <c r="F272" s="12">
        <v>820</v>
      </c>
    </row>
    <row r="273" spans="1:6" x14ac:dyDescent="0.2">
      <c r="A273" t="s">
        <v>279</v>
      </c>
      <c r="B273">
        <f>$J$8</f>
        <v>218.5</v>
      </c>
      <c r="C273">
        <f t="shared" si="7"/>
        <v>3080</v>
      </c>
      <c r="D273" t="s">
        <v>257</v>
      </c>
      <c r="E273" s="12"/>
      <c r="F273" s="12">
        <v>780</v>
      </c>
    </row>
    <row r="274" spans="1:6" x14ac:dyDescent="0.2">
      <c r="A274" t="s">
        <v>280</v>
      </c>
      <c r="B274">
        <f>$J$7</f>
        <v>103.5</v>
      </c>
      <c r="C274">
        <f t="shared" si="7"/>
        <v>3040</v>
      </c>
      <c r="D274" t="s">
        <v>257</v>
      </c>
      <c r="E274" s="12"/>
      <c r="F274" s="12">
        <v>740</v>
      </c>
    </row>
    <row r="275" spans="1:6" x14ac:dyDescent="0.2">
      <c r="A275" t="s">
        <v>281</v>
      </c>
      <c r="B275">
        <f>$J$8</f>
        <v>218.5</v>
      </c>
      <c r="C275">
        <f t="shared" si="7"/>
        <v>3000</v>
      </c>
      <c r="D275" t="s">
        <v>257</v>
      </c>
      <c r="E275" s="12"/>
      <c r="F275" s="12">
        <v>700</v>
      </c>
    </row>
    <row r="276" spans="1:6" x14ac:dyDescent="0.2">
      <c r="A276" t="s">
        <v>282</v>
      </c>
      <c r="B276">
        <f>$J$7</f>
        <v>103.5</v>
      </c>
      <c r="C276">
        <f t="shared" si="7"/>
        <v>2960</v>
      </c>
      <c r="D276" t="s">
        <v>257</v>
      </c>
      <c r="E276" s="12"/>
      <c r="F276" s="12">
        <v>660</v>
      </c>
    </row>
    <row r="277" spans="1:6" x14ac:dyDescent="0.2">
      <c r="A277" t="s">
        <v>283</v>
      </c>
      <c r="B277">
        <f>$J$8</f>
        <v>218.5</v>
      </c>
      <c r="C277">
        <f t="shared" si="7"/>
        <v>2920</v>
      </c>
      <c r="D277" t="s">
        <v>257</v>
      </c>
      <c r="E277" s="12"/>
      <c r="F277" s="12">
        <v>620</v>
      </c>
    </row>
    <row r="278" spans="1:6" x14ac:dyDescent="0.2">
      <c r="A278" t="s">
        <v>284</v>
      </c>
      <c r="B278">
        <f>$J$7</f>
        <v>103.5</v>
      </c>
      <c r="C278">
        <f t="shared" si="7"/>
        <v>2880</v>
      </c>
      <c r="D278" t="s">
        <v>257</v>
      </c>
      <c r="E278" s="12"/>
      <c r="F278" s="12">
        <v>580</v>
      </c>
    </row>
    <row r="279" spans="1:6" x14ac:dyDescent="0.2">
      <c r="A279" t="s">
        <v>285</v>
      </c>
      <c r="B279">
        <f>$J$8</f>
        <v>218.5</v>
      </c>
      <c r="C279">
        <f t="shared" si="7"/>
        <v>2840</v>
      </c>
      <c r="D279" t="s">
        <v>257</v>
      </c>
      <c r="E279" s="12"/>
      <c r="F279" s="12">
        <v>540</v>
      </c>
    </row>
    <row r="280" spans="1:6" x14ac:dyDescent="0.2">
      <c r="A280" t="s">
        <v>286</v>
      </c>
      <c r="B280">
        <f>$J$7</f>
        <v>103.5</v>
      </c>
      <c r="C280">
        <f t="shared" si="7"/>
        <v>2800</v>
      </c>
      <c r="D280" t="s">
        <v>257</v>
      </c>
      <c r="E280" s="12"/>
      <c r="F280" s="12">
        <v>500</v>
      </c>
    </row>
    <row r="281" spans="1:6" x14ac:dyDescent="0.2">
      <c r="A281" t="s">
        <v>287</v>
      </c>
      <c r="B281">
        <f>$J$8</f>
        <v>218.5</v>
      </c>
      <c r="C281">
        <f t="shared" si="7"/>
        <v>2760</v>
      </c>
      <c r="D281" t="s">
        <v>257</v>
      </c>
      <c r="E281" s="12"/>
      <c r="F281" s="12">
        <v>460</v>
      </c>
    </row>
    <row r="282" spans="1:6" x14ac:dyDescent="0.2">
      <c r="A282" t="s">
        <v>288</v>
      </c>
      <c r="B282">
        <f>$J$7</f>
        <v>103.5</v>
      </c>
      <c r="C282">
        <f t="shared" si="7"/>
        <v>2720</v>
      </c>
      <c r="D282" t="s">
        <v>257</v>
      </c>
      <c r="E282" s="12"/>
      <c r="F282" s="12">
        <v>420</v>
      </c>
    </row>
    <row r="283" spans="1:6" x14ac:dyDescent="0.2">
      <c r="A283" t="s">
        <v>289</v>
      </c>
      <c r="B283">
        <f>$J$8</f>
        <v>218.5</v>
      </c>
      <c r="C283">
        <f t="shared" si="7"/>
        <v>2680</v>
      </c>
      <c r="D283" t="s">
        <v>257</v>
      </c>
      <c r="E283" s="12"/>
      <c r="F283" s="12">
        <v>380</v>
      </c>
    </row>
    <row r="284" spans="1:6" x14ac:dyDescent="0.2">
      <c r="A284" t="s">
        <v>290</v>
      </c>
      <c r="B284">
        <f>$J$7</f>
        <v>103.5</v>
      </c>
      <c r="C284">
        <f t="shared" si="7"/>
        <v>2640</v>
      </c>
      <c r="D284" t="s">
        <v>257</v>
      </c>
      <c r="E284" s="12"/>
      <c r="F284" s="12">
        <v>340</v>
      </c>
    </row>
    <row r="285" spans="1:6" x14ac:dyDescent="0.2">
      <c r="A285" t="s">
        <v>291</v>
      </c>
      <c r="B285">
        <f>$J$8</f>
        <v>218.5</v>
      </c>
      <c r="C285">
        <f t="shared" si="7"/>
        <v>2600</v>
      </c>
      <c r="D285" t="s">
        <v>257</v>
      </c>
      <c r="E285" s="12"/>
      <c r="F285" s="12">
        <v>300</v>
      </c>
    </row>
    <row r="286" spans="1:6" x14ac:dyDescent="0.2">
      <c r="A286" t="s">
        <v>292</v>
      </c>
      <c r="B286">
        <f>$J$7</f>
        <v>103.5</v>
      </c>
      <c r="C286">
        <f t="shared" si="7"/>
        <v>2560</v>
      </c>
      <c r="D286" t="s">
        <v>257</v>
      </c>
      <c r="E286" s="12"/>
      <c r="F286" s="12">
        <v>260</v>
      </c>
    </row>
    <row r="287" spans="1:6" x14ac:dyDescent="0.2">
      <c r="A287" t="s">
        <v>293</v>
      </c>
      <c r="B287">
        <f>$J$8</f>
        <v>218.5</v>
      </c>
      <c r="C287">
        <f t="shared" si="7"/>
        <v>2520</v>
      </c>
      <c r="D287" t="s">
        <v>257</v>
      </c>
      <c r="E287" s="12"/>
      <c r="F287" s="12">
        <v>220</v>
      </c>
    </row>
    <row r="288" spans="1:6" x14ac:dyDescent="0.2">
      <c r="A288" t="s">
        <v>294</v>
      </c>
      <c r="B288">
        <f>$J$7</f>
        <v>103.5</v>
      </c>
      <c r="C288">
        <f t="shared" si="7"/>
        <v>2480</v>
      </c>
      <c r="D288" t="s">
        <v>257</v>
      </c>
      <c r="E288" s="12"/>
      <c r="F288" s="12">
        <v>180</v>
      </c>
    </row>
    <row r="289" spans="1:6" x14ac:dyDescent="0.2">
      <c r="A289" t="s">
        <v>295</v>
      </c>
      <c r="B289">
        <f>$J$8</f>
        <v>218.5</v>
      </c>
      <c r="C289">
        <f t="shared" si="7"/>
        <v>2420</v>
      </c>
      <c r="D289" t="s">
        <v>257</v>
      </c>
      <c r="E289" s="12"/>
      <c r="F289" s="12">
        <v>120</v>
      </c>
    </row>
    <row r="290" spans="1:6" x14ac:dyDescent="0.2">
      <c r="A290" t="s">
        <v>296</v>
      </c>
      <c r="B290">
        <f>$J$7</f>
        <v>103.5</v>
      </c>
      <c r="C290">
        <f t="shared" si="7"/>
        <v>2380</v>
      </c>
      <c r="D290" t="s">
        <v>257</v>
      </c>
      <c r="E290" s="12"/>
      <c r="F290" s="12">
        <v>80</v>
      </c>
    </row>
    <row r="291" spans="1:6" x14ac:dyDescent="0.2">
      <c r="A291" t="s">
        <v>297</v>
      </c>
      <c r="B291">
        <f>$J$8</f>
        <v>218.5</v>
      </c>
      <c r="C291">
        <f t="shared" si="7"/>
        <v>2340</v>
      </c>
      <c r="D291" t="s">
        <v>257</v>
      </c>
      <c r="E291" s="12"/>
      <c r="F291" s="12">
        <v>40</v>
      </c>
    </row>
    <row r="292" spans="1:6" x14ac:dyDescent="0.2">
      <c r="A292" t="s">
        <v>298</v>
      </c>
      <c r="B292">
        <f>$J$7</f>
        <v>103.5</v>
      </c>
      <c r="C292">
        <f t="shared" si="7"/>
        <v>2300</v>
      </c>
      <c r="D292" t="s">
        <v>257</v>
      </c>
      <c r="E292" s="12"/>
      <c r="F292" s="12">
        <v>0</v>
      </c>
    </row>
    <row r="293" spans="1:6" x14ac:dyDescent="0.2">
      <c r="A293" t="s">
        <v>299</v>
      </c>
      <c r="B293">
        <f>$J$8</f>
        <v>218.5</v>
      </c>
      <c r="C293">
        <f t="shared" si="7"/>
        <v>2260</v>
      </c>
      <c r="D293" t="s">
        <v>257</v>
      </c>
      <c r="E293" s="12"/>
      <c r="F293" s="12">
        <v>-40</v>
      </c>
    </row>
    <row r="294" spans="1:6" x14ac:dyDescent="0.2">
      <c r="A294" t="s">
        <v>300</v>
      </c>
      <c r="B294">
        <f>$J$7</f>
        <v>103.5</v>
      </c>
      <c r="C294">
        <f t="shared" si="7"/>
        <v>2220</v>
      </c>
      <c r="D294" t="s">
        <v>257</v>
      </c>
      <c r="E294" s="12"/>
      <c r="F294" s="12">
        <v>-80</v>
      </c>
    </row>
    <row r="295" spans="1:6" x14ac:dyDescent="0.2">
      <c r="A295" t="s">
        <v>301</v>
      </c>
      <c r="B295">
        <f>$J$8</f>
        <v>218.5</v>
      </c>
      <c r="C295">
        <f t="shared" si="7"/>
        <v>2180</v>
      </c>
      <c r="D295" t="s">
        <v>257</v>
      </c>
      <c r="E295" s="12"/>
      <c r="F295" s="12">
        <v>-120</v>
      </c>
    </row>
    <row r="296" spans="1:6" x14ac:dyDescent="0.2">
      <c r="A296" t="s">
        <v>302</v>
      </c>
      <c r="B296">
        <f>$J$7</f>
        <v>103.5</v>
      </c>
      <c r="C296">
        <f t="shared" si="7"/>
        <v>2140</v>
      </c>
      <c r="D296" t="s">
        <v>257</v>
      </c>
      <c r="E296" s="12"/>
      <c r="F296" s="12">
        <v>-160</v>
      </c>
    </row>
    <row r="297" spans="1:6" x14ac:dyDescent="0.2">
      <c r="A297" t="s">
        <v>303</v>
      </c>
      <c r="B297">
        <f>$J$8</f>
        <v>218.5</v>
      </c>
      <c r="C297">
        <f t="shared" si="7"/>
        <v>2100</v>
      </c>
      <c r="D297" t="s">
        <v>257</v>
      </c>
      <c r="E297" s="12"/>
      <c r="F297" s="12">
        <v>-200</v>
      </c>
    </row>
    <row r="298" spans="1:6" x14ac:dyDescent="0.2">
      <c r="A298" t="s">
        <v>304</v>
      </c>
      <c r="B298">
        <f>$J$7</f>
        <v>103.5</v>
      </c>
      <c r="C298">
        <f t="shared" si="7"/>
        <v>2040</v>
      </c>
      <c r="D298" t="s">
        <v>257</v>
      </c>
      <c r="E298" s="12"/>
      <c r="F298" s="12">
        <v>-260</v>
      </c>
    </row>
    <row r="299" spans="1:6" x14ac:dyDescent="0.2">
      <c r="A299" t="s">
        <v>305</v>
      </c>
      <c r="B299">
        <f>$J$8</f>
        <v>218.5</v>
      </c>
      <c r="C299">
        <f t="shared" si="7"/>
        <v>2000</v>
      </c>
      <c r="D299" t="s">
        <v>257</v>
      </c>
      <c r="E299" s="12"/>
      <c r="F299" s="12">
        <v>-300</v>
      </c>
    </row>
    <row r="300" spans="1:6" x14ac:dyDescent="0.2">
      <c r="A300" t="s">
        <v>306</v>
      </c>
      <c r="B300">
        <f>$J$7</f>
        <v>103.5</v>
      </c>
      <c r="C300">
        <f t="shared" si="7"/>
        <v>1960</v>
      </c>
      <c r="D300" t="s">
        <v>257</v>
      </c>
      <c r="E300" s="12"/>
      <c r="F300" s="12">
        <v>-340</v>
      </c>
    </row>
    <row r="301" spans="1:6" x14ac:dyDescent="0.2">
      <c r="A301" t="s">
        <v>307</v>
      </c>
      <c r="B301">
        <f>$J$8</f>
        <v>218.5</v>
      </c>
      <c r="C301">
        <f t="shared" si="7"/>
        <v>1920</v>
      </c>
      <c r="D301" t="s">
        <v>257</v>
      </c>
      <c r="E301" s="12"/>
      <c r="F301" s="12">
        <v>-380</v>
      </c>
    </row>
    <row r="302" spans="1:6" x14ac:dyDescent="0.2">
      <c r="A302" t="s">
        <v>308</v>
      </c>
      <c r="B302">
        <f>$J$7</f>
        <v>103.5</v>
      </c>
      <c r="C302">
        <f t="shared" si="7"/>
        <v>1880</v>
      </c>
      <c r="D302" t="s">
        <v>257</v>
      </c>
      <c r="E302" s="12"/>
      <c r="F302" s="12">
        <v>-420</v>
      </c>
    </row>
    <row r="303" spans="1:6" x14ac:dyDescent="0.2">
      <c r="A303" t="s">
        <v>309</v>
      </c>
      <c r="B303">
        <f>$J$8</f>
        <v>218.5</v>
      </c>
      <c r="C303">
        <f t="shared" si="7"/>
        <v>1840</v>
      </c>
      <c r="D303" t="s">
        <v>257</v>
      </c>
      <c r="E303" s="12"/>
      <c r="F303" s="12">
        <v>-460</v>
      </c>
    </row>
    <row r="304" spans="1:6" x14ac:dyDescent="0.2">
      <c r="A304" t="s">
        <v>310</v>
      </c>
      <c r="B304">
        <f>$J$7</f>
        <v>103.5</v>
      </c>
      <c r="C304">
        <f t="shared" si="7"/>
        <v>1800</v>
      </c>
      <c r="D304" t="s">
        <v>257</v>
      </c>
      <c r="E304" s="12"/>
      <c r="F304" s="12">
        <v>-500</v>
      </c>
    </row>
    <row r="305" spans="1:6" x14ac:dyDescent="0.2">
      <c r="A305" t="s">
        <v>311</v>
      </c>
      <c r="B305">
        <f>$J$8</f>
        <v>218.5</v>
      </c>
      <c r="C305">
        <f t="shared" si="7"/>
        <v>1760</v>
      </c>
      <c r="D305" t="s">
        <v>257</v>
      </c>
      <c r="E305" s="12"/>
      <c r="F305" s="12">
        <v>-540</v>
      </c>
    </row>
    <row r="306" spans="1:6" x14ac:dyDescent="0.2">
      <c r="A306" t="s">
        <v>312</v>
      </c>
      <c r="B306">
        <f>$J$7</f>
        <v>103.5</v>
      </c>
      <c r="C306">
        <f t="shared" si="7"/>
        <v>1720</v>
      </c>
      <c r="D306" t="s">
        <v>257</v>
      </c>
      <c r="E306" s="12"/>
      <c r="F306" s="12">
        <v>-580</v>
      </c>
    </row>
    <row r="307" spans="1:6" x14ac:dyDescent="0.2">
      <c r="A307" t="s">
        <v>313</v>
      </c>
      <c r="B307">
        <f>$J$8</f>
        <v>218.5</v>
      </c>
      <c r="C307">
        <f t="shared" si="7"/>
        <v>1680</v>
      </c>
      <c r="D307" t="s">
        <v>257</v>
      </c>
      <c r="E307" s="12"/>
      <c r="F307" s="12">
        <v>-620</v>
      </c>
    </row>
    <row r="308" spans="1:6" x14ac:dyDescent="0.2">
      <c r="A308" t="s">
        <v>314</v>
      </c>
      <c r="B308">
        <f>$J$7</f>
        <v>103.5</v>
      </c>
      <c r="C308">
        <f t="shared" si="7"/>
        <v>1640</v>
      </c>
      <c r="D308" t="s">
        <v>257</v>
      </c>
      <c r="E308" s="12"/>
      <c r="F308" s="12">
        <v>-660</v>
      </c>
    </row>
    <row r="309" spans="1:6" x14ac:dyDescent="0.2">
      <c r="A309" t="s">
        <v>315</v>
      </c>
      <c r="B309">
        <f>$J$8</f>
        <v>218.5</v>
      </c>
      <c r="C309">
        <f t="shared" si="7"/>
        <v>1600</v>
      </c>
      <c r="D309" t="s">
        <v>257</v>
      </c>
      <c r="E309" s="12"/>
      <c r="F309" s="12">
        <v>-700</v>
      </c>
    </row>
    <row r="310" spans="1:6" x14ac:dyDescent="0.2">
      <c r="A310" t="s">
        <v>316</v>
      </c>
      <c r="B310">
        <f>$J$7</f>
        <v>103.5</v>
      </c>
      <c r="C310">
        <f t="shared" si="7"/>
        <v>1560</v>
      </c>
      <c r="D310" t="s">
        <v>257</v>
      </c>
      <c r="E310" s="12"/>
      <c r="F310" s="12">
        <v>-740</v>
      </c>
    </row>
    <row r="311" spans="1:6" x14ac:dyDescent="0.2">
      <c r="A311" t="s">
        <v>317</v>
      </c>
      <c r="B311">
        <f>$J$8</f>
        <v>218.5</v>
      </c>
      <c r="C311">
        <f t="shared" si="7"/>
        <v>1520</v>
      </c>
      <c r="D311" t="s">
        <v>257</v>
      </c>
      <c r="E311" s="12"/>
      <c r="F311" s="12">
        <v>-780</v>
      </c>
    </row>
    <row r="312" spans="1:6" x14ac:dyDescent="0.2">
      <c r="A312" t="s">
        <v>318</v>
      </c>
      <c r="B312">
        <f>$J$7</f>
        <v>103.5</v>
      </c>
      <c r="C312">
        <f t="shared" si="7"/>
        <v>1480</v>
      </c>
      <c r="D312" t="s">
        <v>257</v>
      </c>
      <c r="E312" s="12"/>
      <c r="F312" s="12">
        <v>-820</v>
      </c>
    </row>
    <row r="313" spans="1:6" x14ac:dyDescent="0.2">
      <c r="A313" t="s">
        <v>319</v>
      </c>
      <c r="B313">
        <f>$J$8</f>
        <v>218.5</v>
      </c>
      <c r="C313">
        <f t="shared" si="7"/>
        <v>1440</v>
      </c>
      <c r="D313" t="s">
        <v>257</v>
      </c>
      <c r="E313" s="12"/>
      <c r="F313" s="12">
        <v>-860</v>
      </c>
    </row>
    <row r="314" spans="1:6" x14ac:dyDescent="0.2">
      <c r="A314" t="s">
        <v>320</v>
      </c>
      <c r="B314">
        <f>$J$7</f>
        <v>103.5</v>
      </c>
      <c r="C314">
        <f t="shared" si="7"/>
        <v>1400</v>
      </c>
      <c r="D314" t="s">
        <v>257</v>
      </c>
      <c r="E314" s="12"/>
      <c r="F314" s="12">
        <v>-900</v>
      </c>
    </row>
    <row r="315" spans="1:6" x14ac:dyDescent="0.2">
      <c r="A315" t="s">
        <v>321</v>
      </c>
      <c r="B315">
        <f>$J$8</f>
        <v>218.5</v>
      </c>
      <c r="C315">
        <f t="shared" si="7"/>
        <v>1360</v>
      </c>
      <c r="D315" t="s">
        <v>257</v>
      </c>
      <c r="E315" s="12"/>
      <c r="F315" s="12">
        <v>-940</v>
      </c>
    </row>
    <row r="316" spans="1:6" x14ac:dyDescent="0.2">
      <c r="A316" t="s">
        <v>322</v>
      </c>
      <c r="B316">
        <f>$J$7</f>
        <v>103.5</v>
      </c>
      <c r="C316">
        <f t="shared" si="7"/>
        <v>1320</v>
      </c>
      <c r="D316" t="s">
        <v>257</v>
      </c>
      <c r="E316" s="12"/>
      <c r="F316" s="12">
        <v>-980</v>
      </c>
    </row>
    <row r="317" spans="1:6" x14ac:dyDescent="0.2">
      <c r="A317" t="s">
        <v>323</v>
      </c>
      <c r="B317">
        <f>$J$8</f>
        <v>218.5</v>
      </c>
      <c r="C317">
        <f t="shared" ref="C317:C333" si="8">$O$2+F317</f>
        <v>1280</v>
      </c>
      <c r="D317" t="s">
        <v>257</v>
      </c>
      <c r="E317" s="12"/>
      <c r="F317" s="12">
        <v>-1020</v>
      </c>
    </row>
    <row r="318" spans="1:6" x14ac:dyDescent="0.2">
      <c r="A318" t="s">
        <v>324</v>
      </c>
      <c r="B318">
        <f>$J$7</f>
        <v>103.5</v>
      </c>
      <c r="C318">
        <f t="shared" si="8"/>
        <v>1240</v>
      </c>
      <c r="D318" t="s">
        <v>257</v>
      </c>
      <c r="E318" s="12"/>
      <c r="F318" s="12">
        <v>-1060</v>
      </c>
    </row>
    <row r="319" spans="1:6" x14ac:dyDescent="0.2">
      <c r="A319" t="s">
        <v>325</v>
      </c>
      <c r="B319">
        <f>$J$8</f>
        <v>218.5</v>
      </c>
      <c r="C319">
        <f t="shared" si="8"/>
        <v>1200</v>
      </c>
      <c r="D319" t="s">
        <v>257</v>
      </c>
      <c r="E319" s="12"/>
      <c r="F319" s="12">
        <v>-1100</v>
      </c>
    </row>
    <row r="320" spans="1:6" x14ac:dyDescent="0.2">
      <c r="A320" t="s">
        <v>326</v>
      </c>
      <c r="B320">
        <f>$J$7</f>
        <v>103.5</v>
      </c>
      <c r="C320">
        <f t="shared" si="8"/>
        <v>1160</v>
      </c>
      <c r="D320" t="s">
        <v>257</v>
      </c>
      <c r="E320" s="12"/>
      <c r="F320" s="12">
        <v>-1140</v>
      </c>
    </row>
    <row r="321" spans="1:6" x14ac:dyDescent="0.2">
      <c r="A321" t="s">
        <v>327</v>
      </c>
      <c r="B321">
        <f>$J$8</f>
        <v>218.5</v>
      </c>
      <c r="C321">
        <f t="shared" si="8"/>
        <v>1120</v>
      </c>
      <c r="D321" t="s">
        <v>257</v>
      </c>
      <c r="E321" s="12"/>
      <c r="F321" s="12">
        <v>-1180</v>
      </c>
    </row>
    <row r="322" spans="1:6" x14ac:dyDescent="0.2">
      <c r="A322" t="s">
        <v>328</v>
      </c>
      <c r="B322">
        <f>$J$7</f>
        <v>103.5</v>
      </c>
      <c r="C322">
        <f t="shared" si="8"/>
        <v>1080</v>
      </c>
      <c r="D322" t="s">
        <v>257</v>
      </c>
      <c r="E322" s="12"/>
      <c r="F322" s="12">
        <v>-1220</v>
      </c>
    </row>
    <row r="323" spans="1:6" x14ac:dyDescent="0.2">
      <c r="A323" t="s">
        <v>329</v>
      </c>
      <c r="B323">
        <f>$J$8</f>
        <v>218.5</v>
      </c>
      <c r="C323">
        <f t="shared" si="8"/>
        <v>1040</v>
      </c>
      <c r="D323" t="s">
        <v>257</v>
      </c>
      <c r="E323" s="12"/>
      <c r="F323" s="12">
        <v>-1260</v>
      </c>
    </row>
    <row r="324" spans="1:6" x14ac:dyDescent="0.2">
      <c r="A324" t="s">
        <v>330</v>
      </c>
      <c r="B324">
        <f>$J$7</f>
        <v>103.5</v>
      </c>
      <c r="C324">
        <f t="shared" si="8"/>
        <v>1000</v>
      </c>
      <c r="D324" t="s">
        <v>257</v>
      </c>
      <c r="E324" s="12"/>
      <c r="F324" s="12">
        <v>-1300</v>
      </c>
    </row>
    <row r="325" spans="1:6" x14ac:dyDescent="0.2">
      <c r="A325" t="s">
        <v>331</v>
      </c>
      <c r="B325">
        <f>$J$8</f>
        <v>218.5</v>
      </c>
      <c r="C325">
        <f t="shared" si="8"/>
        <v>960</v>
      </c>
      <c r="D325" t="s">
        <v>257</v>
      </c>
      <c r="E325" s="12"/>
      <c r="F325" s="12">
        <v>-1340</v>
      </c>
    </row>
    <row r="326" spans="1:6" x14ac:dyDescent="0.2">
      <c r="A326" t="s">
        <v>332</v>
      </c>
      <c r="B326">
        <f>$J$7</f>
        <v>103.5</v>
      </c>
      <c r="C326">
        <f t="shared" si="8"/>
        <v>920</v>
      </c>
      <c r="D326" t="s">
        <v>257</v>
      </c>
      <c r="E326" s="12"/>
      <c r="F326" s="12">
        <v>-1380</v>
      </c>
    </row>
    <row r="327" spans="1:6" x14ac:dyDescent="0.2">
      <c r="A327" t="s">
        <v>333</v>
      </c>
      <c r="B327">
        <f>$J$8</f>
        <v>218.5</v>
      </c>
      <c r="C327">
        <f t="shared" si="8"/>
        <v>880</v>
      </c>
      <c r="D327" t="s">
        <v>257</v>
      </c>
      <c r="E327" s="12"/>
      <c r="F327" s="12">
        <v>-1420</v>
      </c>
    </row>
    <row r="328" spans="1:6" x14ac:dyDescent="0.2">
      <c r="A328" t="s">
        <v>334</v>
      </c>
      <c r="B328">
        <f>$J$7</f>
        <v>103.5</v>
      </c>
      <c r="C328">
        <f t="shared" si="8"/>
        <v>840</v>
      </c>
      <c r="D328" t="s">
        <v>257</v>
      </c>
      <c r="E328" s="12"/>
      <c r="F328" s="12">
        <v>-1460</v>
      </c>
    </row>
    <row r="329" spans="1:6" x14ac:dyDescent="0.2">
      <c r="A329" t="s">
        <v>335</v>
      </c>
      <c r="B329">
        <f>$J$7</f>
        <v>103.5</v>
      </c>
      <c r="C329">
        <f t="shared" si="8"/>
        <v>760</v>
      </c>
      <c r="D329" t="s">
        <v>257</v>
      </c>
      <c r="E329" s="12"/>
      <c r="F329" s="12">
        <v>-1540</v>
      </c>
    </row>
    <row r="330" spans="1:6" x14ac:dyDescent="0.2">
      <c r="A330" t="s">
        <v>336</v>
      </c>
      <c r="B330">
        <f>$J$7</f>
        <v>103.5</v>
      </c>
      <c r="C330">
        <f t="shared" si="8"/>
        <v>680</v>
      </c>
      <c r="D330" t="s">
        <v>257</v>
      </c>
      <c r="E330" s="12"/>
      <c r="F330" s="12">
        <v>-1620</v>
      </c>
    </row>
    <row r="331" spans="1:6" x14ac:dyDescent="0.2">
      <c r="A331" t="s">
        <v>337</v>
      </c>
      <c r="B331">
        <f>$J$7</f>
        <v>103.5</v>
      </c>
      <c r="C331">
        <f t="shared" si="8"/>
        <v>600</v>
      </c>
      <c r="D331" t="s">
        <v>257</v>
      </c>
      <c r="E331" s="12"/>
      <c r="F331" s="12">
        <v>-1700</v>
      </c>
    </row>
    <row r="332" spans="1:6" x14ac:dyDescent="0.2">
      <c r="A332" t="s">
        <v>338</v>
      </c>
      <c r="B332">
        <f>$J$7</f>
        <v>103.5</v>
      </c>
      <c r="C332">
        <f t="shared" si="8"/>
        <v>475</v>
      </c>
      <c r="D332" t="s">
        <v>257</v>
      </c>
      <c r="E332" s="12"/>
      <c r="F332" s="12">
        <v>-1825</v>
      </c>
    </row>
    <row r="333" spans="1:6" x14ac:dyDescent="0.2">
      <c r="A333" t="s">
        <v>339</v>
      </c>
      <c r="B333">
        <f>$J$7</f>
        <v>103.5</v>
      </c>
      <c r="C333">
        <f t="shared" si="8"/>
        <v>350</v>
      </c>
      <c r="D333" t="s">
        <v>257</v>
      </c>
      <c r="E333" s="12"/>
      <c r="F333" s="12">
        <v>-1950</v>
      </c>
    </row>
  </sheetData>
  <pageMargins left="0.75" right="0.75" top="1" bottom="1" header="0.5" footer="0.5"/>
  <pageSetup orientation="portrait" horizontalDpi="0" verticalDpi="0"/>
  <ignoredErrors>
    <ignoredError sqref="C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bsg_two_centroid_rotate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Michael Taylor</cp:lastModifiedBy>
  <dcterms:created xsi:type="dcterms:W3CDTF">2018-03-24T23:33:28Z</dcterms:created>
  <dcterms:modified xsi:type="dcterms:W3CDTF">2018-03-25T00:49:54Z</dcterms:modified>
</cp:coreProperties>
</file>