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kolaturchak/Downloads/"/>
    </mc:Choice>
  </mc:AlternateContent>
  <xr:revisionPtr revIDLastSave="0" documentId="8_{356ED0FE-FC70-6946-8E29-E4BD2FB9E27C}" xr6:coauthVersionLast="47" xr6:coauthVersionMax="47" xr10:uidLastSave="{00000000-0000-0000-0000-000000000000}"/>
  <bookViews>
    <workbookView xWindow="5720" yWindow="4340" windowWidth="28040" windowHeight="17440" xr2:uid="{052A2414-67A0-574C-A57F-76BF4496E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2" i="1"/>
  <c r="G4" i="1"/>
  <c r="G3" i="1"/>
  <c r="E4" i="1"/>
  <c r="E3" i="1"/>
  <c r="L4" i="1"/>
  <c r="L2" i="1"/>
  <c r="G2" i="1"/>
  <c r="E2" i="1"/>
</calcChain>
</file>

<file path=xl/sharedStrings.xml><?xml version="1.0" encoding="utf-8"?>
<sst xmlns="http://schemas.openxmlformats.org/spreadsheetml/2006/main" count="14" uniqueCount="13">
  <si>
    <t>weeks</t>
  </si>
  <si>
    <t>hours</t>
  </si>
  <si>
    <t>kw</t>
  </si>
  <si>
    <t>uf</t>
  </si>
  <si>
    <t>days</t>
  </si>
  <si>
    <t>array 1</t>
  </si>
  <si>
    <t>array 2</t>
  </si>
  <si>
    <t>solar panel</t>
  </si>
  <si>
    <t>system 1</t>
  </si>
  <si>
    <t>dc</t>
  </si>
  <si>
    <t>ac</t>
  </si>
  <si>
    <t>ratio</t>
  </si>
  <si>
    <t>kWh/yr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</si>
</sst>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B3EC-678E-B644-9853-219C52028D40}">
  <dimension ref="A1:N4"/>
  <sheetViews>
    <sheetView tabSelected="1" workbookViewId="0">
      <selection activeCell="G2" sqref="G2"/>
    </sheetView>
  </sheetViews>
  <sheetFormatPr baseColWidth="10" defaultRowHeight="16" x14ac:dyDescent="0.2"/>
  <sheetData>
    <row r="1" spans="1:14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12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</row>
    <row r="2" spans="1:14" x14ac:dyDescent="0.2">
      <c r="A2">
        <v>1</v>
      </c>
      <c r="B2">
        <v>51</v>
      </c>
      <c r="C2">
        <v>5</v>
      </c>
      <c r="D2">
        <v>9</v>
      </c>
      <c r="E2">
        <f>14*6</f>
        <v>84</v>
      </c>
      <c r="F2">
        <v>0.75</v>
      </c>
      <c r="G2">
        <f>B2*D2*E2*F2*C2</f>
        <v>144585</v>
      </c>
      <c r="H2" t="s">
        <v>8</v>
      </c>
      <c r="I2">
        <v>336</v>
      </c>
      <c r="J2">
        <v>96</v>
      </c>
      <c r="K2">
        <v>0.6</v>
      </c>
      <c r="L2">
        <f>(I2+J2)*K2</f>
        <v>259.2</v>
      </c>
      <c r="M2">
        <f>L2/N2</f>
        <v>185.14285714285714</v>
      </c>
      <c r="N2">
        <v>1.4</v>
      </c>
    </row>
    <row r="3" spans="1:14" x14ac:dyDescent="0.2">
      <c r="A3">
        <v>2</v>
      </c>
      <c r="B3">
        <v>51</v>
      </c>
      <c r="C3">
        <v>5</v>
      </c>
      <c r="D3">
        <v>9</v>
      </c>
      <c r="E3">
        <f>14*6</f>
        <v>84</v>
      </c>
      <c r="F3">
        <v>0.5</v>
      </c>
      <c r="G3">
        <f>B3*D3*E3*F3*C3</f>
        <v>96390</v>
      </c>
    </row>
    <row r="4" spans="1:14" x14ac:dyDescent="0.2">
      <c r="A4">
        <v>3</v>
      </c>
      <c r="B4">
        <v>51</v>
      </c>
      <c r="C4">
        <v>5</v>
      </c>
      <c r="D4">
        <v>9</v>
      </c>
      <c r="E4">
        <f>14*6</f>
        <v>84</v>
      </c>
      <c r="F4">
        <v>0.25</v>
      </c>
      <c r="G4">
        <f>B4*D4*E4*F4*C4</f>
        <v>48195</v>
      </c>
      <c r="H4" t="s">
        <v>6</v>
      </c>
      <c r="I4">
        <v>252</v>
      </c>
      <c r="J4">
        <v>72</v>
      </c>
      <c r="K4">
        <v>0.6</v>
      </c>
      <c r="L4">
        <f>(I4+J4)*K4</f>
        <v>194.4</v>
      </c>
      <c r="M4">
        <f>L4/N4</f>
        <v>138.85714285714286</v>
      </c>
      <c r="N4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Turchak</dc:creator>
  <cp:lastModifiedBy>Nick Turchak</cp:lastModifiedBy>
  <dcterms:created xsi:type="dcterms:W3CDTF">2025-09-19T22:20:53Z</dcterms:created>
  <dcterms:modified xsi:type="dcterms:W3CDTF">2025-09-19T23:59:03Z</dcterms:modified>
</cp:coreProperties>
</file>