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<sst xmlns="http://schemas.openxmlformats.org/spreadsheetml/2006/main" count="46" uniqueCount="22">
  <si>
    <t xml:space="preserve">The cost of reoffending to society by type of reoffence</t>
  </si>
  <si>
    <t xml:space="preserve">England and Wales, over a 12-month follow-up period based on a 2016 offender cohort</t>
  </si>
  <si>
    <t xml:space="preserve">Reoffence group</t>
  </si>
  <si>
    <t xml:space="preserve">Age</t>
  </si>
  <si>
    <t xml:space="preserve">Total cost to society</t>
  </si>
  <si>
    <t xml:space="preserve">(thousands)</t>
  </si>
  <si>
    <t xml:space="preserve">Criminal damage and arson</t>
  </si>
  <si>
    <t xml:space="preserve">Adults</t>
  </si>
  <si>
    <t xml:space="preserve">Children and young people</t>
  </si>
  <si>
    <t xml:space="preserve">Drug offences</t>
  </si>
  <si>
    <t xml:space="preserve">Fraud offences</t>
  </si>
  <si>
    <t xml:space="preserve">Miscellaneous crimes against society</t>
  </si>
  <si>
    <t xml:space="preserve">Possession of weapons offences</t>
  </si>
  <si>
    <t xml:space="preserve">Public order offences</t>
  </si>
  <si>
    <t xml:space="preserve">Robbery</t>
  </si>
  <si>
    <t xml:space="preserve">Sexual offences</t>
  </si>
  <si>
    <t xml:space="preserve">Summary motoring</t>
  </si>
  <si>
    <t xml:space="preserve">Summary non-motoring</t>
  </si>
  <si>
    <t xml:space="preserve">Theft offences</t>
  </si>
  <si>
    <t xml:space="preserve">Violence against the person</t>
  </si>
  <si>
    <t xml:space="preserve">Total cost of reoffending</t>
  </si>
  <si>
    <t xml:space="preserve">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</si>
</sst>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£-809]#,###;[RED]\-[$£-809]#,###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 Devanagari"/>
      <family val="2"/>
    </font>
    <font>
      <sz val="18"/>
      <color rgb="FF000000"/>
      <name val="Arial"/>
      <family val="2"/>
    </font>
    <font>
      <sz val="10"/>
      <color rgb="FF000000"/>
      <name val="Noto Sans Devanagari"/>
      <family val="2"/>
    </font>
    <font>
      <sz val="12"/>
      <color rgb="FF000000"/>
      <name val="Arial"/>
      <family val="2"/>
    </font>
    <font>
      <sz val="9"/>
      <color rgb="FF000000"/>
      <name val="Arial"/>
      <family val="2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6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Field" xfId="20" builtinId="53" customBuiltin="true"/>
    <cellStyle name="Pivot Table Category" xfId="21" builtinId="53" customBuiltin="true"/>
    <cellStyle name="Pivot Table Title" xfId="22" builtinId="53" customBuiltin="true"/>
    <cellStyle name="Pivot Table Corner" xfId="23" builtinId="53" customBuiltin="true"/>
    <cellStyle name="Pivot Table Value" xfId="24" builtinId="53" customBuiltin="true"/>
    <cellStyle name="Pivot Table Result" xfId="25" builtinId="53" customBuiltin="true"/>
    <cellStyle name="Heading 1" xfId="26" builtinId="53" customBuiltin="true"/>
    <cellStyle name="Heading 2" xfId="27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 zeroHeight="false" outlineLevelRow="0" outlineLevelCol="0"/>
  <cols>
    <col collapsed="false" customWidth="true" hidden="false" outlineLevel="0" max="1" min="1" style="0" width="31.86"/>
    <col collapsed="false" customWidth="true" hidden="false" outlineLevel="0" max="2" min="2" style="0" width="25.05"/>
    <col collapsed="false" customWidth="true" hidden="false" outlineLevel="0" max="3" min="3" style="0" width="20.74"/>
    <col collapsed="false" customWidth="false" hidden="true" outlineLevel="0" max="4" min="4" style="0" width="11.52"/>
    <col collapsed="false" customWidth="false" hidden="false" outlineLevel="0" max="1025" min="5" style="0" width="11.52"/>
  </cols>
  <sheetData>
    <row r="1" s="2" customFormat="true" ht="22.05" hidden="false" customHeight="false" outlineLevel="0" collapsed="false">
      <c r="A1" s="1" t="s">
        <v>0</v>
      </c>
    </row>
    <row r="2" s="2" customFormat="true" ht="12.8" hidden="false" customHeight="false" outlineLevel="0" collapsed="false">
      <c r="A2" s="2" t="s">
        <v>1</v>
      </c>
    </row>
    <row r="3" s="2" customFormat="true" ht="12.8" hidden="false" customHeight="false" outlineLevel="0" collapsed="false"/>
    <row r="4" s="2" customFormat="true" ht="15" hidden="false" customHeight="false" outlineLevel="0" collapsed="false">
      <c r="A4" s="3" t="s">
        <v>2</v>
      </c>
      <c r="B4" s="3" t="s">
        <v>3</v>
      </c>
      <c r="C4" s="4" t="s">
        <v>4</v>
      </c>
    </row>
    <row r="5" s="2" customFormat="true" ht="15" hidden="false" customHeight="false" outlineLevel="0" collapsed="false">
      <c r="A5" s="5"/>
      <c r="B5" s="5"/>
      <c r="C5" s="6" t="s">
        <v>5</v>
      </c>
    </row>
    <row r="6" s="2" customFormat="true" ht="12.8" hidden="false" customHeight="false" outlineLevel="0" collapsed="false">
      <c r="A6" s="7" t="s">
        <v>6</v>
      </c>
      <c r="B6" s="7" t="s">
        <v>7</v>
      </c>
      <c r="C6" s="8" t="n">
        <f aca="false">ROUND(D6,-5)/10^3</f>
        <v>77300</v>
      </c>
      <c r="D6" s="2" t="n">
        <v>77340258.3347157</v>
      </c>
    </row>
    <row r="7" s="2" customFormat="true" ht="12.8" hidden="false" customHeight="false" outlineLevel="0" collapsed="false">
      <c r="A7" s="7"/>
      <c r="B7" s="7" t="s">
        <v>8</v>
      </c>
      <c r="C7" s="8" t="n">
        <f aca="false">ROUND(D7,-5)/10^3</f>
        <v>20800</v>
      </c>
      <c r="D7" s="2" t="n">
        <v>20789422.211256</v>
      </c>
    </row>
    <row r="8" s="2" customFormat="true" ht="12.8" hidden="false" customHeight="false" outlineLevel="0" collapsed="false">
      <c r="A8" s="7"/>
      <c r="B8" s="7"/>
      <c r="C8" s="8"/>
    </row>
    <row r="9" s="2" customFormat="true" ht="12.8" hidden="false" customHeight="false" outlineLevel="0" collapsed="false">
      <c r="A9" s="7" t="s">
        <v>9</v>
      </c>
      <c r="B9" s="7" t="s">
        <v>7</v>
      </c>
      <c r="C9" s="8" t="n">
        <f aca="false">ROUND(D9,-5)/10^3</f>
        <v>35000</v>
      </c>
      <c r="D9" s="2" t="n">
        <v>35015818.4209548</v>
      </c>
    </row>
    <row r="10" s="2" customFormat="true" ht="12.8" hidden="false" customHeight="false" outlineLevel="0" collapsed="false">
      <c r="A10" s="7"/>
      <c r="B10" s="7" t="s">
        <v>8</v>
      </c>
      <c r="C10" s="8" t="n">
        <f aca="false">ROUND(D10,-5)/10^3</f>
        <v>5400</v>
      </c>
      <c r="D10" s="2" t="n">
        <v>5358346.91881498</v>
      </c>
    </row>
    <row r="11" s="2" customFormat="true" ht="12.8" hidden="false" customHeight="false" outlineLevel="0" collapsed="false">
      <c r="A11" s="7"/>
      <c r="B11" s="7"/>
      <c r="C11" s="8"/>
    </row>
    <row r="12" s="2" customFormat="true" ht="12.8" hidden="false" customHeight="false" outlineLevel="0" collapsed="false">
      <c r="A12" s="7" t="s">
        <v>10</v>
      </c>
      <c r="B12" s="7" t="s">
        <v>7</v>
      </c>
      <c r="C12" s="8" t="n">
        <f aca="false">ROUND(D12,-5)/10^3</f>
        <v>1136000</v>
      </c>
      <c r="D12" s="2" t="n">
        <v>1136033984.57092</v>
      </c>
    </row>
    <row r="13" s="2" customFormat="true" ht="12.8" hidden="false" customHeight="false" outlineLevel="0" collapsed="false">
      <c r="A13" s="7"/>
      <c r="B13" s="7" t="s">
        <v>8</v>
      </c>
      <c r="C13" s="8" t="n">
        <f aca="false">ROUND(D13,-5)/10^3</f>
        <v>72500</v>
      </c>
      <c r="D13" s="2" t="n">
        <v>72502591.5765885</v>
      </c>
    </row>
    <row r="14" s="2" customFormat="true" ht="12.8" hidden="false" customHeight="false" outlineLevel="0" collapsed="false">
      <c r="A14" s="7"/>
      <c r="B14" s="7"/>
      <c r="C14" s="8"/>
    </row>
    <row r="15" s="2" customFormat="true" ht="12.8" hidden="false" customHeight="false" outlineLevel="0" collapsed="false">
      <c r="A15" s="7" t="s">
        <v>11</v>
      </c>
      <c r="B15" s="7" t="s">
        <v>7</v>
      </c>
      <c r="C15" s="8" t="n">
        <f aca="false">ROUND(D15,-5)/10^3</f>
        <v>75800</v>
      </c>
      <c r="D15" s="2" t="n">
        <v>75847005.9074215</v>
      </c>
    </row>
    <row r="16" s="2" customFormat="true" ht="12.8" hidden="false" customHeight="false" outlineLevel="0" collapsed="false">
      <c r="A16" s="7"/>
      <c r="B16" s="7" t="s">
        <v>8</v>
      </c>
      <c r="C16" s="8" t="n">
        <f aca="false">ROUND(D16,-5)/10^3</f>
        <v>6500</v>
      </c>
      <c r="D16" s="2" t="n">
        <v>6539042.83939711</v>
      </c>
    </row>
    <row r="17" s="2" customFormat="true" ht="12.8" hidden="false" customHeight="false" outlineLevel="0" collapsed="false">
      <c r="A17" s="7"/>
      <c r="B17" s="7"/>
      <c r="C17" s="8"/>
    </row>
    <row r="18" s="2" customFormat="true" ht="12.8" hidden="false" customHeight="false" outlineLevel="0" collapsed="false">
      <c r="A18" s="7" t="s">
        <v>12</v>
      </c>
      <c r="B18" s="7" t="s">
        <v>7</v>
      </c>
      <c r="C18" s="8" t="n">
        <f aca="false">ROUND(D18,-5)/10^3</f>
        <v>5400</v>
      </c>
      <c r="D18" s="2" t="n">
        <v>5372242.51292011</v>
      </c>
    </row>
    <row r="19" s="2" customFormat="true" ht="12.8" hidden="false" customHeight="false" outlineLevel="0" collapsed="false">
      <c r="A19" s="7"/>
      <c r="B19" s="7" t="s">
        <v>8</v>
      </c>
      <c r="C19" s="8" t="n">
        <f aca="false">ROUND(D19,-5)/10^3</f>
        <v>1500</v>
      </c>
      <c r="D19" s="2" t="n">
        <v>1475966.18092783</v>
      </c>
    </row>
    <row r="20" s="2" customFormat="true" ht="12.8" hidden="false" customHeight="false" outlineLevel="0" collapsed="false">
      <c r="A20" s="7"/>
      <c r="B20" s="7"/>
      <c r="C20" s="8"/>
    </row>
    <row r="21" s="2" customFormat="true" ht="12.8" hidden="false" customHeight="false" outlineLevel="0" collapsed="false">
      <c r="A21" s="7" t="s">
        <v>13</v>
      </c>
      <c r="B21" s="7" t="s">
        <v>7</v>
      </c>
      <c r="C21" s="8" t="n">
        <f aca="false">ROUND(D21,-5)/10^3</f>
        <v>115200</v>
      </c>
      <c r="D21" s="2" t="n">
        <v>115203521.502689</v>
      </c>
    </row>
    <row r="22" s="2" customFormat="true" ht="12.8" hidden="false" customHeight="false" outlineLevel="0" collapsed="false">
      <c r="A22" s="7"/>
      <c r="B22" s="7" t="s">
        <v>8</v>
      </c>
      <c r="C22" s="8" t="n">
        <f aca="false">ROUND(D22,-5)/10^3</f>
        <v>11800</v>
      </c>
      <c r="D22" s="2" t="n">
        <v>11756853.6551303</v>
      </c>
    </row>
    <row r="23" s="2" customFormat="true" ht="12.8" hidden="false" customHeight="false" outlineLevel="0" collapsed="false">
      <c r="A23" s="7"/>
      <c r="B23" s="7"/>
      <c r="C23" s="8"/>
    </row>
    <row r="24" s="2" customFormat="true" ht="12.8" hidden="false" customHeight="false" outlineLevel="0" collapsed="false">
      <c r="A24" s="7" t="s">
        <v>14</v>
      </c>
      <c r="B24" s="7" t="s">
        <v>7</v>
      </c>
      <c r="C24" s="8" t="n">
        <f aca="false">ROUND(D24,-5)/10^3</f>
        <v>968100</v>
      </c>
      <c r="D24" s="2" t="n">
        <v>968126744.362345</v>
      </c>
    </row>
    <row r="25" s="2" customFormat="true" ht="12.8" hidden="false" customHeight="false" outlineLevel="0" collapsed="false">
      <c r="A25" s="7"/>
      <c r="B25" s="7" t="s">
        <v>8</v>
      </c>
      <c r="C25" s="8" t="n">
        <f aca="false">ROUND(D25,-5)/10^3</f>
        <v>485000</v>
      </c>
      <c r="D25" s="2" t="n">
        <v>484979118.250375</v>
      </c>
    </row>
    <row r="26" s="2" customFormat="true" ht="12.8" hidden="false" customHeight="false" outlineLevel="0" collapsed="false">
      <c r="A26" s="7"/>
      <c r="B26" s="7"/>
      <c r="C26" s="8"/>
    </row>
    <row r="27" s="2" customFormat="true" ht="12.8" hidden="false" customHeight="false" outlineLevel="0" collapsed="false">
      <c r="A27" s="7" t="s">
        <v>15</v>
      </c>
      <c r="B27" s="7" t="s">
        <v>7</v>
      </c>
      <c r="C27" s="8" t="n">
        <f aca="false">ROUND(D27,-5)/10^3</f>
        <v>645600</v>
      </c>
      <c r="D27" s="2" t="n">
        <v>645612382.418399</v>
      </c>
    </row>
    <row r="28" s="2" customFormat="true" ht="12.8" hidden="false" customHeight="false" outlineLevel="0" collapsed="false">
      <c r="A28" s="7"/>
      <c r="B28" s="7" t="s">
        <v>8</v>
      </c>
      <c r="C28" s="8" t="n">
        <f aca="false">ROUND(D28,-5)/10^3</f>
        <v>70800</v>
      </c>
      <c r="D28" s="2" t="n">
        <v>70803694.1133742</v>
      </c>
    </row>
    <row r="29" s="2" customFormat="true" ht="12.8" hidden="false" customHeight="false" outlineLevel="0" collapsed="false">
      <c r="A29" s="7"/>
      <c r="B29" s="7"/>
      <c r="C29" s="8"/>
    </row>
    <row r="30" s="2" customFormat="true" ht="12.8" hidden="false" customHeight="false" outlineLevel="0" collapsed="false">
      <c r="A30" s="7" t="s">
        <v>16</v>
      </c>
      <c r="B30" s="7" t="s">
        <v>7</v>
      </c>
      <c r="C30" s="8" t="n">
        <f aca="false">ROUND(D30,-5)/10^3</f>
        <v>6900</v>
      </c>
      <c r="D30" s="2" t="n">
        <v>6893130.95462189</v>
      </c>
    </row>
    <row r="31" s="2" customFormat="true" ht="12.8" hidden="false" customHeight="false" outlineLevel="0" collapsed="false">
      <c r="A31" s="7"/>
      <c r="B31" s="7" t="s">
        <v>8</v>
      </c>
      <c r="C31" s="8" t="n">
        <f aca="false">ROUND(D31,-5)/10^3</f>
        <v>700</v>
      </c>
      <c r="D31" s="2" t="n">
        <v>737756.020827321</v>
      </c>
    </row>
    <row r="32" s="2" customFormat="true" ht="12.8" hidden="false" customHeight="false" outlineLevel="0" collapsed="false">
      <c r="A32" s="7"/>
      <c r="B32" s="7"/>
      <c r="C32" s="8"/>
    </row>
    <row r="33" s="2" customFormat="true" ht="12.8" hidden="false" customHeight="false" outlineLevel="0" collapsed="false">
      <c r="A33" s="7" t="s">
        <v>17</v>
      </c>
      <c r="B33" s="7" t="s">
        <v>7</v>
      </c>
      <c r="C33" s="8" t="n">
        <f aca="false">ROUND(D33,-5)/10^3</f>
        <v>84100</v>
      </c>
      <c r="D33" s="2" t="n">
        <v>84077775.18345</v>
      </c>
    </row>
    <row r="34" s="2" customFormat="true" ht="12.8" hidden="false" customHeight="false" outlineLevel="0" collapsed="false">
      <c r="A34" s="7"/>
      <c r="B34" s="7" t="s">
        <v>8</v>
      </c>
      <c r="C34" s="8" t="n">
        <f aca="false">ROUND(D34,-5)/10^3</f>
        <v>14500</v>
      </c>
      <c r="D34" s="2" t="n">
        <v>14501144.1062522</v>
      </c>
    </row>
    <row r="35" s="2" customFormat="true" ht="12.8" hidden="false" customHeight="false" outlineLevel="0" collapsed="false">
      <c r="A35" s="7"/>
      <c r="B35" s="7"/>
      <c r="C35" s="8"/>
    </row>
    <row r="36" s="2" customFormat="true" ht="12.8" hidden="false" customHeight="false" outlineLevel="0" collapsed="false">
      <c r="A36" s="7" t="s">
        <v>18</v>
      </c>
      <c r="B36" s="7" t="s">
        <v>7</v>
      </c>
      <c r="C36" s="8" t="n">
        <f aca="false">ROUND(D36,-5)/10^3</f>
        <v>9309900</v>
      </c>
      <c r="D36" s="2" t="n">
        <v>9309850046.77162</v>
      </c>
    </row>
    <row r="37" s="2" customFormat="true" ht="12.8" hidden="false" customHeight="false" outlineLevel="0" collapsed="false">
      <c r="A37" s="7"/>
      <c r="B37" s="7" t="s">
        <v>8</v>
      </c>
      <c r="C37" s="8" t="n">
        <f aca="false">ROUND(D37,-5)/10^3</f>
        <v>531800</v>
      </c>
      <c r="D37" s="2" t="n">
        <v>531840758.166995</v>
      </c>
    </row>
    <row r="38" s="2" customFormat="true" ht="12.8" hidden="false" customHeight="false" outlineLevel="0" collapsed="false">
      <c r="A38" s="7"/>
      <c r="B38" s="7"/>
      <c r="C38" s="8"/>
    </row>
    <row r="39" s="2" customFormat="true" ht="12.8" hidden="false" customHeight="false" outlineLevel="0" collapsed="false">
      <c r="A39" s="7" t="s">
        <v>19</v>
      </c>
      <c r="B39" s="7" t="s">
        <v>7</v>
      </c>
      <c r="C39" s="8" t="n">
        <f aca="false">ROUND(D39,-5)/10^3</f>
        <v>4206000</v>
      </c>
      <c r="D39" s="2" t="n">
        <v>4206024467.52065</v>
      </c>
    </row>
    <row r="40" s="2" customFormat="true" ht="12.8" hidden="false" customHeight="false" outlineLevel="0" collapsed="false">
      <c r="A40" s="7"/>
      <c r="B40" s="7" t="s">
        <v>8</v>
      </c>
      <c r="C40" s="8" t="n">
        <f aca="false">ROUND(D40,-5)/10^3</f>
        <v>258200</v>
      </c>
      <c r="D40" s="2" t="n">
        <v>258233369.166336</v>
      </c>
    </row>
    <row r="41" s="2" customFormat="true" ht="12.8" hidden="false" customHeight="false" outlineLevel="0" collapsed="false">
      <c r="A41" s="7"/>
      <c r="B41" s="7"/>
      <c r="C41" s="8"/>
    </row>
    <row r="42" s="2" customFormat="true" ht="12.8" hidden="false" customHeight="false" outlineLevel="0" collapsed="false">
      <c r="A42" s="9" t="s">
        <v>20</v>
      </c>
      <c r="B42" s="9" t="s">
        <v>7</v>
      </c>
      <c r="C42" s="8" t="n">
        <f aca="false">ROUND(D42,-5)/10^3</f>
        <v>16665400</v>
      </c>
      <c r="D42" s="2" t="n">
        <v>16665397378.4607</v>
      </c>
    </row>
    <row r="43" s="2" customFormat="true" ht="12.8" hidden="false" customHeight="false" outlineLevel="0" collapsed="false">
      <c r="B43" s="10" t="s">
        <v>8</v>
      </c>
      <c r="C43" s="8" t="n">
        <f aca="false">ROUND(D43,-5)/10^3</f>
        <v>1479500</v>
      </c>
      <c r="D43" s="2" t="n">
        <v>1479518063.20627</v>
      </c>
    </row>
    <row r="44" s="2" customFormat="true" ht="12.8" hidden="false" customHeight="false" outlineLevel="0" collapsed="false">
      <c r="B44" s="10" t="s">
        <v>21</v>
      </c>
      <c r="C44" s="8" t="n">
        <f aca="false">ROUND(D44,-5)/10^3</f>
        <v>18144900</v>
      </c>
      <c r="D44" s="2" t="n">
        <v>18144915441.667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2020-01-29T09:14:58Z</dcterms:created>
  <dc:creator/>
  <dc:description/>
  <dc:language>en-GB</dc:language>
  <cp:lastModifiedBy/>
  <dcterms:modified xsi:type="dcterms:W3CDTF">2020-01-29T09:56:24Z</dcterms:modified>
  <cp:revision>1</cp:revision>
  <dc:subject/>
  <dc:title/>
</cp:coreProperties>
</file>