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www.Best-Excel-Tutorial.c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C24" i="1" l="1"/>
  <c r="B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 l="1"/>
  <c r="F7" i="1" l="1"/>
  <c r="F15" i="1"/>
  <c r="F23" i="1"/>
  <c r="E13" i="1"/>
  <c r="E21" i="1"/>
  <c r="F8" i="1"/>
  <c r="F16" i="1"/>
  <c r="E6" i="1"/>
  <c r="E14" i="1"/>
  <c r="E22" i="1"/>
  <c r="F9" i="1"/>
  <c r="F17" i="1"/>
  <c r="E7" i="1"/>
  <c r="E15" i="1"/>
  <c r="E23" i="1"/>
  <c r="F10" i="1"/>
  <c r="F18" i="1"/>
  <c r="E8" i="1"/>
  <c r="E16" i="1"/>
  <c r="F11" i="1"/>
  <c r="F19" i="1"/>
  <c r="E9" i="1"/>
  <c r="E17" i="1"/>
  <c r="E5" i="1"/>
  <c r="F12" i="1"/>
  <c r="F20" i="1"/>
  <c r="E10" i="1"/>
  <c r="E18" i="1"/>
  <c r="F5" i="1"/>
  <c r="F13" i="1"/>
  <c r="F21" i="1"/>
  <c r="E11" i="1"/>
  <c r="E19" i="1"/>
  <c r="F6" i="1"/>
  <c r="F14" i="1"/>
  <c r="F22" i="1"/>
  <c r="E12" i="1"/>
  <c r="E20" i="1"/>
  <c r="E24" i="1" l="1"/>
  <c r="F24" i="1"/>
  <c r="G24" i="1" l="1"/>
</calcChain>
</file>

<file path=xl/sharedStrings.xml><?xml version="1.0" encoding="utf-8"?>
<sst xmlns="http://schemas.openxmlformats.org/spreadsheetml/2006/main" count="29" uniqueCount="29">
  <si>
    <t>US 2007 - Population by sex and Age</t>
  </si>
  <si>
    <t>Age</t>
  </si>
  <si>
    <t>Male (000s)</t>
  </si>
  <si>
    <t>Female (000s)</t>
  </si>
  <si>
    <t>Total (000s)</t>
  </si>
  <si>
    <t>% male</t>
  </si>
  <si>
    <t>% female</t>
  </si>
  <si>
    <t>10 to 15</t>
  </si>
  <si>
    <t>6 to 9</t>
  </si>
  <si>
    <t>0 to 5</t>
  </si>
  <si>
    <t>16 to 20</t>
  </si>
  <si>
    <t>21 to 25</t>
  </si>
  <si>
    <t>26 to 30</t>
  </si>
  <si>
    <t>31 to 35</t>
  </si>
  <si>
    <t>36 to 40</t>
  </si>
  <si>
    <t>41 to 45</t>
  </si>
  <si>
    <t>46 to 50</t>
  </si>
  <si>
    <t>51 to 55</t>
  </si>
  <si>
    <t>56 to 60</t>
  </si>
  <si>
    <t>61 to 65</t>
  </si>
  <si>
    <t>66 to 70</t>
  </si>
  <si>
    <t>71 to 75</t>
  </si>
  <si>
    <t>76 to 80</t>
  </si>
  <si>
    <t>81 to 85</t>
  </si>
  <si>
    <t>86 to 90</t>
  </si>
  <si>
    <t>90+</t>
  </si>
  <si>
    <t>Total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</si>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</sst>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Population 2014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'www.Best-Excel-Tutorial.com'!$E$4</c:f>
              <c:strCache>
                <c:ptCount val="1"/>
                <c:pt idx="0">
                  <c:v>% male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'www.Best-Excel-Tutorial.com'!$A$5:$A$23</c:f>
              <c:strCache>
                <c:ptCount val="19"/>
                <c:pt idx="0">
                  <c:v>0 to 5</c:v>
                </c:pt>
                <c:pt idx="1">
                  <c:v>6 to 9</c:v>
                </c:pt>
                <c:pt idx="2">
                  <c:v>10 to 15</c:v>
                </c:pt>
                <c:pt idx="3">
                  <c:v>16 to 20</c:v>
                </c:pt>
                <c:pt idx="4">
                  <c:v>21 to 25</c:v>
                </c:pt>
                <c:pt idx="5">
                  <c:v>26 to 30</c:v>
                </c:pt>
                <c:pt idx="6">
                  <c:v>31 to 35</c:v>
                </c:pt>
                <c:pt idx="7">
                  <c:v>36 to 40</c:v>
                </c:pt>
                <c:pt idx="8">
                  <c:v>41 to 45</c:v>
                </c:pt>
                <c:pt idx="9">
                  <c:v>46 to 50</c:v>
                </c:pt>
                <c:pt idx="10">
                  <c:v>51 to 55</c:v>
                </c:pt>
                <c:pt idx="11">
                  <c:v>56 to 60</c:v>
                </c:pt>
                <c:pt idx="12">
                  <c:v>61 to 65</c:v>
                </c:pt>
                <c:pt idx="13">
                  <c:v>66 to 70</c:v>
                </c:pt>
                <c:pt idx="14">
                  <c:v>71 to 75</c:v>
                </c:pt>
                <c:pt idx="15">
                  <c:v>76 to 80</c:v>
                </c:pt>
                <c:pt idx="16">
                  <c:v>81 to 85</c:v>
                </c:pt>
                <c:pt idx="17">
                  <c:v>86 to 90</c:v>
                </c:pt>
                <c:pt idx="18">
                  <c:v>90+</c:v>
                </c:pt>
              </c:strCache>
            </c:strRef>
          </c:cat>
          <c:val>
            <c:numRef>
              <c:f>'www.Best-Excel-Tutorial.com'!$E$5:$E$23</c:f>
              <c:numCache>
                <c:formatCode>General</c:formatCode>
                <c:ptCount val="19"/>
                <c:pt idx="0">
                  <c:v>-3.1205357692113154</c:v>
                </c:pt>
                <c:pt idx="1">
                  <c:v>-3.5018707903798858</c:v>
                </c:pt>
                <c:pt idx="2">
                  <c:v>-3.8573688088594946</c:v>
                </c:pt>
                <c:pt idx="3">
                  <c:v>-3.8572321051415637</c:v>
                </c:pt>
                <c:pt idx="4">
                  <c:v>-3.5019391422388515</c:v>
                </c:pt>
                <c:pt idx="5">
                  <c:v>-2.3610782642455526</c:v>
                </c:pt>
                <c:pt idx="6">
                  <c:v>-2.9550559186558196</c:v>
                </c:pt>
                <c:pt idx="7">
                  <c:v>-4.0319394566574029</c:v>
                </c:pt>
                <c:pt idx="8">
                  <c:v>-3.1205357692113154</c:v>
                </c:pt>
                <c:pt idx="9">
                  <c:v>-2.3551316525155537</c:v>
                </c:pt>
                <c:pt idx="10">
                  <c:v>-3.1214243433778668</c:v>
                </c:pt>
                <c:pt idx="11">
                  <c:v>-1.6033295557539278</c:v>
                </c:pt>
                <c:pt idx="12">
                  <c:v>-2.8184205525837687</c:v>
                </c:pt>
                <c:pt idx="13">
                  <c:v>-2.8204711083527338</c:v>
                </c:pt>
                <c:pt idx="14">
                  <c:v>-2.1500760756190287</c:v>
                </c:pt>
                <c:pt idx="15">
                  <c:v>-1.5956741475497909</c:v>
                </c:pt>
                <c:pt idx="16">
                  <c:v>-0.84100127271161396</c:v>
                </c:pt>
                <c:pt idx="17">
                  <c:v>-0.61899443479164307</c:v>
                </c:pt>
                <c:pt idx="18">
                  <c:v>-8.4346193963437219E-2</c:v>
                </c:pt>
              </c:numCache>
            </c:numRef>
          </c:val>
        </c:ser>
        <c:ser>
          <c:idx val="1"/>
          <c:order val="1"/>
          <c:tx>
            <c:strRef>
              <c:f>'www.Best-Excel-Tutorial.com'!$F$4</c:f>
              <c:strCache>
                <c:ptCount val="1"/>
                <c:pt idx="0">
                  <c:v>% female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'www.Best-Excel-Tutorial.com'!$A$5:$A$23</c:f>
              <c:strCache>
                <c:ptCount val="19"/>
                <c:pt idx="0">
                  <c:v>0 to 5</c:v>
                </c:pt>
                <c:pt idx="1">
                  <c:v>6 to 9</c:v>
                </c:pt>
                <c:pt idx="2">
                  <c:v>10 to 15</c:v>
                </c:pt>
                <c:pt idx="3">
                  <c:v>16 to 20</c:v>
                </c:pt>
                <c:pt idx="4">
                  <c:v>21 to 25</c:v>
                </c:pt>
                <c:pt idx="5">
                  <c:v>26 to 30</c:v>
                </c:pt>
                <c:pt idx="6">
                  <c:v>31 to 35</c:v>
                </c:pt>
                <c:pt idx="7">
                  <c:v>36 to 40</c:v>
                </c:pt>
                <c:pt idx="8">
                  <c:v>41 to 45</c:v>
                </c:pt>
                <c:pt idx="9">
                  <c:v>46 to 50</c:v>
                </c:pt>
                <c:pt idx="10">
                  <c:v>51 to 55</c:v>
                </c:pt>
                <c:pt idx="11">
                  <c:v>56 to 60</c:v>
                </c:pt>
                <c:pt idx="12">
                  <c:v>61 to 65</c:v>
                </c:pt>
                <c:pt idx="13">
                  <c:v>66 to 70</c:v>
                </c:pt>
                <c:pt idx="14">
                  <c:v>71 to 75</c:v>
                </c:pt>
                <c:pt idx="15">
                  <c:v>76 to 80</c:v>
                </c:pt>
                <c:pt idx="16">
                  <c:v>81 to 85</c:v>
                </c:pt>
                <c:pt idx="17">
                  <c:v>86 to 90</c:v>
                </c:pt>
                <c:pt idx="18">
                  <c:v>90+</c:v>
                </c:pt>
              </c:strCache>
            </c:strRef>
          </c:cat>
          <c:val>
            <c:numRef>
              <c:f>'www.Best-Excel-Tutorial.com'!$F$5:$F$23</c:f>
              <c:numCache>
                <c:formatCode>General</c:formatCode>
                <c:ptCount val="19"/>
                <c:pt idx="0">
                  <c:v>2.9551242705147853</c:v>
                </c:pt>
                <c:pt idx="1">
                  <c:v>3.577878057549531</c:v>
                </c:pt>
                <c:pt idx="2">
                  <c:v>3.8799932741770777</c:v>
                </c:pt>
                <c:pt idx="3">
                  <c:v>3.8642039947560454</c:v>
                </c:pt>
                <c:pt idx="4">
                  <c:v>2.9551242705147853</c:v>
                </c:pt>
                <c:pt idx="5">
                  <c:v>3.7130780345833068</c:v>
                </c:pt>
                <c:pt idx="6">
                  <c:v>3.1144524537633851</c:v>
                </c:pt>
                <c:pt idx="7">
                  <c:v>3.8807451446256982</c:v>
                </c:pt>
                <c:pt idx="8">
                  <c:v>2.3611466161045183</c:v>
                </c:pt>
                <c:pt idx="9">
                  <c:v>4.6394507791428401</c:v>
                </c:pt>
                <c:pt idx="10">
                  <c:v>3.2050186668926837</c:v>
                </c:pt>
                <c:pt idx="11">
                  <c:v>2.3627187088607249</c:v>
                </c:pt>
                <c:pt idx="12">
                  <c:v>2.7720779922051539</c:v>
                </c:pt>
                <c:pt idx="13">
                  <c:v>2.7802802152810151</c:v>
                </c:pt>
                <c:pt idx="14">
                  <c:v>2.4158281032769247</c:v>
                </c:pt>
                <c:pt idx="15">
                  <c:v>1.5273222885842825</c:v>
                </c:pt>
                <c:pt idx="16">
                  <c:v>0.91974261423987946</c:v>
                </c:pt>
                <c:pt idx="17">
                  <c:v>0.6539222347230178</c:v>
                </c:pt>
                <c:pt idx="18">
                  <c:v>0.10546691838377928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00357120"/>
        <c:axId val="900377248"/>
      </c:barChart>
      <c:catAx>
        <c:axId val="900357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77248"/>
        <c:crosses val="autoZero"/>
        <c:auto val="1"/>
        <c:lblAlgn val="ctr"/>
        <c:lblOffset val="100"/>
        <c:noMultiLvlLbl val="0"/>
      </c:catAx>
      <c:valAx>
        <c:axId val="90037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4</xdr:row>
      <xdr:rowOff>90487</xdr:rowOff>
    </xdr:from>
    <xdr:to>
      <xdr:col>14</xdr:col>
      <xdr:colOff>404812</xdr:colOff>
      <xdr:row>18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B28" sqref="B28:D28"/>
    </sheetView>
  </sheetViews>
  <sheetFormatPr defaultRowHeight="14.4" x14ac:dyDescent="0.3"/>
  <cols>
    <col min="2" max="2" width="11.33203125" customWidth="1"/>
    <col min="3" max="3" width="13" customWidth="1"/>
    <col min="4" max="4" width="11.33203125" customWidth="1"/>
  </cols>
  <sheetData>
    <row r="1" spans="1:6" x14ac:dyDescent="0.3">
      <c r="A1" t="s">
        <v>0</v>
      </c>
    </row>
    <row r="4" spans="1:6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3">
      <c r="A5" t="s">
        <v>9</v>
      </c>
      <c r="B5">
        <v>45654</v>
      </c>
      <c r="C5">
        <v>43234</v>
      </c>
      <c r="D5">
        <f t="shared" ref="D5:D23" si="0">SUM(B5:C5)</f>
        <v>88888</v>
      </c>
      <c r="E5">
        <f>-1*100*B5/$D$24</f>
        <v>-3.1205357692113154</v>
      </c>
      <c r="F5">
        <f>100*C5/D24</f>
        <v>2.9551242705147853</v>
      </c>
    </row>
    <row r="6" spans="1:6" x14ac:dyDescent="0.3">
      <c r="A6" s="1" t="s">
        <v>8</v>
      </c>
      <c r="B6">
        <v>51233</v>
      </c>
      <c r="C6">
        <v>52345</v>
      </c>
      <c r="D6">
        <f t="shared" si="0"/>
        <v>103578</v>
      </c>
      <c r="E6">
        <f t="shared" ref="E6:E23" si="1">-1*100*B6/$D$24</f>
        <v>-3.5018707903798858</v>
      </c>
      <c r="F6">
        <f>100*C6/D24</f>
        <v>3.577878057549531</v>
      </c>
    </row>
    <row r="7" spans="1:6" x14ac:dyDescent="0.3">
      <c r="A7" s="1" t="s">
        <v>7</v>
      </c>
      <c r="B7">
        <v>56434</v>
      </c>
      <c r="C7">
        <v>56765</v>
      </c>
      <c r="D7">
        <f t="shared" si="0"/>
        <v>113199</v>
      </c>
      <c r="E7">
        <f t="shared" si="1"/>
        <v>-3.8573688088594946</v>
      </c>
      <c r="F7">
        <f>100*C7/D24</f>
        <v>3.8799932741770777</v>
      </c>
    </row>
    <row r="8" spans="1:6" x14ac:dyDescent="0.3">
      <c r="A8" s="1" t="s">
        <v>10</v>
      </c>
      <c r="B8">
        <v>56432</v>
      </c>
      <c r="C8">
        <v>56534</v>
      </c>
      <c r="D8">
        <f t="shared" si="0"/>
        <v>112966</v>
      </c>
      <c r="E8">
        <f t="shared" si="1"/>
        <v>-3.8572321051415637</v>
      </c>
      <c r="F8">
        <f>100*C8/D24</f>
        <v>3.8642039947560454</v>
      </c>
    </row>
    <row r="9" spans="1:6" x14ac:dyDescent="0.3">
      <c r="A9" s="1" t="s">
        <v>11</v>
      </c>
      <c r="B9">
        <v>51234</v>
      </c>
      <c r="C9">
        <v>43234</v>
      </c>
      <c r="D9">
        <f t="shared" si="0"/>
        <v>94468</v>
      </c>
      <c r="E9">
        <f t="shared" si="1"/>
        <v>-3.5019391422388515</v>
      </c>
      <c r="F9">
        <f>100*C9/D24</f>
        <v>2.9551242705147853</v>
      </c>
    </row>
    <row r="10" spans="1:6" x14ac:dyDescent="0.3">
      <c r="A10" s="1" t="s">
        <v>12</v>
      </c>
      <c r="B10">
        <v>34543</v>
      </c>
      <c r="C10">
        <v>54323</v>
      </c>
      <c r="D10">
        <f t="shared" si="0"/>
        <v>88866</v>
      </c>
      <c r="E10">
        <f t="shared" si="1"/>
        <v>-2.3610782642455526</v>
      </c>
      <c r="F10">
        <f>100*C10/D24</f>
        <v>3.7130780345833068</v>
      </c>
    </row>
    <row r="11" spans="1:6" x14ac:dyDescent="0.3">
      <c r="A11" s="1" t="s">
        <v>13</v>
      </c>
      <c r="B11">
        <v>43233</v>
      </c>
      <c r="C11">
        <v>45565</v>
      </c>
      <c r="D11">
        <f t="shared" si="0"/>
        <v>88798</v>
      </c>
      <c r="E11">
        <f t="shared" si="1"/>
        <v>-2.9550559186558196</v>
      </c>
      <c r="F11">
        <f>100*C11/D24</f>
        <v>3.1144524537633851</v>
      </c>
    </row>
    <row r="12" spans="1:6" x14ac:dyDescent="0.3">
      <c r="A12" s="1" t="s">
        <v>14</v>
      </c>
      <c r="B12">
        <v>58988</v>
      </c>
      <c r="C12">
        <v>56776</v>
      </c>
      <c r="D12">
        <f t="shared" si="0"/>
        <v>115764</v>
      </c>
      <c r="E12">
        <f t="shared" si="1"/>
        <v>-4.0319394566574029</v>
      </c>
      <c r="F12">
        <f>100*C12/D24</f>
        <v>3.8807451446256982</v>
      </c>
    </row>
    <row r="13" spans="1:6" x14ac:dyDescent="0.3">
      <c r="A13" s="1" t="s">
        <v>15</v>
      </c>
      <c r="B13">
        <v>45654</v>
      </c>
      <c r="C13">
        <v>34544</v>
      </c>
      <c r="D13">
        <f t="shared" si="0"/>
        <v>80198</v>
      </c>
      <c r="E13">
        <f t="shared" si="1"/>
        <v>-3.1205357692113154</v>
      </c>
      <c r="F13">
        <f>100*C13/D24</f>
        <v>2.3611466161045183</v>
      </c>
    </row>
    <row r="14" spans="1:6" x14ac:dyDescent="0.3">
      <c r="A14" s="1" t="s">
        <v>16</v>
      </c>
      <c r="B14">
        <v>34456</v>
      </c>
      <c r="C14">
        <v>67876</v>
      </c>
      <c r="D14">
        <f t="shared" si="0"/>
        <v>102332</v>
      </c>
      <c r="E14">
        <f t="shared" si="1"/>
        <v>-2.3551316525155537</v>
      </c>
      <c r="F14">
        <f>100*C14/D24</f>
        <v>4.6394507791428401</v>
      </c>
    </row>
    <row r="15" spans="1:6" x14ac:dyDescent="0.3">
      <c r="A15" s="1" t="s">
        <v>17</v>
      </c>
      <c r="B15">
        <v>45667</v>
      </c>
      <c r="C15">
        <v>46890</v>
      </c>
      <c r="D15">
        <f t="shared" si="0"/>
        <v>92557</v>
      </c>
      <c r="E15">
        <f t="shared" si="1"/>
        <v>-3.1214243433778668</v>
      </c>
      <c r="F15">
        <f>100*C15/D24</f>
        <v>3.2050186668926837</v>
      </c>
    </row>
    <row r="16" spans="1:6" x14ac:dyDescent="0.3">
      <c r="A16" s="1" t="s">
        <v>18</v>
      </c>
      <c r="B16">
        <v>23457</v>
      </c>
      <c r="C16">
        <v>34567</v>
      </c>
      <c r="D16">
        <f t="shared" si="0"/>
        <v>58024</v>
      </c>
      <c r="E16">
        <f t="shared" si="1"/>
        <v>-1.6033295557539278</v>
      </c>
      <c r="F16">
        <f>100*C16/D24</f>
        <v>2.3627187088607249</v>
      </c>
    </row>
    <row r="17" spans="1:7" x14ac:dyDescent="0.3">
      <c r="A17" s="1" t="s">
        <v>19</v>
      </c>
      <c r="B17">
        <v>41234</v>
      </c>
      <c r="C17">
        <v>40556</v>
      </c>
      <c r="D17">
        <f t="shared" si="0"/>
        <v>81790</v>
      </c>
      <c r="E17">
        <f t="shared" si="1"/>
        <v>-2.8184205525837687</v>
      </c>
      <c r="F17">
        <f>100*C17/D24</f>
        <v>2.7720779922051539</v>
      </c>
    </row>
    <row r="18" spans="1:7" x14ac:dyDescent="0.3">
      <c r="A18" s="1" t="s">
        <v>20</v>
      </c>
      <c r="B18">
        <v>41264</v>
      </c>
      <c r="C18">
        <v>40676</v>
      </c>
      <c r="D18">
        <f t="shared" si="0"/>
        <v>81940</v>
      </c>
      <c r="E18">
        <f t="shared" si="1"/>
        <v>-2.8204711083527338</v>
      </c>
      <c r="F18">
        <f>100*C18/D24</f>
        <v>2.7802802152810151</v>
      </c>
    </row>
    <row r="19" spans="1:7" x14ac:dyDescent="0.3">
      <c r="A19" s="1" t="s">
        <v>21</v>
      </c>
      <c r="B19">
        <v>31456</v>
      </c>
      <c r="C19">
        <v>35344</v>
      </c>
      <c r="D19">
        <f t="shared" si="0"/>
        <v>66800</v>
      </c>
      <c r="E19">
        <f t="shared" si="1"/>
        <v>-2.1500760756190287</v>
      </c>
      <c r="F19">
        <f>100*C19/D24</f>
        <v>2.4158281032769247</v>
      </c>
    </row>
    <row r="20" spans="1:7" x14ac:dyDescent="0.3">
      <c r="A20" s="1" t="s">
        <v>22</v>
      </c>
      <c r="B20">
        <v>23345</v>
      </c>
      <c r="C20">
        <v>22345</v>
      </c>
      <c r="D20">
        <f t="shared" si="0"/>
        <v>45690</v>
      </c>
      <c r="E20">
        <f t="shared" si="1"/>
        <v>-1.5956741475497909</v>
      </c>
      <c r="F20">
        <f>100*C20/D24</f>
        <v>1.5273222885842825</v>
      </c>
    </row>
    <row r="21" spans="1:7" x14ac:dyDescent="0.3">
      <c r="A21" s="1" t="s">
        <v>23</v>
      </c>
      <c r="B21">
        <v>12304</v>
      </c>
      <c r="C21">
        <v>13456</v>
      </c>
      <c r="D21">
        <f t="shared" si="0"/>
        <v>25760</v>
      </c>
      <c r="E21">
        <f t="shared" si="1"/>
        <v>-0.84100127271161396</v>
      </c>
      <c r="F21">
        <f>100*C21/D24</f>
        <v>0.91974261423987946</v>
      </c>
    </row>
    <row r="22" spans="1:7" x14ac:dyDescent="0.3">
      <c r="A22" s="1" t="s">
        <v>24</v>
      </c>
      <c r="B22">
        <v>9056</v>
      </c>
      <c r="C22">
        <v>9567</v>
      </c>
      <c r="D22">
        <f t="shared" si="0"/>
        <v>18623</v>
      </c>
      <c r="E22">
        <f t="shared" si="1"/>
        <v>-0.61899443479164307</v>
      </c>
      <c r="F22">
        <f>100*C22/D24</f>
        <v>0.6539222347230178</v>
      </c>
    </row>
    <row r="23" spans="1:7" x14ac:dyDescent="0.3">
      <c r="A23" s="1" t="s">
        <v>25</v>
      </c>
      <c r="B23">
        <v>1234</v>
      </c>
      <c r="C23">
        <v>1543</v>
      </c>
      <c r="D23">
        <f t="shared" si="0"/>
        <v>2777</v>
      </c>
      <c r="E23">
        <f t="shared" si="1"/>
        <v>-8.4346193963437219E-2</v>
      </c>
      <c r="F23">
        <f>100*C23/D24</f>
        <v>0.10546691838377928</v>
      </c>
    </row>
    <row r="24" spans="1:7" x14ac:dyDescent="0.3">
      <c r="A24" s="2" t="s">
        <v>26</v>
      </c>
      <c r="B24">
        <f>SUM(B5:B23)</f>
        <v>706878</v>
      </c>
      <c r="C24">
        <f>SUM(C5:C23)</f>
        <v>756140</v>
      </c>
      <c r="D24">
        <f>SUM(D5:D23)</f>
        <v>1463018</v>
      </c>
      <c r="E24">
        <f>SUM(E5:E23)</f>
        <v>-48.316425361820563</v>
      </c>
      <c r="F24">
        <f>SUM(F5:F23)</f>
        <v>51.683574638179437</v>
      </c>
      <c r="G24">
        <f>SUM(E24:F24)</f>
        <v>3.3671492763588731</v>
      </c>
    </row>
    <row r="26" spans="1:7" x14ac:dyDescent="0.3">
      <c r="E26">
        <v>48.316400000000002</v>
      </c>
      <c r="F26">
        <v>51.683570000000003</v>
      </c>
      <c r="G26">
        <f>SUM(E26:F26)</f>
        <v>99.999970000000005</v>
      </c>
    </row>
    <row r="28" spans="1:7" x14ac:dyDescent="0.3">
      <c r="A28" t="s">
        <v>27</v>
      </c>
      <c r="B28" s="3" t="s">
        <v>28</v>
      </c>
      <c r="C28" s="3"/>
      <c r="D28" s="3"/>
    </row>
  </sheetData>
  <mergeCells count="1">
    <mergeCell ref="B28:D28"/>
  </mergeCells>
  <hyperlinks>
    <hyperlink ref="B28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2014-06-14T12:52:18Z</dcterms:created>
  <dcterms:modified xsi:type="dcterms:W3CDTF">2021-02-23T09:24:12Z</dcterms:modified>
</cp:coreProperties>
</file>