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ongoing\"/>
    </mc:Choice>
  </mc:AlternateContent>
  <bookViews>
    <workbookView xWindow="0" yWindow="0" windowWidth="23040" windowHeight="9096"/>
  </bookViews>
  <sheets>
    <sheet name="www.Best-Excel-Tutorial.com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B14" i="2"/>
  <c r="H18" i="2"/>
  <c r="I18" i="2"/>
  <c r="G18" i="2"/>
  <c r="C15" i="2"/>
  <c r="D15" i="2"/>
  <c r="C13" i="2"/>
  <c r="D13" i="2"/>
  <c r="B15" i="2"/>
  <c r="B13" i="2"/>
</calcChain>
</file>

<file path=xl/sharedStrings.xml><?xml version="1.0" encoding="utf-8"?>
<sst xmlns="http://schemas.openxmlformats.org/spreadsheetml/2006/main" count="51" uniqueCount="17">
  <si>
    <t>Standard Deviation</t>
  </si>
  <si>
    <t>Standard Error</t>
  </si>
  <si>
    <t>Standard Error Step by Step</t>
  </si>
  <si>
    <t>Mean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</si>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</sst>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effectLst/>
              </a:rPr>
              <a:t>How to show Standard Error of the Mean in the Chart?</a:t>
            </a:r>
            <a:endParaRPr lang="en-US" sz="2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www.Best-Excel-Tutorial.com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'www.Best-Excel-Tutorial.com'!$B$14:$D$14</c:f>
                <c:numCache>
                  <c:formatCode>General</c:formatCode>
                  <c:ptCount val="3"/>
                  <c:pt idx="0">
                    <c:v>10.045999032229471</c:v>
                  </c:pt>
                  <c:pt idx="1">
                    <c:v>5.6754894453645557</c:v>
                  </c:pt>
                  <c:pt idx="2">
                    <c:v>7.7749478311933204</c:v>
                  </c:pt>
                </c:numCache>
              </c:numRef>
            </c:plus>
            <c:minus>
              <c:numRef>
                <c:f>'www.Best-Excel-Tutorial.com'!$B$14:$D$14</c:f>
                <c:numCache>
                  <c:formatCode>General</c:formatCode>
                  <c:ptCount val="3"/>
                  <c:pt idx="0">
                    <c:v>10.045999032229471</c:v>
                  </c:pt>
                  <c:pt idx="1">
                    <c:v>5.6754894453645557</c:v>
                  </c:pt>
                  <c:pt idx="2">
                    <c:v>7.7749478311933204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'www.Best-Excel-Tutorial.com'!$G$17:$I$17</c:f>
              <c:strCache>
                <c:ptCount val="3"/>
                <c:pt idx="0">
                  <c:v>Trial1</c:v>
                </c:pt>
                <c:pt idx="1">
                  <c:v>Trial2</c:v>
                </c:pt>
                <c:pt idx="2">
                  <c:v>Trial3</c:v>
                </c:pt>
              </c:strCache>
            </c:strRef>
          </c:cat>
          <c:val>
            <c:numRef>
              <c:f>'www.Best-Excel-Tutorial.com'!$G$18:$I$18</c:f>
              <c:numCache>
                <c:formatCode>General</c:formatCode>
                <c:ptCount val="3"/>
                <c:pt idx="0">
                  <c:v>49.039000000000001</c:v>
                </c:pt>
                <c:pt idx="1">
                  <c:v>38.265999999999998</c:v>
                </c:pt>
                <c:pt idx="2">
                  <c:v>57.594000000000008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3154576"/>
        <c:axId val="-693173072"/>
      </c:barChart>
      <c:catAx>
        <c:axId val="-6931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173072"/>
        <c:crosses val="autoZero"/>
        <c:auto val="1"/>
        <c:lblAlgn val="ctr"/>
        <c:lblOffset val="100"/>
        <c:noMultiLvlLbl val="0"/>
      </c:catAx>
      <c:valAx>
        <c:axId val="-6931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</xdr:row>
      <xdr:rowOff>167640</xdr:rowOff>
    </xdr:from>
    <xdr:to>
      <xdr:col>11</xdr:col>
      <xdr:colOff>137160</xdr:colOff>
      <xdr:row>22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7" sqref="G17:I18"/>
    </sheetView>
  </sheetViews>
  <sheetFormatPr defaultColWidth="10.109375" defaultRowHeight="14.4" x14ac:dyDescent="0.3"/>
  <cols>
    <col min="1" max="1" width="9.109375" bestFit="1" customWidth="1"/>
    <col min="2" max="6" width="12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</cols>
  <sheetData>
    <row r="1" spans="1:12" x14ac:dyDescent="0.3">
      <c r="B1" s="7" t="s">
        <v>14</v>
      </c>
      <c r="C1" s="7" t="s">
        <v>15</v>
      </c>
      <c r="D1" s="7" t="s">
        <v>16</v>
      </c>
      <c r="G1" s="6" t="s">
        <v>14</v>
      </c>
      <c r="H1" s="6"/>
      <c r="I1" s="6" t="s">
        <v>15</v>
      </c>
      <c r="J1" s="6"/>
      <c r="K1" s="6" t="s">
        <v>16</v>
      </c>
      <c r="L1" s="6"/>
    </row>
    <row r="2" spans="1:12" x14ac:dyDescent="0.3">
      <c r="B2" s="1">
        <v>76.400000000000006</v>
      </c>
      <c r="C2" s="1">
        <v>1.26</v>
      </c>
      <c r="D2" s="1">
        <v>85.61</v>
      </c>
      <c r="G2" s="4"/>
      <c r="H2" s="4"/>
      <c r="I2" s="4"/>
      <c r="J2" s="4"/>
      <c r="K2" s="4"/>
      <c r="L2" s="4"/>
    </row>
    <row r="3" spans="1:12" x14ac:dyDescent="0.3">
      <c r="B3" s="1">
        <v>41.79</v>
      </c>
      <c r="C3" s="1">
        <v>23.8</v>
      </c>
      <c r="D3" s="1">
        <v>77.61</v>
      </c>
      <c r="G3" s="4" t="s">
        <v>3</v>
      </c>
      <c r="H3" s="4">
        <v>49.039000000000001</v>
      </c>
      <c r="I3" s="4" t="s">
        <v>3</v>
      </c>
      <c r="J3" s="4">
        <v>38.265999999999998</v>
      </c>
      <c r="K3" s="4" t="s">
        <v>3</v>
      </c>
      <c r="L3" s="4">
        <v>57.594000000000008</v>
      </c>
    </row>
    <row r="4" spans="1:12" x14ac:dyDescent="0.3">
      <c r="B4" s="1">
        <v>27.46</v>
      </c>
      <c r="C4" s="1">
        <v>56.41</v>
      </c>
      <c r="D4" s="1">
        <v>72.14</v>
      </c>
      <c r="G4" s="4" t="s">
        <v>1</v>
      </c>
      <c r="H4" s="4">
        <v>10.045999032229471</v>
      </c>
      <c r="I4" s="4" t="s">
        <v>1</v>
      </c>
      <c r="J4" s="4">
        <v>5.6754894453645557</v>
      </c>
      <c r="K4" s="4" t="s">
        <v>1</v>
      </c>
      <c r="L4" s="4">
        <v>7.7749478311933204</v>
      </c>
    </row>
    <row r="5" spans="1:12" x14ac:dyDescent="0.3">
      <c r="B5" s="1">
        <v>2.78</v>
      </c>
      <c r="C5" s="1">
        <v>46.01</v>
      </c>
      <c r="D5" s="1">
        <v>35.54</v>
      </c>
      <c r="G5" s="4" t="s">
        <v>4</v>
      </c>
      <c r="H5" s="4">
        <v>51.57</v>
      </c>
      <c r="I5" s="4" t="s">
        <v>4</v>
      </c>
      <c r="J5" s="4">
        <v>46.734999999999999</v>
      </c>
      <c r="K5" s="4" t="s">
        <v>4</v>
      </c>
      <c r="L5" s="4">
        <v>67.344999999999999</v>
      </c>
    </row>
    <row r="6" spans="1:12" x14ac:dyDescent="0.3">
      <c r="B6" s="1">
        <v>67.069999999999993</v>
      </c>
      <c r="C6" s="1">
        <v>33.79</v>
      </c>
      <c r="D6" s="1">
        <v>51.56</v>
      </c>
      <c r="G6" s="4" t="s">
        <v>5</v>
      </c>
      <c r="H6" s="4" t="e">
        <v>#N/A</v>
      </c>
      <c r="I6" s="4" t="s">
        <v>5</v>
      </c>
      <c r="J6" s="4" t="e">
        <v>#N/A</v>
      </c>
      <c r="K6" s="4" t="s">
        <v>5</v>
      </c>
      <c r="L6" s="4" t="e">
        <v>#N/A</v>
      </c>
    </row>
    <row r="7" spans="1:12" x14ac:dyDescent="0.3">
      <c r="B7" s="1">
        <v>76.87</v>
      </c>
      <c r="C7" s="1">
        <v>54.33</v>
      </c>
      <c r="D7" s="1">
        <v>26.81</v>
      </c>
      <c r="G7" s="4" t="s">
        <v>0</v>
      </c>
      <c r="H7" s="4">
        <v>31.768238313692414</v>
      </c>
      <c r="I7" s="4" t="s">
        <v>0</v>
      </c>
      <c r="J7" s="4">
        <v>17.947473483597761</v>
      </c>
      <c r="K7" s="4" t="s">
        <v>0</v>
      </c>
      <c r="L7" s="4">
        <v>24.586543835557229</v>
      </c>
    </row>
    <row r="8" spans="1:12" x14ac:dyDescent="0.3">
      <c r="B8" s="1">
        <v>0.08</v>
      </c>
      <c r="C8" s="1">
        <v>20.63</v>
      </c>
      <c r="D8" s="1">
        <v>77.5</v>
      </c>
      <c r="G8" s="4" t="s">
        <v>6</v>
      </c>
      <c r="H8" s="4">
        <v>1009.2209655555546</v>
      </c>
      <c r="I8" s="4" t="s">
        <v>6</v>
      </c>
      <c r="J8" s="4">
        <v>322.11180444444472</v>
      </c>
      <c r="K8" s="4" t="s">
        <v>6</v>
      </c>
      <c r="L8" s="4">
        <v>604.49813777777717</v>
      </c>
    </row>
    <row r="9" spans="1:12" x14ac:dyDescent="0.3">
      <c r="B9" s="1">
        <v>57.6</v>
      </c>
      <c r="C9" s="1">
        <v>47.46</v>
      </c>
      <c r="D9" s="1">
        <v>62.55</v>
      </c>
      <c r="G9" s="4" t="s">
        <v>7</v>
      </c>
      <c r="H9" s="4">
        <v>-0.86766893494417063</v>
      </c>
      <c r="I9" s="4" t="s">
        <v>7</v>
      </c>
      <c r="J9" s="4">
        <v>0.36853731567168424</v>
      </c>
      <c r="K9" s="4" t="s">
        <v>7</v>
      </c>
      <c r="L9" s="4">
        <v>-0.84282645483212582</v>
      </c>
    </row>
    <row r="10" spans="1:12" x14ac:dyDescent="0.3">
      <c r="B10" s="1">
        <v>45.54</v>
      </c>
      <c r="C10" s="1">
        <v>51.18</v>
      </c>
      <c r="D10" s="1">
        <v>72.84</v>
      </c>
      <c r="G10" s="4" t="s">
        <v>8</v>
      </c>
      <c r="H10" s="4">
        <v>-0.35721246077886126</v>
      </c>
      <c r="I10" s="4" t="s">
        <v>8</v>
      </c>
      <c r="J10" s="4">
        <v>-1.0787623677927263</v>
      </c>
      <c r="K10" s="4" t="s">
        <v>8</v>
      </c>
      <c r="L10" s="4">
        <v>-0.74373621924783251</v>
      </c>
    </row>
    <row r="11" spans="1:12" x14ac:dyDescent="0.3">
      <c r="B11" s="1">
        <v>94.8</v>
      </c>
      <c r="C11" s="1">
        <v>47.79</v>
      </c>
      <c r="D11" s="1">
        <v>13.78</v>
      </c>
      <c r="G11" s="4" t="s">
        <v>9</v>
      </c>
      <c r="H11" s="4">
        <v>94.72</v>
      </c>
      <c r="I11" s="4" t="s">
        <v>9</v>
      </c>
      <c r="J11" s="4">
        <v>55.15</v>
      </c>
      <c r="K11" s="4" t="s">
        <v>9</v>
      </c>
      <c r="L11" s="4">
        <v>71.83</v>
      </c>
    </row>
    <row r="12" spans="1:12" x14ac:dyDescent="0.3">
      <c r="G12" s="4" t="s">
        <v>10</v>
      </c>
      <c r="H12" s="4">
        <v>0.08</v>
      </c>
      <c r="I12" s="4" t="s">
        <v>10</v>
      </c>
      <c r="J12" s="4">
        <v>1.26</v>
      </c>
      <c r="K12" s="4" t="s">
        <v>10</v>
      </c>
      <c r="L12" s="4">
        <v>13.78</v>
      </c>
    </row>
    <row r="13" spans="1:12" ht="28.8" x14ac:dyDescent="0.3">
      <c r="A13" s="3" t="s">
        <v>0</v>
      </c>
      <c r="B13">
        <f>_xlfn.STDEV.S(B2:B11)</f>
        <v>31.768238313692414</v>
      </c>
      <c r="C13">
        <f>_xlfn.STDEV.S(C2:C11)</f>
        <v>17.947473483597761</v>
      </c>
      <c r="D13">
        <f>_xlfn.STDEV.S(D2:D11)</f>
        <v>24.586543835557229</v>
      </c>
      <c r="G13" s="4" t="s">
        <v>11</v>
      </c>
      <c r="H13" s="4">
        <v>94.8</v>
      </c>
      <c r="I13" s="4" t="s">
        <v>11</v>
      </c>
      <c r="J13" s="4">
        <v>56.41</v>
      </c>
      <c r="K13" s="4" t="s">
        <v>11</v>
      </c>
      <c r="L13" s="4">
        <v>85.61</v>
      </c>
    </row>
    <row r="14" spans="1:12" ht="43.2" x14ac:dyDescent="0.3">
      <c r="A14" s="7" t="s">
        <v>2</v>
      </c>
      <c r="B14" s="2">
        <f>B13/SQRT(10)</f>
        <v>10.045999032229471</v>
      </c>
      <c r="C14" s="2">
        <f t="shared" ref="C14:D14" si="0">C13/SQRT(10)</f>
        <v>5.6754894453645557</v>
      </c>
      <c r="D14" s="2">
        <f t="shared" si="0"/>
        <v>7.7749478311933204</v>
      </c>
      <c r="G14" s="4" t="s">
        <v>12</v>
      </c>
      <c r="H14" s="4">
        <v>490.39000000000004</v>
      </c>
      <c r="I14" s="4" t="s">
        <v>12</v>
      </c>
      <c r="J14" s="4">
        <v>382.65999999999997</v>
      </c>
      <c r="K14" s="4" t="s">
        <v>12</v>
      </c>
      <c r="L14" s="4">
        <v>575.94000000000005</v>
      </c>
    </row>
    <row r="15" spans="1:12" ht="29.4" thickBot="1" x14ac:dyDescent="0.35">
      <c r="A15" s="7" t="s">
        <v>1</v>
      </c>
      <c r="B15" s="2">
        <f>_xlfn.STDEV.S(B2:B11)/SQRT(COUNT(B2:B11))</f>
        <v>10.045999032229471</v>
      </c>
      <c r="C15" s="2">
        <f>_xlfn.STDEV.S(C2:C11)/SQRT(COUNT(C2:C11))</f>
        <v>5.6754894453645557</v>
      </c>
      <c r="D15" s="2">
        <f>_xlfn.STDEV.S(D2:D11)/SQRT(COUNT(D2:D11))</f>
        <v>7.7749478311933204</v>
      </c>
      <c r="G15" s="5" t="s">
        <v>13</v>
      </c>
      <c r="H15" s="5">
        <v>10</v>
      </c>
      <c r="I15" s="5" t="s">
        <v>13</v>
      </c>
      <c r="J15" s="5">
        <v>10</v>
      </c>
      <c r="K15" s="5" t="s">
        <v>13</v>
      </c>
      <c r="L15" s="5">
        <v>10</v>
      </c>
    </row>
    <row r="17" spans="7:9" x14ac:dyDescent="0.3">
      <c r="G17" s="3" t="s">
        <v>14</v>
      </c>
      <c r="H17" s="3" t="s">
        <v>15</v>
      </c>
      <c r="I17" s="3" t="s">
        <v>16</v>
      </c>
    </row>
    <row r="18" spans="7:9" x14ac:dyDescent="0.3">
      <c r="G18">
        <f>AVERAGE(B2:B11)</f>
        <v>49.039000000000001</v>
      </c>
      <c r="H18">
        <f t="shared" ref="H18:I18" si="1">AVERAGE(C2:C11)</f>
        <v>38.265999999999998</v>
      </c>
      <c r="I18">
        <f t="shared" si="1"/>
        <v>57.594000000000008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2021-01-27T14:53:26Z</dcterms:created>
  <dcterms:modified xsi:type="dcterms:W3CDTF">2021-01-27T16:48:24Z</dcterms:modified>
</cp:coreProperties>
</file>