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972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l="1"/>
  <c r="D8" i="1"/>
  <c r="D5" i="1" l="1"/>
  <c r="D10" i="1" s="1"/>
  <c r="D9" i="1" l="1"/>
</calcChain>
</file>

<file path=xl/sharedStrings.xml><?xml version="1.0" encoding="utf-8"?>
<sst xmlns="http://schemas.openxmlformats.org/spreadsheetml/2006/main" count="38" uniqueCount="38">
  <si>
    <t>alpha</t>
  </si>
  <si>
    <t>standard deviation</t>
  </si>
  <si>
    <t>sample size</t>
  </si>
  <si>
    <t>confidence interval</t>
  </si>
  <si>
    <t>Salary in the team</t>
  </si>
  <si>
    <t>Confidence level calculations</t>
  </si>
  <si>
    <t>Confidence intervals calculations</t>
  </si>
  <si>
    <t>mean</t>
  </si>
  <si>
    <t>lower confidence interval</t>
  </si>
  <si>
    <t>upper confidence interval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</si>
  <si>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</si>
  <si>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</si>
  <si>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</si>
  <si>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</si>
  <si>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</si>
  <si>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</si>
  <si>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</si>
  <si>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</si>
  <si>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</si>
  <si>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</si>
  <si>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</si>
  <si>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</si>
  <si>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</si>
  <si>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</si>
  <si>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</si>
  <si>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Feature</t>
  </si>
  <si>
    <t>Value</t>
  </si>
  <si>
    <t>Observation1</t>
  </si>
  <si>
    <t>Observation2</t>
  </si>
  <si>
    <t>Observation3</t>
  </si>
  <si>
    <t>Observation4</t>
  </si>
  <si>
    <t>Observation5</t>
  </si>
  <si>
    <t>Observation6</t>
  </si>
  <si>
    <t>Observation7</t>
  </si>
  <si>
    <t>Observation8</t>
  </si>
  <si>
    <t>Observation9</t>
  </si>
  <si>
    <t>Observation10</t>
  </si>
  <si>
    <t>https://Best-Excel-Tutorial.com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</si>
</sst>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2" xfId="0" applyNumberFormat="1" applyBorder="1"/>
    <xf numFmtId="1" fontId="0" fillId="0" borderId="4" xfId="0" applyNumberFormat="1" applyBorder="1"/>
    <xf numFmtId="3" fontId="0" fillId="0" borderId="2" xfId="0" applyNumberFormat="1" applyBorder="1"/>
    <xf numFmtId="3" fontId="0" fillId="0" borderId="4" xfId="0" applyNumberFormat="1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2" fillId="0" borderId="8" xfId="0" applyFont="1" applyFill="1" applyBorder="1" applyAlignment="1">
      <alignment horizontal="centerContinuous"/>
    </xf>
    <xf numFmtId="3" fontId="0" fillId="0" borderId="0" xfId="0" applyNumberFormat="1"/>
    <xf numFmtId="0" fontId="1" fillId="2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E17" sqref="E17"/>
    </sheetView>
  </sheetViews>
  <sheetFormatPr defaultRowHeight="14.4" x14ac:dyDescent="0.3"/>
  <cols>
    <col min="1" max="1" width="15.6640625" bestFit="1" customWidth="1"/>
    <col min="3" max="3" width="22" bestFit="1" customWidth="1"/>
    <col min="4" max="4" width="8" bestFit="1" customWidth="1"/>
    <col min="7" max="7" width="21.33203125" bestFit="1" customWidth="1"/>
    <col min="8" max="8" width="12.6640625" bestFit="1" customWidth="1"/>
  </cols>
  <sheetData>
    <row r="1" spans="1:4" x14ac:dyDescent="0.3">
      <c r="A1" t="s">
        <v>4</v>
      </c>
      <c r="C1" s="5" t="s">
        <v>5</v>
      </c>
      <c r="D1" s="6"/>
    </row>
    <row r="2" spans="1:4" x14ac:dyDescent="0.3">
      <c r="A2" s="4">
        <v>110000</v>
      </c>
      <c r="C2" s="1" t="s">
        <v>0</v>
      </c>
      <c r="D2" s="2">
        <v>0.05</v>
      </c>
    </row>
    <row r="3" spans="1:4" x14ac:dyDescent="0.3">
      <c r="A3" s="4">
        <v>160000</v>
      </c>
      <c r="C3" s="1" t="s">
        <v>1</v>
      </c>
      <c r="D3" s="7">
        <f>_xlfn.STDEV.S(A2:A8)</f>
        <v>18676.443018131813</v>
      </c>
    </row>
    <row r="4" spans="1:4" x14ac:dyDescent="0.3">
      <c r="A4" s="4">
        <v>150000</v>
      </c>
      <c r="C4" s="1" t="s">
        <v>2</v>
      </c>
      <c r="D4" s="2">
        <f>COUNT(A2:A8)</f>
        <v>7</v>
      </c>
    </row>
    <row r="5" spans="1:4" ht="15" thickBot="1" x14ac:dyDescent="0.35">
      <c r="A5" s="4">
        <v>115000</v>
      </c>
      <c r="C5" s="3" t="s">
        <v>3</v>
      </c>
      <c r="D5" s="8">
        <f>_xlfn.CONFIDENCE.NORM(D2,D3,D4)</f>
        <v>13835.448374066496</v>
      </c>
    </row>
    <row r="6" spans="1:4" ht="15" thickBot="1" x14ac:dyDescent="0.35">
      <c r="A6" s="4">
        <v>120000</v>
      </c>
    </row>
    <row r="7" spans="1:4" x14ac:dyDescent="0.3">
      <c r="A7" s="4">
        <v>130000</v>
      </c>
      <c r="C7" s="5" t="s">
        <v>6</v>
      </c>
      <c r="D7" s="6"/>
    </row>
    <row r="8" spans="1:4" x14ac:dyDescent="0.3">
      <c r="A8" s="4">
        <v>140000</v>
      </c>
      <c r="C8" s="1" t="s">
        <v>7</v>
      </c>
      <c r="D8" s="9">
        <f>AVERAGE(A2:A8)</f>
        <v>132142.85714285713</v>
      </c>
    </row>
    <row r="9" spans="1:4" x14ac:dyDescent="0.3">
      <c r="C9" s="1" t="s">
        <v>8</v>
      </c>
      <c r="D9" s="7">
        <f>D8-D5</f>
        <v>118307.40876879063</v>
      </c>
    </row>
    <row r="10" spans="1:4" ht="15" thickBot="1" x14ac:dyDescent="0.35">
      <c r="C10" s="3" t="s">
        <v>9</v>
      </c>
      <c r="D10" s="10">
        <f>D8+D5</f>
        <v>145978.30551692363</v>
      </c>
    </row>
    <row r="13" spans="1:4" x14ac:dyDescent="0.3">
      <c r="A13" s="15" t="s">
        <v>37</v>
      </c>
      <c r="B13" s="15"/>
      <c r="C13" s="15"/>
    </row>
  </sheetData>
  <mergeCells count="3">
    <mergeCell ref="C1:D1"/>
    <mergeCell ref="C7:D7"/>
    <mergeCell ref="A13:C13"/>
  </mergeCells>
  <hyperlinks>
    <hyperlink ref="A13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L28" sqref="L28"/>
    </sheetView>
  </sheetViews>
  <sheetFormatPr defaultRowHeight="14.4" x14ac:dyDescent="0.3"/>
  <cols>
    <col min="1" max="1" width="12.88671875" bestFit="1" customWidth="1"/>
    <col min="2" max="2" width="15.6640625" bestFit="1" customWidth="1"/>
    <col min="5" max="5" width="21.33203125" bestFit="1" customWidth="1"/>
    <col min="6" max="6" width="12" bestFit="1" customWidth="1"/>
  </cols>
  <sheetData>
    <row r="1" spans="1:6" x14ac:dyDescent="0.3">
      <c r="A1" t="s">
        <v>25</v>
      </c>
      <c r="B1" t="s">
        <v>26</v>
      </c>
      <c r="E1" s="13" t="s">
        <v>10</v>
      </c>
      <c r="F1" s="13"/>
    </row>
    <row r="2" spans="1:6" x14ac:dyDescent="0.3">
      <c r="A2" t="s">
        <v>27</v>
      </c>
      <c r="B2" s="14">
        <v>451.98321101202964</v>
      </c>
      <c r="E2" s="11"/>
      <c r="F2" s="11"/>
    </row>
    <row r="3" spans="1:6" x14ac:dyDescent="0.3">
      <c r="A3" t="s">
        <v>28</v>
      </c>
      <c r="B3" s="14">
        <v>724.84229399552896</v>
      </c>
      <c r="E3" s="11" t="s">
        <v>11</v>
      </c>
      <c r="F3" s="11">
        <v>544.03013630036344</v>
      </c>
    </row>
    <row r="4" spans="1:6" x14ac:dyDescent="0.3">
      <c r="A4" t="s">
        <v>29</v>
      </c>
      <c r="B4" s="14">
        <v>466.20269259621739</v>
      </c>
      <c r="E4" s="11" t="s">
        <v>12</v>
      </c>
      <c r="F4" s="11">
        <v>85.304136283973321</v>
      </c>
    </row>
    <row r="5" spans="1:6" x14ac:dyDescent="0.3">
      <c r="A5" t="s">
        <v>30</v>
      </c>
      <c r="B5" s="14">
        <v>438.29323739933858</v>
      </c>
      <c r="E5" s="11" t="s">
        <v>13</v>
      </c>
      <c r="F5" s="11">
        <v>459.17884326655565</v>
      </c>
    </row>
    <row r="6" spans="1:6" x14ac:dyDescent="0.3">
      <c r="A6" t="s">
        <v>31</v>
      </c>
      <c r="B6" s="14">
        <v>452.15499393689385</v>
      </c>
      <c r="E6" s="11" t="s">
        <v>14</v>
      </c>
      <c r="F6" s="11" t="e">
        <v>#N/A</v>
      </c>
    </row>
    <row r="7" spans="1:6" x14ac:dyDescent="0.3">
      <c r="A7" t="s">
        <v>32</v>
      </c>
      <c r="B7" s="14">
        <v>72.874020495600661</v>
      </c>
      <c r="E7" s="11" t="s">
        <v>15</v>
      </c>
      <c r="F7" s="11">
        <v>269.7553644907677</v>
      </c>
    </row>
    <row r="8" spans="1:6" x14ac:dyDescent="0.3">
      <c r="A8" t="s">
        <v>33</v>
      </c>
      <c r="B8" s="14">
        <v>396.32371474873082</v>
      </c>
      <c r="E8" s="11" t="s">
        <v>16</v>
      </c>
      <c r="F8" s="11">
        <v>72767.956671546941</v>
      </c>
    </row>
    <row r="9" spans="1:6" x14ac:dyDescent="0.3">
      <c r="A9" t="s">
        <v>34</v>
      </c>
      <c r="B9" s="14">
        <v>961.75728416160212</v>
      </c>
      <c r="E9" s="11" t="s">
        <v>17</v>
      </c>
      <c r="F9" s="11">
        <v>0.20329993936826174</v>
      </c>
    </row>
    <row r="10" spans="1:6" x14ac:dyDescent="0.3">
      <c r="A10" t="s">
        <v>35</v>
      </c>
      <c r="B10" s="14">
        <v>955.38390642631634</v>
      </c>
      <c r="E10" s="11" t="s">
        <v>18</v>
      </c>
      <c r="F10" s="11">
        <v>0.26443520170466167</v>
      </c>
    </row>
    <row r="11" spans="1:6" x14ac:dyDescent="0.3">
      <c r="A11" t="s">
        <v>36</v>
      </c>
      <c r="B11" s="14">
        <v>520.48600823137667</v>
      </c>
      <c r="E11" s="11" t="s">
        <v>19</v>
      </c>
      <c r="F11" s="11">
        <v>888.88326366600143</v>
      </c>
    </row>
    <row r="12" spans="1:6" x14ac:dyDescent="0.3">
      <c r="E12" s="11" t="s">
        <v>20</v>
      </c>
      <c r="F12" s="11">
        <v>72.874020495600661</v>
      </c>
    </row>
    <row r="13" spans="1:6" x14ac:dyDescent="0.3">
      <c r="E13" s="11" t="s">
        <v>21</v>
      </c>
      <c r="F13" s="11">
        <v>961.75728416160212</v>
      </c>
    </row>
    <row r="14" spans="1:6" x14ac:dyDescent="0.3">
      <c r="E14" s="11" t="s">
        <v>22</v>
      </c>
      <c r="F14" s="11">
        <v>5440.3013630036348</v>
      </c>
    </row>
    <row r="15" spans="1:6" x14ac:dyDescent="0.3">
      <c r="E15" s="11" t="s">
        <v>23</v>
      </c>
      <c r="F15" s="11">
        <v>10</v>
      </c>
    </row>
    <row r="16" spans="1:6" ht="15" thickBot="1" x14ac:dyDescent="0.35">
      <c r="E16" s="12" t="s">
        <v>24</v>
      </c>
      <c r="F16" s="12">
        <v>192.97136291110451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Best-Excel-Tutorial.com</dc:creator>
  <cp:lastModifiedBy>Lukasz Kedzia</cp:lastModifiedBy>
  <dcterms:created xsi:type="dcterms:W3CDTF">2022-03-03T09:46:47Z</dcterms:created>
  <dcterms:modified xsi:type="dcterms:W3CDTF">2022-03-03T12:01:24Z</dcterms:modified>
</cp:coreProperties>
</file>