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ta_science\SkillBox - ‌Data‌ ‌Scientist‌\Analytic\9 Метрики\"/>
    </mc:Choice>
  </mc:AlternateContent>
  <bookViews>
    <workbookView xWindow="0" yWindow="0" windowWidth="28800" windowHeight="12150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M124" i="1" l="1"/>
  <c r="M125" i="1"/>
  <c r="M1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2" i="1"/>
</calcChain>
</file>

<file path=xl/sharedStrings.xml><?xml version="1.0" encoding="utf-8"?>
<sst xmlns="http://schemas.openxmlformats.org/spreadsheetml/2006/main" count="17" uniqueCount="14">
  <si>
    <t>Дата</t>
  </si>
  <si>
    <t>Пользователи</t>
  </si>
  <si>
    <t>Новые пользователи</t>
  </si>
  <si>
    <t>Доля новых пользователей</t>
  </si>
  <si>
    <t>Количество платящих пользователей</t>
  </si>
  <si>
    <t>Количество покупок</t>
  </si>
  <si>
    <t>Количество покупок на платящего пользователя</t>
  </si>
  <si>
    <t>Выручка, RUB</t>
  </si>
  <si>
    <t>Средняя выручка на пользователя, RUB</t>
  </si>
  <si>
    <t>Средняя выручка на платящего пользователя, RUB</t>
  </si>
  <si>
    <t>Вернувшиеся</t>
  </si>
  <si>
    <t>Ошибки</t>
  </si>
  <si>
    <t>CSI</t>
  </si>
  <si>
    <t>CR воронки покупок,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</si>
</sst>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* #,##0.00\ &quot;₽&quot;_-;\-* #,##0.00\ &quot;₽&quot;_-;_-* &quot;-&quot;??\ &quot;₽&quot;_-;_-@_-"/>
    <numFmt numFmtId="171" formatCode="_-* #,##0.00_-;\-* #,##0.00_-;_-* &quot;-&quot;??_-;_-@_-"/>
  </numFmts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sz val="12"/>
      <color rgb="FF9C57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7" borderId="2" applyNumberFormat="0" applyAlignment="0" applyProtection="0"/>
    <xf numFmtId="0" fontId="5" fillId="27" borderId="1" applyNumberFormat="0" applyAlignment="0" applyProtection="0"/>
    <xf numFmtId="170" fontId="1" fillId="0" borderId="0" applyFon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8" borderId="7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30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31" borderId="8" applyNumberFormat="0" applyFont="0" applyAlignment="0" applyProtection="0"/>
    <xf numFmtId="9" fontId="1" fillId="0" borderId="0" applyFon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71" fontId="1" fillId="0" borderId="0" xfId="43" applyFont="1"/>
    <xf numFmtId="9" fontId="1" fillId="0" borderId="0" xfId="40" applyFont="1"/>
    <xf numFmtId="11" fontId="0" fillId="0" borderId="0" xfId="0" applyNumberFormat="1"/>
    <xf numFmtId="11" fontId="1" fillId="0" borderId="0" xfId="40" applyNumberFormat="1" applyFont="1"/>
    <xf numFmtId="170" fontId="1" fillId="0" borderId="0" xfId="28" applyFont="1"/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Денежный" xfId="28" builtinId="4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Плохой" xfId="37" builtinId="27" customBuiltin="1"/>
    <cellStyle name="Пояснение" xfId="38" builtinId="53" customBuiltin="1"/>
    <cellStyle name="Примечание" xfId="39" builtinId="10" customBuiltin="1"/>
    <cellStyle name="Процентный" xfId="40" builtinId="5"/>
    <cellStyle name="Связанная ячейка" xfId="41" builtinId="24" customBuiltin="1"/>
    <cellStyle name="Текст предупреждения" xfId="42" builtinId="11" customBuiltin="1"/>
    <cellStyle name="Финансовый" xfId="43" builtinId="3"/>
    <cellStyle name="Хороший" xfId="44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workbookViewId="0">
      <selection activeCell="F20" sqref="F20"/>
    </sheetView>
  </sheetViews>
  <sheetFormatPr defaultRowHeight="15.75" x14ac:dyDescent="0.25"/>
  <cols>
    <col min="1" max="1" width="11" customWidth="1"/>
    <col min="2" max="2" width="13.125" style="2" bestFit="1" customWidth="1"/>
    <col min="3" max="3" width="19.125" style="2" bestFit="1" customWidth="1"/>
    <col min="4" max="4" width="24.625" style="3" bestFit="1" customWidth="1"/>
    <col min="5" max="6" width="33.5" bestFit="1" customWidth="1"/>
    <col min="7" max="7" width="18.5" bestFit="1" customWidth="1"/>
    <col min="8" max="8" width="22" bestFit="1" customWidth="1"/>
    <col min="9" max="9" width="43.375" bestFit="1" customWidth="1"/>
    <col min="10" max="10" width="22" bestFit="1" customWidth="1"/>
    <col min="11" max="11" width="35.5" style="6" bestFit="1" customWidth="1"/>
    <col min="12" max="12" width="45.375" style="6" bestFit="1" customWidth="1"/>
    <col min="13" max="13" width="11" customWidth="1"/>
    <col min="14" max="17" width="23.125" style="6" customWidth="1"/>
    <col min="18" max="256" width="11" customWidth="1"/>
  </cols>
  <sheetData>
    <row r="1" spans="1:17" x14ac:dyDescent="0.25">
      <c r="A1" t="s">
        <v>0</v>
      </c>
      <c r="B1" s="2" t="s">
        <v>1</v>
      </c>
      <c r="C1" s="2" t="s">
        <v>2</v>
      </c>
      <c r="D1" s="3" t="s">
        <v>3</v>
      </c>
      <c r="E1" t="s">
        <v>4</v>
      </c>
      <c r="F1" t="s">
        <v>4</v>
      </c>
      <c r="G1" t="s">
        <v>5</v>
      </c>
      <c r="H1" t="s">
        <v>5</v>
      </c>
      <c r="I1" t="s">
        <v>6</v>
      </c>
      <c r="J1" t="s">
        <v>7</v>
      </c>
      <c r="K1" s="6" t="s">
        <v>8</v>
      </c>
      <c r="L1" s="6" t="s">
        <v>9</v>
      </c>
      <c r="M1" t="s">
        <v>10</v>
      </c>
      <c r="N1" s="6" t="s">
        <v>7</v>
      </c>
      <c r="O1" s="6" t="s">
        <v>13</v>
      </c>
      <c r="P1" s="6" t="s">
        <v>11</v>
      </c>
      <c r="Q1" s="6" t="s">
        <v>12</v>
      </c>
    </row>
    <row r="2" spans="1:17" x14ac:dyDescent="0.25">
      <c r="A2" s="1">
        <v>43100</v>
      </c>
      <c r="B2" s="2">
        <v>23095</v>
      </c>
      <c r="C2" s="2">
        <v>1603</v>
      </c>
      <c r="D2" s="3">
        <v>6.9408962978999705E-2</v>
      </c>
      <c r="E2" s="2">
        <v>1828</v>
      </c>
      <c r="F2" s="3">
        <v>9.6873343932167393E-3</v>
      </c>
      <c r="G2" s="2">
        <v>2309</v>
      </c>
      <c r="H2" s="3">
        <v>5.1664843069996998E-3</v>
      </c>
      <c r="I2" s="2">
        <v>1.2631291028446301</v>
      </c>
      <c r="J2">
        <v>6.3389072466416502E-3</v>
      </c>
      <c r="K2" s="6">
        <v>137.54423035289</v>
      </c>
      <c r="L2" s="6">
        <v>1737.7374179430999</v>
      </c>
      <c r="M2">
        <f>B2-C2</f>
        <v>21492</v>
      </c>
      <c r="N2" s="6">
        <v>3176584</v>
      </c>
      <c r="O2" s="2">
        <v>19</v>
      </c>
      <c r="P2" s="2">
        <v>18854</v>
      </c>
      <c r="Q2" s="2">
        <v>82</v>
      </c>
    </row>
    <row r="3" spans="1:17" x14ac:dyDescent="0.25">
      <c r="A3" s="1">
        <v>43099</v>
      </c>
      <c r="B3" s="2">
        <v>29918</v>
      </c>
      <c r="C3" s="2">
        <v>2116</v>
      </c>
      <c r="D3" s="3">
        <v>7.0726652851126406E-2</v>
      </c>
      <c r="E3" s="2">
        <v>2727</v>
      </c>
      <c r="F3" s="3">
        <v>1.44515103338632E-2</v>
      </c>
      <c r="G3" s="2">
        <v>3413</v>
      </c>
      <c r="H3" s="3">
        <v>7.6367305932394901E-3</v>
      </c>
      <c r="I3" s="2">
        <v>1.25155848918225</v>
      </c>
      <c r="J3">
        <v>7.9723265140108704E-3</v>
      </c>
      <c r="K3" s="6">
        <v>133.53603182030801</v>
      </c>
      <c r="L3" s="6">
        <v>1465.02786945361</v>
      </c>
      <c r="M3">
        <f t="shared" ref="M3:M66" si="0">B3-C3</f>
        <v>27802</v>
      </c>
      <c r="N3" s="6">
        <v>3995131</v>
      </c>
      <c r="O3" s="2">
        <v>19</v>
      </c>
      <c r="P3" s="2">
        <v>17506</v>
      </c>
      <c r="Q3" s="2">
        <v>88</v>
      </c>
    </row>
    <row r="4" spans="1:17" x14ac:dyDescent="0.25">
      <c r="A4" s="1">
        <v>43098</v>
      </c>
      <c r="B4" s="2">
        <v>38953</v>
      </c>
      <c r="C4" s="2">
        <v>3029</v>
      </c>
      <c r="D4" s="3">
        <v>7.7760377891304897E-2</v>
      </c>
      <c r="E4" s="2">
        <v>4219</v>
      </c>
      <c r="F4" s="3">
        <v>2.2358240593534699E-2</v>
      </c>
      <c r="G4" s="2">
        <v>5142</v>
      </c>
      <c r="H4" s="3">
        <v>1.1505440583192901E-2</v>
      </c>
      <c r="I4" s="2">
        <v>1.2187722209054199</v>
      </c>
      <c r="J4">
        <v>1.38541580520744E-2</v>
      </c>
      <c r="K4" s="6">
        <v>178.231792159782</v>
      </c>
      <c r="L4" s="6">
        <v>1645.5707513628799</v>
      </c>
      <c r="M4">
        <f t="shared" si="0"/>
        <v>35924</v>
      </c>
      <c r="N4" s="6">
        <v>6942663</v>
      </c>
      <c r="O4" s="2">
        <v>18</v>
      </c>
      <c r="P4" s="2">
        <v>10910</v>
      </c>
      <c r="Q4" s="2">
        <v>88</v>
      </c>
    </row>
    <row r="5" spans="1:17" x14ac:dyDescent="0.25">
      <c r="A5" s="1">
        <v>43097</v>
      </c>
      <c r="B5" s="2">
        <v>41326</v>
      </c>
      <c r="C5" s="2">
        <v>3228</v>
      </c>
      <c r="D5" s="3">
        <v>7.81106325315781E-2</v>
      </c>
      <c r="E5" s="2">
        <v>4710</v>
      </c>
      <c r="F5" s="3">
        <v>2.4960254372019E-2</v>
      </c>
      <c r="G5" s="2">
        <v>5732</v>
      </c>
      <c r="H5" s="3">
        <v>1.2825590319498601E-2</v>
      </c>
      <c r="I5" s="2">
        <v>1.21698513800424</v>
      </c>
      <c r="J5">
        <v>1.53772614970684E-2</v>
      </c>
      <c r="K5" s="6">
        <v>186.46682473672701</v>
      </c>
      <c r="L5" s="6">
        <v>1636.0781314373601</v>
      </c>
      <c r="M5">
        <f t="shared" si="0"/>
        <v>38098</v>
      </c>
      <c r="N5" s="6">
        <v>7705927.9990699999</v>
      </c>
      <c r="O5" s="2">
        <v>17</v>
      </c>
      <c r="P5" s="2">
        <v>17235</v>
      </c>
      <c r="Q5" s="2">
        <v>85</v>
      </c>
    </row>
    <row r="6" spans="1:17" x14ac:dyDescent="0.25">
      <c r="A6" s="1">
        <v>43096</v>
      </c>
      <c r="B6" s="2">
        <v>34148</v>
      </c>
      <c r="C6" s="2">
        <v>2199</v>
      </c>
      <c r="D6" s="3">
        <v>6.4396157900901904E-2</v>
      </c>
      <c r="E6" s="2">
        <v>3018</v>
      </c>
      <c r="F6" s="3">
        <v>1.5993640699522998E-2</v>
      </c>
      <c r="G6" s="2">
        <v>3713</v>
      </c>
      <c r="H6" s="3">
        <v>8.3079931710220399E-3</v>
      </c>
      <c r="I6" s="2">
        <v>1.23028495692511</v>
      </c>
      <c r="J6">
        <v>9.1725283979199705E-3</v>
      </c>
      <c r="K6" s="6">
        <v>134.60764905148099</v>
      </c>
      <c r="L6" s="6">
        <v>1523.0556659410199</v>
      </c>
      <c r="M6">
        <f t="shared" si="0"/>
        <v>31949</v>
      </c>
      <c r="N6" s="6">
        <v>4596581.99981</v>
      </c>
      <c r="O6" s="2">
        <v>13</v>
      </c>
      <c r="P6" s="2">
        <v>14190</v>
      </c>
      <c r="Q6" s="2">
        <v>88</v>
      </c>
    </row>
    <row r="7" spans="1:17" x14ac:dyDescent="0.25">
      <c r="A7" s="1">
        <v>43095</v>
      </c>
      <c r="B7" s="2">
        <v>43147</v>
      </c>
      <c r="C7" s="2">
        <v>2058</v>
      </c>
      <c r="D7" s="3">
        <v>4.7697406540431503E-2</v>
      </c>
      <c r="E7" s="2">
        <v>2463</v>
      </c>
      <c r="F7" s="3">
        <v>1.30524642289348E-2</v>
      </c>
      <c r="G7" s="2">
        <v>3001</v>
      </c>
      <c r="H7" s="3">
        <v>6.7148633197514499E-3</v>
      </c>
      <c r="I7" s="2">
        <v>1.21843280552172</v>
      </c>
      <c r="J7">
        <v>6.6140123377824902E-3</v>
      </c>
      <c r="K7" s="6">
        <v>76.817530766913094</v>
      </c>
      <c r="L7" s="6">
        <v>1345.6946812829799</v>
      </c>
      <c r="M7">
        <f t="shared" si="0"/>
        <v>41089</v>
      </c>
      <c r="N7" s="6">
        <v>3314446</v>
      </c>
      <c r="O7" s="2">
        <v>11</v>
      </c>
      <c r="P7" s="2">
        <v>17323</v>
      </c>
      <c r="Q7" s="2">
        <v>82</v>
      </c>
    </row>
    <row r="8" spans="1:17" x14ac:dyDescent="0.25">
      <c r="A8" s="1">
        <v>43094</v>
      </c>
      <c r="B8" s="2">
        <v>28845</v>
      </c>
      <c r="C8" s="2">
        <v>1782</v>
      </c>
      <c r="D8" s="3">
        <v>6.1778471138845499E-2</v>
      </c>
      <c r="E8" s="2">
        <v>1850</v>
      </c>
      <c r="F8" s="3">
        <v>9.8039215686274508E-3</v>
      </c>
      <c r="G8" s="2">
        <v>2218</v>
      </c>
      <c r="H8" s="3">
        <v>4.9628679917389897E-3</v>
      </c>
      <c r="I8" s="2">
        <v>1.19891891891891</v>
      </c>
      <c r="J8">
        <v>4.3357018936635103E-3</v>
      </c>
      <c r="K8" s="6">
        <v>75.324250303345394</v>
      </c>
      <c r="L8" s="6">
        <v>1174.4475675675601</v>
      </c>
      <c r="M8">
        <f t="shared" si="0"/>
        <v>27063</v>
      </c>
      <c r="N8" s="6">
        <v>2172728</v>
      </c>
      <c r="O8" s="2">
        <v>17</v>
      </c>
      <c r="P8" s="2">
        <v>16892</v>
      </c>
      <c r="Q8" s="2">
        <v>82</v>
      </c>
    </row>
    <row r="9" spans="1:17" x14ac:dyDescent="0.25">
      <c r="A9" s="1">
        <v>43093</v>
      </c>
      <c r="B9" s="2">
        <v>33741</v>
      </c>
      <c r="C9" s="2">
        <v>2062</v>
      </c>
      <c r="D9" s="3">
        <v>6.1112592987759701E-2</v>
      </c>
      <c r="E9" s="2">
        <v>3800</v>
      </c>
      <c r="F9" s="3">
        <v>2.01377848436671E-2</v>
      </c>
      <c r="G9" s="2">
        <v>4583</v>
      </c>
      <c r="H9" s="3">
        <v>1.02546546465914E-2</v>
      </c>
      <c r="I9" s="2">
        <v>1.2060526315789399</v>
      </c>
      <c r="J9">
        <v>6.8599310892752501E-3</v>
      </c>
      <c r="K9" s="6">
        <v>101.884413611333</v>
      </c>
      <c r="L9" s="6">
        <v>904.65315780526305</v>
      </c>
      <c r="M9">
        <f t="shared" si="0"/>
        <v>31679</v>
      </c>
      <c r="N9" s="6">
        <v>3437681.9996600002</v>
      </c>
      <c r="O9" s="2">
        <v>13</v>
      </c>
      <c r="P9" s="2">
        <v>17908</v>
      </c>
      <c r="Q9" s="2">
        <v>80</v>
      </c>
    </row>
    <row r="10" spans="1:17" x14ac:dyDescent="0.25">
      <c r="A10" s="1">
        <v>43092</v>
      </c>
      <c r="B10" s="2">
        <v>29789</v>
      </c>
      <c r="C10" s="2">
        <v>1703</v>
      </c>
      <c r="D10" s="3">
        <v>5.71687535667528E-2</v>
      </c>
      <c r="E10" s="2">
        <v>1916</v>
      </c>
      <c r="F10" s="3">
        <v>1.0153683094859501E-2</v>
      </c>
      <c r="G10" s="2">
        <v>2268</v>
      </c>
      <c r="H10" s="3">
        <v>5.0747450880360796E-3</v>
      </c>
      <c r="I10" s="2">
        <v>1.1837160751565701</v>
      </c>
      <c r="J10">
        <v>4.04667212911028E-3</v>
      </c>
      <c r="K10" s="6">
        <v>68.075061264224999</v>
      </c>
      <c r="L10" s="6">
        <v>1058.3966597077199</v>
      </c>
      <c r="M10">
        <f t="shared" si="0"/>
        <v>28086</v>
      </c>
      <c r="N10" s="6">
        <v>2027888</v>
      </c>
      <c r="O10" s="2">
        <v>19</v>
      </c>
      <c r="P10" s="2">
        <v>18783</v>
      </c>
      <c r="Q10" s="2">
        <v>85</v>
      </c>
    </row>
    <row r="11" spans="1:17" x14ac:dyDescent="0.25">
      <c r="A11" s="1">
        <v>43091</v>
      </c>
      <c r="B11" s="2">
        <v>40323</v>
      </c>
      <c r="C11" s="2">
        <v>3019</v>
      </c>
      <c r="D11" s="3">
        <v>7.4870421347617899E-2</v>
      </c>
      <c r="E11" s="2">
        <v>3895</v>
      </c>
      <c r="F11" s="3">
        <v>2.0641229464758801E-2</v>
      </c>
      <c r="G11" s="2">
        <v>4716</v>
      </c>
      <c r="H11" s="3">
        <v>1.0552247722741701E-2</v>
      </c>
      <c r="I11" s="2">
        <v>1.21078305519897</v>
      </c>
      <c r="J11">
        <v>1.23802319700247E-2</v>
      </c>
      <c r="K11" s="6">
        <v>153.85864147012799</v>
      </c>
      <c r="L11" s="6">
        <v>1592.82207958921</v>
      </c>
      <c r="M11">
        <f t="shared" si="0"/>
        <v>37304</v>
      </c>
      <c r="N11" s="6">
        <v>6204042</v>
      </c>
      <c r="O11" s="2">
        <v>12</v>
      </c>
      <c r="P11" s="2">
        <v>19871</v>
      </c>
      <c r="Q11" s="2">
        <v>85</v>
      </c>
    </row>
    <row r="12" spans="1:17" x14ac:dyDescent="0.25">
      <c r="A12" s="1">
        <v>43090</v>
      </c>
      <c r="B12" s="2">
        <v>47530</v>
      </c>
      <c r="C12" s="2">
        <v>3356</v>
      </c>
      <c r="D12" s="3">
        <v>7.0608037029244605E-2</v>
      </c>
      <c r="E12" s="2">
        <v>5448</v>
      </c>
      <c r="F12" s="3">
        <v>2.88712241653418E-2</v>
      </c>
      <c r="G12" s="2">
        <v>6629</v>
      </c>
      <c r="H12" s="3">
        <v>1.48326654270684E-2</v>
      </c>
      <c r="I12" s="2">
        <v>1.21677679882525</v>
      </c>
      <c r="J12">
        <v>1.7977411889391798E-2</v>
      </c>
      <c r="K12" s="6">
        <v>189.54193136387499</v>
      </c>
      <c r="L12" s="6">
        <v>1653.62114495686</v>
      </c>
      <c r="M12">
        <f t="shared" si="0"/>
        <v>44174</v>
      </c>
      <c r="N12" s="6">
        <v>9008927.9977250006</v>
      </c>
      <c r="O12" s="2">
        <v>16</v>
      </c>
      <c r="P12" s="2">
        <v>18569</v>
      </c>
      <c r="Q12" s="2">
        <v>87</v>
      </c>
    </row>
    <row r="13" spans="1:17" x14ac:dyDescent="0.25">
      <c r="A13" s="1">
        <v>43089</v>
      </c>
      <c r="B13" s="2">
        <v>39601</v>
      </c>
      <c r="C13" s="2">
        <v>2955</v>
      </c>
      <c r="D13" s="3">
        <v>7.4619327794752596E-2</v>
      </c>
      <c r="E13" s="2">
        <v>3626</v>
      </c>
      <c r="F13" s="3">
        <v>1.9215686274509799E-2</v>
      </c>
      <c r="G13" s="2">
        <v>4345</v>
      </c>
      <c r="H13" s="3">
        <v>9.7221196682172797E-3</v>
      </c>
      <c r="I13" s="2">
        <v>1.19829012686155</v>
      </c>
      <c r="J13">
        <v>1.02274211870665E-2</v>
      </c>
      <c r="K13" s="6">
        <v>129.42135299613599</v>
      </c>
      <c r="L13" s="6">
        <v>1413.4624931053499</v>
      </c>
      <c r="M13">
        <f t="shared" si="0"/>
        <v>36646</v>
      </c>
      <c r="N13" s="6">
        <v>5125215</v>
      </c>
      <c r="O13" s="2">
        <v>17</v>
      </c>
      <c r="P13" s="2">
        <v>10349</v>
      </c>
      <c r="Q13" s="2">
        <v>86</v>
      </c>
    </row>
    <row r="14" spans="1:17" x14ac:dyDescent="0.25">
      <c r="A14" s="1">
        <v>43088</v>
      </c>
      <c r="B14" s="2">
        <v>52858</v>
      </c>
      <c r="C14" s="2">
        <v>2842</v>
      </c>
      <c r="D14" s="3">
        <v>5.3766695675205201E-2</v>
      </c>
      <c r="E14" s="2">
        <v>3368</v>
      </c>
      <c r="F14" s="3">
        <v>1.7848436671965999E-2</v>
      </c>
      <c r="G14" s="2">
        <v>3983</v>
      </c>
      <c r="H14" s="3">
        <v>8.9121294910263302E-3</v>
      </c>
      <c r="I14" s="2">
        <v>1.18260095011876</v>
      </c>
      <c r="J14">
        <v>9.5340211415890393E-3</v>
      </c>
      <c r="K14" s="6">
        <v>90.388115327859495</v>
      </c>
      <c r="L14" s="6">
        <v>1418.5673990498799</v>
      </c>
      <c r="M14">
        <f t="shared" si="0"/>
        <v>50016</v>
      </c>
      <c r="N14" s="6">
        <v>4777735</v>
      </c>
      <c r="O14" s="2">
        <v>12</v>
      </c>
      <c r="P14" s="2">
        <v>10546</v>
      </c>
      <c r="Q14" s="2">
        <v>88</v>
      </c>
    </row>
    <row r="15" spans="1:17" x14ac:dyDescent="0.25">
      <c r="A15" s="1">
        <v>43087</v>
      </c>
      <c r="B15" s="2">
        <v>33213</v>
      </c>
      <c r="C15" s="2">
        <v>2390</v>
      </c>
      <c r="D15" s="3">
        <v>7.1959774786980998E-2</v>
      </c>
      <c r="E15" s="2">
        <v>2511</v>
      </c>
      <c r="F15" s="3">
        <v>1.33068362480127E-2</v>
      </c>
      <c r="G15" s="2">
        <v>3211</v>
      </c>
      <c r="H15" s="3">
        <v>7.1847471241992403E-3</v>
      </c>
      <c r="I15" s="2">
        <v>1.27877339705296</v>
      </c>
      <c r="J15">
        <v>7.72799618637246E-3</v>
      </c>
      <c r="K15" s="6">
        <v>116.60166197031199</v>
      </c>
      <c r="L15" s="6">
        <v>1542.29032219036</v>
      </c>
      <c r="M15">
        <f t="shared" si="0"/>
        <v>30823</v>
      </c>
      <c r="N15" s="6">
        <v>3872690.99902</v>
      </c>
      <c r="O15" s="2">
        <v>17</v>
      </c>
      <c r="P15" s="2">
        <v>16723</v>
      </c>
      <c r="Q15" s="2">
        <v>85</v>
      </c>
    </row>
    <row r="16" spans="1:17" x14ac:dyDescent="0.25">
      <c r="A16" s="1">
        <v>43086</v>
      </c>
      <c r="B16" s="2">
        <v>37583</v>
      </c>
      <c r="C16" s="2">
        <v>3093</v>
      </c>
      <c r="D16" s="3">
        <v>8.2297847431019297E-2</v>
      </c>
      <c r="E16" s="2">
        <v>3847</v>
      </c>
      <c r="F16" s="3">
        <v>2.03868574456809E-2</v>
      </c>
      <c r="G16" s="2">
        <v>4619</v>
      </c>
      <c r="H16" s="3">
        <v>1.03352061559253E-2</v>
      </c>
      <c r="I16" s="2">
        <v>1.20067585131271</v>
      </c>
      <c r="J16">
        <v>7.9727316020769892E-3</v>
      </c>
      <c r="K16" s="6">
        <v>106.306947282015</v>
      </c>
      <c r="L16" s="6">
        <v>1038.5583570834399</v>
      </c>
      <c r="M16">
        <f t="shared" si="0"/>
        <v>34490</v>
      </c>
      <c r="N16" s="6">
        <v>3995333.9997</v>
      </c>
      <c r="O16" s="2">
        <v>16</v>
      </c>
      <c r="P16" s="2">
        <v>19339</v>
      </c>
      <c r="Q16" s="2">
        <v>81</v>
      </c>
    </row>
    <row r="17" spans="1:17" x14ac:dyDescent="0.25">
      <c r="A17" s="1">
        <v>43085</v>
      </c>
      <c r="B17" s="2">
        <v>33615</v>
      </c>
      <c r="C17" s="2">
        <v>2448</v>
      </c>
      <c r="D17" s="3">
        <v>7.2824631860776395E-2</v>
      </c>
      <c r="E17" s="2">
        <v>2271</v>
      </c>
      <c r="F17" s="3">
        <v>1.20349761526232E-2</v>
      </c>
      <c r="G17" s="2">
        <v>2721</v>
      </c>
      <c r="H17" s="3">
        <v>6.08835158048774E-3</v>
      </c>
      <c r="I17" s="2">
        <v>1.1981505944517801</v>
      </c>
      <c r="J17">
        <v>5.3679695825240899E-3</v>
      </c>
      <c r="K17" s="6">
        <v>80.024483117655805</v>
      </c>
      <c r="L17" s="6">
        <v>1184.51034786437</v>
      </c>
      <c r="M17">
        <f t="shared" si="0"/>
        <v>31167</v>
      </c>
      <c r="N17" s="6">
        <v>2690023</v>
      </c>
      <c r="O17" s="2">
        <v>14</v>
      </c>
      <c r="P17" s="2">
        <v>16210</v>
      </c>
      <c r="Q17" s="2">
        <v>84</v>
      </c>
    </row>
    <row r="18" spans="1:17" x14ac:dyDescent="0.25">
      <c r="A18" s="1">
        <v>43084</v>
      </c>
      <c r="B18" s="2">
        <v>44467</v>
      </c>
      <c r="C18" s="2">
        <v>4252</v>
      </c>
      <c r="D18" s="3">
        <v>9.5621472102907695E-2</v>
      </c>
      <c r="E18" s="2">
        <v>4463</v>
      </c>
      <c r="F18" s="3">
        <v>2.3651298357180699E-2</v>
      </c>
      <c r="G18" s="2">
        <v>5487</v>
      </c>
      <c r="H18" s="3">
        <v>1.2277392547642801E-2</v>
      </c>
      <c r="I18" s="2">
        <v>1.2294420793188401</v>
      </c>
      <c r="J18">
        <v>1.5599731005284501E-2</v>
      </c>
      <c r="K18" s="6">
        <v>175.802572694357</v>
      </c>
      <c r="L18" s="6">
        <v>1751.6049742325699</v>
      </c>
      <c r="M18">
        <f t="shared" si="0"/>
        <v>40215</v>
      </c>
      <c r="N18" s="6">
        <v>7817413</v>
      </c>
      <c r="O18" s="2">
        <v>10</v>
      </c>
      <c r="P18" s="2">
        <v>16568</v>
      </c>
      <c r="Q18" s="2">
        <v>84</v>
      </c>
    </row>
    <row r="19" spans="1:17" x14ac:dyDescent="0.25">
      <c r="A19" s="1">
        <v>43083</v>
      </c>
      <c r="B19" s="2">
        <v>50943</v>
      </c>
      <c r="C19" s="2">
        <v>4661</v>
      </c>
      <c r="D19" s="3">
        <v>9.1494415326934003E-2</v>
      </c>
      <c r="E19" s="2">
        <v>6338</v>
      </c>
      <c r="F19" s="3">
        <v>3.35877053524112E-2</v>
      </c>
      <c r="G19" s="2">
        <v>8141</v>
      </c>
      <c r="H19" s="3">
        <v>1.8215828819092499E-2</v>
      </c>
      <c r="I19" s="2">
        <v>1.2844745976648699</v>
      </c>
      <c r="J19">
        <v>2.3665325692213399E-2</v>
      </c>
      <c r="K19" s="6">
        <v>232.795143591857</v>
      </c>
      <c r="L19" s="6">
        <v>1871.1396339539201</v>
      </c>
      <c r="M19">
        <f t="shared" si="0"/>
        <v>46282</v>
      </c>
      <c r="N19" s="6">
        <v>11859283</v>
      </c>
      <c r="O19" s="2">
        <v>23</v>
      </c>
      <c r="P19" s="2">
        <v>15872</v>
      </c>
      <c r="Q19" s="2">
        <v>80</v>
      </c>
    </row>
    <row r="20" spans="1:17" x14ac:dyDescent="0.25">
      <c r="A20" s="1">
        <v>43082</v>
      </c>
      <c r="B20" s="2">
        <v>41383</v>
      </c>
      <c r="C20" s="2">
        <v>3278</v>
      </c>
      <c r="D20" s="3">
        <v>7.92112703283957E-2</v>
      </c>
      <c r="E20" s="2">
        <v>3958</v>
      </c>
      <c r="F20" s="3">
        <v>2.0975092739798602E-2</v>
      </c>
      <c r="G20" s="2">
        <v>5173</v>
      </c>
      <c r="H20" s="3">
        <v>1.15748043828971E-2</v>
      </c>
      <c r="I20" s="2">
        <v>1.3069732187973699</v>
      </c>
      <c r="J20">
        <v>1.3602677811683001E-2</v>
      </c>
      <c r="K20" s="6">
        <v>164.72077906386599</v>
      </c>
      <c r="L20" s="6">
        <v>1722.24355735219</v>
      </c>
      <c r="M20">
        <f t="shared" si="0"/>
        <v>38105</v>
      </c>
      <c r="N20" s="6">
        <v>6816640</v>
      </c>
      <c r="O20" s="2">
        <v>18</v>
      </c>
      <c r="P20" s="2">
        <v>17512</v>
      </c>
      <c r="Q20" s="2">
        <v>80</v>
      </c>
    </row>
    <row r="21" spans="1:17" x14ac:dyDescent="0.25">
      <c r="A21" s="1">
        <v>43081</v>
      </c>
      <c r="B21" s="2">
        <v>48331</v>
      </c>
      <c r="C21" s="2">
        <v>2779</v>
      </c>
      <c r="D21" s="3">
        <v>5.7499327553743901E-2</v>
      </c>
      <c r="E21" s="2">
        <v>2815</v>
      </c>
      <c r="F21" s="3">
        <v>1.4917859035506E-2</v>
      </c>
      <c r="G21" s="2">
        <v>3528</v>
      </c>
      <c r="H21" s="3">
        <v>7.8940479147228005E-3</v>
      </c>
      <c r="I21" s="2">
        <v>1.2532859680284101</v>
      </c>
      <c r="J21">
        <v>8.6328165976200001E-3</v>
      </c>
      <c r="K21" s="6">
        <v>89.510231528418601</v>
      </c>
      <c r="L21" s="6">
        <v>1536.8095914742401</v>
      </c>
      <c r="M21">
        <f t="shared" si="0"/>
        <v>45552</v>
      </c>
      <c r="N21" s="6">
        <v>4326119</v>
      </c>
      <c r="O21" s="2">
        <v>10</v>
      </c>
      <c r="P21" s="2">
        <v>17183</v>
      </c>
      <c r="Q21" s="2">
        <v>86</v>
      </c>
    </row>
    <row r="22" spans="1:17" x14ac:dyDescent="0.25">
      <c r="A22" s="1">
        <v>43080</v>
      </c>
      <c r="B22" s="2">
        <v>33734</v>
      </c>
      <c r="C22" s="2">
        <v>2504</v>
      </c>
      <c r="D22" s="3">
        <v>7.4227782059643005E-2</v>
      </c>
      <c r="E22" s="2">
        <v>2141</v>
      </c>
      <c r="F22" s="3">
        <v>1.1346051934287201E-2</v>
      </c>
      <c r="G22" s="2">
        <v>2726</v>
      </c>
      <c r="H22" s="3">
        <v>6.0995392901174398E-3</v>
      </c>
      <c r="I22" s="2">
        <v>1.2732368052312</v>
      </c>
      <c r="J22">
        <v>5.7228072956547601E-3</v>
      </c>
      <c r="K22" s="6">
        <v>85.013369269876094</v>
      </c>
      <c r="L22" s="6">
        <v>1339.4866879729</v>
      </c>
      <c r="M22">
        <f t="shared" si="0"/>
        <v>31230</v>
      </c>
      <c r="N22" s="6">
        <v>2867840.9989499999</v>
      </c>
      <c r="O22" s="2">
        <v>15</v>
      </c>
      <c r="P22" s="2">
        <v>10437</v>
      </c>
      <c r="Q22" s="2">
        <v>81</v>
      </c>
    </row>
    <row r="23" spans="1:17" x14ac:dyDescent="0.25">
      <c r="A23" s="1">
        <v>43079</v>
      </c>
      <c r="B23" s="2">
        <v>38894</v>
      </c>
      <c r="C23" s="2">
        <v>2971</v>
      </c>
      <c r="D23" s="3">
        <v>7.6387103409266202E-2</v>
      </c>
      <c r="E23" s="2">
        <v>4439</v>
      </c>
      <c r="F23" s="3">
        <v>2.35241123476417E-2</v>
      </c>
      <c r="G23" s="2">
        <v>5446</v>
      </c>
      <c r="H23" s="3">
        <v>1.21856533286792E-2</v>
      </c>
      <c r="I23" s="2">
        <v>1.2268528947961199</v>
      </c>
      <c r="J23">
        <v>8.1782891561596807E-3</v>
      </c>
      <c r="K23" s="6">
        <v>105.372139661644</v>
      </c>
      <c r="L23" s="6">
        <v>923.25839152962305</v>
      </c>
      <c r="M23">
        <f t="shared" si="0"/>
        <v>35923</v>
      </c>
      <c r="N23" s="6">
        <v>4098344</v>
      </c>
      <c r="O23" s="2">
        <v>11</v>
      </c>
      <c r="P23" s="2">
        <v>14720</v>
      </c>
      <c r="Q23" s="2">
        <v>80</v>
      </c>
    </row>
    <row r="24" spans="1:17" x14ac:dyDescent="0.25">
      <c r="A24" s="1">
        <v>43078</v>
      </c>
      <c r="B24" s="2">
        <v>35324</v>
      </c>
      <c r="C24" s="2">
        <v>2573</v>
      </c>
      <c r="D24" s="3">
        <v>7.2839995470501601E-2</v>
      </c>
      <c r="E24" s="2">
        <v>2155</v>
      </c>
      <c r="F24" s="3">
        <v>1.14202437731849E-2</v>
      </c>
      <c r="G24" s="2">
        <v>2640</v>
      </c>
      <c r="H24" s="3">
        <v>5.9071106844864503E-3</v>
      </c>
      <c r="I24" s="2">
        <v>1.2250580046403701</v>
      </c>
      <c r="J24">
        <v>4.4474205581796203E-3</v>
      </c>
      <c r="K24" s="6">
        <v>63.093449212999602</v>
      </c>
      <c r="L24" s="6">
        <v>1034.2055684454699</v>
      </c>
      <c r="M24">
        <f t="shared" si="0"/>
        <v>32751</v>
      </c>
      <c r="N24" s="6">
        <v>2228713</v>
      </c>
      <c r="O24" s="2">
        <v>11</v>
      </c>
      <c r="P24" s="2">
        <v>18034</v>
      </c>
      <c r="Q24" s="2">
        <v>82</v>
      </c>
    </row>
    <row r="25" spans="1:17" x14ac:dyDescent="0.25">
      <c r="A25" s="1">
        <v>43077</v>
      </c>
      <c r="B25" s="2">
        <v>48141</v>
      </c>
      <c r="C25" s="2">
        <v>4599</v>
      </c>
      <c r="D25" s="3">
        <v>9.5531875116844203E-2</v>
      </c>
      <c r="E25" s="2">
        <v>5099</v>
      </c>
      <c r="F25" s="3">
        <v>2.7021727609962898E-2</v>
      </c>
      <c r="G25" s="2">
        <v>6383</v>
      </c>
      <c r="H25" s="3">
        <v>1.4282230113286699E-2</v>
      </c>
      <c r="I25" s="2">
        <v>1.2518140811923899</v>
      </c>
      <c r="J25">
        <v>1.8218419694359101E-2</v>
      </c>
      <c r="K25" s="6">
        <v>189.64506345942101</v>
      </c>
      <c r="L25" s="6">
        <v>1790.48891939596</v>
      </c>
      <c r="M25">
        <f t="shared" si="0"/>
        <v>43542</v>
      </c>
      <c r="N25" s="6">
        <v>9129703</v>
      </c>
      <c r="O25" s="2">
        <v>10</v>
      </c>
      <c r="P25" s="2">
        <v>18153</v>
      </c>
      <c r="Q25" s="2">
        <v>84</v>
      </c>
    </row>
    <row r="26" spans="1:17" x14ac:dyDescent="0.25">
      <c r="A26" s="1">
        <v>43076</v>
      </c>
      <c r="B26" s="2">
        <v>54972</v>
      </c>
      <c r="C26" s="2">
        <v>5397</v>
      </c>
      <c r="D26" s="3">
        <v>9.8177253874699805E-2</v>
      </c>
      <c r="E26" s="2">
        <v>6944</v>
      </c>
      <c r="F26" s="3">
        <v>3.6799152093269699E-2</v>
      </c>
      <c r="G26" s="2">
        <v>8696</v>
      </c>
      <c r="H26" s="3">
        <v>1.9457664587990201E-2</v>
      </c>
      <c r="I26" s="2">
        <v>1.25230414746543</v>
      </c>
      <c r="J26">
        <v>2.44781091586669E-2</v>
      </c>
      <c r="K26" s="6">
        <v>223.14249072254901</v>
      </c>
      <c r="L26" s="6">
        <v>1766.5018721198101</v>
      </c>
      <c r="M26">
        <f t="shared" si="0"/>
        <v>49575</v>
      </c>
      <c r="N26" s="6">
        <v>12266589</v>
      </c>
      <c r="O26" s="2">
        <v>22</v>
      </c>
      <c r="P26" s="2">
        <v>19100</v>
      </c>
      <c r="Q26" s="2">
        <v>81</v>
      </c>
    </row>
    <row r="27" spans="1:17" x14ac:dyDescent="0.25">
      <c r="A27" s="1">
        <v>43075</v>
      </c>
      <c r="B27" s="2">
        <v>43898</v>
      </c>
      <c r="C27" s="2">
        <v>3424</v>
      </c>
      <c r="D27" s="3">
        <v>7.7998997676431703E-2</v>
      </c>
      <c r="E27" s="2">
        <v>4006</v>
      </c>
      <c r="F27" s="3">
        <v>2.12294647588765E-2</v>
      </c>
      <c r="G27" s="2">
        <v>5042</v>
      </c>
      <c r="H27" s="3">
        <v>1.12816863905987E-2</v>
      </c>
      <c r="I27" s="2">
        <v>1.25861208187718</v>
      </c>
      <c r="J27">
        <v>1.2364567211313401E-2</v>
      </c>
      <c r="K27" s="6">
        <v>141.14975625313201</v>
      </c>
      <c r="L27" s="6">
        <v>1546.7279081377901</v>
      </c>
      <c r="M27">
        <f t="shared" si="0"/>
        <v>40474</v>
      </c>
      <c r="N27" s="6">
        <v>6196192</v>
      </c>
      <c r="O27" s="2">
        <v>16</v>
      </c>
      <c r="P27" s="2">
        <v>13340</v>
      </c>
      <c r="Q27" s="2">
        <v>82</v>
      </c>
    </row>
    <row r="28" spans="1:17" x14ac:dyDescent="0.25">
      <c r="A28" s="1">
        <v>43074</v>
      </c>
      <c r="B28" s="2">
        <v>44586</v>
      </c>
      <c r="C28" s="2">
        <v>2539</v>
      </c>
      <c r="D28" s="3">
        <v>5.6946126586820897E-2</v>
      </c>
      <c r="E28" s="2">
        <v>2383</v>
      </c>
      <c r="F28" s="3">
        <v>1.26285108638049E-2</v>
      </c>
      <c r="G28" s="2">
        <v>2926</v>
      </c>
      <c r="H28" s="3">
        <v>6.5470476753058098E-3</v>
      </c>
      <c r="I28" s="2">
        <v>1.2278640369282401</v>
      </c>
      <c r="J28">
        <v>6.3897368942714503E-3</v>
      </c>
      <c r="K28" s="6">
        <v>71.817521194993901</v>
      </c>
      <c r="L28" s="6">
        <v>1343.7079311791799</v>
      </c>
      <c r="M28">
        <f t="shared" si="0"/>
        <v>42047</v>
      </c>
      <c r="N28" s="6">
        <v>3202056</v>
      </c>
      <c r="O28" s="2">
        <v>20</v>
      </c>
      <c r="P28" s="2">
        <v>19987</v>
      </c>
      <c r="Q28" s="2">
        <v>88</v>
      </c>
    </row>
    <row r="29" spans="1:17" x14ac:dyDescent="0.25">
      <c r="A29" s="1">
        <v>43073</v>
      </c>
      <c r="B29" s="2">
        <v>32712</v>
      </c>
      <c r="C29" s="2">
        <v>2480</v>
      </c>
      <c r="D29" s="3">
        <v>7.5813157251161598E-2</v>
      </c>
      <c r="E29" s="2">
        <v>1837</v>
      </c>
      <c r="F29" s="3">
        <v>9.7350291467938506E-3</v>
      </c>
      <c r="G29" s="2">
        <v>2242</v>
      </c>
      <c r="H29" s="3">
        <v>5.01656899796159E-3</v>
      </c>
      <c r="I29" s="2">
        <v>1.2204681545998901</v>
      </c>
      <c r="J29">
        <v>4.4552669061099096E-3</v>
      </c>
      <c r="K29" s="6">
        <v>68.251559060895005</v>
      </c>
      <c r="L29" s="6">
        <v>1215.37561241154</v>
      </c>
      <c r="M29">
        <f t="shared" si="0"/>
        <v>30232</v>
      </c>
      <c r="N29" s="6">
        <v>2232645</v>
      </c>
      <c r="O29" s="2">
        <v>12</v>
      </c>
      <c r="P29" s="2">
        <v>12777</v>
      </c>
      <c r="Q29" s="2">
        <v>81</v>
      </c>
    </row>
    <row r="30" spans="1:17" x14ac:dyDescent="0.25">
      <c r="A30" s="1">
        <v>43072</v>
      </c>
      <c r="B30" s="2">
        <v>37353</v>
      </c>
      <c r="C30" s="2">
        <v>3200</v>
      </c>
      <c r="D30" s="3">
        <v>8.5669156426525297E-2</v>
      </c>
      <c r="E30" s="2">
        <v>3300</v>
      </c>
      <c r="F30" s="3">
        <v>1.7488076311605701E-2</v>
      </c>
      <c r="G30" s="2">
        <v>3900</v>
      </c>
      <c r="H30" s="3">
        <v>8.7264135111731599E-3</v>
      </c>
      <c r="I30" s="2">
        <v>1.1818181818181801</v>
      </c>
      <c r="J30">
        <v>5.4679726039326901E-3</v>
      </c>
      <c r="K30" s="6">
        <v>73.357882900971802</v>
      </c>
      <c r="L30" s="6">
        <v>830.34454545454503</v>
      </c>
      <c r="M30">
        <f t="shared" si="0"/>
        <v>34153</v>
      </c>
      <c r="N30" s="6">
        <v>2740137</v>
      </c>
      <c r="O30" s="2">
        <v>19</v>
      </c>
      <c r="P30" s="2">
        <v>19378</v>
      </c>
      <c r="Q30" s="2">
        <v>86</v>
      </c>
    </row>
    <row r="31" spans="1:17" x14ac:dyDescent="0.25">
      <c r="A31" s="1">
        <v>43071</v>
      </c>
      <c r="B31" s="2">
        <v>33784</v>
      </c>
      <c r="C31" s="2">
        <v>2593</v>
      </c>
      <c r="D31" s="3">
        <v>7.6752308785223697E-2</v>
      </c>
      <c r="E31" s="2">
        <v>2001</v>
      </c>
      <c r="F31" s="3">
        <v>1.060413354531E-2</v>
      </c>
      <c r="G31" s="2">
        <v>2436</v>
      </c>
      <c r="H31" s="3">
        <v>5.4506521315943104E-3</v>
      </c>
      <c r="I31" s="2">
        <v>1.2173913043478199</v>
      </c>
      <c r="J31">
        <v>4.3503090317229603E-3</v>
      </c>
      <c r="K31" s="6">
        <v>64.529007814349896</v>
      </c>
      <c r="L31" s="6">
        <v>1089.4792603698099</v>
      </c>
      <c r="M31">
        <f t="shared" si="0"/>
        <v>31191</v>
      </c>
      <c r="N31" s="6">
        <v>2180048</v>
      </c>
      <c r="O31" s="2">
        <v>13</v>
      </c>
      <c r="P31" s="2">
        <v>12462</v>
      </c>
      <c r="Q31" s="2">
        <v>88</v>
      </c>
    </row>
    <row r="32" spans="1:17" x14ac:dyDescent="0.25">
      <c r="A32" s="1">
        <v>43070</v>
      </c>
      <c r="B32" s="2">
        <v>50443</v>
      </c>
      <c r="C32" s="2">
        <v>5275</v>
      </c>
      <c r="D32" s="3">
        <v>0.10457347897627001</v>
      </c>
      <c r="E32" s="2">
        <v>5688</v>
      </c>
      <c r="F32" s="3">
        <v>3.0143084260731302E-2</v>
      </c>
      <c r="G32" s="2">
        <v>7168</v>
      </c>
      <c r="H32" s="3">
        <v>1.6038700525150999E-2</v>
      </c>
      <c r="I32" s="2">
        <v>1.2601969057665201</v>
      </c>
      <c r="J32">
        <v>2.1645421906000099E-2</v>
      </c>
      <c r="K32" s="6">
        <v>215.035961382154</v>
      </c>
      <c r="L32" s="6">
        <v>1907.0075597749601</v>
      </c>
      <c r="M32">
        <f t="shared" si="0"/>
        <v>45168</v>
      </c>
      <c r="N32" s="6">
        <v>10847059</v>
      </c>
      <c r="O32" s="2">
        <v>20</v>
      </c>
      <c r="P32" s="2">
        <v>11212</v>
      </c>
      <c r="Q32" s="2">
        <v>83</v>
      </c>
    </row>
    <row r="33" spans="1:17" x14ac:dyDescent="0.25">
      <c r="A33" s="1">
        <v>43069</v>
      </c>
      <c r="B33" s="2">
        <v>60087</v>
      </c>
      <c r="C33" s="2">
        <v>6623</v>
      </c>
      <c r="D33" s="3">
        <v>0.11022350924492801</v>
      </c>
      <c r="E33" s="2">
        <v>8431</v>
      </c>
      <c r="F33" s="3">
        <v>4.4679385267620497E-2</v>
      </c>
      <c r="G33" s="2">
        <v>10716</v>
      </c>
      <c r="H33" s="3">
        <v>2.3977499278392701E-2</v>
      </c>
      <c r="I33" s="2">
        <v>1.27102360336852</v>
      </c>
      <c r="J33">
        <v>3.2611876476405198E-2</v>
      </c>
      <c r="K33" s="6">
        <v>271.98265847853901</v>
      </c>
      <c r="L33" s="6">
        <v>1938.39663147906</v>
      </c>
      <c r="M33">
        <f t="shared" si="0"/>
        <v>53464</v>
      </c>
      <c r="N33" s="6">
        <v>16342622</v>
      </c>
      <c r="O33" s="2">
        <v>24</v>
      </c>
      <c r="P33" s="2">
        <v>11431</v>
      </c>
      <c r="Q33" s="2">
        <v>85</v>
      </c>
    </row>
    <row r="34" spans="1:17" x14ac:dyDescent="0.25">
      <c r="A34" s="1">
        <v>43068</v>
      </c>
      <c r="B34" s="2">
        <v>56947</v>
      </c>
      <c r="C34" s="2">
        <v>4265</v>
      </c>
      <c r="D34" s="3">
        <v>7.4894199870054606E-2</v>
      </c>
      <c r="E34" s="2">
        <v>5228</v>
      </c>
      <c r="F34" s="3">
        <v>2.7705352411234702E-2</v>
      </c>
      <c r="G34" s="2">
        <v>6485</v>
      </c>
      <c r="H34" s="3">
        <v>1.45104593897328E-2</v>
      </c>
      <c r="I34" s="2">
        <v>1.2404361132364099</v>
      </c>
      <c r="J34">
        <v>1.8604267644383499E-2</v>
      </c>
      <c r="K34" s="6">
        <v>163.714699624914</v>
      </c>
      <c r="L34" s="6">
        <v>1783.2939937911201</v>
      </c>
      <c r="M34">
        <f t="shared" si="0"/>
        <v>52682</v>
      </c>
      <c r="N34" s="6">
        <v>9323060.9995399993</v>
      </c>
      <c r="O34" s="2">
        <v>20</v>
      </c>
      <c r="P34" s="2">
        <v>13039</v>
      </c>
      <c r="Q34" s="2">
        <v>81</v>
      </c>
    </row>
    <row r="35" spans="1:17" x14ac:dyDescent="0.25">
      <c r="A35" s="1">
        <v>43067</v>
      </c>
      <c r="B35" s="2">
        <v>40128</v>
      </c>
      <c r="C35" s="2">
        <v>3549</v>
      </c>
      <c r="D35" s="3">
        <v>8.8441985645933002E-2</v>
      </c>
      <c r="E35" s="2">
        <v>3556</v>
      </c>
      <c r="F35" s="3">
        <v>1.8844727080021099E-2</v>
      </c>
      <c r="G35" s="2">
        <v>4480</v>
      </c>
      <c r="H35" s="3">
        <v>1.00241878282194E-2</v>
      </c>
      <c r="I35" s="2">
        <v>1.25984251968503</v>
      </c>
      <c r="J35">
        <v>1.25694662444226E-2</v>
      </c>
      <c r="K35" s="6">
        <v>156.969497584479</v>
      </c>
      <c r="L35" s="6">
        <v>1771.3363326968499</v>
      </c>
      <c r="M35">
        <f t="shared" si="0"/>
        <v>36579</v>
      </c>
      <c r="N35" s="6">
        <v>6298871.9990699999</v>
      </c>
      <c r="O35" s="2">
        <v>14</v>
      </c>
      <c r="P35" s="2">
        <v>19523</v>
      </c>
      <c r="Q35" s="2">
        <v>81</v>
      </c>
    </row>
    <row r="36" spans="1:17" x14ac:dyDescent="0.25">
      <c r="A36" s="1">
        <v>43066</v>
      </c>
      <c r="B36" s="2">
        <v>34811</v>
      </c>
      <c r="C36" s="2">
        <v>2801</v>
      </c>
      <c r="D36" s="3">
        <v>8.0463072017465706E-2</v>
      </c>
      <c r="E36" s="2">
        <v>2680</v>
      </c>
      <c r="F36" s="3">
        <v>1.4202437731849401E-2</v>
      </c>
      <c r="G36" s="2">
        <v>3399</v>
      </c>
      <c r="H36" s="3">
        <v>7.6054050062762998E-3</v>
      </c>
      <c r="I36" s="2">
        <v>1.2682835820895499</v>
      </c>
      <c r="J36">
        <v>7.6681468324976297E-3</v>
      </c>
      <c r="K36" s="6">
        <v>110.38749245928</v>
      </c>
      <c r="L36" s="6">
        <v>1433.84291044776</v>
      </c>
      <c r="M36">
        <f t="shared" si="0"/>
        <v>32010</v>
      </c>
      <c r="N36" s="6">
        <v>3842699</v>
      </c>
      <c r="O36" s="2">
        <v>17</v>
      </c>
      <c r="P36" s="2">
        <v>12185</v>
      </c>
      <c r="Q36" s="2">
        <v>90</v>
      </c>
    </row>
    <row r="37" spans="1:17" x14ac:dyDescent="0.25">
      <c r="A37" s="1">
        <v>43065</v>
      </c>
      <c r="B37" s="2">
        <v>36794</v>
      </c>
      <c r="C37" s="2">
        <v>3087</v>
      </c>
      <c r="D37" s="3">
        <v>8.3899548839484694E-2</v>
      </c>
      <c r="E37" s="2">
        <v>4304</v>
      </c>
      <c r="F37" s="3">
        <v>2.2808691043985099E-2</v>
      </c>
      <c r="G37" s="2">
        <v>5258</v>
      </c>
      <c r="H37" s="3">
        <v>1.1764995446602099E-2</v>
      </c>
      <c r="I37" s="2">
        <v>1.22165427509293</v>
      </c>
      <c r="J37">
        <v>8.5539001373963995E-3</v>
      </c>
      <c r="K37" s="6">
        <v>116.501929662444</v>
      </c>
      <c r="L37" s="6">
        <v>995.95074349442302</v>
      </c>
      <c r="M37">
        <f t="shared" si="0"/>
        <v>33707</v>
      </c>
      <c r="N37" s="6">
        <v>4286572</v>
      </c>
      <c r="O37" s="2">
        <v>13</v>
      </c>
      <c r="P37" s="2">
        <v>16645</v>
      </c>
      <c r="Q37" s="2">
        <v>85</v>
      </c>
    </row>
    <row r="38" spans="1:17" x14ac:dyDescent="0.25">
      <c r="A38" s="1">
        <v>43064</v>
      </c>
      <c r="B38" s="2">
        <v>32576</v>
      </c>
      <c r="C38" s="2">
        <v>2624</v>
      </c>
      <c r="D38" s="3">
        <v>8.05500982318271E-2</v>
      </c>
      <c r="E38" s="2">
        <v>2362</v>
      </c>
      <c r="F38" s="3">
        <v>1.25172231054584E-2</v>
      </c>
      <c r="G38" s="2">
        <v>2953</v>
      </c>
      <c r="H38" s="3">
        <v>6.6074613073062397E-3</v>
      </c>
      <c r="I38" s="2">
        <v>1.2502116850127001</v>
      </c>
      <c r="J38">
        <v>4.8078457020670701E-3</v>
      </c>
      <c r="K38" s="6">
        <v>73.960308183939105</v>
      </c>
      <c r="L38" s="6">
        <v>1020.03852641828</v>
      </c>
      <c r="M38">
        <f t="shared" si="0"/>
        <v>29952</v>
      </c>
      <c r="N38" s="6">
        <v>2409330.9994000001</v>
      </c>
      <c r="O38" s="2">
        <v>15</v>
      </c>
      <c r="P38" s="2">
        <v>20123</v>
      </c>
      <c r="Q38" s="2">
        <v>83</v>
      </c>
    </row>
    <row r="39" spans="1:17" x14ac:dyDescent="0.25">
      <c r="A39" s="1">
        <v>43063</v>
      </c>
      <c r="B39" s="2">
        <v>38958</v>
      </c>
      <c r="C39" s="2">
        <v>3758</v>
      </c>
      <c r="D39" s="3">
        <v>9.6462857436213301E-2</v>
      </c>
      <c r="E39" s="2">
        <v>3319</v>
      </c>
      <c r="F39" s="3">
        <v>1.7588765235823998E-2</v>
      </c>
      <c r="G39" s="2">
        <v>4009</v>
      </c>
      <c r="H39" s="3">
        <v>8.9703055811008198E-3</v>
      </c>
      <c r="I39" s="2">
        <v>1.2078939439590199</v>
      </c>
      <c r="J39">
        <v>1.0071547858091201E-2</v>
      </c>
      <c r="K39" s="6">
        <v>129.55241542173599</v>
      </c>
      <c r="L39" s="6">
        <v>1520.6697800542299</v>
      </c>
      <c r="M39">
        <f t="shared" si="0"/>
        <v>35200</v>
      </c>
      <c r="N39" s="6">
        <v>5047103</v>
      </c>
      <c r="O39" s="2">
        <v>17</v>
      </c>
      <c r="P39" s="2">
        <v>13475</v>
      </c>
      <c r="Q39" s="2">
        <v>83</v>
      </c>
    </row>
    <row r="40" spans="1:17" x14ac:dyDescent="0.25">
      <c r="A40" s="1">
        <v>43062</v>
      </c>
      <c r="B40" s="2">
        <v>44226</v>
      </c>
      <c r="C40" s="2">
        <v>4197</v>
      </c>
      <c r="D40" s="3">
        <v>9.4898928232261495E-2</v>
      </c>
      <c r="E40" s="2">
        <v>4262</v>
      </c>
      <c r="F40" s="3">
        <v>2.2586115527291999E-2</v>
      </c>
      <c r="G40" s="2">
        <v>5182</v>
      </c>
      <c r="H40" s="3">
        <v>1.15949422602306E-2</v>
      </c>
      <c r="I40" s="2">
        <v>1.2158610980760201</v>
      </c>
      <c r="J40">
        <v>1.2697801527094699E-2</v>
      </c>
      <c r="K40" s="6">
        <v>143.87880431194299</v>
      </c>
      <c r="L40" s="6">
        <v>1493.00422325199</v>
      </c>
      <c r="M40">
        <f t="shared" si="0"/>
        <v>40029</v>
      </c>
      <c r="N40" s="6">
        <v>6363183.9994999999</v>
      </c>
      <c r="O40" s="2">
        <v>15</v>
      </c>
      <c r="P40" s="2">
        <v>10106</v>
      </c>
      <c r="Q40" s="2">
        <v>90</v>
      </c>
    </row>
    <row r="41" spans="1:17" x14ac:dyDescent="0.25">
      <c r="A41" s="1">
        <v>43061</v>
      </c>
      <c r="B41" s="2">
        <v>36161</v>
      </c>
      <c r="C41" s="2">
        <v>2766</v>
      </c>
      <c r="D41" s="3">
        <v>7.6491247476563107E-2</v>
      </c>
      <c r="E41" s="2">
        <v>2489</v>
      </c>
      <c r="F41" s="3">
        <v>1.3190249072602E-2</v>
      </c>
      <c r="G41" s="2">
        <v>3119</v>
      </c>
      <c r="H41" s="3">
        <v>6.9788932670125899E-3</v>
      </c>
      <c r="I41" s="2">
        <v>1.25311370028123</v>
      </c>
      <c r="J41">
        <v>7.1279940230638203E-3</v>
      </c>
      <c r="K41" s="6">
        <v>98.780868879455696</v>
      </c>
      <c r="L41" s="6">
        <v>1435.12053015267</v>
      </c>
      <c r="M41">
        <f t="shared" si="0"/>
        <v>33395</v>
      </c>
      <c r="N41" s="6">
        <v>3572014.9995499998</v>
      </c>
      <c r="O41" s="2">
        <v>18</v>
      </c>
      <c r="P41" s="2">
        <v>13811</v>
      </c>
      <c r="Q41" s="2">
        <v>82</v>
      </c>
    </row>
    <row r="42" spans="1:17" x14ac:dyDescent="0.25">
      <c r="A42" s="1">
        <v>43060</v>
      </c>
      <c r="B42" s="2">
        <v>32548</v>
      </c>
      <c r="C42" s="2">
        <v>2299</v>
      </c>
      <c r="D42" s="3">
        <v>7.0634140346564997E-2</v>
      </c>
      <c r="E42" s="2">
        <v>1785</v>
      </c>
      <c r="F42" s="3">
        <v>9.45945945945946E-3</v>
      </c>
      <c r="G42" s="2">
        <v>2218</v>
      </c>
      <c r="H42" s="3">
        <v>4.9628679917389897E-3</v>
      </c>
      <c r="I42" s="2">
        <v>1.2425770308123201</v>
      </c>
      <c r="J42">
        <v>4.4990204729256703E-3</v>
      </c>
      <c r="K42" s="6">
        <v>69.269110237188102</v>
      </c>
      <c r="L42" s="6">
        <v>1263.0649859943901</v>
      </c>
      <c r="M42">
        <f t="shared" si="0"/>
        <v>30249</v>
      </c>
      <c r="N42" s="6">
        <v>2254571</v>
      </c>
      <c r="O42" s="2">
        <v>10</v>
      </c>
      <c r="P42" s="2">
        <v>15546</v>
      </c>
      <c r="Q42" s="2">
        <v>83</v>
      </c>
    </row>
    <row r="43" spans="1:17" x14ac:dyDescent="0.25">
      <c r="A43" s="1">
        <v>43059</v>
      </c>
      <c r="B43" s="2">
        <v>30656</v>
      </c>
      <c r="C43" s="2">
        <v>2353</v>
      </c>
      <c r="D43" s="3">
        <v>7.6754958246346497E-2</v>
      </c>
      <c r="E43" s="2">
        <v>1593</v>
      </c>
      <c r="F43" s="3">
        <v>8.4419713831478498E-3</v>
      </c>
      <c r="G43" s="2">
        <v>1915</v>
      </c>
      <c r="H43" s="3">
        <v>4.2848927881786103E-3</v>
      </c>
      <c r="I43" s="2">
        <v>1.20213433772755</v>
      </c>
      <c r="J43">
        <v>3.6196627797045601E-3</v>
      </c>
      <c r="K43" s="6">
        <v>59.169591597077201</v>
      </c>
      <c r="L43" s="6">
        <v>1138.6710608914</v>
      </c>
      <c r="M43">
        <f t="shared" si="0"/>
        <v>28303</v>
      </c>
      <c r="N43" s="6">
        <v>1813903</v>
      </c>
      <c r="O43" s="2">
        <v>14</v>
      </c>
      <c r="P43" s="2">
        <v>15112</v>
      </c>
      <c r="Q43" s="2">
        <v>88</v>
      </c>
    </row>
    <row r="44" spans="1:17" x14ac:dyDescent="0.25">
      <c r="A44" s="1">
        <v>43058</v>
      </c>
      <c r="B44" s="2">
        <v>51106</v>
      </c>
      <c r="C44" s="2">
        <v>3371</v>
      </c>
      <c r="D44" s="3">
        <v>6.5960943920479007E-2</v>
      </c>
      <c r="E44" s="2">
        <v>5152</v>
      </c>
      <c r="F44" s="3">
        <v>2.7302596714361398E-2</v>
      </c>
      <c r="G44" s="2">
        <v>6235</v>
      </c>
      <c r="H44" s="3">
        <v>1.39510739082473E-2</v>
      </c>
      <c r="I44" s="2">
        <v>1.21020962732919</v>
      </c>
      <c r="J44">
        <v>8.9698324055305905E-3</v>
      </c>
      <c r="K44" s="6">
        <v>87.954565006261404</v>
      </c>
      <c r="L44" s="6">
        <v>872.477872517469</v>
      </c>
      <c r="M44">
        <f t="shared" si="0"/>
        <v>47735</v>
      </c>
      <c r="N44" s="6">
        <v>4495005.99921</v>
      </c>
      <c r="O44" s="2">
        <v>10</v>
      </c>
      <c r="P44" s="2">
        <v>18993</v>
      </c>
      <c r="Q44" s="2">
        <v>88</v>
      </c>
    </row>
    <row r="45" spans="1:17" x14ac:dyDescent="0.25">
      <c r="A45" s="1">
        <v>43057</v>
      </c>
      <c r="B45" s="2">
        <v>31783</v>
      </c>
      <c r="C45" s="2">
        <v>2389</v>
      </c>
      <c r="D45" s="3">
        <v>7.5165969228832993E-2</v>
      </c>
      <c r="E45" s="2">
        <v>2122</v>
      </c>
      <c r="F45" s="3">
        <v>1.12453630100688E-2</v>
      </c>
      <c r="G45" s="2">
        <v>2588</v>
      </c>
      <c r="H45" s="3">
        <v>5.7907585043374702E-3</v>
      </c>
      <c r="I45" s="2">
        <v>1.2196041470311001</v>
      </c>
      <c r="J45">
        <v>4.3366996489954401E-3</v>
      </c>
      <c r="K45" s="6">
        <v>68.377056917219903</v>
      </c>
      <c r="L45" s="6">
        <v>1024.14137606032</v>
      </c>
      <c r="M45">
        <f t="shared" si="0"/>
        <v>29394</v>
      </c>
      <c r="N45" s="6">
        <v>2173228</v>
      </c>
      <c r="O45" s="2">
        <v>19</v>
      </c>
      <c r="P45" s="2">
        <v>16803</v>
      </c>
      <c r="Q45" s="2">
        <v>86</v>
      </c>
    </row>
    <row r="46" spans="1:17" x14ac:dyDescent="0.25">
      <c r="A46" s="1">
        <v>43056</v>
      </c>
      <c r="B46" s="2">
        <v>41287</v>
      </c>
      <c r="C46" s="2">
        <v>3847</v>
      </c>
      <c r="D46" s="3">
        <v>9.3177029089059504E-2</v>
      </c>
      <c r="E46" s="2">
        <v>3787</v>
      </c>
      <c r="F46" s="3">
        <v>2.00688924218335E-2</v>
      </c>
      <c r="G46" s="2">
        <v>4933</v>
      </c>
      <c r="H46" s="3">
        <v>1.1037794320671E-2</v>
      </c>
      <c r="I46" s="2">
        <v>1.3026142064959001</v>
      </c>
      <c r="J46">
        <v>1.27033670070346E-2</v>
      </c>
      <c r="K46" s="6">
        <v>154.188315931164</v>
      </c>
      <c r="L46" s="6">
        <v>1681.0068655532</v>
      </c>
      <c r="M46">
        <f t="shared" si="0"/>
        <v>37440</v>
      </c>
      <c r="N46" s="6">
        <v>6365972.9998500003</v>
      </c>
      <c r="O46" s="2">
        <v>16</v>
      </c>
      <c r="P46" s="2">
        <v>10913</v>
      </c>
      <c r="Q46" s="2">
        <v>87</v>
      </c>
    </row>
    <row r="47" spans="1:17" x14ac:dyDescent="0.25">
      <c r="A47" s="1">
        <v>43055</v>
      </c>
      <c r="B47" s="2">
        <v>46227</v>
      </c>
      <c r="C47" s="2">
        <v>4300</v>
      </c>
      <c r="D47" s="3">
        <v>9.3019231185237999E-2</v>
      </c>
      <c r="E47" s="2">
        <v>4802</v>
      </c>
      <c r="F47" s="3">
        <v>2.5447800741918301E-2</v>
      </c>
      <c r="G47" s="2">
        <v>5983</v>
      </c>
      <c r="H47" s="3">
        <v>1.3387213342909999E-2</v>
      </c>
      <c r="I47" s="2">
        <v>1.24593919200333</v>
      </c>
      <c r="J47">
        <v>1.55559834202514E-2</v>
      </c>
      <c r="K47" s="6">
        <v>168.63499681181901</v>
      </c>
      <c r="L47" s="6">
        <v>1623.3840061682599</v>
      </c>
      <c r="M47">
        <f t="shared" si="0"/>
        <v>41927</v>
      </c>
      <c r="N47" s="6">
        <v>7795489.9976199996</v>
      </c>
      <c r="O47" s="2">
        <v>16</v>
      </c>
      <c r="P47" s="2">
        <v>13868</v>
      </c>
      <c r="Q47" s="2">
        <v>89</v>
      </c>
    </row>
    <row r="48" spans="1:17" x14ac:dyDescent="0.25">
      <c r="A48" s="1">
        <v>43054</v>
      </c>
      <c r="B48" s="2">
        <v>49672</v>
      </c>
      <c r="C48" s="2">
        <v>2927</v>
      </c>
      <c r="D48" s="3">
        <v>5.8926558221935897E-2</v>
      </c>
      <c r="E48" s="2">
        <v>2786</v>
      </c>
      <c r="F48" s="3">
        <v>1.4764175940646501E-2</v>
      </c>
      <c r="G48" s="2">
        <v>3472</v>
      </c>
      <c r="H48" s="3">
        <v>7.7687455668700497E-3</v>
      </c>
      <c r="I48" s="2">
        <v>1.2462311557788901</v>
      </c>
      <c r="J48">
        <v>7.7297522377122599E-3</v>
      </c>
      <c r="K48" s="6">
        <v>77.982988403929696</v>
      </c>
      <c r="L48" s="6">
        <v>1390.37006460875</v>
      </c>
      <c r="M48">
        <f t="shared" si="0"/>
        <v>46745</v>
      </c>
      <c r="N48" s="6">
        <v>3873571</v>
      </c>
      <c r="O48" s="2">
        <v>11</v>
      </c>
      <c r="P48" s="2">
        <v>17406</v>
      </c>
      <c r="Q48" s="2">
        <v>82</v>
      </c>
    </row>
    <row r="49" spans="1:17" x14ac:dyDescent="0.25">
      <c r="A49" s="1">
        <v>43053</v>
      </c>
      <c r="B49" s="2">
        <v>31777</v>
      </c>
      <c r="C49" s="2">
        <v>2376</v>
      </c>
      <c r="D49" s="3">
        <v>7.4771060830160094E-2</v>
      </c>
      <c r="E49" s="2">
        <v>1933</v>
      </c>
      <c r="F49" s="3">
        <v>1.02437731849496E-2</v>
      </c>
      <c r="G49" s="2">
        <v>2392</v>
      </c>
      <c r="H49" s="3">
        <v>5.3522002868528701E-3</v>
      </c>
      <c r="I49" s="2">
        <v>1.2374547335747501</v>
      </c>
      <c r="J49">
        <v>4.8126209602829904E-3</v>
      </c>
      <c r="K49" s="6">
        <v>75.895270163955004</v>
      </c>
      <c r="L49" s="6">
        <v>1247.6585618209999</v>
      </c>
      <c r="M49">
        <f t="shared" si="0"/>
        <v>29401</v>
      </c>
      <c r="N49" s="6">
        <v>2411724</v>
      </c>
      <c r="O49" s="2">
        <v>11</v>
      </c>
      <c r="P49" s="2">
        <v>15016</v>
      </c>
      <c r="Q49" s="2">
        <v>85</v>
      </c>
    </row>
    <row r="50" spans="1:17" x14ac:dyDescent="0.25">
      <c r="A50" s="1">
        <v>43052</v>
      </c>
      <c r="B50" s="2">
        <v>30206</v>
      </c>
      <c r="C50" s="2">
        <v>2246</v>
      </c>
      <c r="D50" s="3">
        <v>7.4356088194398401E-2</v>
      </c>
      <c r="E50" s="2">
        <v>1504</v>
      </c>
      <c r="F50" s="3">
        <v>7.9703232644409098E-3</v>
      </c>
      <c r="G50" s="2">
        <v>2045</v>
      </c>
      <c r="H50" s="3">
        <v>4.5757732385510496E-3</v>
      </c>
      <c r="I50" s="2">
        <v>1.35970744680851</v>
      </c>
      <c r="J50">
        <v>3.3834222542530302E-3</v>
      </c>
      <c r="K50" s="6">
        <v>56.131795007614301</v>
      </c>
      <c r="L50" s="6">
        <v>1127.3384308510599</v>
      </c>
      <c r="M50">
        <f t="shared" si="0"/>
        <v>27960</v>
      </c>
      <c r="N50" s="6">
        <v>1695517</v>
      </c>
      <c r="O50" s="2">
        <v>12</v>
      </c>
      <c r="P50" s="2">
        <v>15326</v>
      </c>
      <c r="Q50" s="2">
        <v>89</v>
      </c>
    </row>
    <row r="51" spans="1:17" x14ac:dyDescent="0.25">
      <c r="A51" s="1">
        <v>43051</v>
      </c>
      <c r="B51" s="2">
        <v>36206</v>
      </c>
      <c r="C51" s="2">
        <v>3151</v>
      </c>
      <c r="D51" s="3">
        <v>8.7029774070596005E-2</v>
      </c>
      <c r="E51" s="2">
        <v>4677</v>
      </c>
      <c r="F51" s="3">
        <v>2.4785373608903E-2</v>
      </c>
      <c r="G51" s="2">
        <v>5684</v>
      </c>
      <c r="H51" s="3">
        <v>1.27181883070534E-2</v>
      </c>
      <c r="I51" s="2">
        <v>1.2153089587342301</v>
      </c>
      <c r="J51">
        <v>7.19426892412987E-3</v>
      </c>
      <c r="K51" s="6">
        <v>99.575401867093802</v>
      </c>
      <c r="L51" s="6">
        <v>770.84177891810896</v>
      </c>
      <c r="M51">
        <f t="shared" si="0"/>
        <v>33055</v>
      </c>
      <c r="N51" s="6">
        <v>3605227</v>
      </c>
      <c r="O51" s="2">
        <v>10</v>
      </c>
      <c r="P51" s="2">
        <v>18105</v>
      </c>
      <c r="Q51" s="2">
        <v>84</v>
      </c>
    </row>
    <row r="52" spans="1:17" x14ac:dyDescent="0.25">
      <c r="A52" s="1">
        <v>43050</v>
      </c>
      <c r="B52" s="2">
        <v>30585</v>
      </c>
      <c r="C52" s="2">
        <v>2492</v>
      </c>
      <c r="D52" s="3">
        <v>8.1477848618603896E-2</v>
      </c>
      <c r="E52" s="2">
        <v>1939</v>
      </c>
      <c r="F52" s="3">
        <v>1.0275569687334301E-2</v>
      </c>
      <c r="G52" s="2">
        <v>2519</v>
      </c>
      <c r="H52" s="3">
        <v>5.6363681114474798E-3</v>
      </c>
      <c r="I52" s="2">
        <v>1.2991232594120601</v>
      </c>
      <c r="J52">
        <v>3.5306729816498E-3</v>
      </c>
      <c r="K52" s="6">
        <v>57.8488801700179</v>
      </c>
      <c r="L52" s="6">
        <v>912.48478597215001</v>
      </c>
      <c r="M52">
        <f t="shared" si="0"/>
        <v>28093</v>
      </c>
      <c r="N52" s="6">
        <v>1769308</v>
      </c>
      <c r="O52" s="2">
        <v>16</v>
      </c>
      <c r="P52" s="2">
        <v>13917</v>
      </c>
      <c r="Q52" s="2">
        <v>81</v>
      </c>
    </row>
    <row r="53" spans="1:17" x14ac:dyDescent="0.25">
      <c r="A53" s="1">
        <v>43049</v>
      </c>
      <c r="B53" s="2">
        <v>39459</v>
      </c>
      <c r="C53" s="2">
        <v>3791</v>
      </c>
      <c r="D53" s="3">
        <v>9.6074406345827298E-2</v>
      </c>
      <c r="E53" s="2">
        <v>3711</v>
      </c>
      <c r="F53" s="3">
        <v>1.96661367249602E-2</v>
      </c>
      <c r="G53" s="2">
        <v>4863</v>
      </c>
      <c r="H53" s="3">
        <v>1.0881166385855101E-2</v>
      </c>
      <c r="I53" s="2">
        <v>1.31042845594179</v>
      </c>
      <c r="J53">
        <v>1.03384533959142E-2</v>
      </c>
      <c r="K53" s="6">
        <v>131.297194556374</v>
      </c>
      <c r="L53" s="6">
        <v>1396.0808407437301</v>
      </c>
      <c r="M53">
        <f t="shared" si="0"/>
        <v>35668</v>
      </c>
      <c r="N53" s="6">
        <v>5180856</v>
      </c>
      <c r="O53" s="2">
        <v>20</v>
      </c>
      <c r="P53" s="2">
        <v>10196</v>
      </c>
      <c r="Q53" s="2">
        <v>80</v>
      </c>
    </row>
    <row r="54" spans="1:17" x14ac:dyDescent="0.25">
      <c r="A54" s="1">
        <v>43048</v>
      </c>
      <c r="B54" s="2">
        <v>45584</v>
      </c>
      <c r="C54" s="2">
        <v>4689</v>
      </c>
      <c r="D54" s="3">
        <v>0.10286504036504</v>
      </c>
      <c r="E54" s="2">
        <v>4987</v>
      </c>
      <c r="F54" s="3">
        <v>2.6428192898781101E-2</v>
      </c>
      <c r="G54" s="2">
        <v>6331</v>
      </c>
      <c r="H54" s="3">
        <v>1.4165877933137699E-2</v>
      </c>
      <c r="I54" s="2">
        <v>1.26950070182474</v>
      </c>
      <c r="J54">
        <v>1.5241383186800799E-2</v>
      </c>
      <c r="K54" s="6">
        <v>167.55519480519399</v>
      </c>
      <c r="L54" s="6">
        <v>1531.5492279927801</v>
      </c>
      <c r="M54">
        <f t="shared" si="0"/>
        <v>40895</v>
      </c>
      <c r="N54" s="6">
        <v>7637836</v>
      </c>
      <c r="O54" s="2">
        <v>19</v>
      </c>
      <c r="P54" s="2">
        <v>16447</v>
      </c>
      <c r="Q54" s="2">
        <v>84</v>
      </c>
    </row>
    <row r="55" spans="1:17" x14ac:dyDescent="0.25">
      <c r="A55" s="1">
        <v>43047</v>
      </c>
      <c r="B55" s="2">
        <v>37246</v>
      </c>
      <c r="C55" s="2">
        <v>2930</v>
      </c>
      <c r="D55" s="3">
        <v>7.8666165494281196E-2</v>
      </c>
      <c r="E55" s="2">
        <v>2879</v>
      </c>
      <c r="F55" s="3">
        <v>1.52570217276099E-2</v>
      </c>
      <c r="G55" s="2">
        <v>3783</v>
      </c>
      <c r="H55" s="3">
        <v>8.4646211058379706E-3</v>
      </c>
      <c r="I55" s="2">
        <v>1.3139979159430299</v>
      </c>
      <c r="J55">
        <v>8.0028678047212292E-3</v>
      </c>
      <c r="K55" s="6">
        <v>107.674273747516</v>
      </c>
      <c r="L55" s="6">
        <v>1392.99617922889</v>
      </c>
      <c r="M55">
        <f t="shared" si="0"/>
        <v>34316</v>
      </c>
      <c r="N55" s="6">
        <v>4010436</v>
      </c>
      <c r="O55" s="2">
        <v>16</v>
      </c>
      <c r="P55" s="2">
        <v>19304</v>
      </c>
      <c r="Q55" s="2">
        <v>83</v>
      </c>
    </row>
    <row r="56" spans="1:17" x14ac:dyDescent="0.25">
      <c r="A56" s="1">
        <v>43046</v>
      </c>
      <c r="B56" s="2">
        <v>41119</v>
      </c>
      <c r="C56" s="2">
        <v>2542</v>
      </c>
      <c r="D56" s="3">
        <v>6.1820569566380497E-2</v>
      </c>
      <c r="E56" s="2">
        <v>1944</v>
      </c>
      <c r="F56" s="3">
        <v>1.0302066772654999E-2</v>
      </c>
      <c r="G56" s="2">
        <v>2488</v>
      </c>
      <c r="H56" s="3">
        <v>5.5670043117432904E-3</v>
      </c>
      <c r="I56" s="2">
        <v>1.2798353909464999</v>
      </c>
      <c r="J56">
        <v>4.6035094023066199E-3</v>
      </c>
      <c r="K56" s="6">
        <v>56.103820618205603</v>
      </c>
      <c r="L56" s="6">
        <v>1186.69393004115</v>
      </c>
      <c r="M56">
        <f t="shared" si="0"/>
        <v>38577</v>
      </c>
      <c r="N56" s="6">
        <v>2306933</v>
      </c>
      <c r="O56" s="2">
        <v>19</v>
      </c>
      <c r="P56" s="2">
        <v>18851</v>
      </c>
      <c r="Q56" s="2">
        <v>80</v>
      </c>
    </row>
    <row r="57" spans="1:17" x14ac:dyDescent="0.25">
      <c r="A57" s="1">
        <v>43045</v>
      </c>
      <c r="B57" s="2">
        <v>31003</v>
      </c>
      <c r="C57" s="2">
        <v>2634</v>
      </c>
      <c r="D57" s="3">
        <v>8.4959520046447107E-2</v>
      </c>
      <c r="E57" s="2">
        <v>1747</v>
      </c>
      <c r="F57" s="3">
        <v>9.2580816110227806E-3</v>
      </c>
      <c r="G57" s="2">
        <v>2414</v>
      </c>
      <c r="H57" s="3">
        <v>5.4014262092235898E-3</v>
      </c>
      <c r="I57" s="2">
        <v>1.3817973669147099</v>
      </c>
      <c r="J57">
        <v>4.0889091078214999E-3</v>
      </c>
      <c r="K57" s="6">
        <v>66.092120117407902</v>
      </c>
      <c r="L57" s="6">
        <v>1172.89868345735</v>
      </c>
      <c r="M57">
        <f t="shared" si="0"/>
        <v>28369</v>
      </c>
      <c r="N57" s="6">
        <v>2049054</v>
      </c>
      <c r="O57" s="2">
        <v>16</v>
      </c>
      <c r="P57" s="2">
        <v>19661</v>
      </c>
      <c r="Q57" s="2">
        <v>81</v>
      </c>
    </row>
    <row r="58" spans="1:17" x14ac:dyDescent="0.25">
      <c r="A58" s="1">
        <v>43044</v>
      </c>
      <c r="B58" s="2">
        <v>37285</v>
      </c>
      <c r="C58" s="2">
        <v>3525</v>
      </c>
      <c r="D58" s="3">
        <v>9.4542041035268795E-2</v>
      </c>
      <c r="E58" s="2">
        <v>4070</v>
      </c>
      <c r="F58" s="3">
        <v>2.1568627450980302E-2</v>
      </c>
      <c r="G58" s="2">
        <v>4937</v>
      </c>
      <c r="H58" s="3">
        <v>1.10467444883748E-2</v>
      </c>
      <c r="I58" s="2">
        <v>1.2130221130221099</v>
      </c>
      <c r="J58">
        <v>6.8209108732353299E-3</v>
      </c>
      <c r="K58" s="6">
        <v>91.675687257610306</v>
      </c>
      <c r="L58" s="6">
        <v>839.83488928746897</v>
      </c>
      <c r="M58">
        <f t="shared" si="0"/>
        <v>33760</v>
      </c>
      <c r="N58" s="6">
        <v>3418127.9994000001</v>
      </c>
      <c r="O58" s="2">
        <v>11</v>
      </c>
      <c r="P58" s="2">
        <v>19742</v>
      </c>
      <c r="Q58" s="2">
        <v>86</v>
      </c>
    </row>
    <row r="59" spans="1:17" x14ac:dyDescent="0.25">
      <c r="A59" s="1">
        <v>43043</v>
      </c>
      <c r="B59" s="2">
        <v>59052</v>
      </c>
      <c r="C59" s="2">
        <v>5357</v>
      </c>
      <c r="D59" s="3">
        <v>9.0716656506130103E-2</v>
      </c>
      <c r="E59" s="2">
        <v>5032</v>
      </c>
      <c r="F59" s="3">
        <v>2.6666666666666599E-2</v>
      </c>
      <c r="G59" s="2">
        <v>6219</v>
      </c>
      <c r="H59" s="3">
        <v>1.3915273237432199E-2</v>
      </c>
      <c r="I59" s="2">
        <v>1.23589030206677</v>
      </c>
      <c r="J59">
        <v>1.4612811293705801E-2</v>
      </c>
      <c r="K59" s="6">
        <v>124.006688998171</v>
      </c>
      <c r="L59" s="6">
        <v>1455.2549679491201</v>
      </c>
      <c r="M59">
        <f t="shared" si="0"/>
        <v>53695</v>
      </c>
      <c r="N59" s="6">
        <v>7322842.9987199996</v>
      </c>
      <c r="O59" s="2">
        <v>12</v>
      </c>
      <c r="P59" s="2">
        <v>14856</v>
      </c>
      <c r="Q59" s="2">
        <v>87</v>
      </c>
    </row>
    <row r="60" spans="1:17" x14ac:dyDescent="0.25">
      <c r="A60" s="1">
        <v>43042</v>
      </c>
      <c r="B60" s="2">
        <v>52283</v>
      </c>
      <c r="C60" s="2">
        <v>6478</v>
      </c>
      <c r="D60" s="3">
        <v>0.123902606965935</v>
      </c>
      <c r="E60" s="2">
        <v>6611</v>
      </c>
      <c r="F60" s="3">
        <v>3.5034446210916802E-2</v>
      </c>
      <c r="G60" s="2">
        <v>8861</v>
      </c>
      <c r="H60" s="3">
        <v>1.9826859005770602E-2</v>
      </c>
      <c r="I60" s="2">
        <v>1.3403418544849399</v>
      </c>
      <c r="J60">
        <v>2.4195057944062601E-2</v>
      </c>
      <c r="K60" s="6">
        <v>231.90606889428599</v>
      </c>
      <c r="L60" s="6">
        <v>1834.0258659809399</v>
      </c>
      <c r="M60">
        <f t="shared" si="0"/>
        <v>45805</v>
      </c>
      <c r="N60" s="6">
        <v>12124745</v>
      </c>
      <c r="O60" s="2">
        <v>20</v>
      </c>
      <c r="P60" s="2">
        <v>19166</v>
      </c>
      <c r="Q60" s="2">
        <v>88</v>
      </c>
    </row>
    <row r="61" spans="1:17" x14ac:dyDescent="0.25">
      <c r="A61" s="1">
        <v>43041</v>
      </c>
      <c r="B61" s="2">
        <v>51012</v>
      </c>
      <c r="C61" s="2">
        <v>5871</v>
      </c>
      <c r="D61" s="3">
        <v>0.115090566925429</v>
      </c>
      <c r="E61" s="2">
        <v>6088</v>
      </c>
      <c r="F61" s="3">
        <v>3.2262851086380502E-2</v>
      </c>
      <c r="G61" s="2">
        <v>7927</v>
      </c>
      <c r="H61" s="3">
        <v>1.7736994846940898E-2</v>
      </c>
      <c r="I61" s="2">
        <v>1.30206964520367</v>
      </c>
      <c r="J61">
        <v>2.0343111735595099E-2</v>
      </c>
      <c r="K61" s="6">
        <v>199.84393867168501</v>
      </c>
      <c r="L61" s="6">
        <v>1674.51363329829</v>
      </c>
      <c r="M61">
        <f t="shared" si="0"/>
        <v>45141</v>
      </c>
      <c r="N61" s="6">
        <v>10194438.99952</v>
      </c>
      <c r="O61" s="2">
        <v>20</v>
      </c>
      <c r="P61" s="2">
        <v>17970</v>
      </c>
      <c r="Q61" s="2">
        <v>89</v>
      </c>
    </row>
    <row r="62" spans="1:17" x14ac:dyDescent="0.25">
      <c r="A62" s="1">
        <v>43040</v>
      </c>
      <c r="B62" s="2">
        <v>41423</v>
      </c>
      <c r="C62" s="2">
        <v>4025</v>
      </c>
      <c r="D62" s="3">
        <v>9.7168239866740697E-2</v>
      </c>
      <c r="E62" s="2">
        <v>3947</v>
      </c>
      <c r="F62" s="3">
        <v>2.0916799152093199E-2</v>
      </c>
      <c r="G62" s="2">
        <v>5215</v>
      </c>
      <c r="H62" s="3">
        <v>1.16687811437866E-2</v>
      </c>
      <c r="I62" s="2">
        <v>1.32125665062072</v>
      </c>
      <c r="J62">
        <v>1.14293950830283E-2</v>
      </c>
      <c r="K62" s="6">
        <v>138.269898343915</v>
      </c>
      <c r="L62" s="6">
        <v>1451.11578391183</v>
      </c>
      <c r="M62">
        <f t="shared" si="0"/>
        <v>37398</v>
      </c>
      <c r="N62" s="6">
        <v>5727553.9990999997</v>
      </c>
      <c r="O62" s="2">
        <v>18</v>
      </c>
      <c r="P62" s="2">
        <v>11898</v>
      </c>
      <c r="Q62" s="2">
        <v>85</v>
      </c>
    </row>
    <row r="63" spans="1:17" x14ac:dyDescent="0.25">
      <c r="A63" s="1">
        <v>43039</v>
      </c>
      <c r="B63" s="2">
        <v>48942</v>
      </c>
      <c r="C63" s="2">
        <v>3572</v>
      </c>
      <c r="D63" s="3">
        <v>7.2984348821053494E-2</v>
      </c>
      <c r="E63" s="2">
        <v>3431</v>
      </c>
      <c r="F63" s="3">
        <v>1.8182299947005799E-2</v>
      </c>
      <c r="G63" s="2">
        <v>4448</v>
      </c>
      <c r="H63" s="3">
        <v>9.9525864865892908E-3</v>
      </c>
      <c r="I63" s="2">
        <v>1.2964150393471201</v>
      </c>
      <c r="J63">
        <v>9.2566032535887893E-3</v>
      </c>
      <c r="K63" s="6">
        <v>94.779821012627195</v>
      </c>
      <c r="L63" s="6">
        <v>1352.0005829204299</v>
      </c>
      <c r="M63">
        <f t="shared" si="0"/>
        <v>45370</v>
      </c>
      <c r="N63" s="6">
        <v>4638714</v>
      </c>
      <c r="O63" s="2">
        <v>20</v>
      </c>
      <c r="P63" s="2">
        <v>10903</v>
      </c>
      <c r="Q63" s="2">
        <v>87</v>
      </c>
    </row>
    <row r="64" spans="1:17" x14ac:dyDescent="0.25">
      <c r="A64" s="1">
        <v>43038</v>
      </c>
      <c r="B64" s="2">
        <v>34630</v>
      </c>
      <c r="C64" s="2">
        <v>3434</v>
      </c>
      <c r="D64" s="3">
        <v>9.9162575801328298E-2</v>
      </c>
      <c r="E64" s="2">
        <v>2673</v>
      </c>
      <c r="F64" s="3">
        <v>1.41653418124006E-2</v>
      </c>
      <c r="G64" s="2">
        <v>3732</v>
      </c>
      <c r="H64" s="3">
        <v>8.35050646761493E-3</v>
      </c>
      <c r="I64" s="2">
        <v>1.3961840628507201</v>
      </c>
      <c r="J64">
        <v>6.7979445422022998E-3</v>
      </c>
      <c r="K64" s="6">
        <v>98.371902974299701</v>
      </c>
      <c r="L64" s="6">
        <v>1274.4552936775101</v>
      </c>
      <c r="M64">
        <f t="shared" si="0"/>
        <v>31196</v>
      </c>
      <c r="N64" s="6">
        <v>3406619</v>
      </c>
      <c r="O64" s="2">
        <v>11</v>
      </c>
      <c r="P64" s="2">
        <v>10106</v>
      </c>
      <c r="Q64" s="2">
        <v>81</v>
      </c>
    </row>
    <row r="65" spans="1:17" x14ac:dyDescent="0.25">
      <c r="A65" s="1">
        <v>43037</v>
      </c>
      <c r="B65" s="2">
        <v>41637</v>
      </c>
      <c r="C65" s="2">
        <v>4486</v>
      </c>
      <c r="D65" s="3">
        <v>0.107740711386507</v>
      </c>
      <c r="E65" s="2">
        <v>6383</v>
      </c>
      <c r="F65" s="3">
        <v>3.3826179120296701E-2</v>
      </c>
      <c r="G65" s="2">
        <v>8077</v>
      </c>
      <c r="H65" s="3">
        <v>1.8072626135832201E-2</v>
      </c>
      <c r="I65" s="2">
        <v>1.26539244869183</v>
      </c>
      <c r="J65">
        <v>1.16840242410432E-2</v>
      </c>
      <c r="K65" s="6">
        <v>140.623844177054</v>
      </c>
      <c r="L65" s="6">
        <v>917.30455898480295</v>
      </c>
      <c r="M65">
        <f t="shared" si="0"/>
        <v>37151</v>
      </c>
      <c r="N65" s="6">
        <v>5855155</v>
      </c>
      <c r="O65" s="2">
        <v>16</v>
      </c>
      <c r="P65" s="2">
        <v>18319</v>
      </c>
      <c r="Q65" s="2">
        <v>81</v>
      </c>
    </row>
    <row r="66" spans="1:17" x14ac:dyDescent="0.25">
      <c r="A66" s="1">
        <v>43036</v>
      </c>
      <c r="B66" s="2">
        <v>35274</v>
      </c>
      <c r="C66" s="2">
        <v>3438</v>
      </c>
      <c r="D66" s="3">
        <v>9.7465555366558904E-2</v>
      </c>
      <c r="E66" s="2">
        <v>3077</v>
      </c>
      <c r="F66" s="3">
        <v>1.6306306306306299E-2</v>
      </c>
      <c r="G66" s="2">
        <v>3783</v>
      </c>
      <c r="H66" s="3">
        <v>8.4646211058379706E-3</v>
      </c>
      <c r="I66" s="2">
        <v>1.2294442638934</v>
      </c>
      <c r="J66">
        <v>6.40463936790914E-3</v>
      </c>
      <c r="K66" s="6">
        <v>90.988376708056904</v>
      </c>
      <c r="L66" s="6">
        <v>1043.06922326941</v>
      </c>
      <c r="M66">
        <f t="shared" si="0"/>
        <v>31836</v>
      </c>
      <c r="N66" s="6">
        <v>3209524</v>
      </c>
      <c r="O66" s="2">
        <v>19</v>
      </c>
      <c r="P66" s="2">
        <v>12975</v>
      </c>
      <c r="Q66" s="2">
        <v>81</v>
      </c>
    </row>
    <row r="67" spans="1:17" x14ac:dyDescent="0.25">
      <c r="A67" s="1">
        <v>43035</v>
      </c>
      <c r="B67" s="2">
        <v>43601</v>
      </c>
      <c r="C67" s="2">
        <v>4947</v>
      </c>
      <c r="D67" s="3">
        <v>0.11346070044265</v>
      </c>
      <c r="E67" s="2">
        <v>4604</v>
      </c>
      <c r="F67" s="3">
        <v>2.4398516163222E-2</v>
      </c>
      <c r="G67" s="2">
        <v>5710</v>
      </c>
      <c r="H67" s="3">
        <v>1.27763643971278E-2</v>
      </c>
      <c r="I67" s="2">
        <v>1.2402258905299699</v>
      </c>
      <c r="J67">
        <v>1.3794460355054401E-2</v>
      </c>
      <c r="K67" s="6">
        <v>158.54560675213801</v>
      </c>
      <c r="L67" s="6">
        <v>1501.4654648132</v>
      </c>
      <c r="M67">
        <f t="shared" ref="M67:M126" si="1">B67-C67</f>
        <v>38654</v>
      </c>
      <c r="N67" s="6">
        <v>6912747</v>
      </c>
      <c r="O67" s="2">
        <v>10</v>
      </c>
      <c r="P67" s="2">
        <v>11762</v>
      </c>
      <c r="Q67" s="2">
        <v>83</v>
      </c>
    </row>
    <row r="68" spans="1:17" x14ac:dyDescent="0.25">
      <c r="A68" s="1">
        <v>43034</v>
      </c>
      <c r="B68" s="2">
        <v>45850</v>
      </c>
      <c r="C68" s="2">
        <v>5140</v>
      </c>
      <c r="D68" s="3">
        <v>0.112104689203925</v>
      </c>
      <c r="E68" s="2">
        <v>5613</v>
      </c>
      <c r="F68" s="3">
        <v>2.9745627980922E-2</v>
      </c>
      <c r="G68" s="2">
        <v>7234</v>
      </c>
      <c r="H68" s="3">
        <v>1.6186378292263201E-2</v>
      </c>
      <c r="I68" s="2">
        <v>1.28879387137003</v>
      </c>
      <c r="J68">
        <v>1.7514050326762402E-2</v>
      </c>
      <c r="K68" s="6">
        <v>191.422595419847</v>
      </c>
      <c r="L68" s="6">
        <v>1563.6426153571999</v>
      </c>
      <c r="M68">
        <f t="shared" si="1"/>
        <v>40710</v>
      </c>
      <c r="N68" s="6">
        <v>8776726</v>
      </c>
      <c r="O68" s="2">
        <v>18</v>
      </c>
      <c r="P68" s="2">
        <v>18491</v>
      </c>
      <c r="Q68" s="2">
        <v>88</v>
      </c>
    </row>
    <row r="69" spans="1:17" x14ac:dyDescent="0.25">
      <c r="A69" s="1">
        <v>43033</v>
      </c>
      <c r="B69" s="2">
        <v>36170</v>
      </c>
      <c r="C69" s="2">
        <v>2608</v>
      </c>
      <c r="D69" s="3">
        <v>7.2103953552667896E-2</v>
      </c>
      <c r="E69" s="2">
        <v>3368</v>
      </c>
      <c r="F69" s="3">
        <v>1.7848436671965999E-2</v>
      </c>
      <c r="G69" s="2">
        <v>4497</v>
      </c>
      <c r="H69" s="3">
        <v>1.0062226040960401E-2</v>
      </c>
      <c r="I69" s="2">
        <v>1.33521377672209</v>
      </c>
      <c r="J69">
        <v>9.0604485463528506E-3</v>
      </c>
      <c r="K69" s="6">
        <v>125.529886646392</v>
      </c>
      <c r="L69" s="6">
        <v>1348.1045130641301</v>
      </c>
      <c r="M69">
        <f t="shared" si="1"/>
        <v>33562</v>
      </c>
      <c r="N69" s="6">
        <v>4540416</v>
      </c>
      <c r="O69" s="2">
        <v>20</v>
      </c>
      <c r="P69" s="2">
        <v>15385</v>
      </c>
      <c r="Q69" s="2">
        <v>81</v>
      </c>
    </row>
    <row r="70" spans="1:17" x14ac:dyDescent="0.25">
      <c r="A70" s="1">
        <v>43032</v>
      </c>
      <c r="B70" s="2">
        <v>41984</v>
      </c>
      <c r="C70" s="2">
        <v>2236</v>
      </c>
      <c r="D70" s="3">
        <v>5.3258384146341403E-2</v>
      </c>
      <c r="E70" s="2">
        <v>2406</v>
      </c>
      <c r="F70" s="3">
        <v>1.2750397456279801E-2</v>
      </c>
      <c r="G70" s="2">
        <v>3461</v>
      </c>
      <c r="H70" s="3">
        <v>7.7441326056846898E-3</v>
      </c>
      <c r="I70" s="2">
        <v>1.4384871155444701</v>
      </c>
      <c r="J70">
        <v>6.5155478545968499E-3</v>
      </c>
      <c r="K70" s="6">
        <v>77.770174346179502</v>
      </c>
      <c r="L70" s="6">
        <v>1357.0669159393101</v>
      </c>
      <c r="M70">
        <f t="shared" si="1"/>
        <v>39748</v>
      </c>
      <c r="N70" s="6">
        <v>3265102.99975</v>
      </c>
      <c r="O70" s="2">
        <v>13</v>
      </c>
      <c r="P70" s="2">
        <v>17464</v>
      </c>
      <c r="Q70" s="2">
        <v>87</v>
      </c>
    </row>
    <row r="71" spans="1:17" x14ac:dyDescent="0.25">
      <c r="A71" s="1">
        <v>43031</v>
      </c>
      <c r="B71" s="2">
        <v>28480</v>
      </c>
      <c r="C71" s="2">
        <v>2564</v>
      </c>
      <c r="D71" s="3">
        <v>9.0028089887640397E-2</v>
      </c>
      <c r="E71" s="2">
        <v>1896</v>
      </c>
      <c r="F71" s="3">
        <v>1.0047694753577099E-2</v>
      </c>
      <c r="G71" s="2">
        <v>2641</v>
      </c>
      <c r="H71" s="3">
        <v>5.9093482264123897E-3</v>
      </c>
      <c r="I71" s="2">
        <v>1.3929324894514701</v>
      </c>
      <c r="J71">
        <v>4.9349876697014497E-3</v>
      </c>
      <c r="K71" s="6">
        <v>86.834445224719104</v>
      </c>
      <c r="L71" s="6">
        <v>1304.3486286919799</v>
      </c>
      <c r="M71">
        <f t="shared" si="1"/>
        <v>25916</v>
      </c>
      <c r="N71" s="6">
        <v>2473045</v>
      </c>
      <c r="O71" s="2">
        <v>12</v>
      </c>
      <c r="P71" s="2">
        <v>16230</v>
      </c>
      <c r="Q71" s="2">
        <v>87</v>
      </c>
    </row>
    <row r="72" spans="1:17" x14ac:dyDescent="0.25">
      <c r="A72" s="1">
        <v>43030</v>
      </c>
      <c r="B72" s="2">
        <v>34902</v>
      </c>
      <c r="C72" s="2">
        <v>3707</v>
      </c>
      <c r="D72" s="3">
        <v>0.106211678413844</v>
      </c>
      <c r="E72" s="2">
        <v>3998</v>
      </c>
      <c r="F72" s="3">
        <v>2.1187069422363501E-2</v>
      </c>
      <c r="G72" s="2">
        <v>5082</v>
      </c>
      <c r="H72" s="3">
        <v>1.1371188067636401E-2</v>
      </c>
      <c r="I72" s="2">
        <v>1.27113556778389</v>
      </c>
      <c r="J72">
        <v>7.7808273331537101E-3</v>
      </c>
      <c r="K72" s="6">
        <v>111.71755200275</v>
      </c>
      <c r="L72" s="6">
        <v>975.27913956978398</v>
      </c>
      <c r="M72">
        <f t="shared" si="1"/>
        <v>31195</v>
      </c>
      <c r="N72" s="6">
        <v>3899166</v>
      </c>
      <c r="O72" s="2">
        <v>17</v>
      </c>
      <c r="P72" s="2">
        <v>18281</v>
      </c>
      <c r="Q72" s="2">
        <v>88</v>
      </c>
    </row>
    <row r="73" spans="1:17" x14ac:dyDescent="0.25">
      <c r="A73" s="1">
        <v>43029</v>
      </c>
      <c r="B73" s="2">
        <v>30730</v>
      </c>
      <c r="C73" s="2">
        <v>2814</v>
      </c>
      <c r="D73" s="3">
        <v>9.1571753986332494E-2</v>
      </c>
      <c r="E73" s="2">
        <v>2108</v>
      </c>
      <c r="F73" s="3">
        <v>1.11711711711711E-2</v>
      </c>
      <c r="G73" s="2">
        <v>2556</v>
      </c>
      <c r="H73" s="3">
        <v>5.7191571627073301E-3</v>
      </c>
      <c r="I73" s="2">
        <v>1.2125237191650799</v>
      </c>
      <c r="J73">
        <v>4.5997239185772802E-3</v>
      </c>
      <c r="K73" s="6">
        <v>75.009306866254406</v>
      </c>
      <c r="L73" s="6">
        <v>1093.4705882352901</v>
      </c>
      <c r="M73">
        <f t="shared" si="1"/>
        <v>27916</v>
      </c>
      <c r="N73" s="6">
        <v>2305036</v>
      </c>
      <c r="O73" s="2">
        <v>20</v>
      </c>
      <c r="P73" s="2">
        <v>19879</v>
      </c>
      <c r="Q73" s="2">
        <v>88</v>
      </c>
    </row>
    <row r="74" spans="1:17" x14ac:dyDescent="0.25">
      <c r="A74" s="1">
        <v>43028</v>
      </c>
      <c r="B74" s="2">
        <v>41768</v>
      </c>
      <c r="C74" s="2">
        <v>4990</v>
      </c>
      <c r="D74" s="3">
        <v>0.119469450296878</v>
      </c>
      <c r="E74" s="2">
        <v>4640</v>
      </c>
      <c r="F74" s="3">
        <v>2.4589295177530401E-2</v>
      </c>
      <c r="G74" s="2">
        <v>5970</v>
      </c>
      <c r="H74" s="3">
        <v>1.3358125297872701E-2</v>
      </c>
      <c r="I74" s="2">
        <v>1.28663793103448</v>
      </c>
      <c r="J74">
        <v>1.7166540126694101E-2</v>
      </c>
      <c r="K74" s="6">
        <v>205.961022792568</v>
      </c>
      <c r="L74" s="6">
        <v>1854.0043103448199</v>
      </c>
      <c r="M74">
        <f t="shared" si="1"/>
        <v>36778</v>
      </c>
      <c r="N74" s="6">
        <v>8602580</v>
      </c>
      <c r="O74" s="2">
        <v>16</v>
      </c>
      <c r="P74" s="2">
        <v>17354</v>
      </c>
      <c r="Q74" s="2">
        <v>82</v>
      </c>
    </row>
    <row r="75" spans="1:17" x14ac:dyDescent="0.25">
      <c r="A75" s="1">
        <v>43027</v>
      </c>
      <c r="B75" s="2">
        <v>46639</v>
      </c>
      <c r="C75" s="2">
        <v>5581</v>
      </c>
      <c r="D75" s="3">
        <v>0.11966380068183199</v>
      </c>
      <c r="E75" s="2">
        <v>6066</v>
      </c>
      <c r="F75" s="3">
        <v>3.2146263910969697E-2</v>
      </c>
      <c r="G75" s="2">
        <v>7815</v>
      </c>
      <c r="H75" s="3">
        <v>1.74863901512354E-2</v>
      </c>
      <c r="I75" s="2">
        <v>1.2883283877349101</v>
      </c>
      <c r="J75">
        <v>2.4305293944155398E-2</v>
      </c>
      <c r="K75" s="6">
        <v>261.15454876819803</v>
      </c>
      <c r="L75" s="6">
        <v>2007.9108143752001</v>
      </c>
      <c r="M75">
        <f t="shared" si="1"/>
        <v>41058</v>
      </c>
      <c r="N75" s="6">
        <v>12179987</v>
      </c>
      <c r="O75" s="2">
        <v>20</v>
      </c>
      <c r="P75" s="2">
        <v>15636</v>
      </c>
      <c r="Q75" s="2">
        <v>87</v>
      </c>
    </row>
    <row r="76" spans="1:17" x14ac:dyDescent="0.25">
      <c r="A76" s="1">
        <v>43026</v>
      </c>
      <c r="B76" s="2">
        <v>38481</v>
      </c>
      <c r="C76" s="2">
        <v>3864</v>
      </c>
      <c r="D76" s="3">
        <v>0.100413190925391</v>
      </c>
      <c r="E76" s="2">
        <v>3907</v>
      </c>
      <c r="F76" s="3">
        <v>2.0704822469528299E-2</v>
      </c>
      <c r="G76" s="2">
        <v>4916</v>
      </c>
      <c r="H76" s="3">
        <v>1.0999756107929999E-2</v>
      </c>
      <c r="I76" s="2">
        <v>1.2582544151522901</v>
      </c>
      <c r="J76">
        <v>1.4259428308308101E-2</v>
      </c>
      <c r="K76" s="6">
        <v>185.695642005145</v>
      </c>
      <c r="L76" s="6">
        <v>1828.9618633222401</v>
      </c>
      <c r="M76">
        <f t="shared" si="1"/>
        <v>34617</v>
      </c>
      <c r="N76" s="6">
        <v>7145754</v>
      </c>
      <c r="O76" s="2">
        <v>16</v>
      </c>
      <c r="P76" s="2">
        <v>19083</v>
      </c>
      <c r="Q76" s="2">
        <v>83</v>
      </c>
    </row>
    <row r="77" spans="1:17" x14ac:dyDescent="0.25">
      <c r="A77" s="1">
        <v>43025</v>
      </c>
      <c r="B77" s="2">
        <v>41978</v>
      </c>
      <c r="C77" s="2">
        <v>3089</v>
      </c>
      <c r="D77" s="3">
        <v>7.3586164181237798E-2</v>
      </c>
      <c r="E77" s="2">
        <v>2821</v>
      </c>
      <c r="F77" s="3">
        <v>1.4949655537890801E-2</v>
      </c>
      <c r="G77" s="2">
        <v>3465</v>
      </c>
      <c r="H77" s="3">
        <v>7.7530827733884597E-3</v>
      </c>
      <c r="I77" s="2">
        <v>1.22828784119106</v>
      </c>
      <c r="J77">
        <v>8.7149358524590999E-3</v>
      </c>
      <c r="K77" s="6">
        <v>104.037138501119</v>
      </c>
      <c r="L77" s="6">
        <v>1548.1286777738301</v>
      </c>
      <c r="M77">
        <f t="shared" si="1"/>
        <v>38889</v>
      </c>
      <c r="N77" s="6">
        <v>4367271</v>
      </c>
      <c r="O77" s="2">
        <v>19</v>
      </c>
      <c r="P77" s="2">
        <v>14146</v>
      </c>
      <c r="Q77" s="2">
        <v>90</v>
      </c>
    </row>
    <row r="78" spans="1:17" x14ac:dyDescent="0.25">
      <c r="A78" s="1">
        <v>43024</v>
      </c>
      <c r="B78" s="2">
        <v>28557</v>
      </c>
      <c r="C78" s="2">
        <v>2698</v>
      </c>
      <c r="D78" s="3">
        <v>9.4477711244178295E-2</v>
      </c>
      <c r="E78" s="2">
        <v>1960</v>
      </c>
      <c r="F78" s="3">
        <v>1.03868574456809E-2</v>
      </c>
      <c r="G78" s="2">
        <v>2460</v>
      </c>
      <c r="H78" s="3">
        <v>5.5043531378169098E-3</v>
      </c>
      <c r="I78" s="2">
        <v>1.25510204081632</v>
      </c>
      <c r="J78">
        <v>5.2539181660419404E-3</v>
      </c>
      <c r="K78" s="6">
        <v>92.196974472108394</v>
      </c>
      <c r="L78" s="6">
        <v>1343.30051020408</v>
      </c>
      <c r="M78">
        <f t="shared" si="1"/>
        <v>25859</v>
      </c>
      <c r="N78" s="6">
        <v>2632869</v>
      </c>
      <c r="O78" s="2">
        <v>10</v>
      </c>
      <c r="P78" s="2">
        <v>19137</v>
      </c>
      <c r="Q78" s="2">
        <v>90</v>
      </c>
    </row>
    <row r="79" spans="1:17" x14ac:dyDescent="0.25">
      <c r="A79" s="1">
        <v>43023</v>
      </c>
      <c r="B79" s="2">
        <v>34909</v>
      </c>
      <c r="C79" s="2">
        <v>3840</v>
      </c>
      <c r="D79" s="3">
        <v>0.110000286459079</v>
      </c>
      <c r="E79" s="2">
        <v>4663</v>
      </c>
      <c r="F79" s="3">
        <v>2.4711181770005201E-2</v>
      </c>
      <c r="G79" s="2">
        <v>5679</v>
      </c>
      <c r="H79" s="3">
        <v>1.27070005974236E-2</v>
      </c>
      <c r="I79" s="2">
        <v>1.21788548144971</v>
      </c>
      <c r="J79">
        <v>8.1349985453435004E-3</v>
      </c>
      <c r="K79" s="6">
        <v>116.779340535678</v>
      </c>
      <c r="L79" s="6">
        <v>874.25477134033804</v>
      </c>
      <c r="M79">
        <f t="shared" si="1"/>
        <v>31069</v>
      </c>
      <c r="N79" s="6">
        <v>4076649.9987599999</v>
      </c>
      <c r="O79" s="2">
        <v>16</v>
      </c>
      <c r="P79" s="2">
        <v>12923</v>
      </c>
      <c r="Q79" s="2">
        <v>90</v>
      </c>
    </row>
    <row r="80" spans="1:17" x14ac:dyDescent="0.25">
      <c r="A80" s="1">
        <v>43022</v>
      </c>
      <c r="B80" s="2">
        <v>30259</v>
      </c>
      <c r="C80" s="2">
        <v>3019</v>
      </c>
      <c r="D80" s="3">
        <v>9.9771968670478106E-2</v>
      </c>
      <c r="E80" s="2">
        <v>2324</v>
      </c>
      <c r="F80" s="3">
        <v>1.23158452570217E-2</v>
      </c>
      <c r="G80" s="2">
        <v>2839</v>
      </c>
      <c r="H80" s="3">
        <v>6.3523815277488696E-3</v>
      </c>
      <c r="I80" s="2">
        <v>1.2216006884681501</v>
      </c>
      <c r="J80">
        <v>4.5569102372842001E-3</v>
      </c>
      <c r="K80" s="6">
        <v>75.467827753726098</v>
      </c>
      <c r="L80" s="6">
        <v>982.60800344233996</v>
      </c>
      <c r="M80">
        <f t="shared" si="1"/>
        <v>27240</v>
      </c>
      <c r="N80" s="6">
        <v>2283581</v>
      </c>
      <c r="O80" s="2">
        <v>14</v>
      </c>
      <c r="P80" s="2">
        <v>17585</v>
      </c>
      <c r="Q80" s="2">
        <v>88</v>
      </c>
    </row>
    <row r="81" spans="1:17" x14ac:dyDescent="0.25">
      <c r="A81" s="1">
        <v>43021</v>
      </c>
      <c r="B81" s="2">
        <v>37509</v>
      </c>
      <c r="C81" s="2">
        <v>4626</v>
      </c>
      <c r="D81" s="3">
        <v>0.123330400703831</v>
      </c>
      <c r="E81" s="2">
        <v>3601</v>
      </c>
      <c r="F81" s="3">
        <v>1.9083200847906701E-2</v>
      </c>
      <c r="G81" s="2">
        <v>4578</v>
      </c>
      <c r="H81" s="3">
        <v>1.0243466936961701E-2</v>
      </c>
      <c r="I81" s="2">
        <v>1.2713135240211</v>
      </c>
      <c r="J81">
        <v>1.01518452116942E-2</v>
      </c>
      <c r="K81" s="6">
        <v>135.62990215681501</v>
      </c>
      <c r="L81" s="6">
        <v>1412.7581227436799</v>
      </c>
      <c r="M81">
        <f t="shared" si="1"/>
        <v>32883</v>
      </c>
      <c r="N81" s="6">
        <v>5087342</v>
      </c>
      <c r="O81" s="2">
        <v>12</v>
      </c>
      <c r="P81" s="2">
        <v>16185</v>
      </c>
      <c r="Q81" s="2">
        <v>82</v>
      </c>
    </row>
    <row r="82" spans="1:17" x14ac:dyDescent="0.25">
      <c r="A82" s="1">
        <v>43020</v>
      </c>
      <c r="B82" s="2">
        <v>43595</v>
      </c>
      <c r="C82" s="2">
        <v>5390</v>
      </c>
      <c r="D82" s="3">
        <v>0.12363803188439</v>
      </c>
      <c r="E82" s="2">
        <v>5116</v>
      </c>
      <c r="F82" s="3">
        <v>2.7111817700052901E-2</v>
      </c>
      <c r="G82" s="2">
        <v>6381</v>
      </c>
      <c r="H82" s="3">
        <v>1.42777550294348E-2</v>
      </c>
      <c r="I82" s="2">
        <v>1.24726348709929</v>
      </c>
      <c r="J82">
        <v>1.5176038194602099E-2</v>
      </c>
      <c r="K82" s="6">
        <v>174.44867530680099</v>
      </c>
      <c r="L82" s="6">
        <v>1486.5304925723201</v>
      </c>
      <c r="M82">
        <f t="shared" si="1"/>
        <v>38205</v>
      </c>
      <c r="N82" s="6">
        <v>7605090</v>
      </c>
      <c r="O82" s="2">
        <v>17</v>
      </c>
      <c r="P82" s="2">
        <v>13110</v>
      </c>
      <c r="Q82" s="2">
        <v>85</v>
      </c>
    </row>
    <row r="83" spans="1:17" x14ac:dyDescent="0.25">
      <c r="A83" s="1">
        <v>43019</v>
      </c>
      <c r="B83" s="2">
        <v>36023</v>
      </c>
      <c r="C83" s="2">
        <v>3688</v>
      </c>
      <c r="D83" s="3">
        <v>0.102379035616134</v>
      </c>
      <c r="E83" s="2">
        <v>3277</v>
      </c>
      <c r="F83" s="3">
        <v>1.7366189719130801E-2</v>
      </c>
      <c r="G83" s="2">
        <v>4171</v>
      </c>
      <c r="H83" s="3">
        <v>9.3327873731033992E-3</v>
      </c>
      <c r="I83" s="2">
        <v>1.27281049740616</v>
      </c>
      <c r="J83">
        <v>8.9819072421340497E-3</v>
      </c>
      <c r="K83" s="6">
        <v>124.949532243289</v>
      </c>
      <c r="L83" s="6">
        <v>1373.5297528226999</v>
      </c>
      <c r="M83">
        <f t="shared" si="1"/>
        <v>32335</v>
      </c>
      <c r="N83" s="6">
        <v>4501057</v>
      </c>
      <c r="O83" s="2">
        <v>20</v>
      </c>
      <c r="P83" s="2">
        <v>14368</v>
      </c>
      <c r="Q83" s="2">
        <v>89</v>
      </c>
    </row>
    <row r="84" spans="1:17" x14ac:dyDescent="0.25">
      <c r="A84" s="1">
        <v>43018</v>
      </c>
      <c r="B84" s="2">
        <v>40291</v>
      </c>
      <c r="C84" s="2">
        <v>3043</v>
      </c>
      <c r="D84" s="3">
        <v>7.5525551612022498E-2</v>
      </c>
      <c r="E84" s="2">
        <v>2484</v>
      </c>
      <c r="F84" s="3">
        <v>1.31637519872813E-2</v>
      </c>
      <c r="G84" s="2">
        <v>2991</v>
      </c>
      <c r="H84" s="3">
        <v>6.6924879004920303E-3</v>
      </c>
      <c r="I84" s="2">
        <v>1.2041062801932301</v>
      </c>
      <c r="J84">
        <v>6.55424479737043E-3</v>
      </c>
      <c r="K84" s="6">
        <v>81.519321926484807</v>
      </c>
      <c r="L84" s="6">
        <v>1322.2604668840499</v>
      </c>
      <c r="M84">
        <f t="shared" si="1"/>
        <v>37248</v>
      </c>
      <c r="N84" s="6">
        <v>3284494.9997399999</v>
      </c>
      <c r="O84" s="2">
        <v>19</v>
      </c>
      <c r="P84" s="2">
        <v>11697</v>
      </c>
      <c r="Q84" s="2">
        <v>81</v>
      </c>
    </row>
    <row r="85" spans="1:17" x14ac:dyDescent="0.25">
      <c r="A85" s="1">
        <v>43017</v>
      </c>
      <c r="B85" s="2">
        <v>29738</v>
      </c>
      <c r="C85" s="2">
        <v>3139</v>
      </c>
      <c r="D85" s="3">
        <v>0.105555181922119</v>
      </c>
      <c r="E85" s="2">
        <v>2058</v>
      </c>
      <c r="F85" s="3">
        <v>1.0906200317964999E-2</v>
      </c>
      <c r="G85" s="2">
        <v>2410</v>
      </c>
      <c r="H85" s="3">
        <v>5.3924760415198199E-3</v>
      </c>
      <c r="I85" s="2">
        <v>1.17103984450923</v>
      </c>
      <c r="J85">
        <v>4.5903849286704204E-3</v>
      </c>
      <c r="K85" s="6">
        <v>77.354092407021298</v>
      </c>
      <c r="L85" s="6">
        <v>1117.7628765792001</v>
      </c>
      <c r="M85">
        <f t="shared" si="1"/>
        <v>26599</v>
      </c>
      <c r="N85" s="6">
        <v>2300356</v>
      </c>
      <c r="O85" s="2">
        <v>17</v>
      </c>
      <c r="P85" s="2">
        <v>17834</v>
      </c>
      <c r="Q85" s="2">
        <v>83</v>
      </c>
    </row>
    <row r="86" spans="1:17" x14ac:dyDescent="0.25">
      <c r="A86" s="1">
        <v>43016</v>
      </c>
      <c r="B86" s="2">
        <v>35202</v>
      </c>
      <c r="C86" s="2">
        <v>4002</v>
      </c>
      <c r="D86" s="3">
        <v>0.113686722345321</v>
      </c>
      <c r="E86" s="2">
        <v>3321</v>
      </c>
      <c r="F86" s="3">
        <v>1.75993640699523E-2</v>
      </c>
      <c r="G86" s="2">
        <v>3929</v>
      </c>
      <c r="H86" s="3">
        <v>8.7913022270254704E-3</v>
      </c>
      <c r="I86" s="2">
        <v>1.18307738632941</v>
      </c>
      <c r="J86">
        <v>7.0965208297714298E-3</v>
      </c>
      <c r="K86" s="6">
        <v>101.023890688029</v>
      </c>
      <c r="L86" s="6">
        <v>1070.8349894610001</v>
      </c>
      <c r="M86">
        <f t="shared" si="1"/>
        <v>31200</v>
      </c>
      <c r="N86" s="6">
        <v>3556243</v>
      </c>
      <c r="O86" s="2">
        <v>13</v>
      </c>
      <c r="P86" s="2">
        <v>13368</v>
      </c>
      <c r="Q86" s="2">
        <v>90</v>
      </c>
    </row>
    <row r="87" spans="1:17" x14ac:dyDescent="0.25">
      <c r="A87" s="1">
        <v>43015</v>
      </c>
      <c r="B87" s="2">
        <v>32158</v>
      </c>
      <c r="C87" s="2">
        <v>3276</v>
      </c>
      <c r="D87" s="3">
        <v>0.101872006965607</v>
      </c>
      <c r="E87" s="2">
        <v>2153</v>
      </c>
      <c r="F87" s="3">
        <v>1.14096449390567E-2</v>
      </c>
      <c r="G87" s="2">
        <v>2606</v>
      </c>
      <c r="H87" s="3">
        <v>5.83103425900442E-3</v>
      </c>
      <c r="I87" s="2">
        <v>1.2104040873200099</v>
      </c>
      <c r="J87">
        <v>4.96536532765934E-3</v>
      </c>
      <c r="K87" s="6">
        <v>77.376329360034802</v>
      </c>
      <c r="L87" s="6">
        <v>1155.72131888527</v>
      </c>
      <c r="M87">
        <f t="shared" si="1"/>
        <v>28882</v>
      </c>
      <c r="N87" s="6">
        <v>2488267.9995599999</v>
      </c>
      <c r="O87" s="2">
        <v>20</v>
      </c>
      <c r="P87" s="2">
        <v>11600</v>
      </c>
      <c r="Q87" s="2">
        <v>84</v>
      </c>
    </row>
    <row r="88" spans="1:17" x14ac:dyDescent="0.25">
      <c r="A88" s="1">
        <v>43014</v>
      </c>
      <c r="B88" s="2">
        <v>42473</v>
      </c>
      <c r="C88" s="2">
        <v>5357</v>
      </c>
      <c r="D88" s="3">
        <v>0.126127186683304</v>
      </c>
      <c r="E88" s="2">
        <v>3918</v>
      </c>
      <c r="F88" s="3">
        <v>2.0763116057233699E-2</v>
      </c>
      <c r="G88" s="2">
        <v>4681</v>
      </c>
      <c r="H88" s="3">
        <v>1.04739337553337E-2</v>
      </c>
      <c r="I88" s="2">
        <v>1.1947422154160201</v>
      </c>
      <c r="J88">
        <v>1.18474166541999E-2</v>
      </c>
      <c r="K88" s="6">
        <v>139.78374496739099</v>
      </c>
      <c r="L88" s="6">
        <v>1515.3228688106101</v>
      </c>
      <c r="M88">
        <f t="shared" si="1"/>
        <v>37116</v>
      </c>
      <c r="N88" s="6">
        <v>5937035</v>
      </c>
      <c r="O88" s="2">
        <v>13</v>
      </c>
      <c r="P88" s="2">
        <v>19626</v>
      </c>
      <c r="Q88" s="2">
        <v>86</v>
      </c>
    </row>
    <row r="89" spans="1:17" x14ac:dyDescent="0.25">
      <c r="A89" s="1">
        <v>43013</v>
      </c>
      <c r="B89" s="2">
        <v>45887</v>
      </c>
      <c r="C89" s="2">
        <v>5573</v>
      </c>
      <c r="D89" s="3">
        <v>0.12145051975505</v>
      </c>
      <c r="E89" s="2">
        <v>4998</v>
      </c>
      <c r="F89" s="3">
        <v>2.64864864864864E-2</v>
      </c>
      <c r="G89" s="2">
        <v>6053</v>
      </c>
      <c r="H89" s="3">
        <v>1.35438412777259E-2</v>
      </c>
      <c r="I89" s="2">
        <v>1.2110844337735001</v>
      </c>
      <c r="J89">
        <v>1.59594597159003E-2</v>
      </c>
      <c r="K89" s="6">
        <v>174.29080130265601</v>
      </c>
      <c r="L89" s="6">
        <v>1600.1764704631801</v>
      </c>
      <c r="M89">
        <f t="shared" si="1"/>
        <v>40314</v>
      </c>
      <c r="N89" s="6">
        <v>7997681.9993749997</v>
      </c>
      <c r="O89" s="2">
        <v>12</v>
      </c>
      <c r="P89" s="2">
        <v>16656</v>
      </c>
      <c r="Q89" s="2">
        <v>88</v>
      </c>
    </row>
    <row r="90" spans="1:17" x14ac:dyDescent="0.25">
      <c r="A90" s="1">
        <v>43012</v>
      </c>
      <c r="B90" s="2">
        <v>38808</v>
      </c>
      <c r="C90" s="2">
        <v>4054</v>
      </c>
      <c r="D90" s="3">
        <v>0.10446299732014</v>
      </c>
      <c r="E90" s="2">
        <v>3677</v>
      </c>
      <c r="F90" s="3">
        <v>1.9485956544780001E-2</v>
      </c>
      <c r="G90" s="2">
        <v>4370</v>
      </c>
      <c r="H90" s="3">
        <v>9.7780582163658203E-3</v>
      </c>
      <c r="I90" s="2">
        <v>1.1884688604840901</v>
      </c>
      <c r="J90">
        <v>1.0575372394991501E-2</v>
      </c>
      <c r="K90" s="6">
        <v>136.559008451865</v>
      </c>
      <c r="L90" s="6">
        <v>1441.2787598585801</v>
      </c>
      <c r="M90">
        <f t="shared" si="1"/>
        <v>34754</v>
      </c>
      <c r="N90" s="6">
        <v>5299582</v>
      </c>
      <c r="O90" s="2">
        <v>15</v>
      </c>
      <c r="P90" s="2">
        <v>14208</v>
      </c>
      <c r="Q90" s="2">
        <v>82</v>
      </c>
    </row>
    <row r="91" spans="1:17" x14ac:dyDescent="0.25">
      <c r="A91" s="1">
        <v>43011</v>
      </c>
      <c r="B91" s="2">
        <v>42549</v>
      </c>
      <c r="C91" s="2">
        <v>3268</v>
      </c>
      <c r="D91" s="3">
        <v>7.6805565348186694E-2</v>
      </c>
      <c r="E91" s="2">
        <v>2822</v>
      </c>
      <c r="F91" s="3">
        <v>1.4954954954954899E-2</v>
      </c>
      <c r="G91" s="2">
        <v>3327</v>
      </c>
      <c r="H91" s="3">
        <v>7.4443019876084902E-3</v>
      </c>
      <c r="I91" s="2">
        <v>1.17895109851169</v>
      </c>
      <c r="J91">
        <v>7.0619166793494696E-3</v>
      </c>
      <c r="K91" s="6">
        <v>83.172389480363805</v>
      </c>
      <c r="L91" s="6">
        <v>1254.0403968816399</v>
      </c>
      <c r="M91">
        <f t="shared" si="1"/>
        <v>39281</v>
      </c>
      <c r="N91" s="6">
        <v>3538902</v>
      </c>
      <c r="O91" s="2">
        <v>11</v>
      </c>
      <c r="P91" s="2">
        <v>12535</v>
      </c>
      <c r="Q91" s="2">
        <v>88</v>
      </c>
    </row>
    <row r="92" spans="1:17" x14ac:dyDescent="0.25">
      <c r="A92" s="1">
        <v>43010</v>
      </c>
      <c r="B92" s="2">
        <v>26471</v>
      </c>
      <c r="C92" s="2">
        <v>2486</v>
      </c>
      <c r="D92" s="3">
        <v>9.3914094669638404E-2</v>
      </c>
      <c r="E92" s="2">
        <v>1398</v>
      </c>
      <c r="F92" s="3">
        <v>7.4085850556438702E-3</v>
      </c>
      <c r="G92" s="2">
        <v>1650</v>
      </c>
      <c r="H92" s="3">
        <v>3.6919441778040301E-3</v>
      </c>
      <c r="I92" s="2">
        <v>1.18025751072961</v>
      </c>
      <c r="J92">
        <v>3.10400087354627E-3</v>
      </c>
      <c r="K92" s="6">
        <v>58.762117033735002</v>
      </c>
      <c r="L92" s="6">
        <v>1112.65522174535</v>
      </c>
      <c r="M92">
        <f t="shared" si="1"/>
        <v>23985</v>
      </c>
      <c r="N92" s="6">
        <v>1555492</v>
      </c>
      <c r="O92" s="2">
        <v>12</v>
      </c>
      <c r="P92" s="2">
        <v>15925</v>
      </c>
      <c r="Q92" s="2">
        <v>86</v>
      </c>
    </row>
    <row r="93" spans="1:17" x14ac:dyDescent="0.25">
      <c r="A93" s="1">
        <v>43009</v>
      </c>
      <c r="B93" s="2">
        <v>28166</v>
      </c>
      <c r="C93" s="2">
        <v>2891</v>
      </c>
      <c r="D93" s="3">
        <v>0.10264148263864201</v>
      </c>
      <c r="E93" s="2">
        <v>2851</v>
      </c>
      <c r="F93" s="3">
        <v>1.51086380498145E-2</v>
      </c>
      <c r="G93" s="2">
        <v>3323</v>
      </c>
      <c r="H93" s="3">
        <v>7.4353518199047203E-3</v>
      </c>
      <c r="I93" s="2">
        <v>1.1655559452823501</v>
      </c>
      <c r="J93">
        <v>4.22782059585468E-3</v>
      </c>
      <c r="K93" s="6">
        <v>75.2206916086771</v>
      </c>
      <c r="L93" s="6">
        <v>743.13083123465401</v>
      </c>
      <c r="M93">
        <f t="shared" si="1"/>
        <v>25275</v>
      </c>
      <c r="N93" s="6">
        <v>2118665.9998499998</v>
      </c>
      <c r="O93" s="2">
        <v>18</v>
      </c>
      <c r="P93" s="2">
        <v>12978</v>
      </c>
      <c r="Q93" s="2">
        <v>80</v>
      </c>
    </row>
    <row r="94" spans="1:17" x14ac:dyDescent="0.25">
      <c r="A94" s="1">
        <v>43008</v>
      </c>
      <c r="B94" s="2">
        <v>23448</v>
      </c>
      <c r="C94" s="2">
        <v>2125</v>
      </c>
      <c r="D94" s="3">
        <v>9.0626066189013907E-2</v>
      </c>
      <c r="E94" s="2">
        <v>1046</v>
      </c>
      <c r="F94" s="3">
        <v>5.5431902490726001E-3</v>
      </c>
      <c r="G94" s="2">
        <v>1217</v>
      </c>
      <c r="H94" s="3">
        <v>2.7230885238712101E-3</v>
      </c>
      <c r="I94" s="2">
        <v>1.1634799235181601</v>
      </c>
      <c r="J94">
        <v>1.80285807783742E-3</v>
      </c>
      <c r="K94" s="6">
        <v>38.530237120436702</v>
      </c>
      <c r="L94" s="6">
        <v>863.72562141491301</v>
      </c>
      <c r="M94">
        <f t="shared" si="1"/>
        <v>21323</v>
      </c>
      <c r="N94" s="6">
        <v>903457</v>
      </c>
      <c r="O94" s="2">
        <v>10</v>
      </c>
      <c r="P94" s="2">
        <v>25839</v>
      </c>
      <c r="Q94" s="2">
        <v>85</v>
      </c>
    </row>
    <row r="95" spans="1:17" x14ac:dyDescent="0.25">
      <c r="A95" s="1">
        <v>43007</v>
      </c>
      <c r="B95" s="2">
        <v>29695</v>
      </c>
      <c r="C95" s="2">
        <v>3178</v>
      </c>
      <c r="D95" s="3">
        <v>0.107021384071392</v>
      </c>
      <c r="E95" s="2">
        <v>1849</v>
      </c>
      <c r="F95" s="3">
        <v>9.7986221515633208E-3</v>
      </c>
      <c r="G95" s="2">
        <v>2204</v>
      </c>
      <c r="H95" s="3">
        <v>4.9315424047758098E-3</v>
      </c>
      <c r="I95" s="2">
        <v>1.1919956733369299</v>
      </c>
      <c r="J95">
        <v>5.0302573398153701E-3</v>
      </c>
      <c r="K95" s="6">
        <v>84.889274288600703</v>
      </c>
      <c r="L95" s="6">
        <v>1363.3244997295801</v>
      </c>
      <c r="M95">
        <f t="shared" si="1"/>
        <v>26517</v>
      </c>
      <c r="N95" s="6">
        <v>2520787</v>
      </c>
      <c r="O95" s="2">
        <v>19</v>
      </c>
      <c r="P95" s="2">
        <v>13055</v>
      </c>
      <c r="Q95" s="2">
        <v>82</v>
      </c>
    </row>
    <row r="96" spans="1:17" x14ac:dyDescent="0.25">
      <c r="A96" s="1">
        <v>43006</v>
      </c>
      <c r="B96" s="2">
        <v>32725</v>
      </c>
      <c r="C96" s="2">
        <v>3491</v>
      </c>
      <c r="D96" s="3">
        <v>0.106676852559205</v>
      </c>
      <c r="E96" s="2">
        <v>2440</v>
      </c>
      <c r="F96" s="3">
        <v>1.2930577636459901E-2</v>
      </c>
      <c r="G96" s="2">
        <v>2887</v>
      </c>
      <c r="H96" s="3">
        <v>6.4597835401940798E-3</v>
      </c>
      <c r="I96" s="2">
        <v>1.18319672131147</v>
      </c>
      <c r="J96">
        <v>7.0275180665258698E-3</v>
      </c>
      <c r="K96" s="6">
        <v>107.613873185637</v>
      </c>
      <c r="L96" s="6">
        <v>1443.3049180327801</v>
      </c>
      <c r="M96">
        <f t="shared" si="1"/>
        <v>29234</v>
      </c>
      <c r="N96" s="6">
        <v>3521664</v>
      </c>
      <c r="O96" s="2">
        <v>16</v>
      </c>
      <c r="P96" s="2">
        <v>18267</v>
      </c>
      <c r="Q96" s="2">
        <v>89</v>
      </c>
    </row>
    <row r="97" spans="1:17" x14ac:dyDescent="0.25">
      <c r="A97" s="1">
        <v>43005</v>
      </c>
      <c r="B97" s="2">
        <v>26836</v>
      </c>
      <c r="C97" s="2">
        <v>2497</v>
      </c>
      <c r="D97" s="3">
        <v>9.3046653748695696E-2</v>
      </c>
      <c r="E97" s="2">
        <v>1468</v>
      </c>
      <c r="F97" s="3">
        <v>7.77954425013248E-3</v>
      </c>
      <c r="G97" s="2">
        <v>1721</v>
      </c>
      <c r="H97" s="3">
        <v>3.8508096545458999E-3</v>
      </c>
      <c r="I97" s="2">
        <v>1.17234332425068</v>
      </c>
      <c r="J97">
        <v>3.6244879225740801E-3</v>
      </c>
      <c r="K97" s="6">
        <v>67.682255143836599</v>
      </c>
      <c r="L97" s="6">
        <v>1237.2758849046299</v>
      </c>
      <c r="M97">
        <f t="shared" si="1"/>
        <v>24339</v>
      </c>
      <c r="N97" s="6">
        <v>1816320.9990399999</v>
      </c>
      <c r="O97" s="2">
        <v>11</v>
      </c>
      <c r="P97" s="2">
        <v>18736</v>
      </c>
      <c r="Q97" s="2">
        <v>88</v>
      </c>
    </row>
    <row r="98" spans="1:17" x14ac:dyDescent="0.25">
      <c r="A98" s="1">
        <v>43004</v>
      </c>
      <c r="B98" s="2">
        <v>31811</v>
      </c>
      <c r="C98" s="2">
        <v>2329</v>
      </c>
      <c r="D98" s="3">
        <v>7.3213668227971401E-2</v>
      </c>
      <c r="E98" s="2">
        <v>1135</v>
      </c>
      <c r="F98" s="3">
        <v>6.0148383677795401E-3</v>
      </c>
      <c r="G98" s="2">
        <v>1334</v>
      </c>
      <c r="H98" s="3">
        <v>2.9848809292064098E-3</v>
      </c>
      <c r="I98" s="2">
        <v>1.17533039647577</v>
      </c>
      <c r="J98">
        <v>2.8407910214727E-3</v>
      </c>
      <c r="K98" s="6">
        <v>44.751532488761697</v>
      </c>
      <c r="L98" s="6">
        <v>1254.26519823788</v>
      </c>
      <c r="M98">
        <f t="shared" si="1"/>
        <v>29482</v>
      </c>
      <c r="N98" s="6">
        <v>1423591</v>
      </c>
      <c r="O98" s="2">
        <v>17</v>
      </c>
      <c r="P98" s="2">
        <v>15272</v>
      </c>
      <c r="Q98" s="2">
        <v>80</v>
      </c>
    </row>
    <row r="99" spans="1:17" x14ac:dyDescent="0.25">
      <c r="A99" s="1">
        <v>43003</v>
      </c>
      <c r="B99" s="2">
        <v>21067</v>
      </c>
      <c r="C99" s="2">
        <v>2132</v>
      </c>
      <c r="D99" s="3">
        <v>0.101200930365025</v>
      </c>
      <c r="E99" s="2">
        <v>709</v>
      </c>
      <c r="F99" s="3">
        <v>3.75728669846316E-3</v>
      </c>
      <c r="G99" s="2">
        <v>830</v>
      </c>
      <c r="H99" s="3">
        <v>1.8571597985317201E-3</v>
      </c>
      <c r="I99" s="2">
        <v>1.1706629055007001</v>
      </c>
      <c r="J99">
        <v>1.4693064748628501E-3</v>
      </c>
      <c r="K99" s="6">
        <v>34.950681160108203</v>
      </c>
      <c r="L99" s="6">
        <v>1038.51339915373</v>
      </c>
      <c r="M99">
        <f t="shared" si="1"/>
        <v>18935</v>
      </c>
      <c r="N99" s="6">
        <v>736306</v>
      </c>
      <c r="O99" s="2">
        <v>10</v>
      </c>
      <c r="P99" s="2">
        <v>11199</v>
      </c>
      <c r="Q99" s="2">
        <v>82</v>
      </c>
    </row>
    <row r="100" spans="1:17" x14ac:dyDescent="0.25">
      <c r="A100" s="1">
        <v>43002</v>
      </c>
      <c r="B100" s="2">
        <v>25440</v>
      </c>
      <c r="C100" s="2">
        <v>2844</v>
      </c>
      <c r="D100" s="3">
        <v>0.111792452830188</v>
      </c>
      <c r="E100" s="2">
        <v>2250</v>
      </c>
      <c r="F100" s="3">
        <v>1.1923688394276599E-2</v>
      </c>
      <c r="G100" s="2">
        <v>2621</v>
      </c>
      <c r="H100" s="3">
        <v>5.8645973878935498E-3</v>
      </c>
      <c r="I100" s="2">
        <v>1.16488888888888</v>
      </c>
      <c r="J100">
        <v>2.9981929098205498E-3</v>
      </c>
      <c r="K100" s="6">
        <v>59.059316002358401</v>
      </c>
      <c r="L100" s="6">
        <v>667.76399960000003</v>
      </c>
      <c r="M100">
        <f t="shared" si="1"/>
        <v>22596</v>
      </c>
      <c r="N100" s="6">
        <v>1502468.9990999999</v>
      </c>
      <c r="O100" s="2">
        <v>14</v>
      </c>
      <c r="P100" s="2">
        <v>12669</v>
      </c>
      <c r="Q100" s="2">
        <v>84</v>
      </c>
    </row>
    <row r="101" spans="1:17" x14ac:dyDescent="0.25">
      <c r="A101" s="1">
        <v>43001</v>
      </c>
      <c r="B101" s="2">
        <v>21762</v>
      </c>
      <c r="C101" s="2">
        <v>2099</v>
      </c>
      <c r="D101" s="3">
        <v>9.6452531936402894E-2</v>
      </c>
      <c r="E101" s="2">
        <v>811</v>
      </c>
      <c r="F101" s="3">
        <v>4.2978272390037098E-3</v>
      </c>
      <c r="G101" s="2">
        <v>964</v>
      </c>
      <c r="H101" s="3">
        <v>2.1569904166079301E-3</v>
      </c>
      <c r="I101" s="2">
        <v>1.18865598027127</v>
      </c>
      <c r="J101">
        <v>1.21691827711938E-3</v>
      </c>
      <c r="K101" s="6">
        <v>28.022608216156598</v>
      </c>
      <c r="L101" s="6">
        <v>751.94574599260102</v>
      </c>
      <c r="M101">
        <f t="shared" si="1"/>
        <v>19663</v>
      </c>
      <c r="N101" s="6">
        <v>609828</v>
      </c>
      <c r="O101" s="2">
        <v>10</v>
      </c>
      <c r="P101" s="2">
        <v>28430</v>
      </c>
      <c r="Q101" s="2">
        <v>80</v>
      </c>
    </row>
    <row r="102" spans="1:17" x14ac:dyDescent="0.25">
      <c r="A102" s="1">
        <v>43000</v>
      </c>
      <c r="B102" s="2">
        <v>28362</v>
      </c>
      <c r="C102" s="2">
        <v>3273</v>
      </c>
      <c r="D102" s="3">
        <v>0.11540088851279801</v>
      </c>
      <c r="E102" s="2">
        <v>1565</v>
      </c>
      <c r="F102" s="3">
        <v>8.29358770535241E-3</v>
      </c>
      <c r="G102" s="2">
        <v>1868</v>
      </c>
      <c r="H102" s="3">
        <v>4.17972831765935E-3</v>
      </c>
      <c r="I102" s="2">
        <v>1.19361022364217</v>
      </c>
      <c r="J102">
        <v>4.4997707715254496E-3</v>
      </c>
      <c r="K102" s="6">
        <v>79.505923181721997</v>
      </c>
      <c r="L102" s="6">
        <v>1440.8606985814599</v>
      </c>
      <c r="M102">
        <f t="shared" si="1"/>
        <v>25089</v>
      </c>
      <c r="N102" s="6">
        <v>2254946.9932800001</v>
      </c>
      <c r="O102" s="2">
        <v>16</v>
      </c>
      <c r="P102" s="2">
        <v>12678</v>
      </c>
      <c r="Q102" s="2">
        <v>80</v>
      </c>
    </row>
    <row r="103" spans="1:17" x14ac:dyDescent="0.25">
      <c r="A103" s="1">
        <v>42999</v>
      </c>
      <c r="B103" s="2">
        <v>31217</v>
      </c>
      <c r="C103" s="2">
        <v>3605</v>
      </c>
      <c r="D103" s="3">
        <v>0.11548194893807801</v>
      </c>
      <c r="E103" s="2">
        <v>1997</v>
      </c>
      <c r="F103" s="3">
        <v>1.0582935877053499E-2</v>
      </c>
      <c r="G103" s="2">
        <v>2343</v>
      </c>
      <c r="H103" s="3">
        <v>5.2425607324817197E-3</v>
      </c>
      <c r="I103" s="2">
        <v>1.1732598898347499</v>
      </c>
      <c r="J103">
        <v>5.3606201167490999E-3</v>
      </c>
      <c r="K103" s="6">
        <v>86.053752762917597</v>
      </c>
      <c r="L103" s="6">
        <v>1345.1877816725</v>
      </c>
      <c r="M103">
        <f t="shared" si="1"/>
        <v>27612</v>
      </c>
      <c r="N103" s="6">
        <v>2686340</v>
      </c>
      <c r="O103" s="2">
        <v>17</v>
      </c>
      <c r="P103" s="2">
        <v>17273</v>
      </c>
      <c r="Q103" s="2">
        <v>81</v>
      </c>
    </row>
    <row r="104" spans="1:17" x14ac:dyDescent="0.25">
      <c r="A104" s="1">
        <v>42998</v>
      </c>
      <c r="B104" s="2">
        <v>25482</v>
      </c>
      <c r="C104" s="2">
        <v>2554</v>
      </c>
      <c r="D104" s="3">
        <v>0.100227611647437</v>
      </c>
      <c r="E104" s="2">
        <v>1169</v>
      </c>
      <c r="F104" s="3">
        <v>6.1950185479597202E-3</v>
      </c>
      <c r="G104" s="2">
        <v>1365</v>
      </c>
      <c r="H104" s="3">
        <v>3.0542447289106001E-3</v>
      </c>
      <c r="I104" s="2">
        <v>1.16766467065868</v>
      </c>
      <c r="J104">
        <v>2.9644907320146101E-3</v>
      </c>
      <c r="K104" s="6">
        <v>58.299191586217702</v>
      </c>
      <c r="L104" s="6">
        <v>1270.81266039349</v>
      </c>
      <c r="M104">
        <f t="shared" si="1"/>
        <v>22928</v>
      </c>
      <c r="N104" s="6">
        <v>1485580</v>
      </c>
      <c r="O104" s="2">
        <v>16</v>
      </c>
      <c r="P104" s="2">
        <v>18285</v>
      </c>
      <c r="Q104" s="2">
        <v>88</v>
      </c>
    </row>
    <row r="105" spans="1:17" x14ac:dyDescent="0.25">
      <c r="A105" s="1">
        <v>42997</v>
      </c>
      <c r="B105" s="2">
        <v>31277</v>
      </c>
      <c r="C105" s="2">
        <v>2390</v>
      </c>
      <c r="D105" s="3">
        <v>7.6413978322729101E-2</v>
      </c>
      <c r="E105" s="2">
        <v>927</v>
      </c>
      <c r="F105" s="3">
        <v>4.9125596184419699E-3</v>
      </c>
      <c r="G105" s="2">
        <v>1110</v>
      </c>
      <c r="H105" s="3">
        <v>2.4836715377954299E-3</v>
      </c>
      <c r="I105" s="2">
        <v>1.1974110032362399</v>
      </c>
      <c r="J105">
        <v>2.0253096246016901E-3</v>
      </c>
      <c r="K105" s="6">
        <v>32.449819356076297</v>
      </c>
      <c r="L105" s="6">
        <v>1094.8576051779901</v>
      </c>
      <c r="M105">
        <f t="shared" si="1"/>
        <v>28887</v>
      </c>
      <c r="N105" s="6">
        <v>1014933</v>
      </c>
      <c r="O105" s="2">
        <v>16</v>
      </c>
      <c r="P105" s="2">
        <v>16308</v>
      </c>
      <c r="Q105" s="2">
        <v>80</v>
      </c>
    </row>
    <row r="106" spans="1:17" x14ac:dyDescent="0.25">
      <c r="A106" s="1">
        <v>42996</v>
      </c>
      <c r="B106" s="2">
        <v>21566</v>
      </c>
      <c r="C106" s="2">
        <v>2117</v>
      </c>
      <c r="D106" s="3">
        <v>9.8163776314569198E-2</v>
      </c>
      <c r="E106" s="2">
        <v>667</v>
      </c>
      <c r="F106" s="3">
        <v>3.5347111817699999E-3</v>
      </c>
      <c r="G106" s="2">
        <v>829</v>
      </c>
      <c r="H106" s="3">
        <v>1.85492225660578E-3</v>
      </c>
      <c r="I106" s="2">
        <v>1.24287856071964</v>
      </c>
      <c r="J106">
        <v>1.60208575892531E-3</v>
      </c>
      <c r="K106" s="6">
        <v>37.227348604284501</v>
      </c>
      <c r="L106" s="6">
        <v>1203.66566716641</v>
      </c>
      <c r="M106">
        <f t="shared" si="1"/>
        <v>19449</v>
      </c>
      <c r="N106" s="6">
        <v>802845</v>
      </c>
      <c r="O106" s="2">
        <v>10</v>
      </c>
      <c r="P106" s="2">
        <v>17811</v>
      </c>
      <c r="Q106" s="2">
        <v>85</v>
      </c>
    </row>
    <row r="107" spans="1:17" x14ac:dyDescent="0.25">
      <c r="A107" s="1">
        <v>42995</v>
      </c>
      <c r="B107" s="2">
        <v>26537</v>
      </c>
      <c r="C107" s="2">
        <v>3107</v>
      </c>
      <c r="D107" s="3">
        <v>0.117081810302596</v>
      </c>
      <c r="E107" s="2">
        <v>2521</v>
      </c>
      <c r="F107" s="3">
        <v>1.3359830418653899E-2</v>
      </c>
      <c r="G107" s="2">
        <v>3100</v>
      </c>
      <c r="H107" s="3">
        <v>6.9363799704196902E-3</v>
      </c>
      <c r="I107" s="2">
        <v>1.2296707655692101</v>
      </c>
      <c r="J107">
        <v>3.8525269005141899E-3</v>
      </c>
      <c r="K107" s="6">
        <v>72.751139906545504</v>
      </c>
      <c r="L107" s="6">
        <v>765.80602923442996</v>
      </c>
      <c r="M107">
        <f t="shared" si="1"/>
        <v>23430</v>
      </c>
      <c r="N107" s="6">
        <v>1930596.9997</v>
      </c>
      <c r="O107" s="2">
        <v>19</v>
      </c>
      <c r="P107" s="2">
        <v>15446</v>
      </c>
      <c r="Q107" s="2">
        <v>87</v>
      </c>
    </row>
    <row r="108" spans="1:17" x14ac:dyDescent="0.25">
      <c r="A108" s="1">
        <v>42994</v>
      </c>
      <c r="B108" s="2">
        <v>22657</v>
      </c>
      <c r="C108" s="2">
        <v>2169</v>
      </c>
      <c r="D108" s="3">
        <v>9.5732003354371695E-2</v>
      </c>
      <c r="E108" s="2">
        <v>899</v>
      </c>
      <c r="F108" s="3">
        <v>4.7641759406465197E-3</v>
      </c>
      <c r="G108" s="2">
        <v>1058</v>
      </c>
      <c r="H108" s="3">
        <v>2.3673193576464599E-3</v>
      </c>
      <c r="I108" s="2">
        <v>1.1768631813125601</v>
      </c>
      <c r="J108">
        <v>1.4605441875378399E-3</v>
      </c>
      <c r="K108" s="6">
        <v>32.304144414529702</v>
      </c>
      <c r="L108" s="6">
        <v>814.14349276974394</v>
      </c>
      <c r="M108">
        <f t="shared" si="1"/>
        <v>20488</v>
      </c>
      <c r="N108" s="6">
        <v>731915</v>
      </c>
      <c r="O108" s="2">
        <v>10</v>
      </c>
      <c r="P108" s="2">
        <v>19064</v>
      </c>
      <c r="Q108" s="2">
        <v>84</v>
      </c>
    </row>
    <row r="109" spans="1:17" x14ac:dyDescent="0.25">
      <c r="A109" s="1">
        <v>42993</v>
      </c>
      <c r="B109" s="2">
        <v>28330</v>
      </c>
      <c r="C109" s="2">
        <v>3254</v>
      </c>
      <c r="D109" s="3">
        <v>0.11486057183197999</v>
      </c>
      <c r="E109" s="2">
        <v>1477</v>
      </c>
      <c r="F109" s="3">
        <v>7.8272390037095897E-3</v>
      </c>
      <c r="G109" s="2">
        <v>1829</v>
      </c>
      <c r="H109" s="3">
        <v>4.0924641825476199E-3</v>
      </c>
      <c r="I109" s="2">
        <v>1.23832092078537</v>
      </c>
      <c r="J109">
        <v>3.91786191575822E-3</v>
      </c>
      <c r="K109" s="6">
        <v>69.302435580656507</v>
      </c>
      <c r="L109" s="6">
        <v>1329.2742044685101</v>
      </c>
      <c r="M109">
        <f t="shared" si="1"/>
        <v>25076</v>
      </c>
      <c r="N109" s="6">
        <v>1963338</v>
      </c>
      <c r="O109" s="2">
        <v>15</v>
      </c>
      <c r="P109" s="2">
        <v>14294</v>
      </c>
      <c r="Q109" s="2">
        <v>89</v>
      </c>
    </row>
    <row r="110" spans="1:17" x14ac:dyDescent="0.25">
      <c r="A110" s="1">
        <v>42992</v>
      </c>
      <c r="B110" s="2">
        <v>30706</v>
      </c>
      <c r="C110" s="2">
        <v>3360</v>
      </c>
      <c r="D110" s="3">
        <v>0.10942486810395299</v>
      </c>
      <c r="E110" s="2">
        <v>1873</v>
      </c>
      <c r="F110" s="3">
        <v>9.9258081611022699E-3</v>
      </c>
      <c r="G110" s="2">
        <v>2257</v>
      </c>
      <c r="H110" s="3">
        <v>5.0501321268507197E-3</v>
      </c>
      <c r="I110" s="2">
        <v>1.20501868659903</v>
      </c>
      <c r="J110">
        <v>4.8143071667939496E-3</v>
      </c>
      <c r="K110" s="6">
        <v>78.569953754966406</v>
      </c>
      <c r="L110" s="6">
        <v>1288.0774159103</v>
      </c>
      <c r="M110">
        <f t="shared" si="1"/>
        <v>27346</v>
      </c>
      <c r="N110" s="6">
        <v>2412569</v>
      </c>
      <c r="O110" s="2">
        <v>15</v>
      </c>
      <c r="P110" s="2">
        <v>15777</v>
      </c>
      <c r="Q110" s="2">
        <v>82</v>
      </c>
    </row>
    <row r="111" spans="1:17" x14ac:dyDescent="0.25">
      <c r="A111" s="1">
        <v>42991</v>
      </c>
      <c r="B111" s="2">
        <v>26937</v>
      </c>
      <c r="C111" s="2">
        <v>2567</v>
      </c>
      <c r="D111" s="3">
        <v>9.5296432416378904E-2</v>
      </c>
      <c r="E111" s="2">
        <v>1262</v>
      </c>
      <c r="F111" s="3">
        <v>6.6878643349231499E-3</v>
      </c>
      <c r="G111" s="2">
        <v>1503</v>
      </c>
      <c r="H111" s="3">
        <v>3.36302551469058E-3</v>
      </c>
      <c r="I111" s="2">
        <v>1.1909667194928599</v>
      </c>
      <c r="J111">
        <v>2.9160497106494499E-3</v>
      </c>
      <c r="K111" s="6">
        <v>54.248988380294698</v>
      </c>
      <c r="L111" s="6">
        <v>1157.92789223454</v>
      </c>
      <c r="M111">
        <f t="shared" si="1"/>
        <v>24370</v>
      </c>
      <c r="N111" s="6">
        <v>1461305</v>
      </c>
      <c r="O111" s="2">
        <v>13</v>
      </c>
      <c r="P111" s="2">
        <v>12457</v>
      </c>
      <c r="Q111" s="2">
        <v>83</v>
      </c>
    </row>
    <row r="112" spans="1:17" x14ac:dyDescent="0.25">
      <c r="A112" s="1">
        <v>42990</v>
      </c>
      <c r="B112" s="2">
        <v>32954</v>
      </c>
      <c r="C112" s="2">
        <v>2246</v>
      </c>
      <c r="D112" s="3">
        <v>6.8155610851489898E-2</v>
      </c>
      <c r="E112" s="2">
        <v>951</v>
      </c>
      <c r="F112" s="3">
        <v>5.0397456279809199E-3</v>
      </c>
      <c r="G112" s="2">
        <v>1157</v>
      </c>
      <c r="H112" s="3">
        <v>2.5888360083146998E-3</v>
      </c>
      <c r="I112" s="2">
        <v>1.21661409043112</v>
      </c>
      <c r="J112">
        <v>2.02901728341514E-3</v>
      </c>
      <c r="K112" s="6">
        <v>30.854858287309501</v>
      </c>
      <c r="L112" s="6">
        <v>1069.1808622502599</v>
      </c>
      <c r="M112">
        <f t="shared" si="1"/>
        <v>30708</v>
      </c>
      <c r="N112" s="6">
        <v>1016791</v>
      </c>
      <c r="O112" s="2">
        <v>11</v>
      </c>
      <c r="P112" s="2">
        <v>10718</v>
      </c>
      <c r="Q112" s="2">
        <v>88</v>
      </c>
    </row>
    <row r="113" spans="1:17" x14ac:dyDescent="0.25">
      <c r="A113" s="1">
        <v>42989</v>
      </c>
      <c r="B113" s="2">
        <v>22088</v>
      </c>
      <c r="C113" s="2">
        <v>2094</v>
      </c>
      <c r="D113" s="3">
        <v>9.4802607750814893E-2</v>
      </c>
      <c r="E113" s="2">
        <v>716</v>
      </c>
      <c r="F113" s="3">
        <v>3.7943826179120299E-3</v>
      </c>
      <c r="G113" s="2">
        <v>826</v>
      </c>
      <c r="H113" s="3">
        <v>1.84820963082795E-3</v>
      </c>
      <c r="I113" s="2">
        <v>1.1536312849162</v>
      </c>
      <c r="J113">
        <v>1.4157848833475E-3</v>
      </c>
      <c r="K113" s="6">
        <v>32.120834842448303</v>
      </c>
      <c r="L113" s="6">
        <v>990.90083798882597</v>
      </c>
      <c r="M113">
        <f t="shared" si="1"/>
        <v>19994</v>
      </c>
      <c r="N113" s="6">
        <v>709485</v>
      </c>
      <c r="O113" s="2">
        <v>10</v>
      </c>
      <c r="P113" s="2">
        <v>12837</v>
      </c>
      <c r="Q113" s="2">
        <v>85</v>
      </c>
    </row>
    <row r="114" spans="1:17" x14ac:dyDescent="0.25">
      <c r="A114" s="1">
        <v>42988</v>
      </c>
      <c r="B114" s="2">
        <v>25546</v>
      </c>
      <c r="C114" s="2">
        <v>2585</v>
      </c>
      <c r="D114" s="3">
        <v>0.101190010177718</v>
      </c>
      <c r="E114" s="2">
        <v>1373</v>
      </c>
      <c r="F114" s="3">
        <v>7.2760996290407998E-3</v>
      </c>
      <c r="G114" s="2">
        <v>1597</v>
      </c>
      <c r="H114" s="3">
        <v>3.5733544557291102E-3</v>
      </c>
      <c r="I114" s="2">
        <v>1.1631463947559999</v>
      </c>
      <c r="J114">
        <v>2.3813366641833099E-3</v>
      </c>
      <c r="K114" s="6">
        <v>46.7136538009864</v>
      </c>
      <c r="L114" s="6">
        <v>869.15294974508299</v>
      </c>
      <c r="M114">
        <f t="shared" si="1"/>
        <v>22961</v>
      </c>
      <c r="N114" s="6">
        <v>1193347</v>
      </c>
      <c r="O114" s="2">
        <v>15</v>
      </c>
      <c r="P114" s="2">
        <v>14423</v>
      </c>
      <c r="Q114" s="2">
        <v>80</v>
      </c>
    </row>
    <row r="115" spans="1:17" x14ac:dyDescent="0.25">
      <c r="A115" s="1">
        <v>42987</v>
      </c>
      <c r="B115" s="2">
        <v>23350</v>
      </c>
      <c r="C115" s="2">
        <v>2099</v>
      </c>
      <c r="D115" s="3">
        <v>8.9892933618843596E-2</v>
      </c>
      <c r="E115" s="2">
        <v>508</v>
      </c>
      <c r="F115" s="3">
        <v>2.6921038685744502E-3</v>
      </c>
      <c r="G115" s="2">
        <v>533</v>
      </c>
      <c r="H115" s="3">
        <v>1.1926098465269901E-3</v>
      </c>
      <c r="I115" s="2">
        <v>1.0492125984251901</v>
      </c>
      <c r="J115" s="4">
        <v>6.0112563687000995E-4</v>
      </c>
      <c r="K115" s="6">
        <v>12.9010278372591</v>
      </c>
      <c r="L115" s="6">
        <v>592.990157480314</v>
      </c>
      <c r="M115">
        <f t="shared" si="1"/>
        <v>21251</v>
      </c>
      <c r="N115" s="6">
        <v>301239</v>
      </c>
      <c r="O115" s="2">
        <v>10</v>
      </c>
      <c r="P115" s="2">
        <v>11719</v>
      </c>
      <c r="Q115" s="2">
        <v>90</v>
      </c>
    </row>
    <row r="116" spans="1:17" x14ac:dyDescent="0.25">
      <c r="A116" s="1">
        <v>42986</v>
      </c>
      <c r="B116" s="2">
        <v>28761</v>
      </c>
      <c r="C116" s="2">
        <v>3038</v>
      </c>
      <c r="D116" s="3">
        <v>0.105629150585862</v>
      </c>
      <c r="E116" s="2">
        <v>865</v>
      </c>
      <c r="F116" s="3">
        <v>4.5839957604663396E-3</v>
      </c>
      <c r="G116" s="2">
        <v>906</v>
      </c>
      <c r="H116" s="3">
        <v>2.0272129849033E-3</v>
      </c>
      <c r="I116" s="2">
        <v>1.0473988439306301</v>
      </c>
      <c r="J116">
        <v>1.1810369998725399E-3</v>
      </c>
      <c r="K116" s="6">
        <v>20.578109245158299</v>
      </c>
      <c r="L116" s="6">
        <v>684.21618497109796</v>
      </c>
      <c r="M116">
        <f t="shared" si="1"/>
        <v>25723</v>
      </c>
      <c r="N116" s="6">
        <v>591847</v>
      </c>
      <c r="O116" s="2">
        <v>11</v>
      </c>
      <c r="P116" s="2">
        <v>15446</v>
      </c>
      <c r="Q116" s="2">
        <v>90</v>
      </c>
    </row>
    <row r="117" spans="1:17" x14ac:dyDescent="0.25">
      <c r="A117" s="1">
        <v>42985</v>
      </c>
      <c r="B117" s="2">
        <v>32557</v>
      </c>
      <c r="C117" s="2">
        <v>3441</v>
      </c>
      <c r="D117" s="3">
        <v>0.105691556347329</v>
      </c>
      <c r="E117" s="2">
        <v>1265</v>
      </c>
      <c r="F117" s="3">
        <v>6.7037625861155201E-3</v>
      </c>
      <c r="G117" s="2">
        <v>1350</v>
      </c>
      <c r="H117" s="3">
        <v>3.0206816000214799E-3</v>
      </c>
      <c r="I117" s="2">
        <v>1.0671936758893199</v>
      </c>
      <c r="J117">
        <v>1.8845782293464401E-3</v>
      </c>
      <c r="K117" s="6">
        <v>29.0078631139232</v>
      </c>
      <c r="L117" s="6">
        <v>746.56837897233197</v>
      </c>
      <c r="M117">
        <f t="shared" si="1"/>
        <v>29116</v>
      </c>
      <c r="N117" s="6">
        <v>944408.99939999997</v>
      </c>
      <c r="O117" s="2">
        <v>11</v>
      </c>
      <c r="P117" s="2">
        <v>12544</v>
      </c>
      <c r="Q117" s="2">
        <v>84</v>
      </c>
    </row>
    <row r="118" spans="1:17" x14ac:dyDescent="0.25">
      <c r="A118" s="1">
        <v>42984</v>
      </c>
      <c r="B118" s="2">
        <v>31239</v>
      </c>
      <c r="C118" s="2">
        <v>3131</v>
      </c>
      <c r="D118" s="3">
        <v>0.10022728000256</v>
      </c>
      <c r="E118" s="2">
        <v>1119</v>
      </c>
      <c r="F118" s="3">
        <v>5.9300476947535697E-3</v>
      </c>
      <c r="G118" s="2">
        <v>1212</v>
      </c>
      <c r="H118" s="3">
        <v>2.7119008142414999E-3</v>
      </c>
      <c r="I118" s="2">
        <v>1.0831099195710401</v>
      </c>
      <c r="J118">
        <v>1.6994028229803499E-3</v>
      </c>
      <c r="K118" s="6">
        <v>27.261211946605201</v>
      </c>
      <c r="L118" s="6">
        <v>761.04825737265401</v>
      </c>
      <c r="M118">
        <f t="shared" si="1"/>
        <v>28108</v>
      </c>
      <c r="N118" s="6">
        <v>851613</v>
      </c>
      <c r="O118" s="2">
        <v>12</v>
      </c>
      <c r="P118" s="2">
        <v>12895</v>
      </c>
      <c r="Q118" s="2">
        <v>83</v>
      </c>
    </row>
    <row r="119" spans="1:17" x14ac:dyDescent="0.25">
      <c r="A119" s="1">
        <v>42983</v>
      </c>
      <c r="B119" s="2">
        <v>40195</v>
      </c>
      <c r="C119" s="2">
        <v>3155</v>
      </c>
      <c r="D119" s="3">
        <v>7.8492349794750504E-2</v>
      </c>
      <c r="E119" s="2">
        <v>1139</v>
      </c>
      <c r="F119" s="3">
        <v>6.0360360360360299E-3</v>
      </c>
      <c r="G119" s="2">
        <v>1216</v>
      </c>
      <c r="H119" s="3">
        <v>2.7208509819452698E-3</v>
      </c>
      <c r="I119" s="2">
        <v>1.06760316066725</v>
      </c>
      <c r="J119">
        <v>1.69176799790331E-3</v>
      </c>
      <c r="K119" s="6">
        <v>21.091852204502999</v>
      </c>
      <c r="L119" s="6">
        <v>744.325723757682</v>
      </c>
      <c r="M119">
        <f t="shared" si="1"/>
        <v>37040</v>
      </c>
      <c r="N119" s="6">
        <v>847786.99936000002</v>
      </c>
      <c r="O119" s="2">
        <v>12</v>
      </c>
      <c r="P119" s="2">
        <v>15521</v>
      </c>
      <c r="Q119" s="2">
        <v>88</v>
      </c>
    </row>
    <row r="120" spans="1:17" x14ac:dyDescent="0.25">
      <c r="A120" s="1">
        <v>42982</v>
      </c>
      <c r="B120" s="2">
        <v>22814</v>
      </c>
      <c r="C120" s="2">
        <v>2049</v>
      </c>
      <c r="D120" s="3">
        <v>8.98132725519417E-2</v>
      </c>
      <c r="E120" s="2">
        <v>496</v>
      </c>
      <c r="F120" s="3">
        <v>2.6285108638049799E-3</v>
      </c>
      <c r="G120" s="2">
        <v>538</v>
      </c>
      <c r="H120" s="3">
        <v>1.2037975561567001E-3</v>
      </c>
      <c r="I120" s="2">
        <v>1.0846774193548301</v>
      </c>
      <c r="J120" s="4">
        <v>7.0335564726153605E-4</v>
      </c>
      <c r="K120" s="6">
        <v>15.449680000876601</v>
      </c>
      <c r="L120" s="6">
        <v>710.62298294354798</v>
      </c>
      <c r="M120">
        <f t="shared" si="1"/>
        <v>20765</v>
      </c>
      <c r="N120" s="6">
        <v>352468.99953999999</v>
      </c>
      <c r="O120" s="2">
        <v>12</v>
      </c>
      <c r="P120" s="2">
        <v>12526</v>
      </c>
      <c r="Q120" s="2">
        <v>90</v>
      </c>
    </row>
    <row r="121" spans="1:17" x14ac:dyDescent="0.25">
      <c r="A121" s="1">
        <v>42981</v>
      </c>
      <c r="B121" s="2">
        <v>23665</v>
      </c>
      <c r="C121" s="2">
        <v>2490</v>
      </c>
      <c r="D121" s="3">
        <v>0.105218677371645</v>
      </c>
      <c r="E121" s="2">
        <v>985</v>
      </c>
      <c r="F121" s="3">
        <v>5.2199258081610999E-3</v>
      </c>
      <c r="G121" s="2">
        <v>1044</v>
      </c>
      <c r="H121" s="3">
        <v>2.33599377068327E-3</v>
      </c>
      <c r="I121" s="2">
        <v>1.0598984771573601</v>
      </c>
      <c r="J121" s="4">
        <v>8.4832351089786297E-4</v>
      </c>
      <c r="K121" s="6">
        <v>17.9639129414747</v>
      </c>
      <c r="L121" s="6">
        <v>431.58984747208098</v>
      </c>
      <c r="M121">
        <f t="shared" si="1"/>
        <v>21175</v>
      </c>
      <c r="N121" s="6">
        <v>425115.99975999998</v>
      </c>
      <c r="O121" s="2">
        <v>12</v>
      </c>
      <c r="P121" s="2">
        <v>10514</v>
      </c>
      <c r="Q121" s="2">
        <v>82</v>
      </c>
    </row>
    <row r="122" spans="1:17" x14ac:dyDescent="0.25">
      <c r="A122" s="1">
        <v>42980</v>
      </c>
      <c r="B122" s="2">
        <v>20306</v>
      </c>
      <c r="C122" s="2">
        <v>1746</v>
      </c>
      <c r="D122" s="3">
        <v>8.5984438097114105E-2</v>
      </c>
      <c r="E122" s="2">
        <v>368</v>
      </c>
      <c r="F122" s="3">
        <v>1.9501854795972401E-3</v>
      </c>
      <c r="G122" s="2">
        <v>408</v>
      </c>
      <c r="H122" s="5">
        <v>9.12917105784269E-4</v>
      </c>
      <c r="I122" s="2">
        <v>1.10869565217391</v>
      </c>
      <c r="J122" s="4">
        <v>4.45397980173172E-4</v>
      </c>
      <c r="K122" s="6">
        <v>10.9918250763321</v>
      </c>
      <c r="L122" s="6">
        <v>606.52173913043396</v>
      </c>
      <c r="M122">
        <f t="shared" si="1"/>
        <v>18560</v>
      </c>
      <c r="N122" s="6">
        <v>223200</v>
      </c>
      <c r="O122" s="2">
        <v>12</v>
      </c>
      <c r="P122" s="2">
        <v>19389</v>
      </c>
      <c r="Q122" s="2">
        <v>82</v>
      </c>
    </row>
    <row r="123" spans="1:17" x14ac:dyDescent="0.25">
      <c r="A123" s="1">
        <v>42979</v>
      </c>
      <c r="B123" s="2">
        <v>22125</v>
      </c>
      <c r="C123" s="2">
        <v>2258</v>
      </c>
      <c r="D123" s="3">
        <v>0.10205649717514099</v>
      </c>
      <c r="E123" s="2">
        <v>344</v>
      </c>
      <c r="F123" s="3">
        <v>1.8229994700582901E-3</v>
      </c>
      <c r="G123" s="2">
        <v>497</v>
      </c>
      <c r="H123" s="3">
        <v>1.11205833719309E-3</v>
      </c>
      <c r="I123" s="2">
        <v>1.4447674418604599</v>
      </c>
      <c r="J123" s="4">
        <v>6.0337457700903197E-4</v>
      </c>
      <c r="K123" s="6">
        <v>13.666259878418</v>
      </c>
      <c r="L123" s="6">
        <v>878.97092968023196</v>
      </c>
      <c r="M123">
        <f t="shared" si="1"/>
        <v>19867</v>
      </c>
      <c r="N123" s="6">
        <v>302365.99981000001</v>
      </c>
      <c r="O123" s="2">
        <v>12</v>
      </c>
      <c r="P123" s="2">
        <v>14951</v>
      </c>
      <c r="Q123" s="2">
        <v>89</v>
      </c>
    </row>
    <row r="124" spans="1:17" x14ac:dyDescent="0.25">
      <c r="A124" s="1">
        <v>42978</v>
      </c>
      <c r="B124" s="2">
        <v>23735</v>
      </c>
      <c r="C124" s="2">
        <v>2333</v>
      </c>
      <c r="D124" s="3">
        <v>9.8293659153149304E-2</v>
      </c>
      <c r="E124" s="2">
        <v>244</v>
      </c>
      <c r="F124" s="3">
        <v>1.29305776364599E-3</v>
      </c>
      <c r="G124" s="2">
        <v>268</v>
      </c>
      <c r="H124" s="5">
        <v>5.99661236152412E-4</v>
      </c>
      <c r="I124" s="2">
        <v>1.0983606557376999</v>
      </c>
      <c r="J124" s="4">
        <v>3.2216921014793098E-4</v>
      </c>
      <c r="K124" s="6">
        <v>6.8020644617653199</v>
      </c>
      <c r="L124" s="6">
        <v>661.66803278688496</v>
      </c>
      <c r="M124">
        <f t="shared" si="1"/>
        <v>21402</v>
      </c>
      <c r="N124" s="6">
        <v>161447</v>
      </c>
      <c r="O124" s="2">
        <v>10</v>
      </c>
      <c r="P124" s="2">
        <v>14799</v>
      </c>
      <c r="Q124" s="2">
        <v>82</v>
      </c>
    </row>
    <row r="125" spans="1:17" x14ac:dyDescent="0.25">
      <c r="A125" s="1">
        <v>42977</v>
      </c>
      <c r="B125" s="2">
        <v>21569</v>
      </c>
      <c r="C125" s="2">
        <v>1816</v>
      </c>
      <c r="D125" s="3">
        <v>8.4194909360656406E-2</v>
      </c>
      <c r="E125" s="2">
        <v>30</v>
      </c>
      <c r="F125" s="3">
        <v>1.5898251192368799E-4</v>
      </c>
      <c r="G125" s="2">
        <v>31</v>
      </c>
      <c r="H125" s="5">
        <v>6.9363799704196899E-5</v>
      </c>
      <c r="I125" s="2">
        <v>1.0333333333333301</v>
      </c>
      <c r="J125" s="4">
        <v>3.8742839538808897E-5</v>
      </c>
      <c r="K125" s="6">
        <v>0.90013445222309796</v>
      </c>
      <c r="L125" s="6">
        <v>647.16666666666595</v>
      </c>
      <c r="M125">
        <f t="shared" si="1"/>
        <v>19753</v>
      </c>
      <c r="N125" s="6">
        <v>19415</v>
      </c>
      <c r="O125" s="2">
        <v>13</v>
      </c>
      <c r="P125" s="2">
        <v>15040</v>
      </c>
      <c r="Q125" s="2">
        <v>89</v>
      </c>
    </row>
    <row r="126" spans="1:17" x14ac:dyDescent="0.25">
      <c r="A126" s="1">
        <v>42976</v>
      </c>
      <c r="B126" s="2">
        <v>31793</v>
      </c>
      <c r="C126" s="2">
        <v>1790</v>
      </c>
      <c r="D126" s="3">
        <v>5.6301701632434802E-2</v>
      </c>
      <c r="E126" s="2">
        <v>1</v>
      </c>
      <c r="F126" s="3">
        <v>5.2994170641229397E-6</v>
      </c>
      <c r="G126" s="2">
        <v>1</v>
      </c>
      <c r="H126" s="5">
        <v>2.23754192594183E-6</v>
      </c>
      <c r="I126" s="2">
        <v>1</v>
      </c>
      <c r="J126" s="4">
        <v>3.9910213277166001E-7</v>
      </c>
      <c r="K126" s="6">
        <v>6.2906929198251098E-3</v>
      </c>
      <c r="L126" s="6">
        <v>200</v>
      </c>
      <c r="M126">
        <f t="shared" si="1"/>
        <v>30003</v>
      </c>
      <c r="N126" s="6">
        <v>200</v>
      </c>
      <c r="O126" s="2">
        <v>0</v>
      </c>
      <c r="P126" s="2">
        <v>14569</v>
      </c>
      <c r="Q126" s="2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Алексей</cp:lastModifiedBy>
  <dcterms:created xsi:type="dcterms:W3CDTF">2020-04-29T22:37:06Z</dcterms:created>
  <dcterms:modified xsi:type="dcterms:W3CDTF">2024-07-11T05:34:40Z</dcterms:modified>
</cp:coreProperties>
</file>