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s-main\hf$\Yulia.Nikitina\Мои документы\Нетология\"/>
    </mc:Choice>
  </mc:AlternateContent>
  <bookViews>
    <workbookView xWindow="0" yWindow="0" windowWidth="28800" windowHeight="11700"/>
  </bookViews>
  <sheets>
    <sheet name="Лист1" sheetId="1" r:id="rId1"/>
  </sheets>
  <calcPr calcId="162913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L6" i="1" l="1"/>
  <c r="J6" i="1"/>
  <c r="H6" i="1"/>
  <c r="F6" i="1"/>
  <c r="P6" i="1"/>
  <c r="N6" i="1"/>
  <c r="K6" i="1"/>
  <c r="G6" i="1"/>
  <c r="R6" i="1"/>
  <c r="O6" i="1"/>
  <c r="I6" i="1"/>
  <c r="Y6" i="1"/>
  <c r="X6" i="1"/>
  <c r="W6" i="1"/>
  <c r="V6" i="1"/>
  <c r="U6" i="1"/>
  <c r="S6" i="1"/>
  <c r="Q6" i="1"/>
  <c r="M6" i="1"/>
  <c r="E6" i="1"/>
  <c r="B6" i="1"/>
</calcChain>
</file>

<file path=xl/connections.xml><?xml version="1.0" encoding="utf-8"?>
<connections xmlns="http://schemas.openxmlformats.org/spreadsheetml/2006/main">
  <connection id="1" keepAlive="1" name="Подключение5" type="5" refreshedVersion="6" background="1">
    <dbPr connection="Provider=MSOLAP.3;Persist Security Info=True;User ID=&quot;&quot;;Initial Catalog=olap_Sales_New;Data Source=db-hub;Location=db-hub;MDX Compatibility=1;Safety Options=2;MDX Missing Member Mode=Error" command="Sales" commandType="1"/>
    <olapPr sendLocale="1" rowDrillCount="1000"/>
  </connection>
</connections>
</file>

<file path=xl/sharedStrings.xml><?xml version="1.0" encoding="utf-8"?>
<sst xmlns="http://schemas.openxmlformats.org/spreadsheetml/2006/main" count="31" uniqueCount="28">
  <si>
    <t>Отдел 1</t>
  </si>
  <si>
    <t>Отдел 2</t>
  </si>
  <si>
    <t>Отдел 3</t>
  </si>
  <si>
    <t>Февраль 2017</t>
  </si>
  <si>
    <t>Март 2017</t>
  </si>
  <si>
    <t>Апрель 2017</t>
  </si>
  <si>
    <t>Май 2017</t>
  </si>
  <si>
    <t>Июнь 2017</t>
  </si>
  <si>
    <t>Июль 2017</t>
  </si>
  <si>
    <t>Август 2017</t>
  </si>
  <si>
    <t>Сентябрь 2017</t>
  </si>
  <si>
    <t>Октябрь 2017</t>
  </si>
  <si>
    <t>Ноябрь 2017</t>
  </si>
  <si>
    <t>Декабрь 2017</t>
  </si>
  <si>
    <t>Январь 2018</t>
  </si>
  <si>
    <t>Февраль 2018</t>
  </si>
  <si>
    <t>Март 2018</t>
  </si>
  <si>
    <t>Апрель 2018</t>
  </si>
  <si>
    <t>Май 2018</t>
  </si>
  <si>
    <t>Июнь 2018</t>
  </si>
  <si>
    <t>Июль 2018</t>
  </si>
  <si>
    <t>Август 2018</t>
  </si>
  <si>
    <t>Сентябрь 2018</t>
  </si>
  <si>
    <t>Октябрь 2018</t>
  </si>
  <si>
    <t>Ноябрь 2018</t>
  </si>
  <si>
    <t>Декабрь 2018</t>
  </si>
  <si>
    <t>Сумма сделок , тыс. руб.</t>
  </si>
  <si>
    <t>Количество открытых интересов на конец месяца,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</si>
</sst>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2" borderId="1" xfId="0" applyNumberFormat="1" applyFill="1" applyBorder="1"/>
    <xf numFmtId="0" fontId="0" fillId="0" borderId="1" xfId="0" applyBorder="1"/>
    <xf numFmtId="14" fontId="0" fillId="2" borderId="2" xfId="0" applyNumberFormat="1" applyFill="1" applyBorder="1"/>
    <xf numFmtId="0" fontId="0" fillId="2" borderId="1" xfId="0" applyFill="1" applyBorder="1"/>
    <xf numFmtId="0" fontId="0" fillId="2" borderId="3" xfId="0" applyNumberFormat="1" applyFill="1" applyBorder="1"/>
    <xf numFmtId="0" fontId="0" fillId="2" borderId="4" xfId="0" applyNumberFormat="1" applyFill="1" applyBorder="1"/>
    <xf numFmtId="0" fontId="1" fillId="2" borderId="1" xfId="0" applyFont="1" applyFill="1" applyBorder="1"/>
    <xf numFmtId="0" fontId="1" fillId="2" borderId="2" xfId="0" applyFont="1" applyFill="1" applyBorder="1"/>
    <xf numFmtId="3" fontId="0" fillId="0" borderId="1" xfId="0" applyNumberFormat="1" applyBorder="1"/>
    <xf numFmtId="16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tabSelected="1" workbookViewId="0">
      <selection activeCell="B22" sqref="B22"/>
    </sheetView>
  </sheetViews>
  <sheetFormatPr defaultRowHeight="15" x14ac:dyDescent="0.25"/>
  <cols>
    <col min="1" max="1" width="53.42578125" bestFit="1" customWidth="1"/>
    <col min="2" max="24" width="12.7109375" customWidth="1"/>
    <col min="25" max="25" width="10.7109375" customWidth="1"/>
  </cols>
  <sheetData>
    <row r="1" spans="1:25" x14ac:dyDescent="0.25">
      <c r="A1" t="s">
        <v>27</v>
      </c>
    </row>
    <row r="2" spans="1:25" x14ac:dyDescent="0.25">
      <c r="B2" s="1">
        <v>42762</v>
      </c>
      <c r="C2" s="1">
        <v>42793</v>
      </c>
      <c r="D2" s="1">
        <v>42821</v>
      </c>
      <c r="E2" s="1">
        <v>42851</v>
      </c>
      <c r="F2" s="1">
        <v>42884</v>
      </c>
      <c r="G2" s="1">
        <v>42913</v>
      </c>
      <c r="H2" s="1">
        <v>42942</v>
      </c>
      <c r="I2" s="1">
        <v>42975</v>
      </c>
      <c r="J2" s="1">
        <v>43004</v>
      </c>
      <c r="K2" s="1">
        <v>43035</v>
      </c>
      <c r="L2" s="1">
        <v>43066</v>
      </c>
      <c r="M2" s="1">
        <v>43094</v>
      </c>
      <c r="N2" s="1">
        <v>43130</v>
      </c>
      <c r="O2" s="1">
        <v>43158</v>
      </c>
      <c r="P2" s="1">
        <v>43188</v>
      </c>
      <c r="Q2" s="1">
        <v>43215</v>
      </c>
      <c r="R2" s="1">
        <v>43250</v>
      </c>
      <c r="S2" s="1">
        <v>43276</v>
      </c>
      <c r="T2" s="3">
        <v>43312</v>
      </c>
      <c r="U2" s="3">
        <v>43340</v>
      </c>
      <c r="V2" s="3">
        <v>43371</v>
      </c>
      <c r="W2" s="3">
        <v>43404</v>
      </c>
      <c r="X2" s="3">
        <v>43434</v>
      </c>
      <c r="Y2" s="3">
        <v>43460</v>
      </c>
    </row>
    <row r="3" spans="1:25" x14ac:dyDescent="0.25">
      <c r="A3" s="2" t="s">
        <v>0</v>
      </c>
      <c r="B3" s="4">
        <v>1194</v>
      </c>
      <c r="C3" s="4">
        <v>1308</v>
      </c>
      <c r="D3" s="4">
        <v>1436</v>
      </c>
      <c r="E3" s="4">
        <v>1669</v>
      </c>
      <c r="F3" s="5">
        <v>1590</v>
      </c>
      <c r="G3" s="5">
        <v>1513</v>
      </c>
      <c r="H3" s="5">
        <v>1516</v>
      </c>
      <c r="I3" s="5">
        <v>1538</v>
      </c>
      <c r="J3" s="5">
        <v>2031</v>
      </c>
      <c r="K3" s="5">
        <v>2865</v>
      </c>
      <c r="L3" s="5">
        <v>3600</v>
      </c>
      <c r="M3" s="5">
        <v>4140</v>
      </c>
      <c r="N3" s="5">
        <v>2621</v>
      </c>
      <c r="O3" s="5">
        <v>2802</v>
      </c>
      <c r="P3" s="5">
        <v>3536</v>
      </c>
      <c r="Q3" s="5">
        <v>4410</v>
      </c>
      <c r="R3" s="5">
        <v>2656</v>
      </c>
      <c r="S3" s="5">
        <v>3367</v>
      </c>
      <c r="T3" s="6">
        <v>2399</v>
      </c>
      <c r="U3" s="6">
        <v>2532</v>
      </c>
      <c r="V3" s="6">
        <v>2672</v>
      </c>
      <c r="W3" s="6">
        <v>3418</v>
      </c>
      <c r="X3" s="6">
        <v>2578</v>
      </c>
      <c r="Y3" s="6">
        <v>2996</v>
      </c>
    </row>
    <row r="4" spans="1:25" x14ac:dyDescent="0.25">
      <c r="A4" s="2" t="s">
        <v>1</v>
      </c>
      <c r="B4" s="4">
        <v>465</v>
      </c>
      <c r="C4" s="4">
        <v>558</v>
      </c>
      <c r="D4" s="4">
        <v>587</v>
      </c>
      <c r="E4" s="4">
        <v>581</v>
      </c>
      <c r="F4" s="5">
        <v>588</v>
      </c>
      <c r="G4" s="5">
        <v>689</v>
      </c>
      <c r="H4" s="5">
        <v>887</v>
      </c>
      <c r="I4" s="5">
        <v>1252</v>
      </c>
      <c r="J4" s="5">
        <v>1217</v>
      </c>
      <c r="K4" s="5">
        <v>1215</v>
      </c>
      <c r="L4" s="5">
        <v>1384</v>
      </c>
      <c r="M4" s="5">
        <v>1124</v>
      </c>
      <c r="N4" s="5">
        <v>939</v>
      </c>
      <c r="O4" s="5">
        <v>818</v>
      </c>
      <c r="P4" s="5">
        <v>737</v>
      </c>
      <c r="Q4" s="5">
        <v>849</v>
      </c>
      <c r="R4" s="5">
        <v>730</v>
      </c>
      <c r="S4" s="5">
        <v>623</v>
      </c>
      <c r="T4" s="6">
        <v>652</v>
      </c>
      <c r="U4" s="6">
        <v>662</v>
      </c>
      <c r="V4" s="6">
        <v>600</v>
      </c>
      <c r="W4" s="6">
        <v>667</v>
      </c>
      <c r="X4" s="6">
        <v>601</v>
      </c>
      <c r="Y4" s="6">
        <v>543</v>
      </c>
    </row>
    <row r="5" spans="1:25" x14ac:dyDescent="0.25">
      <c r="A5" s="2" t="s">
        <v>2</v>
      </c>
      <c r="B5" s="4">
        <v>189</v>
      </c>
      <c r="C5" s="4">
        <v>215</v>
      </c>
      <c r="D5" s="4">
        <v>228</v>
      </c>
      <c r="E5" s="4">
        <v>272</v>
      </c>
      <c r="F5" s="5">
        <v>352</v>
      </c>
      <c r="G5" s="5">
        <v>387</v>
      </c>
      <c r="H5" s="5">
        <v>454</v>
      </c>
      <c r="I5" s="5">
        <v>466</v>
      </c>
      <c r="J5" s="5">
        <v>365</v>
      </c>
      <c r="K5" s="5">
        <v>396</v>
      </c>
      <c r="L5" s="5">
        <v>367</v>
      </c>
      <c r="M5" s="5">
        <v>233</v>
      </c>
      <c r="N5" s="5">
        <v>310</v>
      </c>
      <c r="O5" s="5">
        <v>301</v>
      </c>
      <c r="P5" s="5">
        <v>347</v>
      </c>
      <c r="Q5" s="5">
        <v>309</v>
      </c>
      <c r="R5" s="5">
        <v>347</v>
      </c>
      <c r="S5" s="5">
        <v>276</v>
      </c>
      <c r="T5" s="6">
        <v>361</v>
      </c>
      <c r="U5" s="6">
        <v>455</v>
      </c>
      <c r="V5" s="6">
        <v>553</v>
      </c>
      <c r="W5" s="6">
        <v>596</v>
      </c>
      <c r="X5" s="6">
        <v>552</v>
      </c>
      <c r="Y5" s="6">
        <v>573</v>
      </c>
    </row>
    <row r="6" spans="1:25" x14ac:dyDescent="0.25">
      <c r="B6" s="7">
        <f>B5+B4+B3</f>
        <v>1848</v>
      </c>
      <c r="C6" s="7">
        <v>2081</v>
      </c>
      <c r="D6" s="7">
        <f t="shared" ref="D6:M6" si="0">SUM(D3:D5)</f>
        <v>2251</v>
      </c>
      <c r="E6" s="7">
        <f t="shared" si="0"/>
        <v>2522</v>
      </c>
      <c r="F6" s="7">
        <f t="shared" si="0"/>
        <v>2530</v>
      </c>
      <c r="G6" s="7">
        <f t="shared" si="0"/>
        <v>2589</v>
      </c>
      <c r="H6" s="7">
        <f t="shared" si="0"/>
        <v>2857</v>
      </c>
      <c r="I6" s="7">
        <f t="shared" si="0"/>
        <v>3256</v>
      </c>
      <c r="J6" s="7">
        <f t="shared" si="0"/>
        <v>3613</v>
      </c>
      <c r="K6" s="7">
        <f t="shared" si="0"/>
        <v>4476</v>
      </c>
      <c r="L6" s="7">
        <f t="shared" si="0"/>
        <v>5351</v>
      </c>
      <c r="M6" s="7">
        <f t="shared" si="0"/>
        <v>5497</v>
      </c>
      <c r="N6" s="7">
        <f>N3+N4+N5</f>
        <v>3870</v>
      </c>
      <c r="O6" s="7">
        <f>O3+O4+O5</f>
        <v>3921</v>
      </c>
      <c r="P6" s="7">
        <f>SUM(P3:P5)</f>
        <v>4620</v>
      </c>
      <c r="Q6" s="7">
        <f>Q3+Q4+Q5</f>
        <v>5568</v>
      </c>
      <c r="R6" s="7">
        <f>SUM(R3:R5)</f>
        <v>3733</v>
      </c>
      <c r="S6" s="7">
        <f>SUM(S3:S5)</f>
        <v>4266</v>
      </c>
      <c r="T6" s="8">
        <v>3414</v>
      </c>
      <c r="U6" s="8">
        <f>U3+U4+U5</f>
        <v>3649</v>
      </c>
      <c r="V6" s="8">
        <f>V3+V4+V5</f>
        <v>3825</v>
      </c>
      <c r="W6" s="8">
        <f>W3+W4+W5</f>
        <v>4681</v>
      </c>
      <c r="X6" s="8">
        <f>X3+X4+X5</f>
        <v>3731</v>
      </c>
      <c r="Y6" s="8">
        <f>Y3+Y4+Y5</f>
        <v>4112</v>
      </c>
    </row>
    <row r="9" spans="1:25" x14ac:dyDescent="0.25">
      <c r="A9" t="s">
        <v>26</v>
      </c>
    </row>
    <row r="11" spans="1:25" x14ac:dyDescent="0.25">
      <c r="A11" s="2"/>
      <c r="B11" s="2" t="s">
        <v>3</v>
      </c>
      <c r="C11" s="2" t="s">
        <v>4</v>
      </c>
      <c r="D11" s="2" t="s">
        <v>5</v>
      </c>
      <c r="E11" s="2" t="s">
        <v>6</v>
      </c>
      <c r="F11" s="2" t="s">
        <v>7</v>
      </c>
      <c r="G11" s="2" t="s">
        <v>8</v>
      </c>
      <c r="H11" s="2" t="s">
        <v>9</v>
      </c>
      <c r="I11" s="2" t="s">
        <v>10</v>
      </c>
      <c r="J11" s="2" t="s">
        <v>11</v>
      </c>
      <c r="K11" s="2" t="s">
        <v>12</v>
      </c>
      <c r="L11" s="2" t="s">
        <v>13</v>
      </c>
      <c r="M11" s="2" t="s">
        <v>14</v>
      </c>
      <c r="N11" s="2" t="s">
        <v>15</v>
      </c>
      <c r="O11" s="2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2" t="s">
        <v>25</v>
      </c>
    </row>
    <row r="12" spans="1:25" x14ac:dyDescent="0.25">
      <c r="A12" s="2" t="s">
        <v>0</v>
      </c>
      <c r="B12" s="9">
        <v>335654.98860000004</v>
      </c>
      <c r="C12" s="9">
        <v>419891.06290000002</v>
      </c>
      <c r="D12" s="9">
        <v>307325.38889999996</v>
      </c>
      <c r="E12" s="9">
        <v>447672.19810000004</v>
      </c>
      <c r="F12" s="9">
        <v>373397.98580000008</v>
      </c>
      <c r="G12" s="9">
        <v>366323.18800000002</v>
      </c>
      <c r="H12" s="9">
        <v>478091.45689999999</v>
      </c>
      <c r="I12" s="9">
        <v>450846.59100000001</v>
      </c>
      <c r="J12" s="9">
        <v>698684.11512139998</v>
      </c>
      <c r="K12" s="9">
        <v>655816.30519999994</v>
      </c>
      <c r="L12" s="9">
        <v>728123.80330000003</v>
      </c>
      <c r="M12" s="9">
        <v>338005.15669999999</v>
      </c>
      <c r="N12" s="9">
        <v>401883.28589999996</v>
      </c>
      <c r="O12" s="9">
        <v>409566.07799999998</v>
      </c>
      <c r="P12" s="9">
        <v>401122.13229999994</v>
      </c>
      <c r="Q12" s="9">
        <v>499575.13759999996</v>
      </c>
      <c r="R12" s="10">
        <v>268341.8456</v>
      </c>
      <c r="S12" s="9">
        <v>448356.32069999998</v>
      </c>
      <c r="T12" s="9">
        <v>651602.74899999984</v>
      </c>
      <c r="U12" s="9">
        <v>423751.12479999999</v>
      </c>
      <c r="V12" s="9">
        <v>820922.09959999996</v>
      </c>
      <c r="W12" s="9">
        <v>839591.90220000001</v>
      </c>
      <c r="X12" s="9">
        <v>444116.39610000001</v>
      </c>
    </row>
    <row r="13" spans="1:25" x14ac:dyDescent="0.25">
      <c r="A13" s="2" t="s">
        <v>1</v>
      </c>
      <c r="B13" s="9">
        <v>229064.28510000001</v>
      </c>
      <c r="C13" s="9">
        <v>271238.15440000006</v>
      </c>
      <c r="D13" s="9">
        <v>325823.07199999999</v>
      </c>
      <c r="E13" s="9">
        <v>275265.90890000004</v>
      </c>
      <c r="F13" s="9">
        <v>278337.41769999999</v>
      </c>
      <c r="G13" s="9">
        <v>302686.94080000016</v>
      </c>
      <c r="H13" s="9">
        <v>398030.96599999996</v>
      </c>
      <c r="I13" s="9">
        <v>412825.69669999997</v>
      </c>
      <c r="J13" s="9">
        <v>388627.64887859998</v>
      </c>
      <c r="K13" s="9">
        <v>398596.49580000003</v>
      </c>
      <c r="L13" s="9">
        <v>438288.43200000009</v>
      </c>
      <c r="M13" s="9">
        <v>294897.5588</v>
      </c>
      <c r="N13" s="9">
        <v>307593.91450000007</v>
      </c>
      <c r="O13" s="9">
        <v>335532.92409999995</v>
      </c>
      <c r="P13" s="9">
        <v>223954.69519999999</v>
      </c>
      <c r="Q13" s="9">
        <v>213162.38809999998</v>
      </c>
      <c r="R13" s="10">
        <v>208989.78040000002</v>
      </c>
      <c r="S13" s="9">
        <v>177568.76300000001</v>
      </c>
      <c r="T13" s="9">
        <v>214037.37950000001</v>
      </c>
      <c r="U13" s="9">
        <v>270696.86629999994</v>
      </c>
      <c r="V13" s="9">
        <v>325740.93520000001</v>
      </c>
      <c r="W13" s="9">
        <v>317934.75150000007</v>
      </c>
      <c r="X13" s="9">
        <v>211905.6893</v>
      </c>
    </row>
    <row r="14" spans="1:25" x14ac:dyDescent="0.25">
      <c r="A14" s="2" t="s">
        <v>2</v>
      </c>
      <c r="B14" s="9">
        <v>145050.0723</v>
      </c>
      <c r="C14" s="9">
        <v>189524.1587</v>
      </c>
      <c r="D14" s="9">
        <v>151749.2231</v>
      </c>
      <c r="E14" s="9">
        <v>187635.65499999997</v>
      </c>
      <c r="F14" s="9">
        <v>188072.59672</v>
      </c>
      <c r="G14" s="9">
        <v>330218.83670000004</v>
      </c>
      <c r="H14" s="9">
        <v>278795.98710000003</v>
      </c>
      <c r="I14" s="9">
        <v>288739.56430000003</v>
      </c>
      <c r="J14" s="9">
        <v>291694.58</v>
      </c>
      <c r="K14" s="9">
        <v>301594.43900000001</v>
      </c>
      <c r="L14" s="9">
        <v>255539.09670000002</v>
      </c>
      <c r="M14" s="9">
        <v>151816.97649999999</v>
      </c>
      <c r="N14" s="9">
        <v>194727.92259999999</v>
      </c>
      <c r="O14" s="9">
        <v>252115.10990000001</v>
      </c>
      <c r="P14" s="9">
        <v>131003.08749999999</v>
      </c>
      <c r="Q14" s="9">
        <v>209085.89229999998</v>
      </c>
      <c r="R14" s="10">
        <v>298321.75199999998</v>
      </c>
      <c r="S14" s="9">
        <v>237412.92230000001</v>
      </c>
      <c r="T14" s="9">
        <v>272492.1925</v>
      </c>
      <c r="U14" s="9">
        <v>319995.4889</v>
      </c>
      <c r="V14" s="9">
        <v>472701.87319999997</v>
      </c>
      <c r="W14" s="9">
        <v>430380.15330000001</v>
      </c>
      <c r="X14" s="9">
        <v>356610.8996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Юлия Сергеевна</dc:creator>
  <cp:lastModifiedBy>Дмитриева Юлия Сергеевна</cp:lastModifiedBy>
  <dcterms:created xsi:type="dcterms:W3CDTF">2019-01-14T07:44:37Z</dcterms:created>
  <dcterms:modified xsi:type="dcterms:W3CDTF">2019-01-14T09:51:52Z</dcterms:modified>
</cp:coreProperties>
</file>