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05" windowWidth="19395" windowHeight="7845"/>
  </bookViews>
  <sheets>
    <sheet name="クラウド" sheetId="7" r:id="rId1"/>
    <sheet name="バレット" sheetId="8" r:id="rId2"/>
    <sheet name="ティファ" sheetId="9" r:id="rId3"/>
    <sheet name="エアリス" sheetId="10" r:id="rId4"/>
    <sheet name="レッド" sheetId="6" r:id="rId5"/>
    <sheet name="ユフィ" sheetId="11" r:id="rId6"/>
    <sheet name="ケット" sheetId="12" r:id="rId7"/>
    <sheet name="ヴィンセ" sheetId="5" r:id="rId8"/>
    <sheet name="シド" sheetId="13" r:id="rId9"/>
    <sheet name="回想クラウド" sheetId="4" r:id="rId10"/>
    <sheet name="セフィロス" sheetId="1" r:id="rId11"/>
  </sheets>
  <calcPr calcId="145621"/>
</workbook>
</file>

<file path=xl/calcChain.xml><?xml version="1.0" encoding="utf-8"?>
<calcChain xmlns="http://schemas.openxmlformats.org/spreadsheetml/2006/main">
  <c r="D52" i="1" l="1"/>
  <c r="E52" i="1" l="1"/>
  <c r="F52" i="1" s="1"/>
  <c r="F3" i="4"/>
  <c r="F3" i="11"/>
  <c r="E3" i="11"/>
  <c r="D9" i="7"/>
  <c r="E9" i="7"/>
  <c r="D3" i="7"/>
  <c r="F3" i="7"/>
  <c r="E3" i="7"/>
  <c r="E3" i="8"/>
  <c r="F3" i="8" s="1"/>
  <c r="E3" i="9"/>
  <c r="F3" i="9"/>
  <c r="F3" i="6"/>
  <c r="E3" i="6"/>
  <c r="D4" i="8"/>
  <c r="F3" i="10"/>
  <c r="F4" i="10"/>
  <c r="F4" i="9"/>
  <c r="F9" i="7"/>
  <c r="E7" i="8"/>
  <c r="E4" i="8"/>
  <c r="F4" i="8" s="1"/>
  <c r="E13" i="8"/>
  <c r="F13" i="8" s="1"/>
  <c r="F6" i="7"/>
  <c r="E6" i="7"/>
  <c r="E101" i="7" l="1"/>
  <c r="F101" i="7" s="1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E37" i="13" s="1"/>
  <c r="F37" i="13" s="1"/>
  <c r="D4" i="13"/>
  <c r="E3" i="13"/>
  <c r="F3" i="13" s="1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E39" i="12"/>
  <c r="F39" i="12" s="1"/>
  <c r="D39" i="12"/>
  <c r="E38" i="12"/>
  <c r="F38" i="12" s="1"/>
  <c r="D38" i="12"/>
  <c r="E37" i="12"/>
  <c r="F37" i="12" s="1"/>
  <c r="D37" i="12"/>
  <c r="E36" i="12"/>
  <c r="F36" i="12" s="1"/>
  <c r="G36" i="12" s="1"/>
  <c r="D36" i="12"/>
  <c r="E35" i="12"/>
  <c r="F35" i="12" s="1"/>
  <c r="D35" i="12"/>
  <c r="E34" i="12"/>
  <c r="F34" i="12" s="1"/>
  <c r="D34" i="12"/>
  <c r="E33" i="12"/>
  <c r="F33" i="12" s="1"/>
  <c r="D33" i="12"/>
  <c r="E32" i="12"/>
  <c r="F32" i="12" s="1"/>
  <c r="G32" i="12" s="1"/>
  <c r="D32" i="12"/>
  <c r="E31" i="12"/>
  <c r="F31" i="12" s="1"/>
  <c r="D31" i="12"/>
  <c r="E30" i="12"/>
  <c r="F30" i="12" s="1"/>
  <c r="D30" i="12"/>
  <c r="E29" i="12"/>
  <c r="F29" i="12" s="1"/>
  <c r="D29" i="12"/>
  <c r="E28" i="12"/>
  <c r="F28" i="12" s="1"/>
  <c r="G28" i="12" s="1"/>
  <c r="D28" i="12"/>
  <c r="E27" i="12"/>
  <c r="F27" i="12" s="1"/>
  <c r="D27" i="12"/>
  <c r="E26" i="12"/>
  <c r="F26" i="12" s="1"/>
  <c r="G26" i="12" s="1"/>
  <c r="D26" i="12"/>
  <c r="E25" i="12"/>
  <c r="F25" i="12" s="1"/>
  <c r="D25" i="12"/>
  <c r="E24" i="12"/>
  <c r="F24" i="12" s="1"/>
  <c r="G24" i="12" s="1"/>
  <c r="D24" i="12"/>
  <c r="E23" i="12"/>
  <c r="F23" i="12" s="1"/>
  <c r="D23" i="12"/>
  <c r="E22" i="12"/>
  <c r="F22" i="12" s="1"/>
  <c r="G22" i="12" s="1"/>
  <c r="D22" i="12"/>
  <c r="E21" i="12"/>
  <c r="F21" i="12" s="1"/>
  <c r="D21" i="12"/>
  <c r="E20" i="12"/>
  <c r="F20" i="12" s="1"/>
  <c r="G20" i="12" s="1"/>
  <c r="D20" i="12"/>
  <c r="E19" i="12"/>
  <c r="F19" i="12" s="1"/>
  <c r="D19" i="12"/>
  <c r="E18" i="12"/>
  <c r="F18" i="12" s="1"/>
  <c r="G18" i="12" s="1"/>
  <c r="D18" i="12"/>
  <c r="E17" i="12"/>
  <c r="F17" i="12" s="1"/>
  <c r="D17" i="12"/>
  <c r="E16" i="12"/>
  <c r="F16" i="12" s="1"/>
  <c r="G16" i="12" s="1"/>
  <c r="D16" i="12"/>
  <c r="E15" i="12"/>
  <c r="F15" i="12" s="1"/>
  <c r="D15" i="12"/>
  <c r="E14" i="12"/>
  <c r="F14" i="12" s="1"/>
  <c r="G14" i="12" s="1"/>
  <c r="D14" i="12"/>
  <c r="E13" i="12"/>
  <c r="F13" i="12" s="1"/>
  <c r="D13" i="12"/>
  <c r="E12" i="12"/>
  <c r="F12" i="12" s="1"/>
  <c r="G12" i="12" s="1"/>
  <c r="D12" i="12"/>
  <c r="E11" i="12"/>
  <c r="F11" i="12" s="1"/>
  <c r="D11" i="12"/>
  <c r="E10" i="12"/>
  <c r="F10" i="12" s="1"/>
  <c r="G10" i="12" s="1"/>
  <c r="D10" i="12"/>
  <c r="E9" i="12"/>
  <c r="F9" i="12" s="1"/>
  <c r="D9" i="12"/>
  <c r="E8" i="12"/>
  <c r="F8" i="12" s="1"/>
  <c r="G8" i="12" s="1"/>
  <c r="D8" i="12"/>
  <c r="E7" i="12"/>
  <c r="F7" i="12" s="1"/>
  <c r="D7" i="12"/>
  <c r="E6" i="12"/>
  <c r="F6" i="12" s="1"/>
  <c r="G6" i="12" s="1"/>
  <c r="D6" i="12"/>
  <c r="E5" i="12"/>
  <c r="F5" i="12" s="1"/>
  <c r="D5" i="12"/>
  <c r="E4" i="12"/>
  <c r="F4" i="12" s="1"/>
  <c r="G4" i="12" s="1"/>
  <c r="D4" i="12"/>
  <c r="E3" i="12"/>
  <c r="F3" i="12" s="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4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5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E12" i="8"/>
  <c r="F12" i="8" s="1"/>
  <c r="D12" i="8"/>
  <c r="D11" i="8"/>
  <c r="E10" i="8"/>
  <c r="F10" i="8" s="1"/>
  <c r="D10" i="8"/>
  <c r="D9" i="8"/>
  <c r="E8" i="8"/>
  <c r="F8" i="8" s="1"/>
  <c r="D8" i="8"/>
  <c r="D7" i="8"/>
  <c r="E6" i="8"/>
  <c r="F6" i="8" s="1"/>
  <c r="D6" i="8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" i="1"/>
  <c r="G6" i="1"/>
  <c r="G7" i="1"/>
  <c r="G8" i="1"/>
  <c r="G9" i="1"/>
  <c r="G10" i="1"/>
  <c r="G11" i="1"/>
  <c r="G12" i="1"/>
  <c r="G13" i="1"/>
  <c r="G14" i="1"/>
  <c r="G15" i="1"/>
  <c r="G4" i="1"/>
  <c r="E8" i="7"/>
  <c r="D5" i="7"/>
  <c r="G6" i="7"/>
  <c r="G7" i="7"/>
  <c r="G8" i="7"/>
  <c r="G9" i="7"/>
  <c r="G5" i="7"/>
  <c r="G4" i="7"/>
  <c r="G30" i="12" l="1"/>
  <c r="G34" i="12"/>
  <c r="G38" i="12"/>
  <c r="G4" i="8"/>
  <c r="E4" i="13"/>
  <c r="F4" i="13" s="1"/>
  <c r="G4" i="13" s="1"/>
  <c r="E6" i="13"/>
  <c r="F6" i="13" s="1"/>
  <c r="E8" i="13"/>
  <c r="F8" i="13" s="1"/>
  <c r="E10" i="13"/>
  <c r="F10" i="13" s="1"/>
  <c r="E12" i="13"/>
  <c r="F12" i="13" s="1"/>
  <c r="E14" i="13"/>
  <c r="F14" i="13" s="1"/>
  <c r="E16" i="13"/>
  <c r="F16" i="13" s="1"/>
  <c r="E18" i="13"/>
  <c r="F18" i="13" s="1"/>
  <c r="E20" i="13"/>
  <c r="F20" i="13" s="1"/>
  <c r="E22" i="13"/>
  <c r="F22" i="13" s="1"/>
  <c r="E24" i="13"/>
  <c r="F24" i="13" s="1"/>
  <c r="E26" i="13"/>
  <c r="F26" i="13" s="1"/>
  <c r="E28" i="13"/>
  <c r="F28" i="13" s="1"/>
  <c r="E30" i="13"/>
  <c r="F30" i="13" s="1"/>
  <c r="E32" i="13"/>
  <c r="F32" i="13" s="1"/>
  <c r="E34" i="13"/>
  <c r="F34" i="13" s="1"/>
  <c r="E36" i="13"/>
  <c r="F36" i="13" s="1"/>
  <c r="E38" i="13"/>
  <c r="F38" i="13" s="1"/>
  <c r="G38" i="13" s="1"/>
  <c r="E40" i="13"/>
  <c r="F40" i="13" s="1"/>
  <c r="E42" i="13"/>
  <c r="F42" i="13" s="1"/>
  <c r="E44" i="13"/>
  <c r="F44" i="13" s="1"/>
  <c r="E46" i="13"/>
  <c r="F46" i="13" s="1"/>
  <c r="E48" i="13"/>
  <c r="F48" i="13" s="1"/>
  <c r="E50" i="13"/>
  <c r="F50" i="13" s="1"/>
  <c r="E52" i="13"/>
  <c r="F52" i="13" s="1"/>
  <c r="E54" i="13"/>
  <c r="F54" i="13" s="1"/>
  <c r="E56" i="13"/>
  <c r="F56" i="13" s="1"/>
  <c r="E58" i="13"/>
  <c r="F58" i="13" s="1"/>
  <c r="E60" i="13"/>
  <c r="F60" i="13" s="1"/>
  <c r="E62" i="13"/>
  <c r="F62" i="13" s="1"/>
  <c r="E64" i="13"/>
  <c r="F64" i="13" s="1"/>
  <c r="E66" i="13"/>
  <c r="F66" i="13" s="1"/>
  <c r="E68" i="13"/>
  <c r="F68" i="13" s="1"/>
  <c r="E70" i="13"/>
  <c r="F70" i="13" s="1"/>
  <c r="E72" i="13"/>
  <c r="F72" i="13" s="1"/>
  <c r="E74" i="13"/>
  <c r="F74" i="13" s="1"/>
  <c r="E76" i="13"/>
  <c r="F76" i="13" s="1"/>
  <c r="E78" i="13"/>
  <c r="F78" i="13" s="1"/>
  <c r="E80" i="13"/>
  <c r="F80" i="13" s="1"/>
  <c r="E82" i="13"/>
  <c r="F82" i="13" s="1"/>
  <c r="E84" i="13"/>
  <c r="F84" i="13" s="1"/>
  <c r="E86" i="13"/>
  <c r="F86" i="13" s="1"/>
  <c r="E88" i="13"/>
  <c r="F88" i="13" s="1"/>
  <c r="E90" i="13"/>
  <c r="F90" i="13" s="1"/>
  <c r="E92" i="13"/>
  <c r="F92" i="13" s="1"/>
  <c r="E94" i="13"/>
  <c r="F94" i="13" s="1"/>
  <c r="E96" i="13"/>
  <c r="F96" i="13" s="1"/>
  <c r="E98" i="13"/>
  <c r="F98" i="13" s="1"/>
  <c r="E100" i="13"/>
  <c r="F100" i="13" s="1"/>
  <c r="E5" i="13"/>
  <c r="F5" i="13" s="1"/>
  <c r="E7" i="13"/>
  <c r="F7" i="13" s="1"/>
  <c r="G7" i="13" s="1"/>
  <c r="E9" i="13"/>
  <c r="F9" i="13" s="1"/>
  <c r="E11" i="13"/>
  <c r="F11" i="13" s="1"/>
  <c r="E13" i="13"/>
  <c r="F13" i="13" s="1"/>
  <c r="E15" i="13"/>
  <c r="F15" i="13" s="1"/>
  <c r="E17" i="13"/>
  <c r="F17" i="13" s="1"/>
  <c r="E19" i="13"/>
  <c r="F19" i="13" s="1"/>
  <c r="E21" i="13"/>
  <c r="F21" i="13" s="1"/>
  <c r="E23" i="13"/>
  <c r="F23" i="13" s="1"/>
  <c r="G23" i="13" s="1"/>
  <c r="E25" i="13"/>
  <c r="F25" i="13" s="1"/>
  <c r="E27" i="13"/>
  <c r="F27" i="13" s="1"/>
  <c r="E29" i="13"/>
  <c r="F29" i="13" s="1"/>
  <c r="E31" i="13"/>
  <c r="F31" i="13" s="1"/>
  <c r="E33" i="13"/>
  <c r="F33" i="13" s="1"/>
  <c r="E35" i="13"/>
  <c r="F35" i="13" s="1"/>
  <c r="E39" i="13"/>
  <c r="F39" i="13" s="1"/>
  <c r="G39" i="13" s="1"/>
  <c r="E41" i="13"/>
  <c r="F41" i="13" s="1"/>
  <c r="E43" i="13"/>
  <c r="F43" i="13" s="1"/>
  <c r="G43" i="13" s="1"/>
  <c r="E45" i="13"/>
  <c r="F45" i="13" s="1"/>
  <c r="G45" i="13" s="1"/>
  <c r="E47" i="13"/>
  <c r="F47" i="13" s="1"/>
  <c r="G47" i="13" s="1"/>
  <c r="E49" i="13"/>
  <c r="F49" i="13" s="1"/>
  <c r="G49" i="13" s="1"/>
  <c r="E51" i="13"/>
  <c r="F51" i="13" s="1"/>
  <c r="G51" i="13" s="1"/>
  <c r="E53" i="13"/>
  <c r="F53" i="13" s="1"/>
  <c r="G53" i="13" s="1"/>
  <c r="E55" i="13"/>
  <c r="F55" i="13" s="1"/>
  <c r="G55" i="13" s="1"/>
  <c r="E57" i="13"/>
  <c r="F57" i="13" s="1"/>
  <c r="E59" i="13"/>
  <c r="F59" i="13" s="1"/>
  <c r="G59" i="13" s="1"/>
  <c r="E61" i="13"/>
  <c r="F61" i="13" s="1"/>
  <c r="G61" i="13" s="1"/>
  <c r="E63" i="13"/>
  <c r="F63" i="13" s="1"/>
  <c r="G63" i="13" s="1"/>
  <c r="E65" i="13"/>
  <c r="F65" i="13" s="1"/>
  <c r="G65" i="13" s="1"/>
  <c r="E67" i="13"/>
  <c r="F67" i="13" s="1"/>
  <c r="G67" i="13" s="1"/>
  <c r="E69" i="13"/>
  <c r="F69" i="13" s="1"/>
  <c r="G69" i="13" s="1"/>
  <c r="E71" i="13"/>
  <c r="F71" i="13" s="1"/>
  <c r="G71" i="13" s="1"/>
  <c r="E73" i="13"/>
  <c r="F73" i="13" s="1"/>
  <c r="E75" i="13"/>
  <c r="F75" i="13" s="1"/>
  <c r="G75" i="13" s="1"/>
  <c r="E77" i="13"/>
  <c r="F77" i="13" s="1"/>
  <c r="G77" i="13" s="1"/>
  <c r="E79" i="13"/>
  <c r="F79" i="13" s="1"/>
  <c r="G79" i="13" s="1"/>
  <c r="E81" i="13"/>
  <c r="F81" i="13" s="1"/>
  <c r="G81" i="13" s="1"/>
  <c r="E83" i="13"/>
  <c r="F83" i="13" s="1"/>
  <c r="G83" i="13" s="1"/>
  <c r="E85" i="13"/>
  <c r="F85" i="13" s="1"/>
  <c r="G85" i="13" s="1"/>
  <c r="E87" i="13"/>
  <c r="F87" i="13" s="1"/>
  <c r="G87" i="13" s="1"/>
  <c r="E89" i="13"/>
  <c r="F89" i="13" s="1"/>
  <c r="E91" i="13"/>
  <c r="F91" i="13" s="1"/>
  <c r="G91" i="13" s="1"/>
  <c r="E93" i="13"/>
  <c r="F93" i="13" s="1"/>
  <c r="G93" i="13" s="1"/>
  <c r="E95" i="13"/>
  <c r="F95" i="13" s="1"/>
  <c r="G95" i="13" s="1"/>
  <c r="E97" i="13"/>
  <c r="F97" i="13" s="1"/>
  <c r="E99" i="13"/>
  <c r="F99" i="13" s="1"/>
  <c r="E101" i="13"/>
  <c r="F101" i="13" s="1"/>
  <c r="G101" i="13" s="1"/>
  <c r="G7" i="12"/>
  <c r="G11" i="12"/>
  <c r="G15" i="12"/>
  <c r="G19" i="12"/>
  <c r="G23" i="12"/>
  <c r="G27" i="12"/>
  <c r="G31" i="12"/>
  <c r="G35" i="12"/>
  <c r="G39" i="12"/>
  <c r="G5" i="12"/>
  <c r="G9" i="12"/>
  <c r="G13" i="12"/>
  <c r="G17" i="12"/>
  <c r="G21" i="12"/>
  <c r="G25" i="12"/>
  <c r="G29" i="12"/>
  <c r="G33" i="12"/>
  <c r="G37" i="12"/>
  <c r="E40" i="12"/>
  <c r="F40" i="12" s="1"/>
  <c r="G40" i="12" s="1"/>
  <c r="E42" i="12"/>
  <c r="F42" i="12" s="1"/>
  <c r="E44" i="12"/>
  <c r="F44" i="12" s="1"/>
  <c r="E46" i="12"/>
  <c r="F46" i="12" s="1"/>
  <c r="E48" i="12"/>
  <c r="F48" i="12" s="1"/>
  <c r="E50" i="12"/>
  <c r="F50" i="12" s="1"/>
  <c r="E52" i="12"/>
  <c r="F52" i="12" s="1"/>
  <c r="E54" i="12"/>
  <c r="F54" i="12" s="1"/>
  <c r="E56" i="12"/>
  <c r="F56" i="12" s="1"/>
  <c r="E58" i="12"/>
  <c r="F58" i="12" s="1"/>
  <c r="E60" i="12"/>
  <c r="F60" i="12" s="1"/>
  <c r="E62" i="12"/>
  <c r="F62" i="12" s="1"/>
  <c r="E64" i="12"/>
  <c r="F64" i="12" s="1"/>
  <c r="E66" i="12"/>
  <c r="F66" i="12" s="1"/>
  <c r="E68" i="12"/>
  <c r="F68" i="12" s="1"/>
  <c r="E70" i="12"/>
  <c r="F70" i="12" s="1"/>
  <c r="E72" i="12"/>
  <c r="F72" i="12" s="1"/>
  <c r="E74" i="12"/>
  <c r="F74" i="12" s="1"/>
  <c r="E76" i="12"/>
  <c r="F76" i="12" s="1"/>
  <c r="E78" i="12"/>
  <c r="F78" i="12" s="1"/>
  <c r="E80" i="12"/>
  <c r="F80" i="12" s="1"/>
  <c r="E82" i="12"/>
  <c r="F82" i="12" s="1"/>
  <c r="E84" i="12"/>
  <c r="F84" i="12" s="1"/>
  <c r="E86" i="12"/>
  <c r="F86" i="12" s="1"/>
  <c r="E88" i="12"/>
  <c r="F88" i="12" s="1"/>
  <c r="E90" i="12"/>
  <c r="F90" i="12" s="1"/>
  <c r="E92" i="12"/>
  <c r="F92" i="12" s="1"/>
  <c r="E94" i="12"/>
  <c r="F94" i="12" s="1"/>
  <c r="E96" i="12"/>
  <c r="F96" i="12" s="1"/>
  <c r="E98" i="12"/>
  <c r="F98" i="12" s="1"/>
  <c r="E100" i="12"/>
  <c r="F100" i="12" s="1"/>
  <c r="E41" i="12"/>
  <c r="F41" i="12" s="1"/>
  <c r="G41" i="12" s="1"/>
  <c r="E43" i="12"/>
  <c r="F43" i="12" s="1"/>
  <c r="E45" i="12"/>
  <c r="F45" i="12" s="1"/>
  <c r="G45" i="12" s="1"/>
  <c r="E47" i="12"/>
  <c r="F47" i="12" s="1"/>
  <c r="E49" i="12"/>
  <c r="F49" i="12" s="1"/>
  <c r="E51" i="12"/>
  <c r="F51" i="12" s="1"/>
  <c r="G51" i="12" s="1"/>
  <c r="E53" i="12"/>
  <c r="F53" i="12" s="1"/>
  <c r="E55" i="12"/>
  <c r="F55" i="12" s="1"/>
  <c r="G55" i="12" s="1"/>
  <c r="E57" i="12"/>
  <c r="F57" i="12" s="1"/>
  <c r="G57" i="12" s="1"/>
  <c r="E59" i="12"/>
  <c r="F59" i="12" s="1"/>
  <c r="E61" i="12"/>
  <c r="F61" i="12" s="1"/>
  <c r="G61" i="12" s="1"/>
  <c r="E63" i="12"/>
  <c r="F63" i="12" s="1"/>
  <c r="E65" i="12"/>
  <c r="F65" i="12" s="1"/>
  <c r="E67" i="12"/>
  <c r="F67" i="12" s="1"/>
  <c r="E69" i="12"/>
  <c r="F69" i="12" s="1"/>
  <c r="E71" i="12"/>
  <c r="F71" i="12" s="1"/>
  <c r="G71" i="12" s="1"/>
  <c r="E73" i="12"/>
  <c r="F73" i="12" s="1"/>
  <c r="G73" i="12" s="1"/>
  <c r="E75" i="12"/>
  <c r="F75" i="12" s="1"/>
  <c r="E77" i="12"/>
  <c r="F77" i="12" s="1"/>
  <c r="G77" i="12" s="1"/>
  <c r="E79" i="12"/>
  <c r="F79" i="12" s="1"/>
  <c r="E81" i="12"/>
  <c r="F81" i="12" s="1"/>
  <c r="E83" i="12"/>
  <c r="F83" i="12" s="1"/>
  <c r="E85" i="12"/>
  <c r="F85" i="12" s="1"/>
  <c r="E87" i="12"/>
  <c r="F87" i="12" s="1"/>
  <c r="G87" i="12" s="1"/>
  <c r="E89" i="12"/>
  <c r="F89" i="12" s="1"/>
  <c r="G89" i="12" s="1"/>
  <c r="E91" i="12"/>
  <c r="F91" i="12" s="1"/>
  <c r="E93" i="12"/>
  <c r="F93" i="12" s="1"/>
  <c r="E95" i="12"/>
  <c r="F95" i="12" s="1"/>
  <c r="E97" i="12"/>
  <c r="F97" i="12" s="1"/>
  <c r="E99" i="12"/>
  <c r="F99" i="12" s="1"/>
  <c r="E101" i="12"/>
  <c r="F101" i="12" s="1"/>
  <c r="E101" i="11"/>
  <c r="F101" i="11" s="1"/>
  <c r="E43" i="11"/>
  <c r="F43" i="11" s="1"/>
  <c r="E5" i="11"/>
  <c r="F5" i="11" s="1"/>
  <c r="E19" i="11"/>
  <c r="F19" i="11" s="1"/>
  <c r="E21" i="11"/>
  <c r="F21" i="11" s="1"/>
  <c r="E4" i="11"/>
  <c r="F4" i="11" s="1"/>
  <c r="G4" i="11" s="1"/>
  <c r="E6" i="11"/>
  <c r="F6" i="11" s="1"/>
  <c r="E8" i="11"/>
  <c r="F8" i="11" s="1"/>
  <c r="E10" i="11"/>
  <c r="F10" i="11" s="1"/>
  <c r="E12" i="11"/>
  <c r="F12" i="11" s="1"/>
  <c r="E14" i="11"/>
  <c r="F14" i="11" s="1"/>
  <c r="E16" i="11"/>
  <c r="F16" i="11" s="1"/>
  <c r="E18" i="11"/>
  <c r="F18" i="11" s="1"/>
  <c r="E20" i="11"/>
  <c r="F20" i="11" s="1"/>
  <c r="E22" i="11"/>
  <c r="F22" i="11" s="1"/>
  <c r="E24" i="11"/>
  <c r="F24" i="11" s="1"/>
  <c r="E26" i="11"/>
  <c r="F26" i="11" s="1"/>
  <c r="E28" i="11"/>
  <c r="F28" i="11" s="1"/>
  <c r="E30" i="11"/>
  <c r="F30" i="11" s="1"/>
  <c r="E32" i="11"/>
  <c r="F32" i="11" s="1"/>
  <c r="E34" i="11"/>
  <c r="F34" i="11" s="1"/>
  <c r="E36" i="11"/>
  <c r="F36" i="11" s="1"/>
  <c r="E38" i="11"/>
  <c r="F38" i="11" s="1"/>
  <c r="E40" i="11"/>
  <c r="F40" i="11" s="1"/>
  <c r="E42" i="11"/>
  <c r="F42" i="11" s="1"/>
  <c r="E44" i="11"/>
  <c r="F44" i="11" s="1"/>
  <c r="G44" i="11" s="1"/>
  <c r="E46" i="11"/>
  <c r="F46" i="11" s="1"/>
  <c r="E48" i="11"/>
  <c r="F48" i="11" s="1"/>
  <c r="E50" i="11"/>
  <c r="F50" i="11" s="1"/>
  <c r="E52" i="11"/>
  <c r="F52" i="11" s="1"/>
  <c r="E54" i="11"/>
  <c r="F54" i="11" s="1"/>
  <c r="E56" i="11"/>
  <c r="F56" i="11" s="1"/>
  <c r="E58" i="11"/>
  <c r="F58" i="11" s="1"/>
  <c r="E60" i="11"/>
  <c r="F60" i="11" s="1"/>
  <c r="E62" i="11"/>
  <c r="F62" i="11" s="1"/>
  <c r="E64" i="11"/>
  <c r="F64" i="11" s="1"/>
  <c r="E66" i="11"/>
  <c r="F66" i="11" s="1"/>
  <c r="E68" i="11"/>
  <c r="F68" i="11" s="1"/>
  <c r="E70" i="11"/>
  <c r="F70" i="11" s="1"/>
  <c r="E72" i="11"/>
  <c r="F72" i="11" s="1"/>
  <c r="E74" i="11"/>
  <c r="F74" i="11" s="1"/>
  <c r="E76" i="11"/>
  <c r="F76" i="11" s="1"/>
  <c r="E78" i="11"/>
  <c r="F78" i="11" s="1"/>
  <c r="E80" i="11"/>
  <c r="F80" i="11" s="1"/>
  <c r="E82" i="11"/>
  <c r="F82" i="11" s="1"/>
  <c r="E84" i="11"/>
  <c r="F84" i="11" s="1"/>
  <c r="E86" i="11"/>
  <c r="F86" i="11" s="1"/>
  <c r="E88" i="11"/>
  <c r="F88" i="11" s="1"/>
  <c r="E90" i="11"/>
  <c r="F90" i="11" s="1"/>
  <c r="E92" i="11"/>
  <c r="F92" i="11" s="1"/>
  <c r="E94" i="11"/>
  <c r="F94" i="11" s="1"/>
  <c r="E96" i="11"/>
  <c r="F96" i="11" s="1"/>
  <c r="E98" i="11"/>
  <c r="F98" i="11" s="1"/>
  <c r="E100" i="11"/>
  <c r="F100" i="11" s="1"/>
  <c r="E7" i="11"/>
  <c r="F7" i="11" s="1"/>
  <c r="G7" i="11" s="1"/>
  <c r="E9" i="11"/>
  <c r="F9" i="11" s="1"/>
  <c r="G9" i="11" s="1"/>
  <c r="E11" i="11"/>
  <c r="F11" i="11" s="1"/>
  <c r="G11" i="11" s="1"/>
  <c r="E13" i="11"/>
  <c r="F13" i="11" s="1"/>
  <c r="G13" i="11" s="1"/>
  <c r="E15" i="11"/>
  <c r="F15" i="11" s="1"/>
  <c r="G15" i="11" s="1"/>
  <c r="E17" i="11"/>
  <c r="F17" i="11" s="1"/>
  <c r="G17" i="11" s="1"/>
  <c r="E23" i="11"/>
  <c r="F23" i="11" s="1"/>
  <c r="E25" i="11"/>
  <c r="F25" i="11" s="1"/>
  <c r="E27" i="11"/>
  <c r="F27" i="11" s="1"/>
  <c r="E29" i="11"/>
  <c r="F29" i="11" s="1"/>
  <c r="E31" i="11"/>
  <c r="F31" i="11" s="1"/>
  <c r="G31" i="11" s="1"/>
  <c r="E33" i="11"/>
  <c r="F33" i="11" s="1"/>
  <c r="G33" i="11" s="1"/>
  <c r="E35" i="11"/>
  <c r="F35" i="11" s="1"/>
  <c r="E37" i="11"/>
  <c r="F37" i="11" s="1"/>
  <c r="E39" i="11"/>
  <c r="F39" i="11" s="1"/>
  <c r="E41" i="11"/>
  <c r="F41" i="11" s="1"/>
  <c r="E45" i="11"/>
  <c r="F45" i="11" s="1"/>
  <c r="E47" i="11"/>
  <c r="F47" i="11" s="1"/>
  <c r="E49" i="11"/>
  <c r="F49" i="11" s="1"/>
  <c r="E51" i="11"/>
  <c r="F51" i="11" s="1"/>
  <c r="E53" i="11"/>
  <c r="F53" i="11" s="1"/>
  <c r="E55" i="11"/>
  <c r="F55" i="11" s="1"/>
  <c r="E57" i="11"/>
  <c r="F57" i="11" s="1"/>
  <c r="E59" i="11"/>
  <c r="F59" i="11" s="1"/>
  <c r="E61" i="11"/>
  <c r="F61" i="11" s="1"/>
  <c r="E63" i="11"/>
  <c r="F63" i="11" s="1"/>
  <c r="E65" i="11"/>
  <c r="F65" i="11" s="1"/>
  <c r="E67" i="11"/>
  <c r="F67" i="11" s="1"/>
  <c r="E69" i="11"/>
  <c r="F69" i="11" s="1"/>
  <c r="E71" i="11"/>
  <c r="F71" i="11" s="1"/>
  <c r="E73" i="11"/>
  <c r="F73" i="11" s="1"/>
  <c r="E75" i="11"/>
  <c r="F75" i="11" s="1"/>
  <c r="E77" i="11"/>
  <c r="F77" i="11" s="1"/>
  <c r="E79" i="11"/>
  <c r="F79" i="11" s="1"/>
  <c r="E81" i="11"/>
  <c r="F81" i="11" s="1"/>
  <c r="E83" i="11"/>
  <c r="F83" i="11" s="1"/>
  <c r="E85" i="11"/>
  <c r="F85" i="11" s="1"/>
  <c r="E87" i="11"/>
  <c r="F87" i="11" s="1"/>
  <c r="E89" i="11"/>
  <c r="F89" i="11" s="1"/>
  <c r="E91" i="11"/>
  <c r="F91" i="11" s="1"/>
  <c r="E93" i="11"/>
  <c r="F93" i="11" s="1"/>
  <c r="E95" i="11"/>
  <c r="F95" i="11" s="1"/>
  <c r="E97" i="11"/>
  <c r="F97" i="11" s="1"/>
  <c r="E99" i="11"/>
  <c r="F99" i="11" s="1"/>
  <c r="E7" i="10"/>
  <c r="F7" i="10" s="1"/>
  <c r="E11" i="10"/>
  <c r="F11" i="10" s="1"/>
  <c r="E15" i="10"/>
  <c r="F15" i="10" s="1"/>
  <c r="E19" i="10"/>
  <c r="F19" i="10" s="1"/>
  <c r="E23" i="10"/>
  <c r="F23" i="10" s="1"/>
  <c r="E27" i="10"/>
  <c r="F27" i="10" s="1"/>
  <c r="E31" i="10"/>
  <c r="F31" i="10" s="1"/>
  <c r="E35" i="10"/>
  <c r="F35" i="10" s="1"/>
  <c r="E39" i="10"/>
  <c r="F39" i="10" s="1"/>
  <c r="E43" i="10"/>
  <c r="F43" i="10" s="1"/>
  <c r="E47" i="10"/>
  <c r="F47" i="10" s="1"/>
  <c r="G47" i="10" s="1"/>
  <c r="E51" i="10"/>
  <c r="F51" i="10" s="1"/>
  <c r="E55" i="10"/>
  <c r="F55" i="10" s="1"/>
  <c r="E59" i="10"/>
  <c r="F59" i="10" s="1"/>
  <c r="E63" i="10"/>
  <c r="F63" i="10" s="1"/>
  <c r="E67" i="10"/>
  <c r="F67" i="10" s="1"/>
  <c r="E71" i="10"/>
  <c r="F71" i="10" s="1"/>
  <c r="E75" i="10"/>
  <c r="F75" i="10" s="1"/>
  <c r="E79" i="10"/>
  <c r="F79" i="10" s="1"/>
  <c r="E83" i="10"/>
  <c r="F83" i="10" s="1"/>
  <c r="E87" i="10"/>
  <c r="F87" i="10" s="1"/>
  <c r="E91" i="10"/>
  <c r="F91" i="10" s="1"/>
  <c r="E95" i="10"/>
  <c r="F95" i="10" s="1"/>
  <c r="E4" i="10"/>
  <c r="G4" i="10" s="1"/>
  <c r="E8" i="10"/>
  <c r="F8" i="10" s="1"/>
  <c r="G8" i="10" s="1"/>
  <c r="E12" i="10"/>
  <c r="F12" i="10" s="1"/>
  <c r="G12" i="10" s="1"/>
  <c r="E16" i="10"/>
  <c r="F16" i="10" s="1"/>
  <c r="G16" i="10" s="1"/>
  <c r="E20" i="10"/>
  <c r="F20" i="10" s="1"/>
  <c r="G20" i="10" s="1"/>
  <c r="E24" i="10"/>
  <c r="F24" i="10" s="1"/>
  <c r="G24" i="10" s="1"/>
  <c r="E28" i="10"/>
  <c r="F28" i="10" s="1"/>
  <c r="G28" i="10" s="1"/>
  <c r="E32" i="10"/>
  <c r="F32" i="10" s="1"/>
  <c r="G32" i="10" s="1"/>
  <c r="E36" i="10"/>
  <c r="F36" i="10" s="1"/>
  <c r="G36" i="10" s="1"/>
  <c r="E40" i="10"/>
  <c r="F40" i="10" s="1"/>
  <c r="G40" i="10" s="1"/>
  <c r="E44" i="10"/>
  <c r="F44" i="10" s="1"/>
  <c r="G44" i="10" s="1"/>
  <c r="E48" i="10"/>
  <c r="F48" i="10" s="1"/>
  <c r="G48" i="10" s="1"/>
  <c r="E52" i="10"/>
  <c r="F52" i="10" s="1"/>
  <c r="G52" i="10" s="1"/>
  <c r="E56" i="10"/>
  <c r="F56" i="10" s="1"/>
  <c r="G56" i="10" s="1"/>
  <c r="E60" i="10"/>
  <c r="F60" i="10" s="1"/>
  <c r="G60" i="10" s="1"/>
  <c r="E64" i="10"/>
  <c r="F64" i="10" s="1"/>
  <c r="G64" i="10" s="1"/>
  <c r="E68" i="10"/>
  <c r="F68" i="10" s="1"/>
  <c r="G68" i="10" s="1"/>
  <c r="E72" i="10"/>
  <c r="F72" i="10" s="1"/>
  <c r="G72" i="10" s="1"/>
  <c r="E76" i="10"/>
  <c r="F76" i="10" s="1"/>
  <c r="G76" i="10" s="1"/>
  <c r="E80" i="10"/>
  <c r="F80" i="10" s="1"/>
  <c r="G80" i="10" s="1"/>
  <c r="E84" i="10"/>
  <c r="F84" i="10" s="1"/>
  <c r="G84" i="10" s="1"/>
  <c r="E88" i="10"/>
  <c r="F88" i="10" s="1"/>
  <c r="G88" i="10" s="1"/>
  <c r="E92" i="10"/>
  <c r="F92" i="10" s="1"/>
  <c r="G92" i="10" s="1"/>
  <c r="E96" i="10"/>
  <c r="F96" i="10" s="1"/>
  <c r="G96" i="10" s="1"/>
  <c r="E5" i="10"/>
  <c r="F5" i="10" s="1"/>
  <c r="E9" i="10"/>
  <c r="F9" i="10" s="1"/>
  <c r="E13" i="10"/>
  <c r="F13" i="10" s="1"/>
  <c r="E17" i="10"/>
  <c r="F17" i="10" s="1"/>
  <c r="E21" i="10"/>
  <c r="F21" i="10" s="1"/>
  <c r="E25" i="10"/>
  <c r="F25" i="10" s="1"/>
  <c r="E29" i="10"/>
  <c r="F29" i="10" s="1"/>
  <c r="G29" i="10" s="1"/>
  <c r="E33" i="10"/>
  <c r="F33" i="10" s="1"/>
  <c r="E37" i="10"/>
  <c r="F37" i="10" s="1"/>
  <c r="G37" i="10" s="1"/>
  <c r="E41" i="10"/>
  <c r="F41" i="10" s="1"/>
  <c r="G41" i="10" s="1"/>
  <c r="E45" i="10"/>
  <c r="F45" i="10" s="1"/>
  <c r="E49" i="10"/>
  <c r="F49" i="10" s="1"/>
  <c r="G49" i="10" s="1"/>
  <c r="E53" i="10"/>
  <c r="F53" i="10" s="1"/>
  <c r="G53" i="10" s="1"/>
  <c r="E57" i="10"/>
  <c r="F57" i="10" s="1"/>
  <c r="G57" i="10" s="1"/>
  <c r="E61" i="10"/>
  <c r="F61" i="10" s="1"/>
  <c r="G61" i="10" s="1"/>
  <c r="E65" i="10"/>
  <c r="F65" i="10" s="1"/>
  <c r="G65" i="10" s="1"/>
  <c r="E69" i="10"/>
  <c r="F69" i="10" s="1"/>
  <c r="G69" i="10" s="1"/>
  <c r="E73" i="10"/>
  <c r="F73" i="10" s="1"/>
  <c r="G73" i="10" s="1"/>
  <c r="E77" i="10"/>
  <c r="F77" i="10" s="1"/>
  <c r="G77" i="10" s="1"/>
  <c r="E81" i="10"/>
  <c r="F81" i="10" s="1"/>
  <c r="G81" i="10" s="1"/>
  <c r="E85" i="10"/>
  <c r="F85" i="10" s="1"/>
  <c r="G85" i="10" s="1"/>
  <c r="E89" i="10"/>
  <c r="F89" i="10" s="1"/>
  <c r="G89" i="10" s="1"/>
  <c r="E93" i="10"/>
  <c r="F93" i="10" s="1"/>
  <c r="G93" i="10" s="1"/>
  <c r="E6" i="10"/>
  <c r="F6" i="10" s="1"/>
  <c r="E10" i="10"/>
  <c r="F10" i="10" s="1"/>
  <c r="G11" i="10" s="1"/>
  <c r="E14" i="10"/>
  <c r="F14" i="10" s="1"/>
  <c r="G14" i="10" s="1"/>
  <c r="E18" i="10"/>
  <c r="F18" i="10" s="1"/>
  <c r="E22" i="10"/>
  <c r="F22" i="10" s="1"/>
  <c r="E26" i="10"/>
  <c r="F26" i="10" s="1"/>
  <c r="G27" i="10" s="1"/>
  <c r="E30" i="10"/>
  <c r="F30" i="10" s="1"/>
  <c r="G31" i="10" s="1"/>
  <c r="E34" i="10"/>
  <c r="F34" i="10" s="1"/>
  <c r="E38" i="10"/>
  <c r="F38" i="10" s="1"/>
  <c r="E42" i="10"/>
  <c r="F42" i="10" s="1"/>
  <c r="G43" i="10" s="1"/>
  <c r="E46" i="10"/>
  <c r="F46" i="10" s="1"/>
  <c r="G46" i="10" s="1"/>
  <c r="E50" i="10"/>
  <c r="F50" i="10" s="1"/>
  <c r="E54" i="10"/>
  <c r="F54" i="10" s="1"/>
  <c r="G55" i="10" s="1"/>
  <c r="E58" i="10"/>
  <c r="F58" i="10" s="1"/>
  <c r="G59" i="10" s="1"/>
  <c r="E62" i="10"/>
  <c r="F62" i="10" s="1"/>
  <c r="E66" i="10"/>
  <c r="F66" i="10" s="1"/>
  <c r="E70" i="10"/>
  <c r="F70" i="10" s="1"/>
  <c r="E74" i="10"/>
  <c r="F74" i="10" s="1"/>
  <c r="E78" i="10"/>
  <c r="F78" i="10" s="1"/>
  <c r="E82" i="10"/>
  <c r="F82" i="10" s="1"/>
  <c r="E86" i="10"/>
  <c r="F86" i="10" s="1"/>
  <c r="E90" i="10"/>
  <c r="F90" i="10" s="1"/>
  <c r="E94" i="10"/>
  <c r="F94" i="10" s="1"/>
  <c r="G19" i="10"/>
  <c r="G9" i="10"/>
  <c r="G21" i="10"/>
  <c r="G33" i="10"/>
  <c r="G45" i="10"/>
  <c r="G5" i="10"/>
  <c r="G13" i="10"/>
  <c r="G17" i="10"/>
  <c r="G25" i="10"/>
  <c r="E98" i="10"/>
  <c r="F98" i="10" s="1"/>
  <c r="E100" i="10"/>
  <c r="F100" i="10" s="1"/>
  <c r="E97" i="10"/>
  <c r="F97" i="10" s="1"/>
  <c r="G97" i="10" s="1"/>
  <c r="E99" i="10"/>
  <c r="F99" i="10" s="1"/>
  <c r="E101" i="10"/>
  <c r="F101" i="10" s="1"/>
  <c r="E99" i="9"/>
  <c r="F99" i="9" s="1"/>
  <c r="E6" i="9"/>
  <c r="F6" i="9" s="1"/>
  <c r="E10" i="9"/>
  <c r="F10" i="9" s="1"/>
  <c r="E12" i="9"/>
  <c r="F12" i="9" s="1"/>
  <c r="E14" i="9"/>
  <c r="F14" i="9" s="1"/>
  <c r="E16" i="9"/>
  <c r="F16" i="9" s="1"/>
  <c r="E18" i="9"/>
  <c r="F18" i="9" s="1"/>
  <c r="E20" i="9"/>
  <c r="F20" i="9" s="1"/>
  <c r="E22" i="9"/>
  <c r="F22" i="9" s="1"/>
  <c r="E24" i="9"/>
  <c r="F24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E40" i="9"/>
  <c r="F40" i="9" s="1"/>
  <c r="E42" i="9"/>
  <c r="F42" i="9" s="1"/>
  <c r="E44" i="9"/>
  <c r="F44" i="9" s="1"/>
  <c r="E46" i="9"/>
  <c r="F46" i="9" s="1"/>
  <c r="E48" i="9"/>
  <c r="F48" i="9" s="1"/>
  <c r="E50" i="9"/>
  <c r="F50" i="9" s="1"/>
  <c r="E52" i="9"/>
  <c r="F52" i="9" s="1"/>
  <c r="E54" i="9"/>
  <c r="F54" i="9" s="1"/>
  <c r="E56" i="9"/>
  <c r="F56" i="9" s="1"/>
  <c r="E58" i="9"/>
  <c r="F58" i="9" s="1"/>
  <c r="E60" i="9"/>
  <c r="F60" i="9" s="1"/>
  <c r="E62" i="9"/>
  <c r="F62" i="9" s="1"/>
  <c r="E64" i="9"/>
  <c r="F64" i="9" s="1"/>
  <c r="E66" i="9"/>
  <c r="F66" i="9" s="1"/>
  <c r="E68" i="9"/>
  <c r="F68" i="9" s="1"/>
  <c r="E70" i="9"/>
  <c r="F70" i="9" s="1"/>
  <c r="E72" i="9"/>
  <c r="F72" i="9" s="1"/>
  <c r="E74" i="9"/>
  <c r="F74" i="9" s="1"/>
  <c r="E76" i="9"/>
  <c r="F76" i="9" s="1"/>
  <c r="E78" i="9"/>
  <c r="F78" i="9" s="1"/>
  <c r="E80" i="9"/>
  <c r="F80" i="9" s="1"/>
  <c r="E82" i="9"/>
  <c r="F82" i="9" s="1"/>
  <c r="E84" i="9"/>
  <c r="F84" i="9" s="1"/>
  <c r="E86" i="9"/>
  <c r="F86" i="9" s="1"/>
  <c r="E88" i="9"/>
  <c r="F88" i="9" s="1"/>
  <c r="E90" i="9"/>
  <c r="F90" i="9" s="1"/>
  <c r="E92" i="9"/>
  <c r="F92" i="9" s="1"/>
  <c r="E94" i="9"/>
  <c r="F94" i="9" s="1"/>
  <c r="E96" i="9"/>
  <c r="F96" i="9" s="1"/>
  <c r="E98" i="9"/>
  <c r="F98" i="9" s="1"/>
  <c r="E100" i="9"/>
  <c r="F100" i="9" s="1"/>
  <c r="E4" i="9"/>
  <c r="G4" i="9" s="1"/>
  <c r="E8" i="9"/>
  <c r="F8" i="9" s="1"/>
  <c r="G8" i="9" s="1"/>
  <c r="E26" i="9"/>
  <c r="F26" i="9" s="1"/>
  <c r="E5" i="9"/>
  <c r="F5" i="9" s="1"/>
  <c r="E11" i="9"/>
  <c r="F11" i="9" s="1"/>
  <c r="E19" i="9"/>
  <c r="F19" i="9" s="1"/>
  <c r="E25" i="9"/>
  <c r="F25" i="9" s="1"/>
  <c r="G25" i="9" s="1"/>
  <c r="E33" i="9"/>
  <c r="F33" i="9" s="1"/>
  <c r="E39" i="9"/>
  <c r="F39" i="9" s="1"/>
  <c r="G39" i="9" s="1"/>
  <c r="E45" i="9"/>
  <c r="F45" i="9" s="1"/>
  <c r="E51" i="9"/>
  <c r="F51" i="9" s="1"/>
  <c r="G51" i="9" s="1"/>
  <c r="E57" i="9"/>
  <c r="F57" i="9" s="1"/>
  <c r="E61" i="9"/>
  <c r="F61" i="9" s="1"/>
  <c r="E69" i="9"/>
  <c r="F69" i="9" s="1"/>
  <c r="E73" i="9"/>
  <c r="F73" i="9" s="1"/>
  <c r="E77" i="9"/>
  <c r="F77" i="9" s="1"/>
  <c r="G77" i="9" s="1"/>
  <c r="E81" i="9"/>
  <c r="F81" i="9" s="1"/>
  <c r="E85" i="9"/>
  <c r="F85" i="9" s="1"/>
  <c r="E87" i="9"/>
  <c r="F87" i="9" s="1"/>
  <c r="E91" i="9"/>
  <c r="F91" i="9" s="1"/>
  <c r="E93" i="9"/>
  <c r="F93" i="9" s="1"/>
  <c r="E95" i="9"/>
  <c r="F95" i="9" s="1"/>
  <c r="E97" i="9"/>
  <c r="F97" i="9" s="1"/>
  <c r="E9" i="9"/>
  <c r="F9" i="9" s="1"/>
  <c r="E13" i="9"/>
  <c r="F13" i="9" s="1"/>
  <c r="G13" i="9" s="1"/>
  <c r="E17" i="9"/>
  <c r="F17" i="9" s="1"/>
  <c r="G17" i="9" s="1"/>
  <c r="E23" i="9"/>
  <c r="F23" i="9" s="1"/>
  <c r="E27" i="9"/>
  <c r="F27" i="9" s="1"/>
  <c r="E31" i="9"/>
  <c r="F31" i="9" s="1"/>
  <c r="G31" i="9" s="1"/>
  <c r="E37" i="9"/>
  <c r="F37" i="9" s="1"/>
  <c r="E43" i="9"/>
  <c r="F43" i="9" s="1"/>
  <c r="G43" i="9" s="1"/>
  <c r="E47" i="9"/>
  <c r="F47" i="9" s="1"/>
  <c r="G47" i="9" s="1"/>
  <c r="E53" i="9"/>
  <c r="F53" i="9" s="1"/>
  <c r="E55" i="9"/>
  <c r="F55" i="9" s="1"/>
  <c r="G55" i="9" s="1"/>
  <c r="E59" i="9"/>
  <c r="F59" i="9" s="1"/>
  <c r="G59" i="9" s="1"/>
  <c r="E63" i="9"/>
  <c r="F63" i="9" s="1"/>
  <c r="E67" i="9"/>
  <c r="F67" i="9" s="1"/>
  <c r="E71" i="9"/>
  <c r="F71" i="9" s="1"/>
  <c r="E75" i="9"/>
  <c r="F75" i="9" s="1"/>
  <c r="E79" i="9"/>
  <c r="F79" i="9" s="1"/>
  <c r="E83" i="9"/>
  <c r="F83" i="9" s="1"/>
  <c r="E89" i="9"/>
  <c r="F89" i="9" s="1"/>
  <c r="G89" i="9" s="1"/>
  <c r="E101" i="9"/>
  <c r="F101" i="9" s="1"/>
  <c r="E7" i="9"/>
  <c r="F7" i="9" s="1"/>
  <c r="G7" i="9" s="1"/>
  <c r="E15" i="9"/>
  <c r="F15" i="9" s="1"/>
  <c r="E21" i="9"/>
  <c r="F21" i="9" s="1"/>
  <c r="G21" i="9" s="1"/>
  <c r="E29" i="9"/>
  <c r="F29" i="9" s="1"/>
  <c r="G29" i="9" s="1"/>
  <c r="E35" i="9"/>
  <c r="F35" i="9" s="1"/>
  <c r="G35" i="9" s="1"/>
  <c r="E41" i="9"/>
  <c r="F41" i="9" s="1"/>
  <c r="E49" i="9"/>
  <c r="F49" i="9" s="1"/>
  <c r="G49" i="9" s="1"/>
  <c r="E65" i="9"/>
  <c r="F65" i="9" s="1"/>
  <c r="E52" i="8"/>
  <c r="F52" i="8" s="1"/>
  <c r="E70" i="8"/>
  <c r="F70" i="8" s="1"/>
  <c r="E16" i="8"/>
  <c r="F16" i="8" s="1"/>
  <c r="E32" i="8"/>
  <c r="F32" i="8" s="1"/>
  <c r="E48" i="8"/>
  <c r="F48" i="8" s="1"/>
  <c r="E86" i="8"/>
  <c r="F86" i="8" s="1"/>
  <c r="E22" i="8"/>
  <c r="F22" i="8" s="1"/>
  <c r="E38" i="8"/>
  <c r="F38" i="8" s="1"/>
  <c r="E54" i="8"/>
  <c r="F54" i="8" s="1"/>
  <c r="E28" i="8"/>
  <c r="F28" i="8" s="1"/>
  <c r="E44" i="8"/>
  <c r="F44" i="8" s="1"/>
  <c r="E60" i="8"/>
  <c r="F60" i="8" s="1"/>
  <c r="E66" i="8"/>
  <c r="F66" i="8" s="1"/>
  <c r="E34" i="8"/>
  <c r="F34" i="8" s="1"/>
  <c r="E50" i="8"/>
  <c r="F50" i="8" s="1"/>
  <c r="E24" i="8"/>
  <c r="F24" i="8" s="1"/>
  <c r="E40" i="8"/>
  <c r="F40" i="8" s="1"/>
  <c r="E56" i="8"/>
  <c r="F56" i="8" s="1"/>
  <c r="E14" i="8"/>
  <c r="F14" i="8" s="1"/>
  <c r="E30" i="8"/>
  <c r="F30" i="8" s="1"/>
  <c r="E46" i="8"/>
  <c r="F46" i="8" s="1"/>
  <c r="E62" i="8"/>
  <c r="F62" i="8" s="1"/>
  <c r="E18" i="8"/>
  <c r="F18" i="8" s="1"/>
  <c r="E20" i="8"/>
  <c r="F20" i="8" s="1"/>
  <c r="E36" i="8"/>
  <c r="F36" i="8" s="1"/>
  <c r="E26" i="8"/>
  <c r="F26" i="8" s="1"/>
  <c r="E42" i="8"/>
  <c r="F42" i="8" s="1"/>
  <c r="E58" i="8"/>
  <c r="F58" i="8" s="1"/>
  <c r="F7" i="8"/>
  <c r="G8" i="8" s="1"/>
  <c r="E11" i="8"/>
  <c r="F11" i="8" s="1"/>
  <c r="G12" i="8" s="1"/>
  <c r="E15" i="8"/>
  <c r="F15" i="8" s="1"/>
  <c r="E19" i="8"/>
  <c r="F19" i="8" s="1"/>
  <c r="E27" i="8"/>
  <c r="F27" i="8" s="1"/>
  <c r="E31" i="8"/>
  <c r="F31" i="8" s="1"/>
  <c r="E35" i="8"/>
  <c r="F35" i="8" s="1"/>
  <c r="E39" i="8"/>
  <c r="F39" i="8" s="1"/>
  <c r="E43" i="8"/>
  <c r="F43" i="8" s="1"/>
  <c r="E47" i="8"/>
  <c r="F47" i="8" s="1"/>
  <c r="E51" i="8"/>
  <c r="F51" i="8" s="1"/>
  <c r="E55" i="8"/>
  <c r="F55" i="8" s="1"/>
  <c r="E59" i="8"/>
  <c r="F59" i="8" s="1"/>
  <c r="E63" i="8"/>
  <c r="F63" i="8" s="1"/>
  <c r="E67" i="8"/>
  <c r="F67" i="8" s="1"/>
  <c r="E71" i="8"/>
  <c r="F71" i="8" s="1"/>
  <c r="E75" i="8"/>
  <c r="F75" i="8" s="1"/>
  <c r="E79" i="8"/>
  <c r="F79" i="8" s="1"/>
  <c r="E83" i="8"/>
  <c r="F83" i="8" s="1"/>
  <c r="E87" i="8"/>
  <c r="F87" i="8" s="1"/>
  <c r="E91" i="8"/>
  <c r="F91" i="8" s="1"/>
  <c r="E95" i="8"/>
  <c r="F95" i="8" s="1"/>
  <c r="E23" i="8"/>
  <c r="F23" i="8" s="1"/>
  <c r="E64" i="8"/>
  <c r="F64" i="8" s="1"/>
  <c r="E68" i="8"/>
  <c r="F68" i="8" s="1"/>
  <c r="E72" i="8"/>
  <c r="F72" i="8" s="1"/>
  <c r="E76" i="8"/>
  <c r="F76" i="8" s="1"/>
  <c r="E92" i="8"/>
  <c r="F92" i="8" s="1"/>
  <c r="E88" i="8"/>
  <c r="F88" i="8" s="1"/>
  <c r="E80" i="8"/>
  <c r="F80" i="8" s="1"/>
  <c r="E5" i="8"/>
  <c r="F5" i="8" s="1"/>
  <c r="G5" i="8" s="1"/>
  <c r="E9" i="8"/>
  <c r="F9" i="8" s="1"/>
  <c r="G10" i="8" s="1"/>
  <c r="G14" i="8"/>
  <c r="E17" i="8"/>
  <c r="F17" i="8" s="1"/>
  <c r="E21" i="8"/>
  <c r="F21" i="8" s="1"/>
  <c r="G22" i="8" s="1"/>
  <c r="E25" i="8"/>
  <c r="F25" i="8" s="1"/>
  <c r="E29" i="8"/>
  <c r="F29" i="8" s="1"/>
  <c r="E33" i="8"/>
  <c r="F33" i="8" s="1"/>
  <c r="E37" i="8"/>
  <c r="F37" i="8" s="1"/>
  <c r="E41" i="8"/>
  <c r="F41" i="8" s="1"/>
  <c r="E45" i="8"/>
  <c r="F45" i="8" s="1"/>
  <c r="G45" i="8" s="1"/>
  <c r="E49" i="8"/>
  <c r="F49" i="8" s="1"/>
  <c r="E53" i="8"/>
  <c r="F53" i="8" s="1"/>
  <c r="E57" i="8"/>
  <c r="F57" i="8" s="1"/>
  <c r="E61" i="8"/>
  <c r="F61" i="8" s="1"/>
  <c r="E65" i="8"/>
  <c r="F65" i="8" s="1"/>
  <c r="E69" i="8"/>
  <c r="F69" i="8" s="1"/>
  <c r="E73" i="8"/>
  <c r="F73" i="8" s="1"/>
  <c r="E77" i="8"/>
  <c r="F77" i="8" s="1"/>
  <c r="E81" i="8"/>
  <c r="F81" i="8" s="1"/>
  <c r="E85" i="8"/>
  <c r="F85" i="8" s="1"/>
  <c r="E89" i="8"/>
  <c r="F89" i="8" s="1"/>
  <c r="E93" i="8"/>
  <c r="F93" i="8" s="1"/>
  <c r="E84" i="8"/>
  <c r="F84" i="8" s="1"/>
  <c r="E74" i="8"/>
  <c r="F74" i="8" s="1"/>
  <c r="E78" i="8"/>
  <c r="F78" i="8" s="1"/>
  <c r="E82" i="8"/>
  <c r="F82" i="8" s="1"/>
  <c r="E90" i="8"/>
  <c r="F90" i="8" s="1"/>
  <c r="E94" i="8"/>
  <c r="F94" i="8" s="1"/>
  <c r="G23" i="8"/>
  <c r="G13" i="8"/>
  <c r="E96" i="8"/>
  <c r="F96" i="8" s="1"/>
  <c r="E98" i="8"/>
  <c r="F98" i="8" s="1"/>
  <c r="E100" i="8"/>
  <c r="F100" i="8" s="1"/>
  <c r="E97" i="8"/>
  <c r="F97" i="8" s="1"/>
  <c r="E99" i="8"/>
  <c r="F99" i="8" s="1"/>
  <c r="E101" i="8"/>
  <c r="F101" i="8" s="1"/>
  <c r="E68" i="6"/>
  <c r="F68" i="6" s="1"/>
  <c r="E67" i="6"/>
  <c r="F67" i="6" s="1"/>
  <c r="G67" i="6" s="1"/>
  <c r="E66" i="6"/>
  <c r="F66" i="6" s="1"/>
  <c r="E65" i="6"/>
  <c r="F65" i="6" s="1"/>
  <c r="E70" i="4"/>
  <c r="F70" i="4" s="1"/>
  <c r="E69" i="4"/>
  <c r="F69" i="4" s="1"/>
  <c r="E68" i="4"/>
  <c r="F68" i="4" s="1"/>
  <c r="E64" i="4"/>
  <c r="E67" i="4"/>
  <c r="F67" i="4" s="1"/>
  <c r="G67" i="4" s="1"/>
  <c r="E66" i="4"/>
  <c r="F66" i="4" s="1"/>
  <c r="D64" i="4"/>
  <c r="E65" i="4"/>
  <c r="F65" i="4" s="1"/>
  <c r="F4" i="7"/>
  <c r="D99" i="7"/>
  <c r="E98" i="7"/>
  <c r="D101" i="7"/>
  <c r="E100" i="7"/>
  <c r="D100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8" i="7"/>
  <c r="D7" i="7"/>
  <c r="D6" i="7"/>
  <c r="E5" i="7"/>
  <c r="F5" i="7" s="1"/>
  <c r="D4" i="7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4" i="1"/>
  <c r="D55" i="1"/>
  <c r="D56" i="1"/>
  <c r="D57" i="1"/>
  <c r="D58" i="1"/>
  <c r="D59" i="1"/>
  <c r="D60" i="1"/>
  <c r="D61" i="1"/>
  <c r="D62" i="1"/>
  <c r="D63" i="1"/>
  <c r="D54" i="1"/>
  <c r="D45" i="1"/>
  <c r="D46" i="1"/>
  <c r="D47" i="1"/>
  <c r="D48" i="1"/>
  <c r="D49" i="1"/>
  <c r="D50" i="1"/>
  <c r="D51" i="1"/>
  <c r="D53" i="1"/>
  <c r="D44" i="1"/>
  <c r="D35" i="1"/>
  <c r="D36" i="1"/>
  <c r="D37" i="1"/>
  <c r="D38" i="1"/>
  <c r="D39" i="1"/>
  <c r="D40" i="1"/>
  <c r="D41" i="1"/>
  <c r="D42" i="1"/>
  <c r="D43" i="1"/>
  <c r="D34" i="1"/>
  <c r="D25" i="1"/>
  <c r="D26" i="1"/>
  <c r="D27" i="1"/>
  <c r="D28" i="1"/>
  <c r="D29" i="1"/>
  <c r="D30" i="1"/>
  <c r="D31" i="1"/>
  <c r="D32" i="1"/>
  <c r="D33" i="1"/>
  <c r="D24" i="1"/>
  <c r="D15" i="1"/>
  <c r="D16" i="1"/>
  <c r="D17" i="1"/>
  <c r="D18" i="1"/>
  <c r="D19" i="1"/>
  <c r="D20" i="1"/>
  <c r="D21" i="1"/>
  <c r="D22" i="1"/>
  <c r="D23" i="1"/>
  <c r="D14" i="1"/>
  <c r="D5" i="1"/>
  <c r="D6" i="1"/>
  <c r="D7" i="1"/>
  <c r="D8" i="1"/>
  <c r="D9" i="1"/>
  <c r="D10" i="1"/>
  <c r="D11" i="1"/>
  <c r="D12" i="1"/>
  <c r="D13" i="1"/>
  <c r="D4" i="1"/>
  <c r="D3" i="1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8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55" i="4"/>
  <c r="D56" i="4"/>
  <c r="D57" i="4"/>
  <c r="D58" i="4"/>
  <c r="D59" i="4"/>
  <c r="D60" i="4"/>
  <c r="D61" i="4"/>
  <c r="D62" i="4"/>
  <c r="D63" i="4"/>
  <c r="D54" i="4"/>
  <c r="D45" i="4"/>
  <c r="D46" i="4"/>
  <c r="D47" i="4"/>
  <c r="D48" i="4"/>
  <c r="D49" i="4"/>
  <c r="D50" i="4"/>
  <c r="D51" i="4"/>
  <c r="D52" i="4"/>
  <c r="D53" i="4"/>
  <c r="D44" i="4"/>
  <c r="D35" i="4"/>
  <c r="D36" i="4"/>
  <c r="D37" i="4"/>
  <c r="D38" i="4"/>
  <c r="D39" i="4"/>
  <c r="D40" i="4"/>
  <c r="D41" i="4"/>
  <c r="D42" i="4"/>
  <c r="D43" i="4"/>
  <c r="D34" i="4"/>
  <c r="D25" i="4"/>
  <c r="D26" i="4"/>
  <c r="D27" i="4"/>
  <c r="D28" i="4"/>
  <c r="D29" i="4"/>
  <c r="D30" i="4"/>
  <c r="D31" i="4"/>
  <c r="D32" i="4"/>
  <c r="D33" i="4"/>
  <c r="D24" i="4"/>
  <c r="D15" i="4"/>
  <c r="D16" i="4"/>
  <c r="D17" i="4"/>
  <c r="D18" i="4"/>
  <c r="D19" i="4"/>
  <c r="D20" i="4"/>
  <c r="D21" i="4"/>
  <c r="D22" i="4"/>
  <c r="D23" i="4"/>
  <c r="D14" i="4"/>
  <c r="D5" i="4"/>
  <c r="D6" i="4"/>
  <c r="D7" i="4"/>
  <c r="D8" i="4"/>
  <c r="D9" i="4"/>
  <c r="D10" i="4"/>
  <c r="D11" i="4"/>
  <c r="D12" i="4"/>
  <c r="D13" i="4"/>
  <c r="E5" i="4"/>
  <c r="D4" i="4"/>
  <c r="D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8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4" i="5"/>
  <c r="D55" i="5"/>
  <c r="D56" i="5"/>
  <c r="D57" i="5"/>
  <c r="D58" i="5"/>
  <c r="D59" i="5"/>
  <c r="D60" i="5"/>
  <c r="D61" i="5"/>
  <c r="D62" i="5"/>
  <c r="D63" i="5"/>
  <c r="D54" i="5"/>
  <c r="D46" i="5"/>
  <c r="D47" i="5"/>
  <c r="D48" i="5"/>
  <c r="D49" i="5"/>
  <c r="D50" i="5"/>
  <c r="D51" i="5"/>
  <c r="D52" i="5"/>
  <c r="D53" i="5"/>
  <c r="D45" i="5"/>
  <c r="D44" i="5"/>
  <c r="D35" i="5"/>
  <c r="D36" i="5"/>
  <c r="D37" i="5"/>
  <c r="D38" i="5"/>
  <c r="D39" i="5"/>
  <c r="D40" i="5"/>
  <c r="D41" i="5"/>
  <c r="D42" i="5"/>
  <c r="D43" i="5"/>
  <c r="D34" i="5"/>
  <c r="D25" i="5"/>
  <c r="D26" i="5"/>
  <c r="D27" i="5"/>
  <c r="D28" i="5"/>
  <c r="D29" i="5"/>
  <c r="D30" i="5"/>
  <c r="D31" i="5"/>
  <c r="D32" i="5"/>
  <c r="D33" i="5"/>
  <c r="D24" i="5"/>
  <c r="D16" i="5"/>
  <c r="D17" i="5"/>
  <c r="D18" i="5"/>
  <c r="D19" i="5"/>
  <c r="D20" i="5"/>
  <c r="D21" i="5"/>
  <c r="D22" i="5"/>
  <c r="D23" i="5"/>
  <c r="D14" i="5"/>
  <c r="D15" i="5"/>
  <c r="D13" i="5"/>
  <c r="D12" i="5"/>
  <c r="D11" i="5"/>
  <c r="D10" i="5"/>
  <c r="D9" i="5"/>
  <c r="D8" i="5"/>
  <c r="D7" i="5"/>
  <c r="D6" i="5"/>
  <c r="D5" i="5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64" i="6"/>
  <c r="D55" i="6"/>
  <c r="D56" i="6"/>
  <c r="D57" i="6"/>
  <c r="D58" i="6"/>
  <c r="D59" i="6"/>
  <c r="D60" i="6"/>
  <c r="D61" i="6"/>
  <c r="D62" i="6"/>
  <c r="D63" i="6"/>
  <c r="D54" i="6"/>
  <c r="D45" i="6"/>
  <c r="D46" i="6"/>
  <c r="D47" i="6"/>
  <c r="D48" i="6"/>
  <c r="D49" i="6"/>
  <c r="D50" i="6"/>
  <c r="D51" i="6"/>
  <c r="D52" i="6"/>
  <c r="D53" i="6"/>
  <c r="D44" i="6"/>
  <c r="D36" i="6"/>
  <c r="D37" i="6"/>
  <c r="D38" i="6"/>
  <c r="D39" i="6"/>
  <c r="D40" i="6"/>
  <c r="D41" i="6"/>
  <c r="D42" i="6"/>
  <c r="D43" i="6"/>
  <c r="D35" i="6"/>
  <c r="D34" i="6"/>
  <c r="D26" i="6"/>
  <c r="D27" i="6"/>
  <c r="D28" i="6"/>
  <c r="D29" i="6"/>
  <c r="D30" i="6"/>
  <c r="D31" i="6"/>
  <c r="D32" i="6"/>
  <c r="D33" i="6"/>
  <c r="D25" i="6"/>
  <c r="D24" i="6"/>
  <c r="D23" i="6"/>
  <c r="D17" i="6"/>
  <c r="D18" i="6"/>
  <c r="D19" i="6"/>
  <c r="D20" i="6"/>
  <c r="D21" i="6"/>
  <c r="D22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E3" i="1"/>
  <c r="E4" i="1"/>
  <c r="G33" i="8" l="1"/>
  <c r="G86" i="8"/>
  <c r="G61" i="8"/>
  <c r="G30" i="8"/>
  <c r="G27" i="8"/>
  <c r="G36" i="8"/>
  <c r="G25" i="8"/>
  <c r="G16" i="8"/>
  <c r="G17" i="8"/>
  <c r="G66" i="4"/>
  <c r="G68" i="4"/>
  <c r="G69" i="4"/>
  <c r="G70" i="4"/>
  <c r="G89" i="13"/>
  <c r="G35" i="13"/>
  <c r="G19" i="13"/>
  <c r="G29" i="13"/>
  <c r="G13" i="13"/>
  <c r="G73" i="13"/>
  <c r="G57" i="13"/>
  <c r="G41" i="13"/>
  <c r="G31" i="13"/>
  <c r="G15" i="13"/>
  <c r="G56" i="13"/>
  <c r="G40" i="13"/>
  <c r="G52" i="13"/>
  <c r="G64" i="13"/>
  <c r="G48" i="13"/>
  <c r="G27" i="13"/>
  <c r="G11" i="13"/>
  <c r="G80" i="12"/>
  <c r="G64" i="12"/>
  <c r="G48" i="12"/>
  <c r="G63" i="12"/>
  <c r="G47" i="12"/>
  <c r="G58" i="12"/>
  <c r="G42" i="12"/>
  <c r="G35" i="11"/>
  <c r="G29" i="11"/>
  <c r="G93" i="11"/>
  <c r="G77" i="11"/>
  <c r="G61" i="11"/>
  <c r="G45" i="11"/>
  <c r="G22" i="11"/>
  <c r="G6" i="11"/>
  <c r="G66" i="6"/>
  <c r="G68" i="6"/>
  <c r="G18" i="10"/>
  <c r="G39" i="10"/>
  <c r="G67" i="10"/>
  <c r="G6" i="10"/>
  <c r="G7" i="10"/>
  <c r="G66" i="10"/>
  <c r="G34" i="10"/>
  <c r="G23" i="10"/>
  <c r="G71" i="9"/>
  <c r="G14" i="9"/>
  <c r="G5" i="9"/>
  <c r="G20" i="8"/>
  <c r="G9" i="8"/>
  <c r="G11" i="8"/>
  <c r="G59" i="8"/>
  <c r="G7" i="8"/>
  <c r="G34" i="8"/>
  <c r="G19" i="8"/>
  <c r="G15" i="8"/>
  <c r="G84" i="8"/>
  <c r="G68" i="8"/>
  <c r="G35" i="8"/>
  <c r="G32" i="8"/>
  <c r="G60" i="8"/>
  <c r="G24" i="8"/>
  <c r="G97" i="13"/>
  <c r="G96" i="13"/>
  <c r="G80" i="13"/>
  <c r="G88" i="13"/>
  <c r="G72" i="13"/>
  <c r="G99" i="13"/>
  <c r="G100" i="13"/>
  <c r="G84" i="13"/>
  <c r="G68" i="13"/>
  <c r="G16" i="13"/>
  <c r="G94" i="13"/>
  <c r="G78" i="13"/>
  <c r="G62" i="13"/>
  <c r="G46" i="13"/>
  <c r="G30" i="13"/>
  <c r="G14" i="13"/>
  <c r="G32" i="13"/>
  <c r="G92" i="13"/>
  <c r="G76" i="13"/>
  <c r="G60" i="13"/>
  <c r="G44" i="13"/>
  <c r="G28" i="13"/>
  <c r="G12" i="13"/>
  <c r="G25" i="13"/>
  <c r="G9" i="13"/>
  <c r="G90" i="13"/>
  <c r="G74" i="13"/>
  <c r="G58" i="13"/>
  <c r="G42" i="13"/>
  <c r="G26" i="13"/>
  <c r="G10" i="13"/>
  <c r="G24" i="13"/>
  <c r="G8" i="13"/>
  <c r="G21" i="13"/>
  <c r="G5" i="13"/>
  <c r="G86" i="13"/>
  <c r="G70" i="13"/>
  <c r="G54" i="13"/>
  <c r="G22" i="13"/>
  <c r="G6" i="13"/>
  <c r="G36" i="13"/>
  <c r="G20" i="13"/>
  <c r="G33" i="13"/>
  <c r="G17" i="13"/>
  <c r="G98" i="13"/>
  <c r="G82" i="13"/>
  <c r="G66" i="13"/>
  <c r="G50" i="13"/>
  <c r="G34" i="13"/>
  <c r="G18" i="13"/>
  <c r="G37" i="13"/>
  <c r="G96" i="12"/>
  <c r="G93" i="12"/>
  <c r="G99" i="12"/>
  <c r="G83" i="12"/>
  <c r="G67" i="12"/>
  <c r="G95" i="12"/>
  <c r="G79" i="12"/>
  <c r="G90" i="12"/>
  <c r="G74" i="12"/>
  <c r="G101" i="12"/>
  <c r="G85" i="12"/>
  <c r="G69" i="12"/>
  <c r="G53" i="12"/>
  <c r="G98" i="12"/>
  <c r="G82" i="12"/>
  <c r="G66" i="12"/>
  <c r="G50" i="12"/>
  <c r="G97" i="12"/>
  <c r="G81" i="12"/>
  <c r="G65" i="12"/>
  <c r="G49" i="12"/>
  <c r="G94" i="12"/>
  <c r="G78" i="12"/>
  <c r="G62" i="12"/>
  <c r="G46" i="12"/>
  <c r="G92" i="12"/>
  <c r="G76" i="12"/>
  <c r="G60" i="12"/>
  <c r="G44" i="12"/>
  <c r="G91" i="12"/>
  <c r="G75" i="12"/>
  <c r="G59" i="12"/>
  <c r="G43" i="12"/>
  <c r="G88" i="12"/>
  <c r="G72" i="12"/>
  <c r="G56" i="12"/>
  <c r="G86" i="12"/>
  <c r="G70" i="12"/>
  <c r="G54" i="12"/>
  <c r="G100" i="12"/>
  <c r="G84" i="12"/>
  <c r="G68" i="12"/>
  <c r="G52" i="12"/>
  <c r="G91" i="11"/>
  <c r="G75" i="11"/>
  <c r="G59" i="11"/>
  <c r="G71" i="11"/>
  <c r="G99" i="11"/>
  <c r="G83" i="11"/>
  <c r="G67" i="11"/>
  <c r="G51" i="11"/>
  <c r="G39" i="11"/>
  <c r="G23" i="11"/>
  <c r="G55" i="11"/>
  <c r="G87" i="11"/>
  <c r="G95" i="11"/>
  <c r="G79" i="11"/>
  <c r="G63" i="11"/>
  <c r="G47" i="11"/>
  <c r="G41" i="11"/>
  <c r="G25" i="11"/>
  <c r="G100" i="11"/>
  <c r="G84" i="11"/>
  <c r="G68" i="11"/>
  <c r="G52" i="11"/>
  <c r="G36" i="11"/>
  <c r="G20" i="11"/>
  <c r="G57" i="11"/>
  <c r="G73" i="11"/>
  <c r="G89" i="11"/>
  <c r="G97" i="11"/>
  <c r="G81" i="11"/>
  <c r="G65" i="11"/>
  <c r="G49" i="11"/>
  <c r="G90" i="11"/>
  <c r="G74" i="11"/>
  <c r="G58" i="11"/>
  <c r="G88" i="11"/>
  <c r="G72" i="11"/>
  <c r="G56" i="11"/>
  <c r="G40" i="11"/>
  <c r="G24" i="11"/>
  <c r="G8" i="11"/>
  <c r="G27" i="11"/>
  <c r="G86" i="11"/>
  <c r="G70" i="11"/>
  <c r="G54" i="11"/>
  <c r="G38" i="11"/>
  <c r="G98" i="11"/>
  <c r="G82" i="11"/>
  <c r="G66" i="11"/>
  <c r="G50" i="11"/>
  <c r="G34" i="11"/>
  <c r="G18" i="11"/>
  <c r="G21" i="11"/>
  <c r="G37" i="11"/>
  <c r="G96" i="11"/>
  <c r="G80" i="11"/>
  <c r="G64" i="11"/>
  <c r="G48" i="11"/>
  <c r="G32" i="11"/>
  <c r="G16" i="11"/>
  <c r="G19" i="11"/>
  <c r="G85" i="11"/>
  <c r="G69" i="11"/>
  <c r="G53" i="11"/>
  <c r="G94" i="11"/>
  <c r="G78" i="11"/>
  <c r="G62" i="11"/>
  <c r="G46" i="11"/>
  <c r="G30" i="11"/>
  <c r="G14" i="11"/>
  <c r="G101" i="11"/>
  <c r="G92" i="11"/>
  <c r="G76" i="11"/>
  <c r="G60" i="11"/>
  <c r="G28" i="11"/>
  <c r="G12" i="11"/>
  <c r="G5" i="11"/>
  <c r="G42" i="11"/>
  <c r="G26" i="11"/>
  <c r="G10" i="11"/>
  <c r="G43" i="11"/>
  <c r="G91" i="10"/>
  <c r="G78" i="10"/>
  <c r="G87" i="10"/>
  <c r="G82" i="10"/>
  <c r="G50" i="10"/>
  <c r="G71" i="10"/>
  <c r="G94" i="10"/>
  <c r="G62" i="10"/>
  <c r="G30" i="10"/>
  <c r="G83" i="10"/>
  <c r="G51" i="10"/>
  <c r="G70" i="10"/>
  <c r="G38" i="10"/>
  <c r="G86" i="10"/>
  <c r="G54" i="10"/>
  <c r="G22" i="10"/>
  <c r="G95" i="10"/>
  <c r="G74" i="10"/>
  <c r="G42" i="10"/>
  <c r="G10" i="10"/>
  <c r="G99" i="10"/>
  <c r="G15" i="10"/>
  <c r="G63" i="10"/>
  <c r="G79" i="10"/>
  <c r="G90" i="10"/>
  <c r="G58" i="10"/>
  <c r="G26" i="10"/>
  <c r="G75" i="10"/>
  <c r="G35" i="10"/>
  <c r="G100" i="10"/>
  <c r="G98" i="10"/>
  <c r="G101" i="10"/>
  <c r="G79" i="9"/>
  <c r="G75" i="9"/>
  <c r="G95" i="9"/>
  <c r="G63" i="9"/>
  <c r="G100" i="9"/>
  <c r="G97" i="9"/>
  <c r="G65" i="9"/>
  <c r="G85" i="9"/>
  <c r="G45" i="9"/>
  <c r="G40" i="9"/>
  <c r="G82" i="9"/>
  <c r="G37" i="9"/>
  <c r="G69" i="9"/>
  <c r="G19" i="9"/>
  <c r="G32" i="9"/>
  <c r="G101" i="9"/>
  <c r="G87" i="9"/>
  <c r="G42" i="9"/>
  <c r="G41" i="9"/>
  <c r="G53" i="9"/>
  <c r="G73" i="9"/>
  <c r="G34" i="9"/>
  <c r="G80" i="9"/>
  <c r="G64" i="9"/>
  <c r="G48" i="9"/>
  <c r="G15" i="9"/>
  <c r="G93" i="9"/>
  <c r="G61" i="9"/>
  <c r="G11" i="9"/>
  <c r="G23" i="9"/>
  <c r="G58" i="9"/>
  <c r="G6" i="9"/>
  <c r="G83" i="9"/>
  <c r="G81" i="9"/>
  <c r="G86" i="9"/>
  <c r="G70" i="9"/>
  <c r="G54" i="9"/>
  <c r="G38" i="9"/>
  <c r="G20" i="9"/>
  <c r="G9" i="9"/>
  <c r="G33" i="9"/>
  <c r="G84" i="9"/>
  <c r="G68" i="9"/>
  <c r="G52" i="9"/>
  <c r="G36" i="9"/>
  <c r="G18" i="9"/>
  <c r="G98" i="9"/>
  <c r="G66" i="9"/>
  <c r="G50" i="9"/>
  <c r="G16" i="9"/>
  <c r="G96" i="9"/>
  <c r="G67" i="9"/>
  <c r="G94" i="9"/>
  <c r="G78" i="9"/>
  <c r="G62" i="9"/>
  <c r="G46" i="9"/>
  <c r="G30" i="9"/>
  <c r="G12" i="9"/>
  <c r="G27" i="9"/>
  <c r="G91" i="9"/>
  <c r="G57" i="9"/>
  <c r="G92" i="9"/>
  <c r="G76" i="9"/>
  <c r="G60" i="9"/>
  <c r="G44" i="9"/>
  <c r="G28" i="9"/>
  <c r="G10" i="9"/>
  <c r="G26" i="9"/>
  <c r="G90" i="9"/>
  <c r="G74" i="9"/>
  <c r="G24" i="9"/>
  <c r="G88" i="9"/>
  <c r="G72" i="9"/>
  <c r="G56" i="9"/>
  <c r="G22" i="9"/>
  <c r="G99" i="9"/>
  <c r="G96" i="8"/>
  <c r="G74" i="8"/>
  <c r="G77" i="8"/>
  <c r="G63" i="8"/>
  <c r="G54" i="8"/>
  <c r="G91" i="8"/>
  <c r="G71" i="8"/>
  <c r="G47" i="8"/>
  <c r="G67" i="8"/>
  <c r="G48" i="8"/>
  <c r="G78" i="8"/>
  <c r="G87" i="8"/>
  <c r="G56" i="8"/>
  <c r="G52" i="8"/>
  <c r="G51" i="8"/>
  <c r="G93" i="8"/>
  <c r="G62" i="8"/>
  <c r="G57" i="8"/>
  <c r="G43" i="8"/>
  <c r="G44" i="8"/>
  <c r="G94" i="8"/>
  <c r="G66" i="8"/>
  <c r="G64" i="8"/>
  <c r="G65" i="8"/>
  <c r="G31" i="8"/>
  <c r="G89" i="8"/>
  <c r="G75" i="8"/>
  <c r="G97" i="8"/>
  <c r="G81" i="8"/>
  <c r="G50" i="8"/>
  <c r="G55" i="8"/>
  <c r="G46" i="8"/>
  <c r="G42" i="8"/>
  <c r="G72" i="8"/>
  <c r="G29" i="8"/>
  <c r="G58" i="8"/>
  <c r="G100" i="8"/>
  <c r="G28" i="8"/>
  <c r="G41" i="8"/>
  <c r="G69" i="8"/>
  <c r="G38" i="8"/>
  <c r="G40" i="8"/>
  <c r="G90" i="8"/>
  <c r="G80" i="8"/>
  <c r="G76" i="8"/>
  <c r="G82" i="8"/>
  <c r="G26" i="8"/>
  <c r="G88" i="8"/>
  <c r="G85" i="8"/>
  <c r="G53" i="8"/>
  <c r="G21" i="8"/>
  <c r="G83" i="8"/>
  <c r="G18" i="8"/>
  <c r="G49" i="8"/>
  <c r="G79" i="8"/>
  <c r="G70" i="8"/>
  <c r="G73" i="8"/>
  <c r="G39" i="8"/>
  <c r="G6" i="8"/>
  <c r="G37" i="8"/>
  <c r="G92" i="8"/>
  <c r="G95" i="8"/>
  <c r="G98" i="8"/>
  <c r="G101" i="8"/>
  <c r="G99" i="8"/>
  <c r="E96" i="7"/>
  <c r="F96" i="7" s="1"/>
  <c r="F98" i="7"/>
  <c r="F8" i="7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25" i="7"/>
  <c r="F25" i="7" s="1"/>
  <c r="E33" i="7"/>
  <c r="F33" i="7" s="1"/>
  <c r="E57" i="7"/>
  <c r="F57" i="7" s="1"/>
  <c r="E65" i="7"/>
  <c r="F65" i="7" s="1"/>
  <c r="E73" i="7"/>
  <c r="F73" i="7" s="1"/>
  <c r="E89" i="7"/>
  <c r="F89" i="7" s="1"/>
  <c r="E97" i="7"/>
  <c r="F97" i="7" s="1"/>
  <c r="G97" i="7" s="1"/>
  <c r="E41" i="7"/>
  <c r="F41" i="7" s="1"/>
  <c r="E49" i="7"/>
  <c r="F49" i="7" s="1"/>
  <c r="E81" i="7"/>
  <c r="F81" i="7" s="1"/>
  <c r="E4" i="7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G52" i="7" s="1"/>
  <c r="E60" i="7"/>
  <c r="F60" i="7" s="1"/>
  <c r="G60" i="7" s="1"/>
  <c r="E68" i="7"/>
  <c r="F68" i="7" s="1"/>
  <c r="G68" i="7" s="1"/>
  <c r="E76" i="7"/>
  <c r="F76" i="7" s="1"/>
  <c r="E84" i="7"/>
  <c r="F84" i="7" s="1"/>
  <c r="E92" i="7"/>
  <c r="F92" i="7" s="1"/>
  <c r="F100" i="7"/>
  <c r="E17" i="7"/>
  <c r="F17" i="7" s="1"/>
  <c r="E7" i="7"/>
  <c r="F7" i="7" s="1"/>
  <c r="E15" i="7"/>
  <c r="F15" i="7" s="1"/>
  <c r="G15" i="7" s="1"/>
  <c r="E23" i="7"/>
  <c r="F23" i="7" s="1"/>
  <c r="G23" i="7" s="1"/>
  <c r="E31" i="7"/>
  <c r="F31" i="7" s="1"/>
  <c r="E39" i="7"/>
  <c r="F39" i="7" s="1"/>
  <c r="E47" i="7"/>
  <c r="F47" i="7" s="1"/>
  <c r="G47" i="7" s="1"/>
  <c r="E55" i="7"/>
  <c r="F55" i="7" s="1"/>
  <c r="E63" i="7"/>
  <c r="F63" i="7" s="1"/>
  <c r="E71" i="7"/>
  <c r="F71" i="7" s="1"/>
  <c r="G71" i="7" s="1"/>
  <c r="E79" i="7"/>
  <c r="F79" i="7" s="1"/>
  <c r="G79" i="7" s="1"/>
  <c r="E87" i="7"/>
  <c r="F87" i="7" s="1"/>
  <c r="G87" i="7" s="1"/>
  <c r="E95" i="7"/>
  <c r="F95" i="7" s="1"/>
  <c r="E10" i="7"/>
  <c r="F10" i="7" s="1"/>
  <c r="G10" i="7" s="1"/>
  <c r="E18" i="7"/>
  <c r="F18" i="7" s="1"/>
  <c r="E26" i="7"/>
  <c r="F26" i="7" s="1"/>
  <c r="E34" i="7"/>
  <c r="F34" i="7" s="1"/>
  <c r="E42" i="7"/>
  <c r="F42" i="7" s="1"/>
  <c r="G42" i="7" s="1"/>
  <c r="E50" i="7"/>
  <c r="F50" i="7" s="1"/>
  <c r="G50" i="7" s="1"/>
  <c r="E58" i="7"/>
  <c r="F58" i="7" s="1"/>
  <c r="G58" i="7" s="1"/>
  <c r="E66" i="7"/>
  <c r="F66" i="7" s="1"/>
  <c r="G66" i="7" s="1"/>
  <c r="E74" i="7"/>
  <c r="F74" i="7" s="1"/>
  <c r="G74" i="7" s="1"/>
  <c r="E82" i="7"/>
  <c r="F82" i="7" s="1"/>
  <c r="G82" i="7" s="1"/>
  <c r="E90" i="7"/>
  <c r="F90" i="7" s="1"/>
  <c r="E13" i="7"/>
  <c r="F13" i="7" s="1"/>
  <c r="E21" i="7"/>
  <c r="F21" i="7" s="1"/>
  <c r="G21" i="7" s="1"/>
  <c r="E29" i="7"/>
  <c r="F29" i="7" s="1"/>
  <c r="G29" i="7" s="1"/>
  <c r="E37" i="7"/>
  <c r="F37" i="7" s="1"/>
  <c r="G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G85" i="7" s="1"/>
  <c r="E93" i="7"/>
  <c r="F93" i="7" s="1"/>
  <c r="G93" i="7" s="1"/>
  <c r="E16" i="7"/>
  <c r="F16" i="7" s="1"/>
  <c r="E24" i="7"/>
  <c r="F24" i="7" s="1"/>
  <c r="E32" i="7"/>
  <c r="F32" i="7" s="1"/>
  <c r="E40" i="7"/>
  <c r="F40" i="7" s="1"/>
  <c r="G40" i="7" s="1"/>
  <c r="E48" i="7"/>
  <c r="F48" i="7" s="1"/>
  <c r="E56" i="7"/>
  <c r="F56" i="7" s="1"/>
  <c r="G56" i="7" s="1"/>
  <c r="E64" i="7"/>
  <c r="F64" i="7" s="1"/>
  <c r="G64" i="7" s="1"/>
  <c r="E72" i="7"/>
  <c r="F72" i="7" s="1"/>
  <c r="G72" i="7" s="1"/>
  <c r="E80" i="7"/>
  <c r="F80" i="7" s="1"/>
  <c r="E88" i="7"/>
  <c r="F88" i="7" s="1"/>
  <c r="E89" i="1"/>
  <c r="F89" i="1" s="1"/>
  <c r="E5" i="1"/>
  <c r="F5" i="1" s="1"/>
  <c r="E13" i="1"/>
  <c r="F13" i="1" s="1"/>
  <c r="E18" i="4"/>
  <c r="F18" i="4" s="1"/>
  <c r="E83" i="5"/>
  <c r="F83" i="5" s="1"/>
  <c r="E84" i="5"/>
  <c r="F84" i="5" s="1"/>
  <c r="E5" i="6"/>
  <c r="E85" i="5"/>
  <c r="F85" i="5" s="1"/>
  <c r="G85" i="5" s="1"/>
  <c r="E101" i="6"/>
  <c r="F101" i="6" s="1"/>
  <c r="E17" i="6"/>
  <c r="F17" i="6" s="1"/>
  <c r="G17" i="6" s="1"/>
  <c r="E25" i="6"/>
  <c r="F25" i="6" s="1"/>
  <c r="G25" i="6" s="1"/>
  <c r="E41" i="6"/>
  <c r="F41" i="6" s="1"/>
  <c r="E14" i="6"/>
  <c r="F14" i="6" s="1"/>
  <c r="E8" i="6"/>
  <c r="F8" i="6" s="1"/>
  <c r="E10" i="6"/>
  <c r="F10" i="6" s="1"/>
  <c r="E15" i="6"/>
  <c r="F15" i="6" s="1"/>
  <c r="G15" i="6" s="1"/>
  <c r="E23" i="6"/>
  <c r="F23" i="6" s="1"/>
  <c r="G23" i="6" s="1"/>
  <c r="E43" i="6"/>
  <c r="F43" i="6" s="1"/>
  <c r="G43" i="6" s="1"/>
  <c r="E12" i="6"/>
  <c r="F12" i="6" s="1"/>
  <c r="E4" i="6"/>
  <c r="F4" i="6" s="1"/>
  <c r="G4" i="6" s="1"/>
  <c r="E6" i="6"/>
  <c r="F6" i="6" s="1"/>
  <c r="E16" i="6"/>
  <c r="F16" i="6" s="1"/>
  <c r="E18" i="6"/>
  <c r="F18" i="6" s="1"/>
  <c r="E20" i="6"/>
  <c r="F20" i="6" s="1"/>
  <c r="E22" i="6"/>
  <c r="F22" i="6" s="1"/>
  <c r="G22" i="6" s="1"/>
  <c r="E24" i="6"/>
  <c r="F24" i="6" s="1"/>
  <c r="G24" i="6" s="1"/>
  <c r="E26" i="6"/>
  <c r="F26" i="6" s="1"/>
  <c r="E28" i="6"/>
  <c r="F28" i="6" s="1"/>
  <c r="E30" i="6"/>
  <c r="F30" i="6" s="1"/>
  <c r="E32" i="6"/>
  <c r="F32" i="6" s="1"/>
  <c r="E34" i="6"/>
  <c r="F34" i="6" s="1"/>
  <c r="E36" i="6"/>
  <c r="F36" i="6" s="1"/>
  <c r="E38" i="6"/>
  <c r="F38" i="6" s="1"/>
  <c r="G38" i="6" s="1"/>
  <c r="E40" i="6"/>
  <c r="F40" i="6" s="1"/>
  <c r="G40" i="6" s="1"/>
  <c r="E42" i="6"/>
  <c r="F42" i="6" s="1"/>
  <c r="G42" i="6" s="1"/>
  <c r="E44" i="6"/>
  <c r="F44" i="6" s="1"/>
  <c r="E46" i="6"/>
  <c r="F46" i="6" s="1"/>
  <c r="E48" i="6"/>
  <c r="F48" i="6" s="1"/>
  <c r="E50" i="6"/>
  <c r="F50" i="6" s="1"/>
  <c r="E52" i="6"/>
  <c r="F52" i="6" s="1"/>
  <c r="E54" i="6"/>
  <c r="F54" i="6" s="1"/>
  <c r="E56" i="6"/>
  <c r="F56" i="6" s="1"/>
  <c r="G56" i="6" s="1"/>
  <c r="E58" i="6"/>
  <c r="F58" i="6" s="1"/>
  <c r="E60" i="6"/>
  <c r="F60" i="6" s="1"/>
  <c r="E62" i="6"/>
  <c r="F62" i="6" s="1"/>
  <c r="E64" i="6"/>
  <c r="F64" i="6" s="1"/>
  <c r="E70" i="6"/>
  <c r="F70" i="6" s="1"/>
  <c r="E72" i="6"/>
  <c r="F72" i="6" s="1"/>
  <c r="E74" i="6"/>
  <c r="F74" i="6" s="1"/>
  <c r="E76" i="6"/>
  <c r="F76" i="6" s="1"/>
  <c r="G76" i="6" s="1"/>
  <c r="E78" i="6"/>
  <c r="F78" i="6" s="1"/>
  <c r="E80" i="6"/>
  <c r="F80" i="6" s="1"/>
  <c r="E82" i="6"/>
  <c r="F82" i="6" s="1"/>
  <c r="E84" i="6"/>
  <c r="F84" i="6" s="1"/>
  <c r="E86" i="6"/>
  <c r="F86" i="6" s="1"/>
  <c r="E88" i="6"/>
  <c r="F88" i="6" s="1"/>
  <c r="E90" i="6"/>
  <c r="F90" i="6" s="1"/>
  <c r="E92" i="6"/>
  <c r="F92" i="6" s="1"/>
  <c r="E94" i="6"/>
  <c r="F94" i="6" s="1"/>
  <c r="E96" i="6"/>
  <c r="F96" i="6" s="1"/>
  <c r="E98" i="6"/>
  <c r="F98" i="6" s="1"/>
  <c r="E100" i="6"/>
  <c r="F100" i="6" s="1"/>
  <c r="E11" i="6"/>
  <c r="F11" i="6" s="1"/>
  <c r="G11" i="6" s="1"/>
  <c r="E13" i="6"/>
  <c r="F13" i="6" s="1"/>
  <c r="G13" i="6" s="1"/>
  <c r="E7" i="6"/>
  <c r="F7" i="6" s="1"/>
  <c r="G7" i="6" s="1"/>
  <c r="E9" i="6"/>
  <c r="F9" i="6" s="1"/>
  <c r="G9" i="6" s="1"/>
  <c r="F5" i="6"/>
  <c r="G5" i="6" s="1"/>
  <c r="E19" i="6"/>
  <c r="F19" i="6" s="1"/>
  <c r="G19" i="6" s="1"/>
  <c r="E21" i="6"/>
  <c r="F21" i="6" s="1"/>
  <c r="G21" i="6" s="1"/>
  <c r="E27" i="6"/>
  <c r="F27" i="6" s="1"/>
  <c r="G27" i="6" s="1"/>
  <c r="E29" i="6"/>
  <c r="F29" i="6" s="1"/>
  <c r="G29" i="6" s="1"/>
  <c r="E31" i="6"/>
  <c r="F31" i="6" s="1"/>
  <c r="G31" i="6" s="1"/>
  <c r="E33" i="6"/>
  <c r="F33" i="6" s="1"/>
  <c r="G33" i="6" s="1"/>
  <c r="E35" i="6"/>
  <c r="F35" i="6" s="1"/>
  <c r="G35" i="6" s="1"/>
  <c r="E37" i="6"/>
  <c r="F37" i="6" s="1"/>
  <c r="E39" i="6"/>
  <c r="F39" i="6" s="1"/>
  <c r="E45" i="6"/>
  <c r="F45" i="6" s="1"/>
  <c r="G45" i="6" s="1"/>
  <c r="E47" i="6"/>
  <c r="F47" i="6" s="1"/>
  <c r="G47" i="6" s="1"/>
  <c r="E49" i="6"/>
  <c r="F49" i="6" s="1"/>
  <c r="G49" i="6" s="1"/>
  <c r="E51" i="6"/>
  <c r="F51" i="6" s="1"/>
  <c r="G51" i="6" s="1"/>
  <c r="E53" i="6"/>
  <c r="F53" i="6" s="1"/>
  <c r="G53" i="6" s="1"/>
  <c r="E55" i="6"/>
  <c r="F55" i="6" s="1"/>
  <c r="G55" i="6" s="1"/>
  <c r="E57" i="6"/>
  <c r="F57" i="6" s="1"/>
  <c r="E59" i="6"/>
  <c r="F59" i="6" s="1"/>
  <c r="G59" i="6" s="1"/>
  <c r="E61" i="6"/>
  <c r="F61" i="6" s="1"/>
  <c r="G61" i="6" s="1"/>
  <c r="E63" i="6"/>
  <c r="F63" i="6" s="1"/>
  <c r="G63" i="6" s="1"/>
  <c r="E69" i="6"/>
  <c r="F69" i="6" s="1"/>
  <c r="G69" i="6" s="1"/>
  <c r="E71" i="6"/>
  <c r="F71" i="6" s="1"/>
  <c r="E73" i="6"/>
  <c r="F73" i="6" s="1"/>
  <c r="G73" i="6" s="1"/>
  <c r="E75" i="6"/>
  <c r="F75" i="6" s="1"/>
  <c r="G75" i="6" s="1"/>
  <c r="E77" i="6"/>
  <c r="F77" i="6" s="1"/>
  <c r="E79" i="6"/>
  <c r="F79" i="6" s="1"/>
  <c r="G79" i="6" s="1"/>
  <c r="E81" i="6"/>
  <c r="F81" i="6" s="1"/>
  <c r="G81" i="6" s="1"/>
  <c r="E83" i="6"/>
  <c r="F83" i="6" s="1"/>
  <c r="G83" i="6" s="1"/>
  <c r="E85" i="6"/>
  <c r="F85" i="6" s="1"/>
  <c r="G85" i="6" s="1"/>
  <c r="E87" i="6"/>
  <c r="F87" i="6" s="1"/>
  <c r="E89" i="6"/>
  <c r="F89" i="6" s="1"/>
  <c r="G89" i="6" s="1"/>
  <c r="E91" i="6"/>
  <c r="F91" i="6" s="1"/>
  <c r="G91" i="6" s="1"/>
  <c r="E93" i="6"/>
  <c r="F93" i="6" s="1"/>
  <c r="E95" i="6"/>
  <c r="F95" i="6" s="1"/>
  <c r="G95" i="6" s="1"/>
  <c r="E97" i="6"/>
  <c r="F97" i="6" s="1"/>
  <c r="G97" i="6" s="1"/>
  <c r="E99" i="6"/>
  <c r="F99" i="6" s="1"/>
  <c r="G99" i="6" s="1"/>
  <c r="E14" i="5"/>
  <c r="F14" i="5" s="1"/>
  <c r="E24" i="5"/>
  <c r="F24" i="5" s="1"/>
  <c r="E22" i="5"/>
  <c r="F22" i="5" s="1"/>
  <c r="E18" i="5"/>
  <c r="F18" i="5" s="1"/>
  <c r="E26" i="5"/>
  <c r="F26" i="5" s="1"/>
  <c r="E20" i="5"/>
  <c r="F20" i="5" s="1"/>
  <c r="E16" i="5"/>
  <c r="F16" i="5" s="1"/>
  <c r="E8" i="5"/>
  <c r="F8" i="5" s="1"/>
  <c r="E10" i="5"/>
  <c r="F10" i="5" s="1"/>
  <c r="E4" i="5"/>
  <c r="F4" i="5" s="1"/>
  <c r="E6" i="5"/>
  <c r="F6" i="5" s="1"/>
  <c r="E30" i="5"/>
  <c r="F30" i="5" s="1"/>
  <c r="E34" i="5"/>
  <c r="F34" i="5" s="1"/>
  <c r="E40" i="5"/>
  <c r="F40" i="5" s="1"/>
  <c r="E44" i="5"/>
  <c r="F44" i="5" s="1"/>
  <c r="E48" i="5"/>
  <c r="F48" i="5" s="1"/>
  <c r="E52" i="5"/>
  <c r="F52" i="5" s="1"/>
  <c r="E56" i="5"/>
  <c r="F56" i="5" s="1"/>
  <c r="E60" i="5"/>
  <c r="F60" i="5" s="1"/>
  <c r="E62" i="5"/>
  <c r="F62" i="5" s="1"/>
  <c r="E66" i="5"/>
  <c r="F66" i="5" s="1"/>
  <c r="E68" i="5"/>
  <c r="F68" i="5" s="1"/>
  <c r="E70" i="5"/>
  <c r="F70" i="5" s="1"/>
  <c r="E72" i="5"/>
  <c r="F72" i="5" s="1"/>
  <c r="E74" i="5"/>
  <c r="F74" i="5" s="1"/>
  <c r="E76" i="5"/>
  <c r="F76" i="5" s="1"/>
  <c r="E78" i="5"/>
  <c r="F78" i="5" s="1"/>
  <c r="E80" i="5"/>
  <c r="F80" i="5" s="1"/>
  <c r="E82" i="5"/>
  <c r="F82" i="5" s="1"/>
  <c r="E88" i="5"/>
  <c r="F88" i="5" s="1"/>
  <c r="E90" i="5"/>
  <c r="F90" i="5" s="1"/>
  <c r="E92" i="5"/>
  <c r="F92" i="5" s="1"/>
  <c r="E94" i="5"/>
  <c r="F94" i="5" s="1"/>
  <c r="E96" i="5"/>
  <c r="F96" i="5" s="1"/>
  <c r="E98" i="5"/>
  <c r="F98" i="5" s="1"/>
  <c r="E100" i="5"/>
  <c r="F100" i="5" s="1"/>
  <c r="E11" i="5"/>
  <c r="F11" i="5" s="1"/>
  <c r="G11" i="5" s="1"/>
  <c r="E13" i="5"/>
  <c r="F13" i="5" s="1"/>
  <c r="E28" i="5"/>
  <c r="F28" i="5" s="1"/>
  <c r="G28" i="5" s="1"/>
  <c r="E32" i="5"/>
  <c r="F32" i="5" s="1"/>
  <c r="E36" i="5"/>
  <c r="F36" i="5" s="1"/>
  <c r="E38" i="5"/>
  <c r="F38" i="5" s="1"/>
  <c r="E42" i="5"/>
  <c r="F42" i="5" s="1"/>
  <c r="E46" i="5"/>
  <c r="F46" i="5" s="1"/>
  <c r="E50" i="5"/>
  <c r="F50" i="5" s="1"/>
  <c r="E54" i="5"/>
  <c r="F54" i="5" s="1"/>
  <c r="E58" i="5"/>
  <c r="F58" i="5" s="1"/>
  <c r="E64" i="5"/>
  <c r="F64" i="5" s="1"/>
  <c r="E86" i="5"/>
  <c r="F86" i="5" s="1"/>
  <c r="E7" i="5"/>
  <c r="F7" i="5" s="1"/>
  <c r="G7" i="5" s="1"/>
  <c r="E9" i="5"/>
  <c r="F9" i="5" s="1"/>
  <c r="G9" i="5" s="1"/>
  <c r="E17" i="5"/>
  <c r="F17" i="5" s="1"/>
  <c r="E19" i="5"/>
  <c r="F19" i="5" s="1"/>
  <c r="G19" i="5" s="1"/>
  <c r="E21" i="5"/>
  <c r="F21" i="5" s="1"/>
  <c r="G21" i="5" s="1"/>
  <c r="E23" i="5"/>
  <c r="F23" i="5" s="1"/>
  <c r="G23" i="5" s="1"/>
  <c r="E25" i="5"/>
  <c r="F25" i="5" s="1"/>
  <c r="E27" i="5"/>
  <c r="F27" i="5" s="1"/>
  <c r="G27" i="5" s="1"/>
  <c r="E29" i="5"/>
  <c r="F29" i="5" s="1"/>
  <c r="E33" i="5"/>
  <c r="F33" i="5" s="1"/>
  <c r="G33" i="5" s="1"/>
  <c r="E35" i="5"/>
  <c r="F35" i="5" s="1"/>
  <c r="E37" i="5"/>
  <c r="F37" i="5" s="1"/>
  <c r="G37" i="5" s="1"/>
  <c r="E39" i="5"/>
  <c r="F39" i="5" s="1"/>
  <c r="G39" i="5" s="1"/>
  <c r="E41" i="5"/>
  <c r="F41" i="5" s="1"/>
  <c r="E43" i="5"/>
  <c r="F43" i="5" s="1"/>
  <c r="G43" i="5" s="1"/>
  <c r="E45" i="5"/>
  <c r="F45" i="5" s="1"/>
  <c r="E47" i="5"/>
  <c r="F47" i="5" s="1"/>
  <c r="G47" i="5" s="1"/>
  <c r="E49" i="5"/>
  <c r="F49" i="5" s="1"/>
  <c r="G49" i="5" s="1"/>
  <c r="E51" i="5"/>
  <c r="F51" i="5" s="1"/>
  <c r="E53" i="5"/>
  <c r="F53" i="5" s="1"/>
  <c r="G53" i="5" s="1"/>
  <c r="E55" i="5"/>
  <c r="F55" i="5" s="1"/>
  <c r="G55" i="5" s="1"/>
  <c r="E57" i="5"/>
  <c r="F57" i="5" s="1"/>
  <c r="E59" i="5"/>
  <c r="F59" i="5" s="1"/>
  <c r="E61" i="5"/>
  <c r="F61" i="5" s="1"/>
  <c r="G61" i="5" s="1"/>
  <c r="E63" i="5"/>
  <c r="F63" i="5" s="1"/>
  <c r="G63" i="5" s="1"/>
  <c r="E65" i="5"/>
  <c r="F65" i="5" s="1"/>
  <c r="G65" i="5" s="1"/>
  <c r="E67" i="5"/>
  <c r="F67" i="5" s="1"/>
  <c r="E69" i="5"/>
  <c r="F69" i="5" s="1"/>
  <c r="E71" i="5"/>
  <c r="F71" i="5" s="1"/>
  <c r="E73" i="5"/>
  <c r="F73" i="5" s="1"/>
  <c r="G73" i="5" s="1"/>
  <c r="E75" i="5"/>
  <c r="F75" i="5" s="1"/>
  <c r="G75" i="5" s="1"/>
  <c r="E77" i="5"/>
  <c r="F77" i="5" s="1"/>
  <c r="E79" i="5"/>
  <c r="F79" i="5" s="1"/>
  <c r="G79" i="5" s="1"/>
  <c r="E81" i="5"/>
  <c r="F81" i="5" s="1"/>
  <c r="G81" i="5" s="1"/>
  <c r="E87" i="5"/>
  <c r="F87" i="5" s="1"/>
  <c r="G87" i="5" s="1"/>
  <c r="E89" i="5"/>
  <c r="F89" i="5" s="1"/>
  <c r="E91" i="5"/>
  <c r="F91" i="5" s="1"/>
  <c r="E93" i="5"/>
  <c r="F93" i="5" s="1"/>
  <c r="G93" i="5" s="1"/>
  <c r="E95" i="5"/>
  <c r="F95" i="5" s="1"/>
  <c r="G95" i="5" s="1"/>
  <c r="E97" i="5"/>
  <c r="F97" i="5" s="1"/>
  <c r="E99" i="5"/>
  <c r="F99" i="5" s="1"/>
  <c r="G99" i="5" s="1"/>
  <c r="E101" i="5"/>
  <c r="F101" i="5" s="1"/>
  <c r="G101" i="5" s="1"/>
  <c r="E5" i="5"/>
  <c r="F5" i="5" s="1"/>
  <c r="G5" i="5" s="1"/>
  <c r="E3" i="5"/>
  <c r="F3" i="5" s="1"/>
  <c r="E15" i="5"/>
  <c r="F15" i="5" s="1"/>
  <c r="G15" i="5" s="1"/>
  <c r="E31" i="5"/>
  <c r="F31" i="5" s="1"/>
  <c r="G31" i="5" s="1"/>
  <c r="E12" i="5"/>
  <c r="F12" i="5" s="1"/>
  <c r="E19" i="4"/>
  <c r="F19" i="4" s="1"/>
  <c r="G19" i="4" s="1"/>
  <c r="E53" i="4"/>
  <c r="F53" i="4" s="1"/>
  <c r="E45" i="4"/>
  <c r="F45" i="4" s="1"/>
  <c r="E29" i="4"/>
  <c r="F29" i="4" s="1"/>
  <c r="E9" i="4"/>
  <c r="F9" i="4" s="1"/>
  <c r="E13" i="4"/>
  <c r="F13" i="4" s="1"/>
  <c r="E11" i="4"/>
  <c r="F11" i="4" s="1"/>
  <c r="E100" i="4"/>
  <c r="F100" i="4" s="1"/>
  <c r="G100" i="4" s="1"/>
  <c r="E98" i="4"/>
  <c r="F98" i="4" s="1"/>
  <c r="E96" i="4"/>
  <c r="F96" i="4" s="1"/>
  <c r="E84" i="4"/>
  <c r="F84" i="4" s="1"/>
  <c r="E82" i="4"/>
  <c r="F82" i="4" s="1"/>
  <c r="E80" i="4"/>
  <c r="F80" i="4" s="1"/>
  <c r="F64" i="4"/>
  <c r="E54" i="4"/>
  <c r="F54" i="4" s="1"/>
  <c r="G54" i="4" s="1"/>
  <c r="E52" i="4"/>
  <c r="F52" i="4" s="1"/>
  <c r="E50" i="4"/>
  <c r="F50" i="4" s="1"/>
  <c r="E46" i="4"/>
  <c r="F46" i="4" s="1"/>
  <c r="E38" i="4"/>
  <c r="F38" i="4" s="1"/>
  <c r="E36" i="4"/>
  <c r="F36" i="4" s="1"/>
  <c r="E32" i="4"/>
  <c r="F32" i="4" s="1"/>
  <c r="G32" i="4" s="1"/>
  <c r="E30" i="4"/>
  <c r="F30" i="4" s="1"/>
  <c r="G30" i="4" s="1"/>
  <c r="E22" i="4"/>
  <c r="F22" i="4" s="1"/>
  <c r="E16" i="4"/>
  <c r="F16" i="4" s="1"/>
  <c r="E6" i="4"/>
  <c r="F6" i="4" s="1"/>
  <c r="E4" i="4"/>
  <c r="F4" i="4" s="1"/>
  <c r="G4" i="4" s="1"/>
  <c r="E93" i="4"/>
  <c r="F93" i="4" s="1"/>
  <c r="E89" i="4"/>
  <c r="F89" i="4" s="1"/>
  <c r="E85" i="4"/>
  <c r="F85" i="4" s="1"/>
  <c r="G85" i="4" s="1"/>
  <c r="E75" i="4"/>
  <c r="F75" i="4" s="1"/>
  <c r="E55" i="4"/>
  <c r="F55" i="4" s="1"/>
  <c r="G55" i="4" s="1"/>
  <c r="E49" i="4"/>
  <c r="F49" i="4" s="1"/>
  <c r="E39" i="4"/>
  <c r="F39" i="4" s="1"/>
  <c r="G39" i="4" s="1"/>
  <c r="E33" i="4"/>
  <c r="F33" i="4" s="1"/>
  <c r="E7" i="4"/>
  <c r="F7" i="4" s="1"/>
  <c r="E10" i="4"/>
  <c r="F10" i="4" s="1"/>
  <c r="G10" i="4" s="1"/>
  <c r="E8" i="4"/>
  <c r="F8" i="4" s="1"/>
  <c r="G8" i="4" s="1"/>
  <c r="E12" i="4"/>
  <c r="F12" i="4" s="1"/>
  <c r="E99" i="4"/>
  <c r="F99" i="4" s="1"/>
  <c r="G99" i="4" s="1"/>
  <c r="E77" i="4"/>
  <c r="F77" i="4" s="1"/>
  <c r="E73" i="4"/>
  <c r="F73" i="4" s="1"/>
  <c r="E41" i="4"/>
  <c r="F41" i="4" s="1"/>
  <c r="E35" i="4"/>
  <c r="F35" i="4" s="1"/>
  <c r="E31" i="4"/>
  <c r="F31" i="4" s="1"/>
  <c r="G31" i="4" s="1"/>
  <c r="E21" i="4"/>
  <c r="F21" i="4" s="1"/>
  <c r="E3" i="4"/>
  <c r="F5" i="4"/>
  <c r="G5" i="4" s="1"/>
  <c r="E97" i="4"/>
  <c r="F97" i="4" s="1"/>
  <c r="G97" i="4" s="1"/>
  <c r="E48" i="1"/>
  <c r="F48" i="1" s="1"/>
  <c r="E61" i="1"/>
  <c r="F61" i="1" s="1"/>
  <c r="G61" i="1" s="1"/>
  <c r="E8" i="1"/>
  <c r="F8" i="1" s="1"/>
  <c r="E16" i="1"/>
  <c r="F16" i="1" s="1"/>
  <c r="E11" i="1"/>
  <c r="F11" i="1" s="1"/>
  <c r="E33" i="1"/>
  <c r="F33" i="1" s="1"/>
  <c r="E44" i="1"/>
  <c r="F44" i="1" s="1"/>
  <c r="E65" i="1"/>
  <c r="F65" i="1" s="1"/>
  <c r="E17" i="1"/>
  <c r="F17" i="1" s="1"/>
  <c r="E34" i="1"/>
  <c r="F34" i="1" s="1"/>
  <c r="E12" i="1"/>
  <c r="F12" i="1" s="1"/>
  <c r="E15" i="1"/>
  <c r="F15" i="1" s="1"/>
  <c r="E40" i="1"/>
  <c r="F40" i="1" s="1"/>
  <c r="E23" i="1"/>
  <c r="F23" i="1" s="1"/>
  <c r="E37" i="1"/>
  <c r="F37" i="1" s="1"/>
  <c r="E76" i="1"/>
  <c r="F76" i="1" s="1"/>
  <c r="E31" i="1"/>
  <c r="F31" i="1" s="1"/>
  <c r="E6" i="1"/>
  <c r="F6" i="1" s="1"/>
  <c r="E43" i="1"/>
  <c r="F43" i="1" s="1"/>
  <c r="E78" i="1"/>
  <c r="F78" i="1" s="1"/>
  <c r="E53" i="1"/>
  <c r="F53" i="1" s="1"/>
  <c r="E77" i="1"/>
  <c r="F77" i="1" s="1"/>
  <c r="E20" i="1"/>
  <c r="F20" i="1" s="1"/>
  <c r="E25" i="1"/>
  <c r="F25" i="1" s="1"/>
  <c r="E32" i="1"/>
  <c r="F32" i="1" s="1"/>
  <c r="E36" i="1"/>
  <c r="F36" i="1" s="1"/>
  <c r="E51" i="1"/>
  <c r="F51" i="1" s="1"/>
  <c r="E62" i="1"/>
  <c r="F62" i="1" s="1"/>
  <c r="E70" i="1"/>
  <c r="F70" i="1" s="1"/>
  <c r="E99" i="1"/>
  <c r="F99" i="1" s="1"/>
  <c r="E69" i="1"/>
  <c r="F69" i="1" s="1"/>
  <c r="E91" i="1"/>
  <c r="F91" i="1" s="1"/>
  <c r="E28" i="1"/>
  <c r="F28" i="1" s="1"/>
  <c r="E45" i="1"/>
  <c r="F45" i="1" s="1"/>
  <c r="E60" i="1"/>
  <c r="F60" i="1" s="1"/>
  <c r="E68" i="1"/>
  <c r="F68" i="1" s="1"/>
  <c r="E10" i="1"/>
  <c r="F10" i="1" s="1"/>
  <c r="E14" i="1"/>
  <c r="F14" i="1" s="1"/>
  <c r="E35" i="1"/>
  <c r="F35" i="1" s="1"/>
  <c r="E64" i="1"/>
  <c r="F64" i="1" s="1"/>
  <c r="E98" i="1"/>
  <c r="F98" i="1" s="1"/>
  <c r="E7" i="1"/>
  <c r="F7" i="1" s="1"/>
  <c r="E30" i="1"/>
  <c r="F30" i="1" s="1"/>
  <c r="E59" i="1"/>
  <c r="F59" i="1" s="1"/>
  <c r="E83" i="1"/>
  <c r="F83" i="1" s="1"/>
  <c r="F4" i="1"/>
  <c r="E21" i="1"/>
  <c r="F21" i="1" s="1"/>
  <c r="E24" i="1"/>
  <c r="F24" i="1" s="1"/>
  <c r="E29" i="1"/>
  <c r="F29" i="1" s="1"/>
  <c r="E41" i="1"/>
  <c r="F41" i="1" s="1"/>
  <c r="E49" i="1"/>
  <c r="F49" i="1" s="1"/>
  <c r="E58" i="1"/>
  <c r="F58" i="1" s="1"/>
  <c r="E82" i="1"/>
  <c r="F82" i="1" s="1"/>
  <c r="E74" i="1"/>
  <c r="F74" i="1" s="1"/>
  <c r="E66" i="1"/>
  <c r="F66" i="1" s="1"/>
  <c r="E96" i="1"/>
  <c r="F96" i="1" s="1"/>
  <c r="E88" i="1"/>
  <c r="F88" i="1" s="1"/>
  <c r="G88" i="1" s="1"/>
  <c r="E57" i="1"/>
  <c r="F57" i="1" s="1"/>
  <c r="E81" i="1"/>
  <c r="F81" i="1" s="1"/>
  <c r="E73" i="1"/>
  <c r="F73" i="1" s="1"/>
  <c r="E95" i="1"/>
  <c r="F95" i="1" s="1"/>
  <c r="E87" i="1"/>
  <c r="F87" i="1" s="1"/>
  <c r="E9" i="1"/>
  <c r="F9" i="1" s="1"/>
  <c r="E19" i="1"/>
  <c r="F19" i="1" s="1"/>
  <c r="E27" i="1"/>
  <c r="F27" i="1" s="1"/>
  <c r="E39" i="1"/>
  <c r="F39" i="1" s="1"/>
  <c r="E47" i="1"/>
  <c r="F47" i="1" s="1"/>
  <c r="E54" i="1"/>
  <c r="F54" i="1" s="1"/>
  <c r="G54" i="1" s="1"/>
  <c r="E56" i="1"/>
  <c r="F56" i="1" s="1"/>
  <c r="E80" i="1"/>
  <c r="F80" i="1" s="1"/>
  <c r="E72" i="1"/>
  <c r="F72" i="1" s="1"/>
  <c r="E84" i="1"/>
  <c r="F84" i="1" s="1"/>
  <c r="G84" i="1" s="1"/>
  <c r="E94" i="1"/>
  <c r="F94" i="1" s="1"/>
  <c r="E86" i="1"/>
  <c r="F86" i="1" s="1"/>
  <c r="E18" i="1"/>
  <c r="F18" i="1" s="1"/>
  <c r="E26" i="1"/>
  <c r="F26" i="1" s="1"/>
  <c r="E38" i="1"/>
  <c r="F38" i="1" s="1"/>
  <c r="E46" i="1"/>
  <c r="F46" i="1" s="1"/>
  <c r="E63" i="1"/>
  <c r="F63" i="1" s="1"/>
  <c r="E55" i="1"/>
  <c r="F55" i="1" s="1"/>
  <c r="E79" i="1"/>
  <c r="F79" i="1" s="1"/>
  <c r="E71" i="1"/>
  <c r="F71" i="1" s="1"/>
  <c r="G71" i="1" s="1"/>
  <c r="E101" i="1"/>
  <c r="F101" i="1" s="1"/>
  <c r="E93" i="1"/>
  <c r="F93" i="1" s="1"/>
  <c r="E85" i="1"/>
  <c r="F85" i="1" s="1"/>
  <c r="E100" i="1"/>
  <c r="F100" i="1" s="1"/>
  <c r="G100" i="1" s="1"/>
  <c r="E92" i="1"/>
  <c r="F92" i="1" s="1"/>
  <c r="E90" i="1"/>
  <c r="F90" i="1" s="1"/>
  <c r="G90" i="1" s="1"/>
  <c r="E22" i="1"/>
  <c r="F22" i="1" s="1"/>
  <c r="E42" i="1"/>
  <c r="F42" i="1" s="1"/>
  <c r="E50" i="1"/>
  <c r="F50" i="1" s="1"/>
  <c r="E75" i="1"/>
  <c r="F75" i="1" s="1"/>
  <c r="E67" i="1"/>
  <c r="F67" i="1" s="1"/>
  <c r="E97" i="1"/>
  <c r="F97" i="1" s="1"/>
  <c r="G79" i="1" l="1"/>
  <c r="G94" i="1"/>
  <c r="G98" i="1"/>
  <c r="G63" i="1"/>
  <c r="G69" i="1"/>
  <c r="G74" i="1"/>
  <c r="G55" i="1"/>
  <c r="G66" i="1"/>
  <c r="G82" i="1"/>
  <c r="G96" i="1"/>
  <c r="G64" i="1"/>
  <c r="G76" i="1"/>
  <c r="G72" i="1"/>
  <c r="G67" i="1"/>
  <c r="G87" i="1"/>
  <c r="G58" i="1"/>
  <c r="G92" i="1"/>
  <c r="G65" i="1"/>
  <c r="G80" i="1"/>
  <c r="G77" i="1"/>
  <c r="G91" i="1"/>
  <c r="G99" i="1"/>
  <c r="G85" i="1"/>
  <c r="G56" i="1"/>
  <c r="G95" i="1"/>
  <c r="G83" i="1"/>
  <c r="G70" i="1"/>
  <c r="G97" i="1"/>
  <c r="G75" i="1"/>
  <c r="G73" i="1"/>
  <c r="G68" i="1"/>
  <c r="G62" i="1"/>
  <c r="G78" i="1"/>
  <c r="G93" i="1"/>
  <c r="G101" i="1"/>
  <c r="G81" i="1"/>
  <c r="G60" i="1"/>
  <c r="G59" i="1"/>
  <c r="G86" i="1"/>
  <c r="G57" i="1"/>
  <c r="G89" i="1"/>
  <c r="G52" i="1"/>
  <c r="G53" i="1"/>
  <c r="G6" i="4"/>
  <c r="G50" i="4"/>
  <c r="G98" i="4"/>
  <c r="G11" i="4"/>
  <c r="G22" i="4"/>
  <c r="G12" i="4"/>
  <c r="G13" i="4"/>
  <c r="G80" i="4"/>
  <c r="G9" i="4"/>
  <c r="G36" i="4"/>
  <c r="G84" i="4"/>
  <c r="G45" i="4"/>
  <c r="G65" i="4"/>
  <c r="G7" i="4"/>
  <c r="G33" i="4"/>
  <c r="G46" i="4"/>
  <c r="G53" i="4"/>
  <c r="G91" i="5"/>
  <c r="G71" i="5"/>
  <c r="G54" i="5"/>
  <c r="G88" i="5"/>
  <c r="G68" i="5"/>
  <c r="G20" i="5"/>
  <c r="G67" i="5"/>
  <c r="G51" i="5"/>
  <c r="G35" i="5"/>
  <c r="G17" i="5"/>
  <c r="G29" i="5"/>
  <c r="G38" i="5"/>
  <c r="G96" i="5"/>
  <c r="G76" i="5"/>
  <c r="G4" i="5"/>
  <c r="G24" i="5"/>
  <c r="G45" i="5"/>
  <c r="G12" i="5"/>
  <c r="G59" i="5"/>
  <c r="G57" i="5"/>
  <c r="G41" i="5"/>
  <c r="G58" i="5"/>
  <c r="G90" i="5"/>
  <c r="G70" i="5"/>
  <c r="G44" i="5"/>
  <c r="G16" i="5"/>
  <c r="G83" i="5"/>
  <c r="G13" i="5"/>
  <c r="G40" i="5"/>
  <c r="G89" i="5"/>
  <c r="G69" i="5"/>
  <c r="G50" i="5"/>
  <c r="G82" i="5"/>
  <c r="G66" i="5"/>
  <c r="G34" i="5"/>
  <c r="G26" i="5"/>
  <c r="G46" i="5"/>
  <c r="G100" i="5"/>
  <c r="G80" i="5"/>
  <c r="G62" i="5"/>
  <c r="G30" i="5"/>
  <c r="G18" i="5"/>
  <c r="G42" i="5"/>
  <c r="G98" i="5"/>
  <c r="G78" i="5"/>
  <c r="G60" i="5"/>
  <c r="G6" i="5"/>
  <c r="G22" i="5"/>
  <c r="G56" i="5"/>
  <c r="G97" i="5"/>
  <c r="G77" i="5"/>
  <c r="G86" i="5"/>
  <c r="G36" i="5"/>
  <c r="G94" i="5"/>
  <c r="G74" i="5"/>
  <c r="G52" i="5"/>
  <c r="G10" i="5"/>
  <c r="G14" i="5"/>
  <c r="G25" i="5"/>
  <c r="G64" i="5"/>
  <c r="G32" i="5"/>
  <c r="G92" i="5"/>
  <c r="G72" i="5"/>
  <c r="G48" i="5"/>
  <c r="G8" i="5"/>
  <c r="G84" i="5"/>
  <c r="G92" i="6"/>
  <c r="G87" i="6"/>
  <c r="G71" i="6"/>
  <c r="G88" i="6"/>
  <c r="G72" i="6"/>
  <c r="G52" i="6"/>
  <c r="G36" i="6"/>
  <c r="G20" i="6"/>
  <c r="G101" i="6"/>
  <c r="G70" i="6"/>
  <c r="G50" i="6"/>
  <c r="G34" i="6"/>
  <c r="G18" i="6"/>
  <c r="G54" i="6"/>
  <c r="G100" i="6"/>
  <c r="G84" i="6"/>
  <c r="G64" i="6"/>
  <c r="G48" i="6"/>
  <c r="G32" i="6"/>
  <c r="G16" i="6"/>
  <c r="G10" i="6"/>
  <c r="G74" i="6"/>
  <c r="G98" i="6"/>
  <c r="G82" i="6"/>
  <c r="G62" i="6"/>
  <c r="G46" i="6"/>
  <c r="G30" i="6"/>
  <c r="G6" i="6"/>
  <c r="G8" i="6"/>
  <c r="G90" i="6"/>
  <c r="G39" i="6"/>
  <c r="G96" i="6"/>
  <c r="G80" i="6"/>
  <c r="G60" i="6"/>
  <c r="G44" i="6"/>
  <c r="G28" i="6"/>
  <c r="G14" i="6"/>
  <c r="G86" i="6"/>
  <c r="G93" i="6"/>
  <c r="G77" i="6"/>
  <c r="G57" i="6"/>
  <c r="G37" i="6"/>
  <c r="G94" i="6"/>
  <c r="G78" i="6"/>
  <c r="G58" i="6"/>
  <c r="G26" i="6"/>
  <c r="G12" i="6"/>
  <c r="G41" i="6"/>
  <c r="G65" i="6"/>
  <c r="G69" i="7"/>
  <c r="G55" i="7"/>
  <c r="G36" i="7"/>
  <c r="G53" i="7"/>
  <c r="G39" i="7"/>
  <c r="G84" i="7"/>
  <c r="G20" i="7"/>
  <c r="G99" i="7"/>
  <c r="G88" i="7"/>
  <c r="G24" i="7"/>
  <c r="G45" i="7"/>
  <c r="G95" i="7"/>
  <c r="G31" i="7"/>
  <c r="G76" i="7"/>
  <c r="G12" i="7"/>
  <c r="G18" i="7"/>
  <c r="G65" i="7"/>
  <c r="G62" i="7"/>
  <c r="G91" i="7"/>
  <c r="G27" i="7"/>
  <c r="G81" i="7"/>
  <c r="G32" i="7"/>
  <c r="G73" i="7"/>
  <c r="G70" i="7"/>
  <c r="G35" i="7"/>
  <c r="G80" i="7"/>
  <c r="G16" i="7"/>
  <c r="G57" i="7"/>
  <c r="G54" i="7"/>
  <c r="G83" i="7"/>
  <c r="G19" i="7"/>
  <c r="G33" i="7"/>
  <c r="G46" i="7"/>
  <c r="G75" i="7"/>
  <c r="G11" i="7"/>
  <c r="G49" i="7"/>
  <c r="G25" i="7"/>
  <c r="G38" i="7"/>
  <c r="G67" i="7"/>
  <c r="G77" i="7"/>
  <c r="G13" i="7"/>
  <c r="G34" i="7"/>
  <c r="G63" i="7"/>
  <c r="G17" i="7"/>
  <c r="G44" i="7"/>
  <c r="G41" i="7"/>
  <c r="G94" i="7"/>
  <c r="G30" i="7"/>
  <c r="G59" i="7"/>
  <c r="G98" i="7"/>
  <c r="G48" i="7"/>
  <c r="G90" i="7"/>
  <c r="G26" i="7"/>
  <c r="G100" i="7"/>
  <c r="G101" i="7"/>
  <c r="G86" i="7"/>
  <c r="G22" i="7"/>
  <c r="G51" i="7"/>
  <c r="G96" i="7"/>
  <c r="G61" i="7"/>
  <c r="G92" i="7"/>
  <c r="G28" i="7"/>
  <c r="G89" i="7"/>
  <c r="G78" i="7"/>
  <c r="G14" i="7"/>
  <c r="G43" i="7"/>
  <c r="E63" i="4"/>
  <c r="F63" i="4" s="1"/>
  <c r="G63" i="4" s="1"/>
  <c r="E79" i="4"/>
  <c r="F79" i="4" s="1"/>
  <c r="E20" i="4"/>
  <c r="F20" i="4" s="1"/>
  <c r="G20" i="4" s="1"/>
  <c r="E48" i="4"/>
  <c r="F48" i="4" s="1"/>
  <c r="G49" i="4" s="1"/>
  <c r="E78" i="4"/>
  <c r="F78" i="4" s="1"/>
  <c r="G78" i="4" s="1"/>
  <c r="E25" i="4"/>
  <c r="F25" i="4" s="1"/>
  <c r="E81" i="4"/>
  <c r="F81" i="4" s="1"/>
  <c r="G81" i="4" s="1"/>
  <c r="E43" i="4"/>
  <c r="F43" i="4" s="1"/>
  <c r="G43" i="4" s="1"/>
  <c r="E34" i="4"/>
  <c r="F34" i="4" s="1"/>
  <c r="G34" i="4" s="1"/>
  <c r="E62" i="4"/>
  <c r="F62" i="4" s="1"/>
  <c r="G62" i="4" s="1"/>
  <c r="E94" i="4"/>
  <c r="F94" i="4" s="1"/>
  <c r="G94" i="4" s="1"/>
  <c r="E37" i="4"/>
  <c r="F37" i="4" s="1"/>
  <c r="G37" i="4" s="1"/>
  <c r="E86" i="4"/>
  <c r="F86" i="4" s="1"/>
  <c r="G86" i="4" s="1"/>
  <c r="E61" i="4"/>
  <c r="F61" i="4" s="1"/>
  <c r="E47" i="4"/>
  <c r="F47" i="4" s="1"/>
  <c r="G47" i="4" s="1"/>
  <c r="E59" i="4"/>
  <c r="F59" i="4" s="1"/>
  <c r="G59" i="4" s="1"/>
  <c r="E101" i="4"/>
  <c r="F101" i="4" s="1"/>
  <c r="G101" i="4" s="1"/>
  <c r="E24" i="4"/>
  <c r="F24" i="4" s="1"/>
  <c r="E40" i="4"/>
  <c r="F40" i="4" s="1"/>
  <c r="G40" i="4" s="1"/>
  <c r="E56" i="4"/>
  <c r="F56" i="4" s="1"/>
  <c r="G56" i="4" s="1"/>
  <c r="E72" i="4"/>
  <c r="F72" i="4" s="1"/>
  <c r="G72" i="4" s="1"/>
  <c r="E88" i="4"/>
  <c r="F88" i="4" s="1"/>
  <c r="E71" i="4"/>
  <c r="F71" i="4" s="1"/>
  <c r="G71" i="4" s="1"/>
  <c r="E15" i="4"/>
  <c r="F15" i="4" s="1"/>
  <c r="G15" i="4" s="1"/>
  <c r="E51" i="4"/>
  <c r="F51" i="4" s="1"/>
  <c r="G51" i="4" s="1"/>
  <c r="E91" i="4"/>
  <c r="F91" i="4" s="1"/>
  <c r="E23" i="4"/>
  <c r="F23" i="4" s="1"/>
  <c r="G23" i="4" s="1"/>
  <c r="E14" i="4"/>
  <c r="F14" i="4" s="1"/>
  <c r="G14" i="4" s="1"/>
  <c r="E26" i="4"/>
  <c r="F26" i="4" s="1"/>
  <c r="G26" i="4" s="1"/>
  <c r="E42" i="4"/>
  <c r="F42" i="4" s="1"/>
  <c r="G42" i="4" s="1"/>
  <c r="E58" i="4"/>
  <c r="F58" i="4" s="1"/>
  <c r="G58" i="4" s="1"/>
  <c r="E74" i="4"/>
  <c r="F74" i="4" s="1"/>
  <c r="G74" i="4" s="1"/>
  <c r="E90" i="4"/>
  <c r="F90" i="4" s="1"/>
  <c r="G90" i="4" s="1"/>
  <c r="E83" i="4"/>
  <c r="F83" i="4" s="1"/>
  <c r="G83" i="4" s="1"/>
  <c r="E87" i="4"/>
  <c r="F87" i="4" s="1"/>
  <c r="E57" i="4"/>
  <c r="F57" i="4" s="1"/>
  <c r="G57" i="4" s="1"/>
  <c r="E95" i="4"/>
  <c r="F95" i="4" s="1"/>
  <c r="G95" i="4" s="1"/>
  <c r="E27" i="4"/>
  <c r="F27" i="4" s="1"/>
  <c r="E28" i="4"/>
  <c r="F28" i="4" s="1"/>
  <c r="G28" i="4" s="1"/>
  <c r="E44" i="4"/>
  <c r="F44" i="4" s="1"/>
  <c r="G44" i="4" s="1"/>
  <c r="E60" i="4"/>
  <c r="F60" i="4" s="1"/>
  <c r="G60" i="4" s="1"/>
  <c r="E76" i="4"/>
  <c r="F76" i="4" s="1"/>
  <c r="G76" i="4" s="1"/>
  <c r="E92" i="4"/>
  <c r="F92" i="4" s="1"/>
  <c r="G92" i="4" s="1"/>
  <c r="E17" i="4"/>
  <c r="F17" i="4" s="1"/>
  <c r="G17" i="4" s="1"/>
  <c r="G41" i="4" l="1"/>
  <c r="G38" i="4"/>
  <c r="G16" i="4"/>
  <c r="G27" i="4"/>
  <c r="G88" i="4"/>
  <c r="G61" i="4"/>
  <c r="G25" i="4"/>
  <c r="G93" i="4"/>
  <c r="G18" i="4"/>
  <c r="G35" i="4"/>
  <c r="G29" i="4"/>
  <c r="G48" i="4"/>
  <c r="G21" i="4"/>
  <c r="G82" i="4"/>
  <c r="G64" i="4"/>
  <c r="G87" i="4"/>
  <c r="G77" i="4"/>
  <c r="G75" i="4"/>
  <c r="G73" i="4"/>
  <c r="G91" i="4"/>
  <c r="G24" i="4"/>
  <c r="G79" i="4"/>
  <c r="G96" i="4"/>
  <c r="G89" i="4"/>
  <c r="G52" i="4"/>
</calcChain>
</file>

<file path=xl/sharedStrings.xml><?xml version="1.0" encoding="utf-8"?>
<sst xmlns="http://schemas.openxmlformats.org/spreadsheetml/2006/main" count="99" uniqueCount="9">
  <si>
    <t>レベル</t>
    <phoneticPr fontId="1"/>
  </si>
  <si>
    <t>経験値</t>
    <rPh sb="0" eb="3">
      <t>ケイケンチ</t>
    </rPh>
    <phoneticPr fontId="1"/>
  </si>
  <si>
    <t>Mod</t>
    <phoneticPr fontId="1"/>
  </si>
  <si>
    <t>Mod*(I^2)</t>
    <phoneticPr fontId="1"/>
  </si>
  <si>
    <t>Mod*((Lv-1)^2)</t>
    <phoneticPr fontId="1"/>
  </si>
  <si>
    <t>I=1toLv-1</t>
    <phoneticPr fontId="1"/>
  </si>
  <si>
    <t>XPTNL</t>
    <phoneticPr fontId="1"/>
  </si>
  <si>
    <t>XPTNL=次のレベルまでの経験値</t>
    <phoneticPr fontId="1"/>
  </si>
  <si>
    <t>赤：初期値</t>
    <rPh sb="0" eb="1">
      <t>アカ</t>
    </rPh>
    <rPh sb="2" eb="5">
      <t>ショキチ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</si>
</sst>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6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0" fillId="0" borderId="3" xfId="0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1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14" xfId="0" applyFill="1" applyBorder="1">
      <alignment vertical="center"/>
    </xf>
    <xf numFmtId="176" fontId="0" fillId="0" borderId="7" xfId="0" applyNumberFormat="1" applyBorder="1">
      <alignment vertical="center"/>
    </xf>
    <xf numFmtId="0" fontId="0" fillId="0" borderId="15" xfId="0" applyFont="1" applyBorder="1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176" fontId="4" fillId="0" borderId="3" xfId="0" applyNumberFormat="1" applyFont="1" applyBorder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クラウド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クラウド!$F$3:$F$101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609.79999999999995</c:v>
                </c:pt>
                <c:pt idx="7">
                  <c:v>943</c:v>
                </c:pt>
                <c:pt idx="8">
                  <c:v>1378.2</c:v>
                </c:pt>
                <c:pt idx="9">
                  <c:v>1929</c:v>
                </c:pt>
                <c:pt idx="10">
                  <c:v>2609</c:v>
                </c:pt>
                <c:pt idx="11">
                  <c:v>3468.1</c:v>
                </c:pt>
                <c:pt idx="12">
                  <c:v>4490.5</c:v>
                </c:pt>
                <c:pt idx="13">
                  <c:v>5690.4</c:v>
                </c:pt>
                <c:pt idx="14">
                  <c:v>7082</c:v>
                </c:pt>
                <c:pt idx="15">
                  <c:v>8679.5</c:v>
                </c:pt>
                <c:pt idx="16">
                  <c:v>10497.1</c:v>
                </c:pt>
                <c:pt idx="17">
                  <c:v>12549</c:v>
                </c:pt>
                <c:pt idx="18">
                  <c:v>14849.4</c:v>
                </c:pt>
                <c:pt idx="19">
                  <c:v>17412.5</c:v>
                </c:pt>
                <c:pt idx="20">
                  <c:v>20252.5</c:v>
                </c:pt>
                <c:pt idx="21">
                  <c:v>23471.8</c:v>
                </c:pt>
                <c:pt idx="22">
                  <c:v>27005</c:v>
                </c:pt>
                <c:pt idx="23">
                  <c:v>30866.7</c:v>
                </c:pt>
                <c:pt idx="24">
                  <c:v>35071.5</c:v>
                </c:pt>
                <c:pt idx="25">
                  <c:v>39634</c:v>
                </c:pt>
                <c:pt idx="26">
                  <c:v>44568.800000000003</c:v>
                </c:pt>
                <c:pt idx="27">
                  <c:v>49890.5</c:v>
                </c:pt>
                <c:pt idx="28">
                  <c:v>55613.7</c:v>
                </c:pt>
                <c:pt idx="29">
                  <c:v>61753</c:v>
                </c:pt>
                <c:pt idx="30">
                  <c:v>68323</c:v>
                </c:pt>
                <c:pt idx="31">
                  <c:v>75434.399999999994</c:v>
                </c:pt>
                <c:pt idx="32">
                  <c:v>83012</c:v>
                </c:pt>
                <c:pt idx="33">
                  <c:v>91070.6</c:v>
                </c:pt>
                <c:pt idx="34">
                  <c:v>99625</c:v>
                </c:pt>
                <c:pt idx="35">
                  <c:v>108690</c:v>
                </c:pt>
                <c:pt idx="36">
                  <c:v>118280.4</c:v>
                </c:pt>
                <c:pt idx="37">
                  <c:v>128411</c:v>
                </c:pt>
                <c:pt idx="38">
                  <c:v>139096.6</c:v>
                </c:pt>
                <c:pt idx="39">
                  <c:v>150352</c:v>
                </c:pt>
                <c:pt idx="40">
                  <c:v>162192</c:v>
                </c:pt>
                <c:pt idx="41">
                  <c:v>174631.4</c:v>
                </c:pt>
                <c:pt idx="42">
                  <c:v>187685</c:v>
                </c:pt>
                <c:pt idx="43">
                  <c:v>201367.6</c:v>
                </c:pt>
                <c:pt idx="44">
                  <c:v>215694</c:v>
                </c:pt>
                <c:pt idx="45">
                  <c:v>230679</c:v>
                </c:pt>
                <c:pt idx="46">
                  <c:v>246337.4</c:v>
                </c:pt>
                <c:pt idx="47">
                  <c:v>262684</c:v>
                </c:pt>
                <c:pt idx="48">
                  <c:v>279733.59999999998</c:v>
                </c:pt>
                <c:pt idx="49">
                  <c:v>297501</c:v>
                </c:pt>
                <c:pt idx="50">
                  <c:v>316001</c:v>
                </c:pt>
                <c:pt idx="51">
                  <c:v>335248.40000000002</c:v>
                </c:pt>
                <c:pt idx="52">
                  <c:v>355258</c:v>
                </c:pt>
                <c:pt idx="53">
                  <c:v>376044.6</c:v>
                </c:pt>
                <c:pt idx="54">
                  <c:v>397623</c:v>
                </c:pt>
                <c:pt idx="55">
                  <c:v>420008</c:v>
                </c:pt>
                <c:pt idx="56">
                  <c:v>443214.4</c:v>
                </c:pt>
                <c:pt idx="57">
                  <c:v>467257</c:v>
                </c:pt>
                <c:pt idx="58">
                  <c:v>492150.6</c:v>
                </c:pt>
                <c:pt idx="59">
                  <c:v>517910</c:v>
                </c:pt>
                <c:pt idx="60">
                  <c:v>544550</c:v>
                </c:pt>
                <c:pt idx="61">
                  <c:v>572457.5</c:v>
                </c:pt>
                <c:pt idx="62">
                  <c:v>601287.5</c:v>
                </c:pt>
                <c:pt idx="63">
                  <c:v>631055</c:v>
                </c:pt>
                <c:pt idx="64">
                  <c:v>661775</c:v>
                </c:pt>
                <c:pt idx="65">
                  <c:v>693462.5</c:v>
                </c:pt>
                <c:pt idx="66">
                  <c:v>726132.5</c:v>
                </c:pt>
                <c:pt idx="67">
                  <c:v>759800</c:v>
                </c:pt>
                <c:pt idx="68">
                  <c:v>794480</c:v>
                </c:pt>
                <c:pt idx="69">
                  <c:v>830187.5</c:v>
                </c:pt>
                <c:pt idx="70">
                  <c:v>866937.5</c:v>
                </c:pt>
                <c:pt idx="71">
                  <c:v>904745</c:v>
                </c:pt>
                <c:pt idx="72">
                  <c:v>943625</c:v>
                </c:pt>
                <c:pt idx="73">
                  <c:v>983592.5</c:v>
                </c:pt>
                <c:pt idx="74">
                  <c:v>1024662.5</c:v>
                </c:pt>
                <c:pt idx="75">
                  <c:v>1066850</c:v>
                </c:pt>
                <c:pt idx="76">
                  <c:v>1110170</c:v>
                </c:pt>
                <c:pt idx="77">
                  <c:v>1154637.5</c:v>
                </c:pt>
                <c:pt idx="78">
                  <c:v>1200267.5</c:v>
                </c:pt>
                <c:pt idx="79">
                  <c:v>1247075</c:v>
                </c:pt>
                <c:pt idx="80">
                  <c:v>1295075</c:v>
                </c:pt>
                <c:pt idx="81">
                  <c:v>1345594.7</c:v>
                </c:pt>
                <c:pt idx="82">
                  <c:v>1397369.5</c:v>
                </c:pt>
                <c:pt idx="83">
                  <c:v>1450414.8</c:v>
                </c:pt>
                <c:pt idx="84">
                  <c:v>1504746</c:v>
                </c:pt>
                <c:pt idx="85">
                  <c:v>1560378.5</c:v>
                </c:pt>
                <c:pt idx="86">
                  <c:v>1617327.7</c:v>
                </c:pt>
                <c:pt idx="87">
                  <c:v>1675609</c:v>
                </c:pt>
                <c:pt idx="88">
                  <c:v>1735237.8</c:v>
                </c:pt>
                <c:pt idx="89">
                  <c:v>1796229.5</c:v>
                </c:pt>
                <c:pt idx="90">
                  <c:v>1858599.5</c:v>
                </c:pt>
                <c:pt idx="91">
                  <c:v>1922363.2</c:v>
                </c:pt>
                <c:pt idx="92">
                  <c:v>1987536</c:v>
                </c:pt>
                <c:pt idx="93">
                  <c:v>2054133.3</c:v>
                </c:pt>
                <c:pt idx="94">
                  <c:v>2122170.5</c:v>
                </c:pt>
                <c:pt idx="95">
                  <c:v>2191663</c:v>
                </c:pt>
                <c:pt idx="96">
                  <c:v>2262626.2000000002</c:v>
                </c:pt>
                <c:pt idx="97">
                  <c:v>2335075.5</c:v>
                </c:pt>
                <c:pt idx="98">
                  <c:v>2409026.2999999998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10752"/>
        <c:axId val="193665792"/>
      </c:lineChart>
      <c:catAx>
        <c:axId val="2288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65792"/>
        <c:crosses val="autoZero"/>
        <c:auto val="1"/>
        <c:lblAlgn val="ctr"/>
        <c:lblOffset val="100"/>
        <c:noMultiLvlLbl val="0"/>
      </c:catAx>
      <c:valAx>
        <c:axId val="19366579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88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回想クラウド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回想クラウド!$F$2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回想クラウド!$F$3:$F$101</c:f>
              <c:numCache>
                <c:formatCode>0_ </c:formatCode>
                <c:ptCount val="99"/>
                <c:pt idx="0">
                  <c:v>12</c:v>
                </c:pt>
                <c:pt idx="1">
                  <c:v>25</c:v>
                </c:pt>
                <c:pt idx="2">
                  <c:v>77</c:v>
                </c:pt>
                <c:pt idx="3">
                  <c:v>194</c:v>
                </c:pt>
                <c:pt idx="4">
                  <c:v>402</c:v>
                </c:pt>
                <c:pt idx="5">
                  <c:v>727</c:v>
                </c:pt>
                <c:pt idx="6">
                  <c:v>1195</c:v>
                </c:pt>
                <c:pt idx="7">
                  <c:v>1832</c:v>
                </c:pt>
                <c:pt idx="8">
                  <c:v>2664</c:v>
                </c:pt>
                <c:pt idx="9">
                  <c:v>3717</c:v>
                </c:pt>
                <c:pt idx="10">
                  <c:v>5017</c:v>
                </c:pt>
                <c:pt idx="11">
                  <c:v>6711</c:v>
                </c:pt>
                <c:pt idx="12">
                  <c:v>8727</c:v>
                </c:pt>
                <c:pt idx="13">
                  <c:v>11093</c:v>
                </c:pt>
                <c:pt idx="14">
                  <c:v>13837</c:v>
                </c:pt>
                <c:pt idx="15">
                  <c:v>16987</c:v>
                </c:pt>
                <c:pt idx="16">
                  <c:v>20571</c:v>
                </c:pt>
                <c:pt idx="17">
                  <c:v>24617</c:v>
                </c:pt>
                <c:pt idx="18">
                  <c:v>29153</c:v>
                </c:pt>
                <c:pt idx="19">
                  <c:v>34207</c:v>
                </c:pt>
                <c:pt idx="20">
                  <c:v>39807</c:v>
                </c:pt>
                <c:pt idx="21">
                  <c:v>45981</c:v>
                </c:pt>
                <c:pt idx="22">
                  <c:v>52757</c:v>
                </c:pt>
                <c:pt idx="23">
                  <c:v>60163</c:v>
                </c:pt>
                <c:pt idx="24">
                  <c:v>68227</c:v>
                </c:pt>
                <c:pt idx="25">
                  <c:v>76977</c:v>
                </c:pt>
                <c:pt idx="26">
                  <c:v>86441</c:v>
                </c:pt>
                <c:pt idx="27">
                  <c:v>96647</c:v>
                </c:pt>
                <c:pt idx="28">
                  <c:v>107623</c:v>
                </c:pt>
                <c:pt idx="29">
                  <c:v>119397</c:v>
                </c:pt>
                <c:pt idx="30">
                  <c:v>131997</c:v>
                </c:pt>
                <c:pt idx="31">
                  <c:v>142568</c:v>
                </c:pt>
                <c:pt idx="32">
                  <c:v>153832</c:v>
                </c:pt>
                <c:pt idx="33">
                  <c:v>165811</c:v>
                </c:pt>
                <c:pt idx="34">
                  <c:v>178527</c:v>
                </c:pt>
                <c:pt idx="35">
                  <c:v>192002</c:v>
                </c:pt>
                <c:pt idx="36">
                  <c:v>206258</c:v>
                </c:pt>
                <c:pt idx="37">
                  <c:v>221317</c:v>
                </c:pt>
                <c:pt idx="38">
                  <c:v>237201</c:v>
                </c:pt>
                <c:pt idx="39">
                  <c:v>253932</c:v>
                </c:pt>
                <c:pt idx="40">
                  <c:v>271532</c:v>
                </c:pt>
                <c:pt idx="41">
                  <c:v>286661</c:v>
                </c:pt>
                <c:pt idx="42">
                  <c:v>302537</c:v>
                </c:pt>
                <c:pt idx="43">
                  <c:v>319178</c:v>
                </c:pt>
                <c:pt idx="44">
                  <c:v>336602</c:v>
                </c:pt>
                <c:pt idx="45">
                  <c:v>354827</c:v>
                </c:pt>
                <c:pt idx="46">
                  <c:v>373871</c:v>
                </c:pt>
                <c:pt idx="47">
                  <c:v>393752</c:v>
                </c:pt>
                <c:pt idx="48">
                  <c:v>414488</c:v>
                </c:pt>
                <c:pt idx="49">
                  <c:v>436097</c:v>
                </c:pt>
                <c:pt idx="50">
                  <c:v>458597</c:v>
                </c:pt>
                <c:pt idx="51">
                  <c:v>476804</c:v>
                </c:pt>
                <c:pt idx="52">
                  <c:v>495732</c:v>
                </c:pt>
                <c:pt idx="53">
                  <c:v>515395</c:v>
                </c:pt>
                <c:pt idx="54">
                  <c:v>535807</c:v>
                </c:pt>
                <c:pt idx="55">
                  <c:v>556982</c:v>
                </c:pt>
                <c:pt idx="56">
                  <c:v>578934</c:v>
                </c:pt>
                <c:pt idx="57">
                  <c:v>601677</c:v>
                </c:pt>
                <c:pt idx="58">
                  <c:v>625225</c:v>
                </c:pt>
                <c:pt idx="59">
                  <c:v>649592</c:v>
                </c:pt>
                <c:pt idx="60">
                  <c:v>674792</c:v>
                </c:pt>
                <c:pt idx="61">
                  <c:v>692652.8</c:v>
                </c:pt>
                <c:pt idx="62">
                  <c:v>711104</c:v>
                </c:pt>
                <c:pt idx="63">
                  <c:v>730155.2</c:v>
                </c:pt>
                <c:pt idx="64">
                  <c:v>749816</c:v>
                </c:pt>
                <c:pt idx="65">
                  <c:v>770096</c:v>
                </c:pt>
                <c:pt idx="66">
                  <c:v>791004.8</c:v>
                </c:pt>
                <c:pt idx="67">
                  <c:v>812552</c:v>
                </c:pt>
                <c:pt idx="68">
                  <c:v>834747.2</c:v>
                </c:pt>
                <c:pt idx="69">
                  <c:v>857600</c:v>
                </c:pt>
                <c:pt idx="70">
                  <c:v>881120</c:v>
                </c:pt>
                <c:pt idx="71">
                  <c:v>905316.8</c:v>
                </c:pt>
                <c:pt idx="72">
                  <c:v>930200</c:v>
                </c:pt>
                <c:pt idx="73">
                  <c:v>955779.2</c:v>
                </c:pt>
                <c:pt idx="74">
                  <c:v>982064</c:v>
                </c:pt>
                <c:pt idx="75">
                  <c:v>1009064</c:v>
                </c:pt>
                <c:pt idx="76">
                  <c:v>1036788.8</c:v>
                </c:pt>
                <c:pt idx="77">
                  <c:v>1065248</c:v>
                </c:pt>
                <c:pt idx="78">
                  <c:v>1094451.2</c:v>
                </c:pt>
                <c:pt idx="79">
                  <c:v>1124408</c:v>
                </c:pt>
                <c:pt idx="80">
                  <c:v>1155128</c:v>
                </c:pt>
                <c:pt idx="81">
                  <c:v>1172842.7</c:v>
                </c:pt>
                <c:pt idx="82">
                  <c:v>1190997.5</c:v>
                </c:pt>
                <c:pt idx="83">
                  <c:v>1209597.8</c:v>
                </c:pt>
                <c:pt idx="84">
                  <c:v>1228649</c:v>
                </c:pt>
                <c:pt idx="85">
                  <c:v>1248156.5</c:v>
                </c:pt>
                <c:pt idx="86">
                  <c:v>1268125.7</c:v>
                </c:pt>
                <c:pt idx="87">
                  <c:v>1288562</c:v>
                </c:pt>
                <c:pt idx="88">
                  <c:v>1309470.8</c:v>
                </c:pt>
                <c:pt idx="89">
                  <c:v>1330857.5</c:v>
                </c:pt>
                <c:pt idx="90">
                  <c:v>1352727.5</c:v>
                </c:pt>
                <c:pt idx="91">
                  <c:v>1375086.2</c:v>
                </c:pt>
                <c:pt idx="92">
                  <c:v>1397939</c:v>
                </c:pt>
                <c:pt idx="93">
                  <c:v>1421291.3</c:v>
                </c:pt>
                <c:pt idx="94">
                  <c:v>1445148.5</c:v>
                </c:pt>
                <c:pt idx="95">
                  <c:v>1469516</c:v>
                </c:pt>
                <c:pt idx="96">
                  <c:v>1494399.2</c:v>
                </c:pt>
                <c:pt idx="97">
                  <c:v>1519803.5</c:v>
                </c:pt>
                <c:pt idx="98">
                  <c:v>1545734.3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29472"/>
        <c:axId val="229447872"/>
      </c:lineChart>
      <c:catAx>
        <c:axId val="2299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47872"/>
        <c:crosses val="autoZero"/>
        <c:auto val="1"/>
        <c:lblAlgn val="ctr"/>
        <c:lblOffset val="100"/>
        <c:noMultiLvlLbl val="0"/>
      </c:catAx>
      <c:valAx>
        <c:axId val="22944787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9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セフィロス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セフィロス!$F$2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セフィロス!$F$3:$F$101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174640.4</c:v>
                </c:pt>
                <c:pt idx="42">
                  <c:v>187694</c:v>
                </c:pt>
                <c:pt idx="43">
                  <c:v>201376.6</c:v>
                </c:pt>
                <c:pt idx="44">
                  <c:v>215703</c:v>
                </c:pt>
                <c:pt idx="45">
                  <c:v>230688</c:v>
                </c:pt>
                <c:pt idx="46">
                  <c:v>246346.4</c:v>
                </c:pt>
                <c:pt idx="47">
                  <c:v>262693</c:v>
                </c:pt>
                <c:pt idx="48">
                  <c:v>279742.59999999998</c:v>
                </c:pt>
                <c:pt idx="49">
                  <c:v>320438</c:v>
                </c:pt>
                <c:pt idx="50">
                  <c:v>338938</c:v>
                </c:pt>
                <c:pt idx="51">
                  <c:v>358185.4</c:v>
                </c:pt>
                <c:pt idx="52">
                  <c:v>378195</c:v>
                </c:pt>
                <c:pt idx="53">
                  <c:v>398981.6</c:v>
                </c:pt>
                <c:pt idx="54">
                  <c:v>420560</c:v>
                </c:pt>
                <c:pt idx="55">
                  <c:v>442945</c:v>
                </c:pt>
                <c:pt idx="56">
                  <c:v>466151.4</c:v>
                </c:pt>
                <c:pt idx="57">
                  <c:v>490194</c:v>
                </c:pt>
                <c:pt idx="58">
                  <c:v>515087.6</c:v>
                </c:pt>
                <c:pt idx="59">
                  <c:v>540847</c:v>
                </c:pt>
                <c:pt idx="60">
                  <c:v>567487</c:v>
                </c:pt>
                <c:pt idx="61">
                  <c:v>595394.5</c:v>
                </c:pt>
                <c:pt idx="62">
                  <c:v>624224.5</c:v>
                </c:pt>
                <c:pt idx="63">
                  <c:v>653992</c:v>
                </c:pt>
                <c:pt idx="64">
                  <c:v>684712</c:v>
                </c:pt>
                <c:pt idx="65">
                  <c:v>716399.5</c:v>
                </c:pt>
                <c:pt idx="66">
                  <c:v>749069.5</c:v>
                </c:pt>
                <c:pt idx="67">
                  <c:v>782737</c:v>
                </c:pt>
                <c:pt idx="68">
                  <c:v>817417</c:v>
                </c:pt>
                <c:pt idx="69">
                  <c:v>853124.5</c:v>
                </c:pt>
                <c:pt idx="70">
                  <c:v>889874.5</c:v>
                </c:pt>
                <c:pt idx="71">
                  <c:v>927682</c:v>
                </c:pt>
                <c:pt idx="72">
                  <c:v>966562</c:v>
                </c:pt>
                <c:pt idx="73">
                  <c:v>1006529.5</c:v>
                </c:pt>
                <c:pt idx="74">
                  <c:v>1047599.5</c:v>
                </c:pt>
                <c:pt idx="75">
                  <c:v>1089787</c:v>
                </c:pt>
                <c:pt idx="76">
                  <c:v>1133107</c:v>
                </c:pt>
                <c:pt idx="77">
                  <c:v>1177574.5</c:v>
                </c:pt>
                <c:pt idx="78">
                  <c:v>1223204.5</c:v>
                </c:pt>
                <c:pt idx="79">
                  <c:v>1270012</c:v>
                </c:pt>
                <c:pt idx="80">
                  <c:v>1318012</c:v>
                </c:pt>
                <c:pt idx="81">
                  <c:v>1368531.7</c:v>
                </c:pt>
                <c:pt idx="82">
                  <c:v>1420306.5</c:v>
                </c:pt>
                <c:pt idx="83">
                  <c:v>1473351.8</c:v>
                </c:pt>
                <c:pt idx="84">
                  <c:v>1527683</c:v>
                </c:pt>
                <c:pt idx="85">
                  <c:v>1583315.5</c:v>
                </c:pt>
                <c:pt idx="86">
                  <c:v>1640264.7</c:v>
                </c:pt>
                <c:pt idx="87">
                  <c:v>1698546</c:v>
                </c:pt>
                <c:pt idx="88">
                  <c:v>1758174.8</c:v>
                </c:pt>
                <c:pt idx="89">
                  <c:v>1819166.5</c:v>
                </c:pt>
                <c:pt idx="90">
                  <c:v>1881536.5</c:v>
                </c:pt>
                <c:pt idx="91">
                  <c:v>1945300.2</c:v>
                </c:pt>
                <c:pt idx="92">
                  <c:v>2010473</c:v>
                </c:pt>
                <c:pt idx="93">
                  <c:v>2077070.3</c:v>
                </c:pt>
                <c:pt idx="94">
                  <c:v>2145107.5</c:v>
                </c:pt>
                <c:pt idx="95">
                  <c:v>2214600</c:v>
                </c:pt>
                <c:pt idx="96">
                  <c:v>2285563.2000000002</c:v>
                </c:pt>
                <c:pt idx="97">
                  <c:v>2358012.5</c:v>
                </c:pt>
                <c:pt idx="98">
                  <c:v>2431963.2999999998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31520"/>
        <c:axId val="229646336"/>
      </c:lineChart>
      <c:catAx>
        <c:axId val="2299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46336"/>
        <c:crosses val="autoZero"/>
        <c:auto val="1"/>
        <c:lblAlgn val="ctr"/>
        <c:lblOffset val="100"/>
        <c:noMultiLvlLbl val="0"/>
      </c:catAx>
      <c:valAx>
        <c:axId val="22964633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9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バレット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バレット!$F$2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バレット!$F$3:$F$101</c:f>
              <c:numCache>
                <c:formatCode>0_ </c:formatCode>
                <c:ptCount val="99"/>
                <c:pt idx="0">
                  <c:v>10</c:v>
                </c:pt>
                <c:pt idx="1">
                  <c:v>17</c:v>
                </c:pt>
                <c:pt idx="2">
                  <c:v>45</c:v>
                </c:pt>
                <c:pt idx="3">
                  <c:v>108</c:v>
                </c:pt>
                <c:pt idx="4">
                  <c:v>220</c:v>
                </c:pt>
                <c:pt idx="5">
                  <c:v>395</c:v>
                </c:pt>
                <c:pt idx="6">
                  <c:v>647</c:v>
                </c:pt>
                <c:pt idx="7">
                  <c:v>990</c:v>
                </c:pt>
                <c:pt idx="8">
                  <c:v>1438</c:v>
                </c:pt>
                <c:pt idx="9">
                  <c:v>2005</c:v>
                </c:pt>
                <c:pt idx="10">
                  <c:v>2705</c:v>
                </c:pt>
                <c:pt idx="11">
                  <c:v>3588.3</c:v>
                </c:pt>
                <c:pt idx="12">
                  <c:v>4639.5</c:v>
                </c:pt>
                <c:pt idx="13">
                  <c:v>5873.2</c:v>
                </c:pt>
                <c:pt idx="14">
                  <c:v>7304</c:v>
                </c:pt>
                <c:pt idx="15">
                  <c:v>8946.5</c:v>
                </c:pt>
                <c:pt idx="16">
                  <c:v>10815.3</c:v>
                </c:pt>
                <c:pt idx="17">
                  <c:v>12925</c:v>
                </c:pt>
                <c:pt idx="18">
                  <c:v>15290.2</c:v>
                </c:pt>
                <c:pt idx="19">
                  <c:v>17925.5</c:v>
                </c:pt>
                <c:pt idx="20">
                  <c:v>20845.5</c:v>
                </c:pt>
                <c:pt idx="21">
                  <c:v>24153</c:v>
                </c:pt>
                <c:pt idx="22">
                  <c:v>27783</c:v>
                </c:pt>
                <c:pt idx="23">
                  <c:v>31750.5</c:v>
                </c:pt>
                <c:pt idx="24">
                  <c:v>36070.5</c:v>
                </c:pt>
                <c:pt idx="25">
                  <c:v>40758</c:v>
                </c:pt>
                <c:pt idx="26">
                  <c:v>45828</c:v>
                </c:pt>
                <c:pt idx="27">
                  <c:v>51295.5</c:v>
                </c:pt>
                <c:pt idx="28">
                  <c:v>57175.5</c:v>
                </c:pt>
                <c:pt idx="29">
                  <c:v>63483</c:v>
                </c:pt>
                <c:pt idx="30">
                  <c:v>70233</c:v>
                </c:pt>
                <c:pt idx="31">
                  <c:v>77536.600000000006</c:v>
                </c:pt>
                <c:pt idx="32">
                  <c:v>85319</c:v>
                </c:pt>
                <c:pt idx="33">
                  <c:v>93595.4</c:v>
                </c:pt>
                <c:pt idx="34">
                  <c:v>102381</c:v>
                </c:pt>
                <c:pt idx="35">
                  <c:v>111691</c:v>
                </c:pt>
                <c:pt idx="36">
                  <c:v>121540.6</c:v>
                </c:pt>
                <c:pt idx="37">
                  <c:v>131945</c:v>
                </c:pt>
                <c:pt idx="38">
                  <c:v>142919.4</c:v>
                </c:pt>
                <c:pt idx="39">
                  <c:v>154479</c:v>
                </c:pt>
                <c:pt idx="40">
                  <c:v>166639</c:v>
                </c:pt>
                <c:pt idx="41">
                  <c:v>179582.7</c:v>
                </c:pt>
                <c:pt idx="42">
                  <c:v>193165.5</c:v>
                </c:pt>
                <c:pt idx="43">
                  <c:v>207402.8</c:v>
                </c:pt>
                <c:pt idx="44">
                  <c:v>222310</c:v>
                </c:pt>
                <c:pt idx="45">
                  <c:v>237902.5</c:v>
                </c:pt>
                <c:pt idx="46">
                  <c:v>254195.7</c:v>
                </c:pt>
                <c:pt idx="47">
                  <c:v>271205</c:v>
                </c:pt>
                <c:pt idx="48">
                  <c:v>288945.8</c:v>
                </c:pt>
                <c:pt idx="49">
                  <c:v>307433.5</c:v>
                </c:pt>
                <c:pt idx="50">
                  <c:v>326683.5</c:v>
                </c:pt>
                <c:pt idx="51">
                  <c:v>346711.2</c:v>
                </c:pt>
                <c:pt idx="52">
                  <c:v>367532</c:v>
                </c:pt>
                <c:pt idx="53">
                  <c:v>389161.3</c:v>
                </c:pt>
                <c:pt idx="54">
                  <c:v>411614.5</c:v>
                </c:pt>
                <c:pt idx="55">
                  <c:v>434907</c:v>
                </c:pt>
                <c:pt idx="56">
                  <c:v>459054.2</c:v>
                </c:pt>
                <c:pt idx="57">
                  <c:v>484071.5</c:v>
                </c:pt>
                <c:pt idx="58">
                  <c:v>509974.3</c:v>
                </c:pt>
                <c:pt idx="59">
                  <c:v>536778</c:v>
                </c:pt>
                <c:pt idx="60">
                  <c:v>564498</c:v>
                </c:pt>
                <c:pt idx="61">
                  <c:v>593149.69999999995</c:v>
                </c:pt>
                <c:pt idx="62">
                  <c:v>622748.5</c:v>
                </c:pt>
                <c:pt idx="63">
                  <c:v>653309.80000000005</c:v>
                </c:pt>
                <c:pt idx="64">
                  <c:v>684849</c:v>
                </c:pt>
                <c:pt idx="65">
                  <c:v>717381.5</c:v>
                </c:pt>
                <c:pt idx="66">
                  <c:v>750922.7</c:v>
                </c:pt>
                <c:pt idx="67">
                  <c:v>785488</c:v>
                </c:pt>
                <c:pt idx="68">
                  <c:v>821092.8</c:v>
                </c:pt>
                <c:pt idx="69">
                  <c:v>857752.5</c:v>
                </c:pt>
                <c:pt idx="70">
                  <c:v>895482.5</c:v>
                </c:pt>
                <c:pt idx="71">
                  <c:v>934298.2</c:v>
                </c:pt>
                <c:pt idx="72">
                  <c:v>974215</c:v>
                </c:pt>
                <c:pt idx="73">
                  <c:v>1015248.3</c:v>
                </c:pt>
                <c:pt idx="74">
                  <c:v>1057413.5</c:v>
                </c:pt>
                <c:pt idx="75">
                  <c:v>1100726</c:v>
                </c:pt>
                <c:pt idx="76">
                  <c:v>1145201.2</c:v>
                </c:pt>
                <c:pt idx="77">
                  <c:v>1190854.5</c:v>
                </c:pt>
                <c:pt idx="78">
                  <c:v>1237701.3</c:v>
                </c:pt>
                <c:pt idx="79">
                  <c:v>1285757</c:v>
                </c:pt>
                <c:pt idx="80">
                  <c:v>1335037</c:v>
                </c:pt>
                <c:pt idx="81">
                  <c:v>1385556.7</c:v>
                </c:pt>
                <c:pt idx="82">
                  <c:v>1437331.5</c:v>
                </c:pt>
                <c:pt idx="83">
                  <c:v>1490376.8</c:v>
                </c:pt>
                <c:pt idx="84">
                  <c:v>1544708</c:v>
                </c:pt>
                <c:pt idx="85">
                  <c:v>1600340.5</c:v>
                </c:pt>
                <c:pt idx="86">
                  <c:v>1657289.7</c:v>
                </c:pt>
                <c:pt idx="87">
                  <c:v>1715571</c:v>
                </c:pt>
                <c:pt idx="88">
                  <c:v>1775199.8</c:v>
                </c:pt>
                <c:pt idx="89">
                  <c:v>1836191.5</c:v>
                </c:pt>
                <c:pt idx="90">
                  <c:v>1898561.5</c:v>
                </c:pt>
                <c:pt idx="91">
                  <c:v>1962325.2</c:v>
                </c:pt>
                <c:pt idx="92">
                  <c:v>2027498</c:v>
                </c:pt>
                <c:pt idx="93">
                  <c:v>2094095.3</c:v>
                </c:pt>
                <c:pt idx="94">
                  <c:v>2162132.5</c:v>
                </c:pt>
                <c:pt idx="95">
                  <c:v>2231625</c:v>
                </c:pt>
                <c:pt idx="96">
                  <c:v>2302588.2000000002</c:v>
                </c:pt>
                <c:pt idx="97">
                  <c:v>2375037.5</c:v>
                </c:pt>
                <c:pt idx="98">
                  <c:v>2448988.2999999998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12800"/>
        <c:axId val="228663872"/>
      </c:lineChart>
      <c:catAx>
        <c:axId val="2288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63872"/>
        <c:crosses val="autoZero"/>
        <c:auto val="1"/>
        <c:lblAlgn val="ctr"/>
        <c:lblOffset val="100"/>
        <c:noMultiLvlLbl val="0"/>
      </c:catAx>
      <c:valAx>
        <c:axId val="22866387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88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ティファ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ティファ!$F$2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ティファ!$F$3:$F$101</c:f>
              <c:numCache>
                <c:formatCode>0_ </c:formatCode>
                <c:ptCount val="99"/>
                <c:pt idx="0">
                  <c:v>8</c:v>
                </c:pt>
                <c:pt idx="1">
                  <c:v>14.8</c:v>
                </c:pt>
                <c:pt idx="2">
                  <c:v>42</c:v>
                </c:pt>
                <c:pt idx="3">
                  <c:v>103.2</c:v>
                </c:pt>
                <c:pt idx="4">
                  <c:v>212</c:v>
                </c:pt>
                <c:pt idx="5">
                  <c:v>382</c:v>
                </c:pt>
                <c:pt idx="6">
                  <c:v>626.79999999999995</c:v>
                </c:pt>
                <c:pt idx="7">
                  <c:v>960</c:v>
                </c:pt>
                <c:pt idx="8">
                  <c:v>1395.2</c:v>
                </c:pt>
                <c:pt idx="9">
                  <c:v>1946</c:v>
                </c:pt>
                <c:pt idx="10">
                  <c:v>2626</c:v>
                </c:pt>
                <c:pt idx="11">
                  <c:v>3485.1</c:v>
                </c:pt>
                <c:pt idx="12">
                  <c:v>4507.5</c:v>
                </c:pt>
                <c:pt idx="13">
                  <c:v>5707.4</c:v>
                </c:pt>
                <c:pt idx="14">
                  <c:v>7099</c:v>
                </c:pt>
                <c:pt idx="15">
                  <c:v>8696.5</c:v>
                </c:pt>
                <c:pt idx="16">
                  <c:v>10514.1</c:v>
                </c:pt>
                <c:pt idx="17">
                  <c:v>12566</c:v>
                </c:pt>
                <c:pt idx="18">
                  <c:v>14866.4</c:v>
                </c:pt>
                <c:pt idx="19">
                  <c:v>17429.5</c:v>
                </c:pt>
                <c:pt idx="20">
                  <c:v>20269.5</c:v>
                </c:pt>
                <c:pt idx="21">
                  <c:v>23488.799999999999</c:v>
                </c:pt>
                <c:pt idx="22">
                  <c:v>27022</c:v>
                </c:pt>
                <c:pt idx="23">
                  <c:v>30883.7</c:v>
                </c:pt>
                <c:pt idx="24">
                  <c:v>35088.5</c:v>
                </c:pt>
                <c:pt idx="25">
                  <c:v>39651</c:v>
                </c:pt>
                <c:pt idx="26">
                  <c:v>44585.8</c:v>
                </c:pt>
                <c:pt idx="27">
                  <c:v>49907.5</c:v>
                </c:pt>
                <c:pt idx="28">
                  <c:v>55630.7</c:v>
                </c:pt>
                <c:pt idx="29">
                  <c:v>61770</c:v>
                </c:pt>
                <c:pt idx="30">
                  <c:v>68340</c:v>
                </c:pt>
                <c:pt idx="31">
                  <c:v>75451.399999999994</c:v>
                </c:pt>
                <c:pt idx="32">
                  <c:v>83029</c:v>
                </c:pt>
                <c:pt idx="33">
                  <c:v>91087.6</c:v>
                </c:pt>
                <c:pt idx="34">
                  <c:v>99642</c:v>
                </c:pt>
                <c:pt idx="35">
                  <c:v>108707</c:v>
                </c:pt>
                <c:pt idx="36">
                  <c:v>118297.4</c:v>
                </c:pt>
                <c:pt idx="37">
                  <c:v>128428</c:v>
                </c:pt>
                <c:pt idx="38">
                  <c:v>139113.60000000001</c:v>
                </c:pt>
                <c:pt idx="39">
                  <c:v>150369</c:v>
                </c:pt>
                <c:pt idx="40">
                  <c:v>162209</c:v>
                </c:pt>
                <c:pt idx="41">
                  <c:v>174816.5</c:v>
                </c:pt>
                <c:pt idx="42">
                  <c:v>188046.5</c:v>
                </c:pt>
                <c:pt idx="43">
                  <c:v>201914</c:v>
                </c:pt>
                <c:pt idx="44">
                  <c:v>216434</c:v>
                </c:pt>
                <c:pt idx="45">
                  <c:v>231621.5</c:v>
                </c:pt>
                <c:pt idx="46">
                  <c:v>247491.5</c:v>
                </c:pt>
                <c:pt idx="47">
                  <c:v>264059</c:v>
                </c:pt>
                <c:pt idx="48">
                  <c:v>281339</c:v>
                </c:pt>
                <c:pt idx="49">
                  <c:v>299346.5</c:v>
                </c:pt>
                <c:pt idx="50">
                  <c:v>318096.5</c:v>
                </c:pt>
                <c:pt idx="51">
                  <c:v>337604</c:v>
                </c:pt>
                <c:pt idx="52">
                  <c:v>357884</c:v>
                </c:pt>
                <c:pt idx="53">
                  <c:v>378951.5</c:v>
                </c:pt>
                <c:pt idx="54">
                  <c:v>400821.5</c:v>
                </c:pt>
                <c:pt idx="55">
                  <c:v>423509</c:v>
                </c:pt>
                <c:pt idx="56">
                  <c:v>447029</c:v>
                </c:pt>
                <c:pt idx="57">
                  <c:v>471396.5</c:v>
                </c:pt>
                <c:pt idx="58">
                  <c:v>496626.5</c:v>
                </c:pt>
                <c:pt idx="59">
                  <c:v>522734</c:v>
                </c:pt>
                <c:pt idx="60">
                  <c:v>549734</c:v>
                </c:pt>
                <c:pt idx="61">
                  <c:v>577641.5</c:v>
                </c:pt>
                <c:pt idx="62">
                  <c:v>606471.5</c:v>
                </c:pt>
                <c:pt idx="63">
                  <c:v>636239</c:v>
                </c:pt>
                <c:pt idx="64">
                  <c:v>666959</c:v>
                </c:pt>
                <c:pt idx="65">
                  <c:v>698646.5</c:v>
                </c:pt>
                <c:pt idx="66">
                  <c:v>731316.5</c:v>
                </c:pt>
                <c:pt idx="67">
                  <c:v>764984</c:v>
                </c:pt>
                <c:pt idx="68">
                  <c:v>799664</c:v>
                </c:pt>
                <c:pt idx="69">
                  <c:v>835371.5</c:v>
                </c:pt>
                <c:pt idx="70">
                  <c:v>872121.5</c:v>
                </c:pt>
                <c:pt idx="71">
                  <c:v>909929</c:v>
                </c:pt>
                <c:pt idx="72">
                  <c:v>948809</c:v>
                </c:pt>
                <c:pt idx="73">
                  <c:v>988776.5</c:v>
                </c:pt>
                <c:pt idx="74">
                  <c:v>1029846.5</c:v>
                </c:pt>
                <c:pt idx="75">
                  <c:v>1072034</c:v>
                </c:pt>
                <c:pt idx="76">
                  <c:v>1115354</c:v>
                </c:pt>
                <c:pt idx="77">
                  <c:v>1159821.5</c:v>
                </c:pt>
                <c:pt idx="78">
                  <c:v>1205451.5</c:v>
                </c:pt>
                <c:pt idx="79">
                  <c:v>1252259</c:v>
                </c:pt>
                <c:pt idx="80">
                  <c:v>1300259</c:v>
                </c:pt>
                <c:pt idx="81">
                  <c:v>1350122.6</c:v>
                </c:pt>
                <c:pt idx="82">
                  <c:v>1401225</c:v>
                </c:pt>
                <c:pt idx="83">
                  <c:v>1453581.4</c:v>
                </c:pt>
                <c:pt idx="84">
                  <c:v>1507207</c:v>
                </c:pt>
                <c:pt idx="85">
                  <c:v>1562117</c:v>
                </c:pt>
                <c:pt idx="86">
                  <c:v>1618326.6</c:v>
                </c:pt>
                <c:pt idx="87">
                  <c:v>1675851</c:v>
                </c:pt>
                <c:pt idx="88">
                  <c:v>1734705.4</c:v>
                </c:pt>
                <c:pt idx="89">
                  <c:v>1794905</c:v>
                </c:pt>
                <c:pt idx="90">
                  <c:v>1856465</c:v>
                </c:pt>
                <c:pt idx="91">
                  <c:v>1919400.6</c:v>
                </c:pt>
                <c:pt idx="92">
                  <c:v>1983727</c:v>
                </c:pt>
                <c:pt idx="93">
                  <c:v>2049459.4</c:v>
                </c:pt>
                <c:pt idx="94">
                  <c:v>2116613</c:v>
                </c:pt>
                <c:pt idx="95">
                  <c:v>2185203</c:v>
                </c:pt>
                <c:pt idx="96">
                  <c:v>2255244.6</c:v>
                </c:pt>
                <c:pt idx="97">
                  <c:v>2326753</c:v>
                </c:pt>
                <c:pt idx="98">
                  <c:v>2399743.4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11456"/>
        <c:axId val="228665600"/>
      </c:lineChart>
      <c:catAx>
        <c:axId val="2290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65600"/>
        <c:crosses val="autoZero"/>
        <c:auto val="1"/>
        <c:lblAlgn val="ctr"/>
        <c:lblOffset val="100"/>
        <c:noMultiLvlLbl val="0"/>
      </c:catAx>
      <c:valAx>
        <c:axId val="228665600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0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エアリス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エアリス!$F$2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エアリス!$F$3:$F$101</c:f>
              <c:numCache>
                <c:formatCode>0_ </c:formatCode>
                <c:ptCount val="99"/>
                <c:pt idx="0">
                  <c:v>0</c:v>
                </c:pt>
                <c:pt idx="1">
                  <c:v>6.7</c:v>
                </c:pt>
                <c:pt idx="2">
                  <c:v>33.5</c:v>
                </c:pt>
                <c:pt idx="3">
                  <c:v>93.8</c:v>
                </c:pt>
                <c:pt idx="4">
                  <c:v>201</c:v>
                </c:pt>
                <c:pt idx="5">
                  <c:v>368.5</c:v>
                </c:pt>
                <c:pt idx="6">
                  <c:v>609.70000000000005</c:v>
                </c:pt>
                <c:pt idx="7">
                  <c:v>938</c:v>
                </c:pt>
                <c:pt idx="8">
                  <c:v>1366.8</c:v>
                </c:pt>
                <c:pt idx="9">
                  <c:v>1909.5</c:v>
                </c:pt>
                <c:pt idx="10">
                  <c:v>2579.5</c:v>
                </c:pt>
                <c:pt idx="11">
                  <c:v>3426.5</c:v>
                </c:pt>
                <c:pt idx="12">
                  <c:v>4434.5</c:v>
                </c:pt>
                <c:pt idx="13">
                  <c:v>5617.5</c:v>
                </c:pt>
                <c:pt idx="14">
                  <c:v>6989.5</c:v>
                </c:pt>
                <c:pt idx="15">
                  <c:v>8564.5</c:v>
                </c:pt>
                <c:pt idx="16">
                  <c:v>10356.5</c:v>
                </c:pt>
                <c:pt idx="17">
                  <c:v>12379.5</c:v>
                </c:pt>
                <c:pt idx="18">
                  <c:v>14647.5</c:v>
                </c:pt>
                <c:pt idx="19">
                  <c:v>17174.5</c:v>
                </c:pt>
                <c:pt idx="20">
                  <c:v>19974.5</c:v>
                </c:pt>
                <c:pt idx="21">
                  <c:v>23149.7</c:v>
                </c:pt>
                <c:pt idx="22">
                  <c:v>26634.5</c:v>
                </c:pt>
                <c:pt idx="23">
                  <c:v>30443.3</c:v>
                </c:pt>
                <c:pt idx="24">
                  <c:v>34590.5</c:v>
                </c:pt>
                <c:pt idx="25">
                  <c:v>39090.5</c:v>
                </c:pt>
                <c:pt idx="26">
                  <c:v>43957.7</c:v>
                </c:pt>
                <c:pt idx="27">
                  <c:v>49206.5</c:v>
                </c:pt>
                <c:pt idx="28">
                  <c:v>54851.3</c:v>
                </c:pt>
                <c:pt idx="29">
                  <c:v>60906.5</c:v>
                </c:pt>
                <c:pt idx="30">
                  <c:v>67386.5</c:v>
                </c:pt>
                <c:pt idx="31">
                  <c:v>74497.899999999994</c:v>
                </c:pt>
                <c:pt idx="32">
                  <c:v>82075.5</c:v>
                </c:pt>
                <c:pt idx="33">
                  <c:v>90134.1</c:v>
                </c:pt>
                <c:pt idx="34">
                  <c:v>98688.5</c:v>
                </c:pt>
                <c:pt idx="35">
                  <c:v>107753.5</c:v>
                </c:pt>
                <c:pt idx="36">
                  <c:v>117343.9</c:v>
                </c:pt>
                <c:pt idx="37">
                  <c:v>127474.5</c:v>
                </c:pt>
                <c:pt idx="38">
                  <c:v>138160.1</c:v>
                </c:pt>
                <c:pt idx="39">
                  <c:v>149415.5</c:v>
                </c:pt>
                <c:pt idx="40">
                  <c:v>161255.5</c:v>
                </c:pt>
                <c:pt idx="41">
                  <c:v>173694.9</c:v>
                </c:pt>
                <c:pt idx="42">
                  <c:v>186748.5</c:v>
                </c:pt>
                <c:pt idx="43">
                  <c:v>200431.1</c:v>
                </c:pt>
                <c:pt idx="44">
                  <c:v>214757.5</c:v>
                </c:pt>
                <c:pt idx="45">
                  <c:v>229742.5</c:v>
                </c:pt>
                <c:pt idx="46">
                  <c:v>245400.9</c:v>
                </c:pt>
                <c:pt idx="47">
                  <c:v>261747.5</c:v>
                </c:pt>
                <c:pt idx="48">
                  <c:v>278797.09999999998</c:v>
                </c:pt>
                <c:pt idx="49">
                  <c:v>296564.5</c:v>
                </c:pt>
                <c:pt idx="50">
                  <c:v>315064.5</c:v>
                </c:pt>
                <c:pt idx="51">
                  <c:v>334572</c:v>
                </c:pt>
                <c:pt idx="52">
                  <c:v>354852</c:v>
                </c:pt>
                <c:pt idx="53">
                  <c:v>375919.5</c:v>
                </c:pt>
                <c:pt idx="54">
                  <c:v>397789.5</c:v>
                </c:pt>
                <c:pt idx="55">
                  <c:v>420477</c:v>
                </c:pt>
                <c:pt idx="56">
                  <c:v>443997</c:v>
                </c:pt>
                <c:pt idx="57">
                  <c:v>468364.5</c:v>
                </c:pt>
                <c:pt idx="58">
                  <c:v>493594.5</c:v>
                </c:pt>
                <c:pt idx="59">
                  <c:v>519702</c:v>
                </c:pt>
                <c:pt idx="60">
                  <c:v>546702</c:v>
                </c:pt>
                <c:pt idx="61">
                  <c:v>574981.6</c:v>
                </c:pt>
                <c:pt idx="62">
                  <c:v>604196</c:v>
                </c:pt>
                <c:pt idx="63">
                  <c:v>634360.4</c:v>
                </c:pt>
                <c:pt idx="64">
                  <c:v>665490</c:v>
                </c:pt>
                <c:pt idx="65">
                  <c:v>697600</c:v>
                </c:pt>
                <c:pt idx="66">
                  <c:v>730705.6</c:v>
                </c:pt>
                <c:pt idx="67">
                  <c:v>764822</c:v>
                </c:pt>
                <c:pt idx="68">
                  <c:v>799964.4</c:v>
                </c:pt>
                <c:pt idx="69">
                  <c:v>836148</c:v>
                </c:pt>
                <c:pt idx="70">
                  <c:v>873388</c:v>
                </c:pt>
                <c:pt idx="71">
                  <c:v>911699.6</c:v>
                </c:pt>
                <c:pt idx="72">
                  <c:v>951098</c:v>
                </c:pt>
                <c:pt idx="73">
                  <c:v>991598.4</c:v>
                </c:pt>
                <c:pt idx="74">
                  <c:v>1033216</c:v>
                </c:pt>
                <c:pt idx="75">
                  <c:v>1075966</c:v>
                </c:pt>
                <c:pt idx="76">
                  <c:v>1119863.6000000001</c:v>
                </c:pt>
                <c:pt idx="77">
                  <c:v>1164924</c:v>
                </c:pt>
                <c:pt idx="78">
                  <c:v>1211162.3999999999</c:v>
                </c:pt>
                <c:pt idx="79">
                  <c:v>1258594</c:v>
                </c:pt>
                <c:pt idx="80">
                  <c:v>1307234</c:v>
                </c:pt>
                <c:pt idx="81">
                  <c:v>1358409.8</c:v>
                </c:pt>
                <c:pt idx="82">
                  <c:v>1410857</c:v>
                </c:pt>
                <c:pt idx="83">
                  <c:v>1464591.2</c:v>
                </c:pt>
                <c:pt idx="84">
                  <c:v>1519628</c:v>
                </c:pt>
                <c:pt idx="85">
                  <c:v>1575983</c:v>
                </c:pt>
                <c:pt idx="86">
                  <c:v>1633671.8</c:v>
                </c:pt>
                <c:pt idx="87">
                  <c:v>1692710</c:v>
                </c:pt>
                <c:pt idx="88">
                  <c:v>1753113.2</c:v>
                </c:pt>
                <c:pt idx="89">
                  <c:v>1814897</c:v>
                </c:pt>
                <c:pt idx="90">
                  <c:v>1878077</c:v>
                </c:pt>
                <c:pt idx="91">
                  <c:v>1942668.8</c:v>
                </c:pt>
                <c:pt idx="92">
                  <c:v>2008688</c:v>
                </c:pt>
                <c:pt idx="93">
                  <c:v>2076150.2</c:v>
                </c:pt>
                <c:pt idx="94">
                  <c:v>2145071</c:v>
                </c:pt>
                <c:pt idx="95">
                  <c:v>2215466</c:v>
                </c:pt>
                <c:pt idx="96">
                  <c:v>2287350.7999999998</c:v>
                </c:pt>
                <c:pt idx="97">
                  <c:v>2360741</c:v>
                </c:pt>
                <c:pt idx="98">
                  <c:v>2435652.2000000002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13504"/>
        <c:axId val="228667328"/>
      </c:lineChart>
      <c:catAx>
        <c:axId val="2290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67328"/>
        <c:crosses val="autoZero"/>
        <c:auto val="1"/>
        <c:lblAlgn val="ctr"/>
        <c:lblOffset val="100"/>
        <c:noMultiLvlLbl val="0"/>
      </c:catAx>
      <c:valAx>
        <c:axId val="22866732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01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レッド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レッド!$F$2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レッド!$F$3:$F$101</c:f>
              <c:numCache>
                <c:formatCode>0_ </c:formatCode>
                <c:ptCount val="99"/>
                <c:pt idx="0">
                  <c:v>12</c:v>
                </c:pt>
                <c:pt idx="1">
                  <c:v>18.8</c:v>
                </c:pt>
                <c:pt idx="2">
                  <c:v>46</c:v>
                </c:pt>
                <c:pt idx="3">
                  <c:v>107.2</c:v>
                </c:pt>
                <c:pt idx="4">
                  <c:v>216</c:v>
                </c:pt>
                <c:pt idx="5">
                  <c:v>386</c:v>
                </c:pt>
                <c:pt idx="6">
                  <c:v>630.79999999999995</c:v>
                </c:pt>
                <c:pt idx="7">
                  <c:v>964</c:v>
                </c:pt>
                <c:pt idx="8">
                  <c:v>1399.2</c:v>
                </c:pt>
                <c:pt idx="9">
                  <c:v>1950</c:v>
                </c:pt>
                <c:pt idx="10">
                  <c:v>2630</c:v>
                </c:pt>
                <c:pt idx="11">
                  <c:v>3489.1</c:v>
                </c:pt>
                <c:pt idx="12">
                  <c:v>4511.5</c:v>
                </c:pt>
                <c:pt idx="13">
                  <c:v>5711.4</c:v>
                </c:pt>
                <c:pt idx="14">
                  <c:v>7103</c:v>
                </c:pt>
                <c:pt idx="15">
                  <c:v>8700.5</c:v>
                </c:pt>
                <c:pt idx="16">
                  <c:v>10518.1</c:v>
                </c:pt>
                <c:pt idx="17">
                  <c:v>12570</c:v>
                </c:pt>
                <c:pt idx="18">
                  <c:v>14870.4</c:v>
                </c:pt>
                <c:pt idx="19">
                  <c:v>17433.5</c:v>
                </c:pt>
                <c:pt idx="20">
                  <c:v>20273.5</c:v>
                </c:pt>
                <c:pt idx="21">
                  <c:v>23536.9</c:v>
                </c:pt>
                <c:pt idx="22">
                  <c:v>27118.5</c:v>
                </c:pt>
                <c:pt idx="23">
                  <c:v>31033.1</c:v>
                </c:pt>
                <c:pt idx="24">
                  <c:v>35295.5</c:v>
                </c:pt>
                <c:pt idx="25">
                  <c:v>39920.5</c:v>
                </c:pt>
                <c:pt idx="26">
                  <c:v>44922.9</c:v>
                </c:pt>
                <c:pt idx="27">
                  <c:v>50317.5</c:v>
                </c:pt>
                <c:pt idx="28">
                  <c:v>56119.1</c:v>
                </c:pt>
                <c:pt idx="29">
                  <c:v>62342.5</c:v>
                </c:pt>
                <c:pt idx="30">
                  <c:v>69002.5</c:v>
                </c:pt>
                <c:pt idx="31">
                  <c:v>76210</c:v>
                </c:pt>
                <c:pt idx="32">
                  <c:v>83890</c:v>
                </c:pt>
                <c:pt idx="33">
                  <c:v>92057.5</c:v>
                </c:pt>
                <c:pt idx="34">
                  <c:v>100727.5</c:v>
                </c:pt>
                <c:pt idx="35">
                  <c:v>109915</c:v>
                </c:pt>
                <c:pt idx="36">
                  <c:v>119635</c:v>
                </c:pt>
                <c:pt idx="37">
                  <c:v>129902.5</c:v>
                </c:pt>
                <c:pt idx="38">
                  <c:v>140732.5</c:v>
                </c:pt>
                <c:pt idx="39">
                  <c:v>152140</c:v>
                </c:pt>
                <c:pt idx="40">
                  <c:v>164140</c:v>
                </c:pt>
                <c:pt idx="41">
                  <c:v>176747.5</c:v>
                </c:pt>
                <c:pt idx="42">
                  <c:v>189977.5</c:v>
                </c:pt>
                <c:pt idx="43">
                  <c:v>203845</c:v>
                </c:pt>
                <c:pt idx="44">
                  <c:v>218365</c:v>
                </c:pt>
                <c:pt idx="45">
                  <c:v>233552.5</c:v>
                </c:pt>
                <c:pt idx="46">
                  <c:v>249422.5</c:v>
                </c:pt>
                <c:pt idx="47">
                  <c:v>265990</c:v>
                </c:pt>
                <c:pt idx="48">
                  <c:v>283270</c:v>
                </c:pt>
                <c:pt idx="49">
                  <c:v>301277.5</c:v>
                </c:pt>
                <c:pt idx="50">
                  <c:v>320027.5</c:v>
                </c:pt>
                <c:pt idx="51">
                  <c:v>339535</c:v>
                </c:pt>
                <c:pt idx="52">
                  <c:v>359815</c:v>
                </c:pt>
                <c:pt idx="53">
                  <c:v>380882.5</c:v>
                </c:pt>
                <c:pt idx="54">
                  <c:v>402752.5</c:v>
                </c:pt>
                <c:pt idx="55">
                  <c:v>425440</c:v>
                </c:pt>
                <c:pt idx="56">
                  <c:v>448960</c:v>
                </c:pt>
                <c:pt idx="57">
                  <c:v>473327.5</c:v>
                </c:pt>
                <c:pt idx="58">
                  <c:v>498557.5</c:v>
                </c:pt>
                <c:pt idx="59">
                  <c:v>524665</c:v>
                </c:pt>
                <c:pt idx="60">
                  <c:v>551665</c:v>
                </c:pt>
                <c:pt idx="61">
                  <c:v>579944.6</c:v>
                </c:pt>
                <c:pt idx="62">
                  <c:v>609159</c:v>
                </c:pt>
                <c:pt idx="63">
                  <c:v>639323.4</c:v>
                </c:pt>
                <c:pt idx="64">
                  <c:v>670453</c:v>
                </c:pt>
                <c:pt idx="65">
                  <c:v>702563</c:v>
                </c:pt>
                <c:pt idx="66">
                  <c:v>735668.6</c:v>
                </c:pt>
                <c:pt idx="67">
                  <c:v>769785</c:v>
                </c:pt>
                <c:pt idx="68">
                  <c:v>804927.4</c:v>
                </c:pt>
                <c:pt idx="69">
                  <c:v>841111</c:v>
                </c:pt>
                <c:pt idx="70">
                  <c:v>878351</c:v>
                </c:pt>
                <c:pt idx="71">
                  <c:v>916662.6</c:v>
                </c:pt>
                <c:pt idx="72">
                  <c:v>956061</c:v>
                </c:pt>
                <c:pt idx="73">
                  <c:v>996561.4</c:v>
                </c:pt>
                <c:pt idx="74">
                  <c:v>1038179</c:v>
                </c:pt>
                <c:pt idx="75">
                  <c:v>1080929</c:v>
                </c:pt>
                <c:pt idx="76">
                  <c:v>1124826.6000000001</c:v>
                </c:pt>
                <c:pt idx="77">
                  <c:v>1169887</c:v>
                </c:pt>
                <c:pt idx="78">
                  <c:v>1216125.3999999999</c:v>
                </c:pt>
                <c:pt idx="79">
                  <c:v>1263557</c:v>
                </c:pt>
                <c:pt idx="80">
                  <c:v>1312197</c:v>
                </c:pt>
                <c:pt idx="81">
                  <c:v>1362060.6</c:v>
                </c:pt>
                <c:pt idx="82">
                  <c:v>1413163</c:v>
                </c:pt>
                <c:pt idx="83">
                  <c:v>1465519.4</c:v>
                </c:pt>
                <c:pt idx="84">
                  <c:v>1519145</c:v>
                </c:pt>
                <c:pt idx="85">
                  <c:v>1574055</c:v>
                </c:pt>
                <c:pt idx="86">
                  <c:v>1630264.6</c:v>
                </c:pt>
                <c:pt idx="87">
                  <c:v>1687789</c:v>
                </c:pt>
                <c:pt idx="88">
                  <c:v>1746643.4</c:v>
                </c:pt>
                <c:pt idx="89">
                  <c:v>1806843</c:v>
                </c:pt>
                <c:pt idx="90">
                  <c:v>1868403</c:v>
                </c:pt>
                <c:pt idx="91">
                  <c:v>1931338.6</c:v>
                </c:pt>
                <c:pt idx="92">
                  <c:v>1995665</c:v>
                </c:pt>
                <c:pt idx="93">
                  <c:v>2061397.4</c:v>
                </c:pt>
                <c:pt idx="94">
                  <c:v>2128551</c:v>
                </c:pt>
                <c:pt idx="95">
                  <c:v>2197141</c:v>
                </c:pt>
                <c:pt idx="96">
                  <c:v>2267182.6</c:v>
                </c:pt>
                <c:pt idx="97">
                  <c:v>2338691</c:v>
                </c:pt>
                <c:pt idx="98">
                  <c:v>2411681.4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87264"/>
        <c:axId val="228669056"/>
      </c:lineChart>
      <c:catAx>
        <c:axId val="2261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69056"/>
        <c:crosses val="autoZero"/>
        <c:auto val="1"/>
        <c:lblAlgn val="ctr"/>
        <c:lblOffset val="100"/>
        <c:noMultiLvlLbl val="0"/>
      </c:catAx>
      <c:valAx>
        <c:axId val="22866905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618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ユフィ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ユフィ!$F$2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ユフィ!$F$3:$F$101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586417.19999999995</c:v>
                </c:pt>
                <c:pt idx="62">
                  <c:v>616016</c:v>
                </c:pt>
                <c:pt idx="63">
                  <c:v>646577.30000000005</c:v>
                </c:pt>
                <c:pt idx="64">
                  <c:v>678116.5</c:v>
                </c:pt>
                <c:pt idx="65">
                  <c:v>710649</c:v>
                </c:pt>
                <c:pt idx="66">
                  <c:v>744190.2</c:v>
                </c:pt>
                <c:pt idx="67">
                  <c:v>778755.5</c:v>
                </c:pt>
                <c:pt idx="68">
                  <c:v>814360.3</c:v>
                </c:pt>
                <c:pt idx="69">
                  <c:v>851020</c:v>
                </c:pt>
                <c:pt idx="70">
                  <c:v>888750</c:v>
                </c:pt>
                <c:pt idx="71">
                  <c:v>927565.7</c:v>
                </c:pt>
                <c:pt idx="72">
                  <c:v>967482.5</c:v>
                </c:pt>
                <c:pt idx="73">
                  <c:v>1008515.8</c:v>
                </c:pt>
                <c:pt idx="74">
                  <c:v>1050681</c:v>
                </c:pt>
                <c:pt idx="75">
                  <c:v>1093993.5</c:v>
                </c:pt>
                <c:pt idx="76">
                  <c:v>1138468.7</c:v>
                </c:pt>
                <c:pt idx="77">
                  <c:v>1184122</c:v>
                </c:pt>
                <c:pt idx="78">
                  <c:v>1230968.8</c:v>
                </c:pt>
                <c:pt idx="79">
                  <c:v>1279024.5</c:v>
                </c:pt>
                <c:pt idx="80">
                  <c:v>1328304.5</c:v>
                </c:pt>
                <c:pt idx="81">
                  <c:v>1378824.2</c:v>
                </c:pt>
                <c:pt idx="82">
                  <c:v>1430599</c:v>
                </c:pt>
                <c:pt idx="83">
                  <c:v>1483644.3</c:v>
                </c:pt>
                <c:pt idx="84">
                  <c:v>1537975.5</c:v>
                </c:pt>
                <c:pt idx="85">
                  <c:v>1593608</c:v>
                </c:pt>
                <c:pt idx="86">
                  <c:v>1650557.2</c:v>
                </c:pt>
                <c:pt idx="87">
                  <c:v>1708838.5</c:v>
                </c:pt>
                <c:pt idx="88">
                  <c:v>1768467.3</c:v>
                </c:pt>
                <c:pt idx="89">
                  <c:v>1829459</c:v>
                </c:pt>
                <c:pt idx="90">
                  <c:v>1891829</c:v>
                </c:pt>
                <c:pt idx="91">
                  <c:v>1955592.7</c:v>
                </c:pt>
                <c:pt idx="92">
                  <c:v>2020765.5</c:v>
                </c:pt>
                <c:pt idx="93">
                  <c:v>2087362.8</c:v>
                </c:pt>
                <c:pt idx="94">
                  <c:v>2155400</c:v>
                </c:pt>
                <c:pt idx="95">
                  <c:v>2224892.5</c:v>
                </c:pt>
                <c:pt idx="96">
                  <c:v>2295855.7000000002</c:v>
                </c:pt>
                <c:pt idx="97">
                  <c:v>2368305</c:v>
                </c:pt>
                <c:pt idx="98">
                  <c:v>2442255.7999999998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85728"/>
        <c:axId val="228670784"/>
      </c:lineChart>
      <c:catAx>
        <c:axId val="2261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70784"/>
        <c:crosses val="autoZero"/>
        <c:auto val="1"/>
        <c:lblAlgn val="ctr"/>
        <c:lblOffset val="100"/>
        <c:noMultiLvlLbl val="0"/>
      </c:catAx>
      <c:valAx>
        <c:axId val="22867078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61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ケット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ケット!$F$2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ケット!$F$3:$F$101</c:f>
              <c:numCache>
                <c:formatCode>0_ </c:formatCode>
                <c:ptCount val="99"/>
                <c:pt idx="0">
                  <c:v>14</c:v>
                </c:pt>
                <c:pt idx="1">
                  <c:v>20.9</c:v>
                </c:pt>
                <c:pt idx="2">
                  <c:v>48.5</c:v>
                </c:pt>
                <c:pt idx="3">
                  <c:v>110.6</c:v>
                </c:pt>
                <c:pt idx="4">
                  <c:v>221</c:v>
                </c:pt>
                <c:pt idx="5">
                  <c:v>393.5</c:v>
                </c:pt>
                <c:pt idx="6">
                  <c:v>641.9</c:v>
                </c:pt>
                <c:pt idx="7">
                  <c:v>980</c:v>
                </c:pt>
                <c:pt idx="8">
                  <c:v>1421.6</c:v>
                </c:pt>
                <c:pt idx="9">
                  <c:v>1980.5</c:v>
                </c:pt>
                <c:pt idx="10">
                  <c:v>2670.5</c:v>
                </c:pt>
                <c:pt idx="11">
                  <c:v>3541.7</c:v>
                </c:pt>
                <c:pt idx="12">
                  <c:v>4578.5</c:v>
                </c:pt>
                <c:pt idx="13">
                  <c:v>5795.3</c:v>
                </c:pt>
                <c:pt idx="14">
                  <c:v>7206.5</c:v>
                </c:pt>
                <c:pt idx="15">
                  <c:v>8826.5</c:v>
                </c:pt>
                <c:pt idx="16">
                  <c:v>10669.7</c:v>
                </c:pt>
                <c:pt idx="17">
                  <c:v>12750.5</c:v>
                </c:pt>
                <c:pt idx="18">
                  <c:v>15083.3</c:v>
                </c:pt>
                <c:pt idx="19">
                  <c:v>17682.5</c:v>
                </c:pt>
                <c:pt idx="20">
                  <c:v>20562.5</c:v>
                </c:pt>
                <c:pt idx="21">
                  <c:v>23870</c:v>
                </c:pt>
                <c:pt idx="22">
                  <c:v>27500</c:v>
                </c:pt>
                <c:pt idx="23">
                  <c:v>31467.5</c:v>
                </c:pt>
                <c:pt idx="24">
                  <c:v>35787.5</c:v>
                </c:pt>
                <c:pt idx="25">
                  <c:v>40475</c:v>
                </c:pt>
                <c:pt idx="26">
                  <c:v>45545</c:v>
                </c:pt>
                <c:pt idx="27">
                  <c:v>51012.5</c:v>
                </c:pt>
                <c:pt idx="28">
                  <c:v>56892.5</c:v>
                </c:pt>
                <c:pt idx="29">
                  <c:v>63200</c:v>
                </c:pt>
                <c:pt idx="30">
                  <c:v>69950</c:v>
                </c:pt>
                <c:pt idx="31">
                  <c:v>77157.5</c:v>
                </c:pt>
                <c:pt idx="32">
                  <c:v>84837.5</c:v>
                </c:pt>
                <c:pt idx="33">
                  <c:v>93005</c:v>
                </c:pt>
                <c:pt idx="34">
                  <c:v>101675</c:v>
                </c:pt>
                <c:pt idx="35">
                  <c:v>110862.5</c:v>
                </c:pt>
                <c:pt idx="36">
                  <c:v>120582.5</c:v>
                </c:pt>
                <c:pt idx="37">
                  <c:v>130850</c:v>
                </c:pt>
                <c:pt idx="38">
                  <c:v>141680</c:v>
                </c:pt>
                <c:pt idx="39">
                  <c:v>153087.5</c:v>
                </c:pt>
                <c:pt idx="40">
                  <c:v>165087.5</c:v>
                </c:pt>
                <c:pt idx="41">
                  <c:v>177863.1</c:v>
                </c:pt>
                <c:pt idx="42">
                  <c:v>191269.5</c:v>
                </c:pt>
                <c:pt idx="43">
                  <c:v>205321.9</c:v>
                </c:pt>
                <c:pt idx="44">
                  <c:v>220035.5</c:v>
                </c:pt>
                <c:pt idx="45">
                  <c:v>235425.5</c:v>
                </c:pt>
                <c:pt idx="46">
                  <c:v>251507.1</c:v>
                </c:pt>
                <c:pt idx="47">
                  <c:v>268295.5</c:v>
                </c:pt>
                <c:pt idx="48">
                  <c:v>285805.90000000002</c:v>
                </c:pt>
                <c:pt idx="49">
                  <c:v>304053.5</c:v>
                </c:pt>
                <c:pt idx="50">
                  <c:v>323053.5</c:v>
                </c:pt>
                <c:pt idx="51">
                  <c:v>342821.1</c:v>
                </c:pt>
                <c:pt idx="52">
                  <c:v>363371.5</c:v>
                </c:pt>
                <c:pt idx="53">
                  <c:v>384719.9</c:v>
                </c:pt>
                <c:pt idx="54">
                  <c:v>406881.5</c:v>
                </c:pt>
                <c:pt idx="55">
                  <c:v>429871.5</c:v>
                </c:pt>
                <c:pt idx="56">
                  <c:v>453705.1</c:v>
                </c:pt>
                <c:pt idx="57">
                  <c:v>478397.5</c:v>
                </c:pt>
                <c:pt idx="58">
                  <c:v>503963.9</c:v>
                </c:pt>
                <c:pt idx="59">
                  <c:v>530419.5</c:v>
                </c:pt>
                <c:pt idx="60">
                  <c:v>557779.5</c:v>
                </c:pt>
                <c:pt idx="61">
                  <c:v>586059.1</c:v>
                </c:pt>
                <c:pt idx="62">
                  <c:v>615273.5</c:v>
                </c:pt>
                <c:pt idx="63">
                  <c:v>645437.9</c:v>
                </c:pt>
                <c:pt idx="64">
                  <c:v>676567.5</c:v>
                </c:pt>
                <c:pt idx="65">
                  <c:v>708677.5</c:v>
                </c:pt>
                <c:pt idx="66">
                  <c:v>741783.1</c:v>
                </c:pt>
                <c:pt idx="67">
                  <c:v>775899.5</c:v>
                </c:pt>
                <c:pt idx="68">
                  <c:v>811041.9</c:v>
                </c:pt>
                <c:pt idx="69">
                  <c:v>847225.5</c:v>
                </c:pt>
                <c:pt idx="70">
                  <c:v>884465.5</c:v>
                </c:pt>
                <c:pt idx="71">
                  <c:v>922777.1</c:v>
                </c:pt>
                <c:pt idx="72">
                  <c:v>962175.5</c:v>
                </c:pt>
                <c:pt idx="73">
                  <c:v>1002675.9</c:v>
                </c:pt>
                <c:pt idx="74">
                  <c:v>1044293.5</c:v>
                </c:pt>
                <c:pt idx="75">
                  <c:v>1087043.5</c:v>
                </c:pt>
                <c:pt idx="76">
                  <c:v>1130941.1000000001</c:v>
                </c:pt>
                <c:pt idx="77">
                  <c:v>1176001.5</c:v>
                </c:pt>
                <c:pt idx="78">
                  <c:v>1222239.8999999999</c:v>
                </c:pt>
                <c:pt idx="79">
                  <c:v>1269671.5</c:v>
                </c:pt>
                <c:pt idx="80">
                  <c:v>1318311.5</c:v>
                </c:pt>
                <c:pt idx="81">
                  <c:v>1368175.1</c:v>
                </c:pt>
                <c:pt idx="82">
                  <c:v>1419277.5</c:v>
                </c:pt>
                <c:pt idx="83">
                  <c:v>1471633.9</c:v>
                </c:pt>
                <c:pt idx="84">
                  <c:v>1525259.5</c:v>
                </c:pt>
                <c:pt idx="85">
                  <c:v>1580169.5</c:v>
                </c:pt>
                <c:pt idx="86">
                  <c:v>1636379.1</c:v>
                </c:pt>
                <c:pt idx="87">
                  <c:v>1693903.5</c:v>
                </c:pt>
                <c:pt idx="88">
                  <c:v>1752757.9</c:v>
                </c:pt>
                <c:pt idx="89">
                  <c:v>1812957.5</c:v>
                </c:pt>
                <c:pt idx="90">
                  <c:v>1874517.5</c:v>
                </c:pt>
                <c:pt idx="91">
                  <c:v>1937453.1</c:v>
                </c:pt>
                <c:pt idx="92">
                  <c:v>2001779.5</c:v>
                </c:pt>
                <c:pt idx="93">
                  <c:v>2067511.9</c:v>
                </c:pt>
                <c:pt idx="94">
                  <c:v>2134665.5</c:v>
                </c:pt>
                <c:pt idx="95">
                  <c:v>2203255.5</c:v>
                </c:pt>
                <c:pt idx="96">
                  <c:v>2273297.1</c:v>
                </c:pt>
                <c:pt idx="97">
                  <c:v>2344805.5</c:v>
                </c:pt>
                <c:pt idx="98">
                  <c:v>2417795.9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2928"/>
        <c:axId val="229442688"/>
      </c:lineChart>
      <c:catAx>
        <c:axId val="2293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42688"/>
        <c:crosses val="autoZero"/>
        <c:auto val="1"/>
        <c:lblAlgn val="ctr"/>
        <c:lblOffset val="100"/>
        <c:noMultiLvlLbl val="0"/>
      </c:catAx>
      <c:valAx>
        <c:axId val="22944268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3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ヴィンセント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ヴィンセ!$F$2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ヴィンセ!$F$3:$F$101</c:f>
              <c:numCache>
                <c:formatCode>0_ </c:formatCode>
                <c:ptCount val="99"/>
                <c:pt idx="0">
                  <c:v>16</c:v>
                </c:pt>
                <c:pt idx="1">
                  <c:v>23</c:v>
                </c:pt>
                <c:pt idx="2">
                  <c:v>51</c:v>
                </c:pt>
                <c:pt idx="3">
                  <c:v>114</c:v>
                </c:pt>
                <c:pt idx="4">
                  <c:v>226</c:v>
                </c:pt>
                <c:pt idx="5">
                  <c:v>401</c:v>
                </c:pt>
                <c:pt idx="6">
                  <c:v>653</c:v>
                </c:pt>
                <c:pt idx="7">
                  <c:v>996</c:v>
                </c:pt>
                <c:pt idx="8">
                  <c:v>1444</c:v>
                </c:pt>
                <c:pt idx="9">
                  <c:v>2011</c:v>
                </c:pt>
                <c:pt idx="10">
                  <c:v>2711</c:v>
                </c:pt>
                <c:pt idx="11">
                  <c:v>3582.2</c:v>
                </c:pt>
                <c:pt idx="12">
                  <c:v>4619</c:v>
                </c:pt>
                <c:pt idx="13">
                  <c:v>5835.8</c:v>
                </c:pt>
                <c:pt idx="14">
                  <c:v>7247</c:v>
                </c:pt>
                <c:pt idx="15">
                  <c:v>8867</c:v>
                </c:pt>
                <c:pt idx="16">
                  <c:v>10710.2</c:v>
                </c:pt>
                <c:pt idx="17">
                  <c:v>12791</c:v>
                </c:pt>
                <c:pt idx="18">
                  <c:v>15123.8</c:v>
                </c:pt>
                <c:pt idx="19">
                  <c:v>17723</c:v>
                </c:pt>
                <c:pt idx="20">
                  <c:v>20603</c:v>
                </c:pt>
                <c:pt idx="21">
                  <c:v>23910.5</c:v>
                </c:pt>
                <c:pt idx="22">
                  <c:v>27540.5</c:v>
                </c:pt>
                <c:pt idx="23">
                  <c:v>31508</c:v>
                </c:pt>
                <c:pt idx="24">
                  <c:v>35828</c:v>
                </c:pt>
                <c:pt idx="25">
                  <c:v>40515.5</c:v>
                </c:pt>
                <c:pt idx="26">
                  <c:v>45585.5</c:v>
                </c:pt>
                <c:pt idx="27">
                  <c:v>51053</c:v>
                </c:pt>
                <c:pt idx="28">
                  <c:v>56933</c:v>
                </c:pt>
                <c:pt idx="29">
                  <c:v>63240.5</c:v>
                </c:pt>
                <c:pt idx="30">
                  <c:v>69990.5</c:v>
                </c:pt>
                <c:pt idx="31">
                  <c:v>77294.100000000006</c:v>
                </c:pt>
                <c:pt idx="32">
                  <c:v>85076.5</c:v>
                </c:pt>
                <c:pt idx="33">
                  <c:v>93352.9</c:v>
                </c:pt>
                <c:pt idx="34">
                  <c:v>102138.5</c:v>
                </c:pt>
                <c:pt idx="35">
                  <c:v>111448.5</c:v>
                </c:pt>
                <c:pt idx="36">
                  <c:v>121298.1</c:v>
                </c:pt>
                <c:pt idx="37">
                  <c:v>131702.5</c:v>
                </c:pt>
                <c:pt idx="38">
                  <c:v>142676.9</c:v>
                </c:pt>
                <c:pt idx="39">
                  <c:v>154236.5</c:v>
                </c:pt>
                <c:pt idx="40">
                  <c:v>166396.5</c:v>
                </c:pt>
                <c:pt idx="41">
                  <c:v>179172.1</c:v>
                </c:pt>
                <c:pt idx="42">
                  <c:v>192578.5</c:v>
                </c:pt>
                <c:pt idx="43">
                  <c:v>206630.9</c:v>
                </c:pt>
                <c:pt idx="44">
                  <c:v>221344.5</c:v>
                </c:pt>
                <c:pt idx="45">
                  <c:v>236734.5</c:v>
                </c:pt>
                <c:pt idx="46">
                  <c:v>252816.1</c:v>
                </c:pt>
                <c:pt idx="47">
                  <c:v>269604.5</c:v>
                </c:pt>
                <c:pt idx="48">
                  <c:v>287114.90000000002</c:v>
                </c:pt>
                <c:pt idx="49">
                  <c:v>305362.5</c:v>
                </c:pt>
                <c:pt idx="50">
                  <c:v>324362.5</c:v>
                </c:pt>
                <c:pt idx="51">
                  <c:v>344130.1</c:v>
                </c:pt>
                <c:pt idx="52">
                  <c:v>364680.5</c:v>
                </c:pt>
                <c:pt idx="53">
                  <c:v>386028.9</c:v>
                </c:pt>
                <c:pt idx="54">
                  <c:v>408190.5</c:v>
                </c:pt>
                <c:pt idx="55">
                  <c:v>431180.5</c:v>
                </c:pt>
                <c:pt idx="56">
                  <c:v>455014.1</c:v>
                </c:pt>
                <c:pt idx="57">
                  <c:v>479706.5</c:v>
                </c:pt>
                <c:pt idx="58">
                  <c:v>505272.9</c:v>
                </c:pt>
                <c:pt idx="59">
                  <c:v>531728.5</c:v>
                </c:pt>
                <c:pt idx="60">
                  <c:v>559088.5</c:v>
                </c:pt>
                <c:pt idx="61">
                  <c:v>587368.1</c:v>
                </c:pt>
                <c:pt idx="62">
                  <c:v>616582.5</c:v>
                </c:pt>
                <c:pt idx="63">
                  <c:v>646746.9</c:v>
                </c:pt>
                <c:pt idx="64">
                  <c:v>677876.5</c:v>
                </c:pt>
                <c:pt idx="65">
                  <c:v>709986.5</c:v>
                </c:pt>
                <c:pt idx="66">
                  <c:v>743092.1</c:v>
                </c:pt>
                <c:pt idx="67">
                  <c:v>777208.5</c:v>
                </c:pt>
                <c:pt idx="68">
                  <c:v>812350.9</c:v>
                </c:pt>
                <c:pt idx="69">
                  <c:v>848534.5</c:v>
                </c:pt>
                <c:pt idx="70">
                  <c:v>885774.5</c:v>
                </c:pt>
                <c:pt idx="71">
                  <c:v>924086.1</c:v>
                </c:pt>
                <c:pt idx="72">
                  <c:v>963484.5</c:v>
                </c:pt>
                <c:pt idx="73">
                  <c:v>1003984.9</c:v>
                </c:pt>
                <c:pt idx="74">
                  <c:v>1045602.5</c:v>
                </c:pt>
                <c:pt idx="75">
                  <c:v>1088352.5</c:v>
                </c:pt>
                <c:pt idx="76">
                  <c:v>1132250.1000000001</c:v>
                </c:pt>
                <c:pt idx="77">
                  <c:v>1177310.5</c:v>
                </c:pt>
                <c:pt idx="78">
                  <c:v>1223548.8999999999</c:v>
                </c:pt>
                <c:pt idx="79">
                  <c:v>1270980.5</c:v>
                </c:pt>
                <c:pt idx="80">
                  <c:v>1319620.5</c:v>
                </c:pt>
                <c:pt idx="81">
                  <c:v>1369484.1</c:v>
                </c:pt>
                <c:pt idx="82">
                  <c:v>1420586.5</c:v>
                </c:pt>
                <c:pt idx="83">
                  <c:v>1472942.9</c:v>
                </c:pt>
                <c:pt idx="84">
                  <c:v>1526568.5</c:v>
                </c:pt>
                <c:pt idx="85">
                  <c:v>1581478.5</c:v>
                </c:pt>
                <c:pt idx="86">
                  <c:v>1637688.1</c:v>
                </c:pt>
                <c:pt idx="87">
                  <c:v>1695212.5</c:v>
                </c:pt>
                <c:pt idx="88">
                  <c:v>1754066.9</c:v>
                </c:pt>
                <c:pt idx="89">
                  <c:v>1814266.5</c:v>
                </c:pt>
                <c:pt idx="90">
                  <c:v>1875826.5</c:v>
                </c:pt>
                <c:pt idx="91">
                  <c:v>1938762.1</c:v>
                </c:pt>
                <c:pt idx="92">
                  <c:v>2003088.5</c:v>
                </c:pt>
                <c:pt idx="93">
                  <c:v>2068820.9</c:v>
                </c:pt>
                <c:pt idx="94">
                  <c:v>2135974.5</c:v>
                </c:pt>
                <c:pt idx="95">
                  <c:v>2204564.5</c:v>
                </c:pt>
                <c:pt idx="96">
                  <c:v>2274606.1</c:v>
                </c:pt>
                <c:pt idx="97">
                  <c:v>2346114.5</c:v>
                </c:pt>
                <c:pt idx="98">
                  <c:v>2419104.9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31328"/>
        <c:axId val="229444416"/>
      </c:lineChart>
      <c:catAx>
        <c:axId val="2297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44416"/>
        <c:crosses val="autoZero"/>
        <c:auto val="1"/>
        <c:lblAlgn val="ctr"/>
        <c:lblOffset val="100"/>
        <c:noMultiLvlLbl val="0"/>
      </c:catAx>
      <c:valAx>
        <c:axId val="22944441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73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シド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シド!$F$2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シド!$F$3:$F$101</c:f>
              <c:numCache>
                <c:formatCode>0_ </c:formatCode>
                <c:ptCount val="99"/>
                <c:pt idx="0">
                  <c:v>18</c:v>
                </c:pt>
                <c:pt idx="1">
                  <c:v>24.9</c:v>
                </c:pt>
                <c:pt idx="2">
                  <c:v>52.5</c:v>
                </c:pt>
                <c:pt idx="3">
                  <c:v>114.6</c:v>
                </c:pt>
                <c:pt idx="4">
                  <c:v>225</c:v>
                </c:pt>
                <c:pt idx="5">
                  <c:v>397.5</c:v>
                </c:pt>
                <c:pt idx="6">
                  <c:v>645.9</c:v>
                </c:pt>
                <c:pt idx="7">
                  <c:v>984</c:v>
                </c:pt>
                <c:pt idx="8">
                  <c:v>1425.6</c:v>
                </c:pt>
                <c:pt idx="9">
                  <c:v>1984.5</c:v>
                </c:pt>
                <c:pt idx="10">
                  <c:v>2674.5</c:v>
                </c:pt>
                <c:pt idx="11">
                  <c:v>3545.7</c:v>
                </c:pt>
                <c:pt idx="12">
                  <c:v>4582.5</c:v>
                </c:pt>
                <c:pt idx="13">
                  <c:v>5799.3</c:v>
                </c:pt>
                <c:pt idx="14">
                  <c:v>7210.5</c:v>
                </c:pt>
                <c:pt idx="15">
                  <c:v>8830.5</c:v>
                </c:pt>
                <c:pt idx="16">
                  <c:v>10673.7</c:v>
                </c:pt>
                <c:pt idx="17">
                  <c:v>12754.5</c:v>
                </c:pt>
                <c:pt idx="18">
                  <c:v>15087.3</c:v>
                </c:pt>
                <c:pt idx="19">
                  <c:v>17686.5</c:v>
                </c:pt>
                <c:pt idx="20">
                  <c:v>20566.5</c:v>
                </c:pt>
                <c:pt idx="21">
                  <c:v>23874</c:v>
                </c:pt>
                <c:pt idx="22">
                  <c:v>27504</c:v>
                </c:pt>
                <c:pt idx="23">
                  <c:v>31471.5</c:v>
                </c:pt>
                <c:pt idx="24">
                  <c:v>35791.5</c:v>
                </c:pt>
                <c:pt idx="25">
                  <c:v>40479</c:v>
                </c:pt>
                <c:pt idx="26">
                  <c:v>45549</c:v>
                </c:pt>
                <c:pt idx="27">
                  <c:v>51016.5</c:v>
                </c:pt>
                <c:pt idx="28">
                  <c:v>56896.5</c:v>
                </c:pt>
                <c:pt idx="29">
                  <c:v>63204</c:v>
                </c:pt>
                <c:pt idx="30">
                  <c:v>69954</c:v>
                </c:pt>
                <c:pt idx="31">
                  <c:v>77161.5</c:v>
                </c:pt>
                <c:pt idx="32">
                  <c:v>84841.5</c:v>
                </c:pt>
                <c:pt idx="33">
                  <c:v>93009</c:v>
                </c:pt>
                <c:pt idx="34">
                  <c:v>101679</c:v>
                </c:pt>
                <c:pt idx="35">
                  <c:v>110866.5</c:v>
                </c:pt>
                <c:pt idx="36">
                  <c:v>120586.5</c:v>
                </c:pt>
                <c:pt idx="37">
                  <c:v>130854</c:v>
                </c:pt>
                <c:pt idx="38">
                  <c:v>141684</c:v>
                </c:pt>
                <c:pt idx="39">
                  <c:v>153091.5</c:v>
                </c:pt>
                <c:pt idx="40">
                  <c:v>165091.5</c:v>
                </c:pt>
                <c:pt idx="41">
                  <c:v>177867.1</c:v>
                </c:pt>
                <c:pt idx="42">
                  <c:v>191273.5</c:v>
                </c:pt>
                <c:pt idx="43">
                  <c:v>205325.9</c:v>
                </c:pt>
                <c:pt idx="44">
                  <c:v>220039.5</c:v>
                </c:pt>
                <c:pt idx="45">
                  <c:v>235429.5</c:v>
                </c:pt>
                <c:pt idx="46">
                  <c:v>251511.1</c:v>
                </c:pt>
                <c:pt idx="47">
                  <c:v>268299.5</c:v>
                </c:pt>
                <c:pt idx="48">
                  <c:v>285809.90000000002</c:v>
                </c:pt>
                <c:pt idx="49">
                  <c:v>304057.5</c:v>
                </c:pt>
                <c:pt idx="50">
                  <c:v>323057.5</c:v>
                </c:pt>
                <c:pt idx="51">
                  <c:v>342825.1</c:v>
                </c:pt>
                <c:pt idx="52">
                  <c:v>363375.5</c:v>
                </c:pt>
                <c:pt idx="53">
                  <c:v>384723.9</c:v>
                </c:pt>
                <c:pt idx="54">
                  <c:v>406885.5</c:v>
                </c:pt>
                <c:pt idx="55">
                  <c:v>429875.5</c:v>
                </c:pt>
                <c:pt idx="56">
                  <c:v>453709.1</c:v>
                </c:pt>
                <c:pt idx="57">
                  <c:v>478401.5</c:v>
                </c:pt>
                <c:pt idx="58">
                  <c:v>503967.9</c:v>
                </c:pt>
                <c:pt idx="59">
                  <c:v>530423.5</c:v>
                </c:pt>
                <c:pt idx="60">
                  <c:v>557783.5</c:v>
                </c:pt>
                <c:pt idx="61">
                  <c:v>586435.19999999995</c:v>
                </c:pt>
                <c:pt idx="62">
                  <c:v>616034</c:v>
                </c:pt>
                <c:pt idx="63">
                  <c:v>646595.30000000005</c:v>
                </c:pt>
                <c:pt idx="64">
                  <c:v>678134.5</c:v>
                </c:pt>
                <c:pt idx="65">
                  <c:v>710667</c:v>
                </c:pt>
                <c:pt idx="66">
                  <c:v>744208.2</c:v>
                </c:pt>
                <c:pt idx="67">
                  <c:v>778773.5</c:v>
                </c:pt>
                <c:pt idx="68">
                  <c:v>814378.3</c:v>
                </c:pt>
                <c:pt idx="69">
                  <c:v>851038</c:v>
                </c:pt>
                <c:pt idx="70">
                  <c:v>888768</c:v>
                </c:pt>
                <c:pt idx="71">
                  <c:v>927583.7</c:v>
                </c:pt>
                <c:pt idx="72">
                  <c:v>967500.5</c:v>
                </c:pt>
                <c:pt idx="73">
                  <c:v>1008533.8</c:v>
                </c:pt>
                <c:pt idx="74">
                  <c:v>1050699</c:v>
                </c:pt>
                <c:pt idx="75">
                  <c:v>1094011.5</c:v>
                </c:pt>
                <c:pt idx="76">
                  <c:v>1138486.7</c:v>
                </c:pt>
                <c:pt idx="77">
                  <c:v>1184140</c:v>
                </c:pt>
                <c:pt idx="78">
                  <c:v>1230986.8</c:v>
                </c:pt>
                <c:pt idx="79">
                  <c:v>1279042.5</c:v>
                </c:pt>
                <c:pt idx="80">
                  <c:v>1328322.5</c:v>
                </c:pt>
                <c:pt idx="81">
                  <c:v>1378842.2</c:v>
                </c:pt>
                <c:pt idx="82">
                  <c:v>1430617</c:v>
                </c:pt>
                <c:pt idx="83">
                  <c:v>1483662.3</c:v>
                </c:pt>
                <c:pt idx="84">
                  <c:v>1537993.5</c:v>
                </c:pt>
                <c:pt idx="85">
                  <c:v>1593626</c:v>
                </c:pt>
                <c:pt idx="86">
                  <c:v>1650575.2</c:v>
                </c:pt>
                <c:pt idx="87">
                  <c:v>1708856.5</c:v>
                </c:pt>
                <c:pt idx="88">
                  <c:v>1768485.3</c:v>
                </c:pt>
                <c:pt idx="89">
                  <c:v>1829477</c:v>
                </c:pt>
                <c:pt idx="90">
                  <c:v>1891847</c:v>
                </c:pt>
                <c:pt idx="91">
                  <c:v>1955610.7</c:v>
                </c:pt>
                <c:pt idx="92">
                  <c:v>2020783.5</c:v>
                </c:pt>
                <c:pt idx="93">
                  <c:v>2087380.8</c:v>
                </c:pt>
                <c:pt idx="94">
                  <c:v>2155418</c:v>
                </c:pt>
                <c:pt idx="95">
                  <c:v>2224910.5</c:v>
                </c:pt>
                <c:pt idx="96">
                  <c:v>2295873.7000000002</c:v>
                </c:pt>
                <c:pt idx="97">
                  <c:v>2368323</c:v>
                </c:pt>
                <c:pt idx="98">
                  <c:v>2442273.7999999998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29792"/>
        <c:axId val="229446144"/>
      </c:lineChart>
      <c:catAx>
        <c:axId val="2297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46144"/>
        <c:crosses val="autoZero"/>
        <c:auto val="1"/>
        <c:lblAlgn val="ctr"/>
        <c:lblOffset val="100"/>
        <c:noMultiLvlLbl val="0"/>
      </c:catAx>
      <c:valAx>
        <c:axId val="22944614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97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tabSelected="1" workbookViewId="0">
      <selection activeCell="F9" sqref="F9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  <col min="9" max="9" width="9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1">
        <f>$C$3*((B3-1)^2)</f>
        <v>0</v>
      </c>
      <c r="E3" s="1">
        <f>SUM($D$3:D3)</f>
        <v>0</v>
      </c>
      <c r="F3" s="33">
        <f>E3/10</f>
        <v>0</v>
      </c>
      <c r="G3" s="34">
        <v>0</v>
      </c>
    </row>
    <row r="4" spans="2:7" x14ac:dyDescent="0.15">
      <c r="B4" s="7">
        <v>2</v>
      </c>
      <c r="C4" s="12"/>
      <c r="D4" s="2">
        <f t="shared" ref="D4:D13" si="0"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2"/>
      <c r="D5" s="2">
        <f>$C$3*((B5-1)^2)</f>
        <v>272</v>
      </c>
      <c r="E5" s="2">
        <f>SUM($D$3:D5)</f>
        <v>340</v>
      </c>
      <c r="F5" s="31">
        <f>E5/10</f>
        <v>34</v>
      </c>
      <c r="G5" s="28">
        <f>F5-F4</f>
        <v>27.2</v>
      </c>
    </row>
    <row r="6" spans="2:7" x14ac:dyDescent="0.15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ref="G6:G69" si="1">F6-F5</f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2"/>
      <c r="D9" s="40">
        <f>$C$3*((B9-1)^2)-90</f>
        <v>2358</v>
      </c>
      <c r="E9" s="40">
        <f>SUM($D$3:D9)</f>
        <v>6098</v>
      </c>
      <c r="F9" s="41">
        <f t="shared" si="2"/>
        <v>609.79999999999995</v>
      </c>
      <c r="G9" s="28">
        <f t="shared" si="1"/>
        <v>235.79999999999995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9430</v>
      </c>
      <c r="F10" s="31">
        <f t="shared" si="2"/>
        <v>943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13782</v>
      </c>
      <c r="F11" s="31">
        <f t="shared" si="2"/>
        <v>1378.2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19290</v>
      </c>
      <c r="F12" s="31">
        <f t="shared" si="2"/>
        <v>1929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26090</v>
      </c>
      <c r="F13" s="32">
        <f>E13/10</f>
        <v>2609</v>
      </c>
      <c r="G13" s="29">
        <f t="shared" si="1"/>
        <v>680</v>
      </c>
    </row>
    <row r="14" spans="2:7" x14ac:dyDescent="0.15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34681</v>
      </c>
      <c r="F14" s="31">
        <f>E14/10</f>
        <v>3468.1</v>
      </c>
      <c r="G14" s="28">
        <f t="shared" si="1"/>
        <v>859.09999999999991</v>
      </c>
    </row>
    <row r="15" spans="2:7" x14ac:dyDescent="0.15">
      <c r="B15" s="7">
        <v>13</v>
      </c>
      <c r="C15" s="12"/>
      <c r="D15" s="2">
        <f t="shared" si="3"/>
        <v>10224</v>
      </c>
      <c r="E15" s="2">
        <f>SUM($D$3:D15)</f>
        <v>44905</v>
      </c>
      <c r="F15" s="31">
        <f>E15/10</f>
        <v>4490.5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56904</v>
      </c>
      <c r="F16" s="31">
        <f t="shared" ref="F16:F79" si="4">E16/10</f>
        <v>5690.4</v>
      </c>
      <c r="G16" s="28">
        <f t="shared" si="1"/>
        <v>1199.8999999999996</v>
      </c>
    </row>
    <row r="17" spans="2:14" x14ac:dyDescent="0.15">
      <c r="B17" s="7">
        <v>15</v>
      </c>
      <c r="C17" s="12"/>
      <c r="D17" s="2">
        <f t="shared" si="3"/>
        <v>13916</v>
      </c>
      <c r="E17" s="2">
        <f>SUM($D$3:D17)</f>
        <v>70820</v>
      </c>
      <c r="F17" s="31">
        <f t="shared" si="4"/>
        <v>7082</v>
      </c>
      <c r="G17" s="28">
        <f t="shared" si="1"/>
        <v>1391.6000000000004</v>
      </c>
    </row>
    <row r="18" spans="2:14" x14ac:dyDescent="0.15">
      <c r="B18" s="7">
        <v>16</v>
      </c>
      <c r="C18" s="12"/>
      <c r="D18" s="2">
        <f t="shared" si="3"/>
        <v>15975</v>
      </c>
      <c r="E18" s="2">
        <f>SUM($D$3:D18)</f>
        <v>86795</v>
      </c>
      <c r="F18" s="31">
        <f t="shared" si="4"/>
        <v>8679.5</v>
      </c>
      <c r="G18" s="28">
        <f t="shared" si="1"/>
        <v>1597.5</v>
      </c>
    </row>
    <row r="19" spans="2:14" x14ac:dyDescent="0.15">
      <c r="B19" s="7">
        <v>17</v>
      </c>
      <c r="C19" s="12"/>
      <c r="D19" s="2">
        <f t="shared" si="3"/>
        <v>18176</v>
      </c>
      <c r="E19" s="2">
        <f>SUM($D$3:D19)</f>
        <v>104971</v>
      </c>
      <c r="F19" s="31">
        <f t="shared" si="4"/>
        <v>10497.1</v>
      </c>
      <c r="G19" s="28">
        <f t="shared" si="1"/>
        <v>1817.6000000000004</v>
      </c>
    </row>
    <row r="20" spans="2:14" x14ac:dyDescent="0.15">
      <c r="B20" s="7">
        <v>18</v>
      </c>
      <c r="C20" s="12"/>
      <c r="D20" s="2">
        <f t="shared" si="3"/>
        <v>20519</v>
      </c>
      <c r="E20" s="2">
        <f>SUM($D$3:D20)</f>
        <v>125490</v>
      </c>
      <c r="F20" s="31">
        <f t="shared" si="4"/>
        <v>12549</v>
      </c>
      <c r="G20" s="28">
        <f t="shared" si="1"/>
        <v>2051.8999999999996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23004</v>
      </c>
      <c r="E21" s="2">
        <f>SUM($D$3:D21)</f>
        <v>148494</v>
      </c>
      <c r="F21" s="31">
        <f t="shared" si="4"/>
        <v>14849.4</v>
      </c>
      <c r="G21" s="28">
        <f t="shared" si="1"/>
        <v>2300.3999999999996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25631</v>
      </c>
      <c r="E22" s="2">
        <f>SUM($D$3:D22)</f>
        <v>174125</v>
      </c>
      <c r="F22" s="31">
        <f>E22/10</f>
        <v>17412.5</v>
      </c>
      <c r="G22" s="28">
        <f t="shared" si="1"/>
        <v>2563.1000000000004</v>
      </c>
      <c r="I22" s="2"/>
    </row>
    <row r="23" spans="2:14" x14ac:dyDescent="0.15">
      <c r="B23" s="8">
        <v>21</v>
      </c>
      <c r="C23" s="13"/>
      <c r="D23" s="3">
        <f t="shared" si="3"/>
        <v>28400</v>
      </c>
      <c r="E23" s="3">
        <f>SUM($D$3:D23)</f>
        <v>202525</v>
      </c>
      <c r="F23" s="32">
        <f t="shared" si="4"/>
        <v>20252.5</v>
      </c>
      <c r="G23" s="29">
        <f t="shared" si="1"/>
        <v>2840</v>
      </c>
      <c r="H23" s="2"/>
      <c r="N23" s="2"/>
    </row>
    <row r="24" spans="2:14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234718</v>
      </c>
      <c r="F24" s="33">
        <f t="shared" si="4"/>
        <v>23471.8</v>
      </c>
      <c r="G24" s="30">
        <f t="shared" si="1"/>
        <v>3219.2999999999993</v>
      </c>
      <c r="I24" s="2"/>
    </row>
    <row r="25" spans="2:14" x14ac:dyDescent="0.15">
      <c r="B25" s="7">
        <v>23</v>
      </c>
      <c r="C25" s="15"/>
      <c r="D25" s="2">
        <f>$C$24*((B25-1)^2)</f>
        <v>35332</v>
      </c>
      <c r="E25" s="2">
        <f>SUM($D$3:D25)</f>
        <v>270050</v>
      </c>
      <c r="F25" s="31">
        <f t="shared" si="4"/>
        <v>27005</v>
      </c>
      <c r="G25" s="28">
        <f t="shared" si="1"/>
        <v>3533.2000000000007</v>
      </c>
    </row>
    <row r="26" spans="2:14" x14ac:dyDescent="0.15">
      <c r="B26" s="7">
        <v>24</v>
      </c>
      <c r="C26" s="15"/>
      <c r="D26" s="2">
        <f t="shared" ref="D26:D33" si="5">$C$24*((B26-1)^2)</f>
        <v>38617</v>
      </c>
      <c r="E26" s="2">
        <f>SUM($D$3:D26)</f>
        <v>308667</v>
      </c>
      <c r="F26" s="31">
        <f t="shared" si="4"/>
        <v>30866.7</v>
      </c>
      <c r="G26" s="28">
        <f t="shared" si="1"/>
        <v>3861.7000000000007</v>
      </c>
    </row>
    <row r="27" spans="2:14" x14ac:dyDescent="0.15">
      <c r="B27" s="7">
        <v>25</v>
      </c>
      <c r="C27" s="15"/>
      <c r="D27" s="2">
        <f t="shared" si="5"/>
        <v>42048</v>
      </c>
      <c r="E27" s="2">
        <f>SUM($D$3:D27)</f>
        <v>350715</v>
      </c>
      <c r="F27" s="31">
        <f t="shared" si="4"/>
        <v>35071.5</v>
      </c>
      <c r="G27" s="28">
        <f t="shared" si="1"/>
        <v>4204.7999999999993</v>
      </c>
    </row>
    <row r="28" spans="2:14" x14ac:dyDescent="0.15">
      <c r="B28" s="7">
        <v>26</v>
      </c>
      <c r="C28" s="15"/>
      <c r="D28" s="2">
        <f t="shared" si="5"/>
        <v>45625</v>
      </c>
      <c r="E28" s="2">
        <f>SUM($D$3:D28)</f>
        <v>396340</v>
      </c>
      <c r="F28" s="31">
        <f t="shared" si="4"/>
        <v>39634</v>
      </c>
      <c r="G28" s="28">
        <f t="shared" si="1"/>
        <v>4562.5</v>
      </c>
    </row>
    <row r="29" spans="2:14" x14ac:dyDescent="0.15">
      <c r="B29" s="7">
        <v>27</v>
      </c>
      <c r="C29" s="15"/>
      <c r="D29" s="2">
        <f t="shared" si="5"/>
        <v>49348</v>
      </c>
      <c r="E29" s="2">
        <f>SUM($D$3:D29)</f>
        <v>445688</v>
      </c>
      <c r="F29" s="31">
        <f t="shared" si="4"/>
        <v>44568.800000000003</v>
      </c>
      <c r="G29" s="28">
        <f t="shared" si="1"/>
        <v>4934.8000000000029</v>
      </c>
    </row>
    <row r="30" spans="2:14" x14ac:dyDescent="0.15">
      <c r="B30" s="7">
        <v>28</v>
      </c>
      <c r="C30" s="15"/>
      <c r="D30" s="2">
        <f t="shared" si="5"/>
        <v>53217</v>
      </c>
      <c r="E30" s="2">
        <f>SUM($D$3:D30)</f>
        <v>498905</v>
      </c>
      <c r="F30" s="31">
        <f t="shared" si="4"/>
        <v>49890.5</v>
      </c>
      <c r="G30" s="28">
        <f t="shared" si="1"/>
        <v>5321.6999999999971</v>
      </c>
    </row>
    <row r="31" spans="2:14" x14ac:dyDescent="0.15">
      <c r="B31" s="7">
        <v>29</v>
      </c>
      <c r="C31" s="15"/>
      <c r="D31" s="2">
        <f t="shared" si="5"/>
        <v>57232</v>
      </c>
      <c r="E31" s="2">
        <f>SUM($D$3:D31)</f>
        <v>556137</v>
      </c>
      <c r="F31" s="31">
        <f t="shared" si="4"/>
        <v>55613.7</v>
      </c>
      <c r="G31" s="28">
        <f t="shared" si="1"/>
        <v>5723.1999999999971</v>
      </c>
    </row>
    <row r="32" spans="2:14" x14ac:dyDescent="0.15">
      <c r="B32" s="7">
        <v>30</v>
      </c>
      <c r="C32" s="15"/>
      <c r="D32" s="2">
        <f t="shared" si="5"/>
        <v>61393</v>
      </c>
      <c r="E32" s="2">
        <f>SUM($D$3:D32)</f>
        <v>617530</v>
      </c>
      <c r="F32" s="31">
        <f t="shared" si="4"/>
        <v>61753</v>
      </c>
      <c r="G32" s="28">
        <f t="shared" si="1"/>
        <v>6139.3000000000029</v>
      </c>
    </row>
    <row r="33" spans="2:7" x14ac:dyDescent="0.15">
      <c r="B33" s="8">
        <v>31</v>
      </c>
      <c r="C33" s="17"/>
      <c r="D33" s="3">
        <f t="shared" si="5"/>
        <v>65700</v>
      </c>
      <c r="E33" s="3">
        <f>SUM($D$3:D33)</f>
        <v>683230</v>
      </c>
      <c r="F33" s="32">
        <f t="shared" si="4"/>
        <v>68323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754344</v>
      </c>
      <c r="F34" s="33">
        <f t="shared" si="4"/>
        <v>75434.399999999994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830120</v>
      </c>
      <c r="F35" s="31">
        <f t="shared" si="4"/>
        <v>83012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910706</v>
      </c>
      <c r="F36" s="31">
        <f t="shared" si="4"/>
        <v>91070.6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996250</v>
      </c>
      <c r="F37" s="31">
        <f t="shared" si="4"/>
        <v>99625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1086900</v>
      </c>
      <c r="F38" s="31">
        <f t="shared" si="4"/>
        <v>108690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1182804</v>
      </c>
      <c r="F39" s="31">
        <f t="shared" si="4"/>
        <v>118280.4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1284110</v>
      </c>
      <c r="F40" s="31">
        <f t="shared" si="4"/>
        <v>128411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1390966</v>
      </c>
      <c r="F41" s="31">
        <f t="shared" si="4"/>
        <v>139096.6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1503520</v>
      </c>
      <c r="F42" s="31">
        <f t="shared" si="4"/>
        <v>150352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1621920</v>
      </c>
      <c r="F43" s="32">
        <f t="shared" si="4"/>
        <v>162192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1746314</v>
      </c>
      <c r="F44" s="33">
        <f t="shared" si="4"/>
        <v>174631.4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1876850</v>
      </c>
      <c r="F45" s="31">
        <f t="shared" si="4"/>
        <v>187685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2013676</v>
      </c>
      <c r="F46" s="31">
        <f t="shared" si="4"/>
        <v>201367.6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2156940</v>
      </c>
      <c r="F47" s="31">
        <f t="shared" si="4"/>
        <v>215694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2306790</v>
      </c>
      <c r="F48" s="31">
        <f t="shared" si="4"/>
        <v>230679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2463374</v>
      </c>
      <c r="F49" s="31">
        <f t="shared" si="4"/>
        <v>246337.4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2626840</v>
      </c>
      <c r="F50" s="31">
        <f t="shared" si="4"/>
        <v>262684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2797336</v>
      </c>
      <c r="F51" s="31">
        <f t="shared" si="4"/>
        <v>279733.59999999998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2">
        <f t="shared" si="7"/>
        <v>177674</v>
      </c>
      <c r="E52" s="2">
        <f>SUM($D$3:D52)</f>
        <v>2975010</v>
      </c>
      <c r="F52" s="31">
        <f>E52/10</f>
        <v>297501</v>
      </c>
      <c r="G52" s="28">
        <f t="shared" si="1"/>
        <v>17767.400000000023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3160010</v>
      </c>
      <c r="F53" s="32">
        <f t="shared" si="4"/>
        <v>316001</v>
      </c>
      <c r="G53" s="29">
        <f t="shared" si="1"/>
        <v>18500</v>
      </c>
    </row>
    <row r="54" spans="2:7" x14ac:dyDescent="0.15">
      <c r="B54" s="6">
        <v>52</v>
      </c>
      <c r="C54" s="11">
        <v>74</v>
      </c>
      <c r="D54" s="1">
        <f>$C$54*((B54-1)^2)</f>
        <v>192474</v>
      </c>
      <c r="E54" s="1">
        <f>SUM($D$3:D54)</f>
        <v>3352484</v>
      </c>
      <c r="F54" s="33">
        <f t="shared" si="4"/>
        <v>335248.40000000002</v>
      </c>
      <c r="G54" s="30">
        <f t="shared" si="1"/>
        <v>19247.400000000023</v>
      </c>
    </row>
    <row r="55" spans="2:7" x14ac:dyDescent="0.15">
      <c r="B55" s="7">
        <v>53</v>
      </c>
      <c r="C55" s="12"/>
      <c r="D55" s="2">
        <f t="shared" ref="D55:D63" si="8">$C$54*((B55-1)^2)</f>
        <v>200096</v>
      </c>
      <c r="E55" s="2">
        <f>SUM($D$3:D55)</f>
        <v>3552580</v>
      </c>
      <c r="F55" s="31">
        <f t="shared" si="4"/>
        <v>355258</v>
      </c>
      <c r="G55" s="28">
        <f t="shared" si="1"/>
        <v>20009.599999999977</v>
      </c>
    </row>
    <row r="56" spans="2:7" x14ac:dyDescent="0.15">
      <c r="B56" s="7">
        <v>54</v>
      </c>
      <c r="C56" s="12"/>
      <c r="D56" s="2">
        <f t="shared" si="8"/>
        <v>207866</v>
      </c>
      <c r="E56" s="2">
        <f>SUM($D$3:D56)</f>
        <v>3760446</v>
      </c>
      <c r="F56" s="31">
        <f t="shared" si="4"/>
        <v>376044.6</v>
      </c>
      <c r="G56" s="28">
        <f t="shared" si="1"/>
        <v>20786.599999999977</v>
      </c>
    </row>
    <row r="57" spans="2:7" x14ac:dyDescent="0.15">
      <c r="B57" s="7">
        <v>55</v>
      </c>
      <c r="C57" s="12"/>
      <c r="D57" s="2">
        <f t="shared" si="8"/>
        <v>215784</v>
      </c>
      <c r="E57" s="2">
        <f>SUM($D$3:D57)</f>
        <v>3976230</v>
      </c>
      <c r="F57" s="31">
        <f t="shared" si="4"/>
        <v>397623</v>
      </c>
      <c r="G57" s="28">
        <f t="shared" si="1"/>
        <v>21578.400000000023</v>
      </c>
    </row>
    <row r="58" spans="2:7" x14ac:dyDescent="0.15">
      <c r="B58" s="7">
        <v>56</v>
      </c>
      <c r="C58" s="12"/>
      <c r="D58" s="2">
        <f t="shared" si="8"/>
        <v>223850</v>
      </c>
      <c r="E58" s="2">
        <f>SUM($D$3:D58)</f>
        <v>4200080</v>
      </c>
      <c r="F58" s="31">
        <f t="shared" si="4"/>
        <v>420008</v>
      </c>
      <c r="G58" s="28">
        <f t="shared" si="1"/>
        <v>22385</v>
      </c>
    </row>
    <row r="59" spans="2:7" x14ac:dyDescent="0.15">
      <c r="B59" s="7">
        <v>57</v>
      </c>
      <c r="C59" s="12"/>
      <c r="D59" s="2">
        <f t="shared" si="8"/>
        <v>232064</v>
      </c>
      <c r="E59" s="2">
        <f>SUM($D$3:D59)</f>
        <v>4432144</v>
      </c>
      <c r="F59" s="31">
        <f t="shared" si="4"/>
        <v>443214.4</v>
      </c>
      <c r="G59" s="28">
        <f t="shared" si="1"/>
        <v>23206.400000000023</v>
      </c>
    </row>
    <row r="60" spans="2:7" x14ac:dyDescent="0.15">
      <c r="B60" s="7">
        <v>58</v>
      </c>
      <c r="C60" s="12"/>
      <c r="D60" s="2">
        <f t="shared" si="8"/>
        <v>240426</v>
      </c>
      <c r="E60" s="2">
        <f>SUM($D$3:D60)</f>
        <v>4672570</v>
      </c>
      <c r="F60" s="31">
        <f t="shared" si="4"/>
        <v>467257</v>
      </c>
      <c r="G60" s="28">
        <f t="shared" si="1"/>
        <v>24042.599999999977</v>
      </c>
    </row>
    <row r="61" spans="2:7" x14ac:dyDescent="0.15">
      <c r="B61" s="7">
        <v>59</v>
      </c>
      <c r="C61" s="12"/>
      <c r="D61" s="2">
        <f t="shared" si="8"/>
        <v>248936</v>
      </c>
      <c r="E61" s="2">
        <f>SUM($D$3:D61)</f>
        <v>4921506</v>
      </c>
      <c r="F61" s="31">
        <f t="shared" si="4"/>
        <v>492150.6</v>
      </c>
      <c r="G61" s="28">
        <f t="shared" si="1"/>
        <v>24893.599999999977</v>
      </c>
    </row>
    <row r="62" spans="2:7" x14ac:dyDescent="0.15">
      <c r="B62" s="7">
        <v>60</v>
      </c>
      <c r="C62" s="12"/>
      <c r="D62" s="2">
        <f t="shared" si="8"/>
        <v>257594</v>
      </c>
      <c r="E62" s="2">
        <f>SUM($D$3:D62)</f>
        <v>5179100</v>
      </c>
      <c r="F62" s="31">
        <f t="shared" si="4"/>
        <v>517910</v>
      </c>
      <c r="G62" s="28">
        <f t="shared" si="1"/>
        <v>25759.400000000023</v>
      </c>
    </row>
    <row r="63" spans="2:7" x14ac:dyDescent="0.15">
      <c r="B63" s="8">
        <v>61</v>
      </c>
      <c r="C63" s="13"/>
      <c r="D63" s="3">
        <f t="shared" si="8"/>
        <v>266400</v>
      </c>
      <c r="E63" s="3">
        <f>SUM($D$3:D63)</f>
        <v>5445500</v>
      </c>
      <c r="F63" s="32">
        <f t="shared" si="4"/>
        <v>544550</v>
      </c>
      <c r="G63" s="29">
        <f t="shared" si="1"/>
        <v>26640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5724575</v>
      </c>
      <c r="F64" s="33">
        <f t="shared" si="4"/>
        <v>572457.5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6012875</v>
      </c>
      <c r="F65" s="31">
        <f t="shared" si="4"/>
        <v>601287.5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6310550</v>
      </c>
      <c r="F66" s="31">
        <f t="shared" si="4"/>
        <v>631055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6617750</v>
      </c>
      <c r="F67" s="31">
        <f t="shared" si="4"/>
        <v>661775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6934625</v>
      </c>
      <c r="F68" s="31">
        <f t="shared" si="4"/>
        <v>693462.5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7261325</v>
      </c>
      <c r="F69" s="31">
        <f t="shared" si="4"/>
        <v>726132.5</v>
      </c>
      <c r="G69" s="28">
        <f t="shared" si="1"/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7598000</v>
      </c>
      <c r="F70" s="31">
        <f t="shared" si="4"/>
        <v>759800</v>
      </c>
      <c r="G70" s="28">
        <f t="shared" ref="G70:G101" si="10">F70-F69</f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7944800</v>
      </c>
      <c r="F71" s="31">
        <f t="shared" si="4"/>
        <v>794480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8301875</v>
      </c>
      <c r="F72" s="31">
        <f t="shared" si="4"/>
        <v>830187.5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8669375</v>
      </c>
      <c r="F73" s="31">
        <f t="shared" si="4"/>
        <v>866937.5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9047450</v>
      </c>
      <c r="F74" s="31">
        <f t="shared" si="4"/>
        <v>904745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9436250</v>
      </c>
      <c r="F75" s="31">
        <f t="shared" si="4"/>
        <v>943625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9835925</v>
      </c>
      <c r="F76" s="31">
        <f t="shared" si="4"/>
        <v>983592.5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10246625</v>
      </c>
      <c r="F77" s="31">
        <f t="shared" si="4"/>
        <v>1024662.5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10668500</v>
      </c>
      <c r="F78" s="31">
        <f t="shared" si="4"/>
        <v>1066850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11101700</v>
      </c>
      <c r="F79" s="31">
        <f t="shared" si="4"/>
        <v>1110170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11546375</v>
      </c>
      <c r="F80" s="31">
        <f t="shared" ref="F80:F100" si="11">E80/10</f>
        <v>1154637.5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12002675</v>
      </c>
      <c r="F81" s="31">
        <f t="shared" si="11"/>
        <v>1200267.5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12470750</v>
      </c>
      <c r="F82" s="31">
        <f t="shared" si="11"/>
        <v>1247075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12950750</v>
      </c>
      <c r="F83" s="32">
        <f t="shared" si="11"/>
        <v>1295075</v>
      </c>
      <c r="G83" s="29">
        <f t="shared" si="10"/>
        <v>48000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13455947</v>
      </c>
      <c r="F84" s="33">
        <f t="shared" si="11"/>
        <v>1345594.7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13973695</v>
      </c>
      <c r="F85" s="31">
        <f t="shared" si="11"/>
        <v>1397369.5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14504148</v>
      </c>
      <c r="F86" s="31">
        <f t="shared" si="11"/>
        <v>1450414.8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15047460</v>
      </c>
      <c r="F87" s="31">
        <f t="shared" si="11"/>
        <v>1504746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15603785</v>
      </c>
      <c r="F88" s="31">
        <f t="shared" si="11"/>
        <v>1560378.5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16173277</v>
      </c>
      <c r="F89" s="31">
        <f t="shared" si="11"/>
        <v>1617327.7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16756090</v>
      </c>
      <c r="F90" s="31">
        <f t="shared" si="11"/>
        <v>1675609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17352378</v>
      </c>
      <c r="F91" s="31">
        <f t="shared" si="11"/>
        <v>1735237.8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17962295</v>
      </c>
      <c r="F92" s="31">
        <f t="shared" si="11"/>
        <v>1796229.5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18585995</v>
      </c>
      <c r="F93" s="31">
        <f t="shared" si="11"/>
        <v>1858599.5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19223632</v>
      </c>
      <c r="F94" s="31">
        <f t="shared" si="11"/>
        <v>1922363.2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19875360</v>
      </c>
      <c r="F95" s="31">
        <f t="shared" si="11"/>
        <v>1987536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20541333</v>
      </c>
      <c r="F96" s="31">
        <f t="shared" si="11"/>
        <v>2054133.3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21221705</v>
      </c>
      <c r="F97" s="31">
        <f t="shared" si="11"/>
        <v>2122170.5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21916630</v>
      </c>
      <c r="F98" s="31">
        <f t="shared" si="11"/>
        <v>2191663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22626262</v>
      </c>
      <c r="F99" s="31">
        <f>E99/10</f>
        <v>2262626.2000000002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23350755</v>
      </c>
      <c r="F100" s="31">
        <f t="shared" si="11"/>
        <v>2335075.5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24090263</v>
      </c>
      <c r="F101" s="32">
        <f>E101/10</f>
        <v>2409026.2999999998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workbookViewId="0">
      <selection activeCell="D1" sqref="D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8" x14ac:dyDescent="0.15">
      <c r="D1" s="37" t="s">
        <v>8</v>
      </c>
      <c r="E1" t="s">
        <v>5</v>
      </c>
    </row>
    <row r="2" spans="2:8" x14ac:dyDescent="0.15">
      <c r="B2" s="6" t="s">
        <v>0</v>
      </c>
      <c r="C2" s="24" t="s">
        <v>2</v>
      </c>
      <c r="D2" s="1" t="s">
        <v>4</v>
      </c>
      <c r="E2" s="4" t="s">
        <v>3</v>
      </c>
      <c r="F2" s="35" t="s">
        <v>1</v>
      </c>
      <c r="G2" s="27" t="s">
        <v>6</v>
      </c>
    </row>
    <row r="3" spans="2:8" x14ac:dyDescent="0.15">
      <c r="B3" s="6">
        <v>1</v>
      </c>
      <c r="C3" s="18">
        <v>130</v>
      </c>
      <c r="D3" s="38">
        <v>120</v>
      </c>
      <c r="E3" s="38">
        <f>SUM($D$3:D3)</f>
        <v>120</v>
      </c>
      <c r="F3" s="39">
        <f>E3/10</f>
        <v>12</v>
      </c>
      <c r="G3" s="34">
        <v>0</v>
      </c>
    </row>
    <row r="4" spans="2:8" x14ac:dyDescent="0.15">
      <c r="B4" s="7">
        <v>2</v>
      </c>
      <c r="C4" s="19"/>
      <c r="D4" s="2">
        <f>$C$3*((B4-1)^2)</f>
        <v>130</v>
      </c>
      <c r="E4" s="2">
        <f>SUM($D$3:D4)</f>
        <v>250</v>
      </c>
      <c r="F4" s="31">
        <f>E4/10</f>
        <v>25</v>
      </c>
      <c r="G4" s="28">
        <f>F4-F3</f>
        <v>13</v>
      </c>
    </row>
    <row r="5" spans="2:8" x14ac:dyDescent="0.15">
      <c r="B5" s="7">
        <v>3</v>
      </c>
      <c r="C5" s="19"/>
      <c r="D5" s="2">
        <f t="shared" ref="D5:D13" si="0">$C$3*((B5-1)^2)</f>
        <v>520</v>
      </c>
      <c r="E5" s="2">
        <f>SUM($D$3:D5)</f>
        <v>770</v>
      </c>
      <c r="F5" s="31">
        <f>E5/10</f>
        <v>77</v>
      </c>
      <c r="G5" s="28">
        <f t="shared" ref="G5:G68" si="1">F5-F4</f>
        <v>52</v>
      </c>
    </row>
    <row r="6" spans="2:8" x14ac:dyDescent="0.15">
      <c r="B6" s="7">
        <v>4</v>
      </c>
      <c r="C6" s="19"/>
      <c r="D6" s="2">
        <f t="shared" si="0"/>
        <v>1170</v>
      </c>
      <c r="E6" s="2">
        <f>SUM($D$3:D6)</f>
        <v>1940</v>
      </c>
      <c r="F6" s="31">
        <f>E6/10</f>
        <v>194</v>
      </c>
      <c r="G6" s="28">
        <f t="shared" si="1"/>
        <v>117</v>
      </c>
    </row>
    <row r="7" spans="2:8" x14ac:dyDescent="0.15">
      <c r="B7" s="7">
        <v>5</v>
      </c>
      <c r="C7" s="19"/>
      <c r="D7" s="2">
        <f t="shared" si="0"/>
        <v>2080</v>
      </c>
      <c r="E7" s="2">
        <f>SUM($D$3:D7)</f>
        <v>4020</v>
      </c>
      <c r="F7" s="31">
        <f>E7/10</f>
        <v>402</v>
      </c>
      <c r="G7" s="28">
        <f t="shared" si="1"/>
        <v>208</v>
      </c>
    </row>
    <row r="8" spans="2:8" x14ac:dyDescent="0.15">
      <c r="B8" s="7">
        <v>6</v>
      </c>
      <c r="C8" s="19"/>
      <c r="D8" s="2">
        <f t="shared" si="0"/>
        <v>3250</v>
      </c>
      <c r="E8" s="2">
        <f>SUM($D$3:D8)</f>
        <v>7270</v>
      </c>
      <c r="F8" s="31">
        <f t="shared" ref="F8:F12" si="2">E8/10</f>
        <v>727</v>
      </c>
      <c r="G8" s="28">
        <f t="shared" si="1"/>
        <v>325</v>
      </c>
    </row>
    <row r="9" spans="2:8" x14ac:dyDescent="0.15">
      <c r="B9" s="7">
        <v>7</v>
      </c>
      <c r="C9" s="19"/>
      <c r="D9" s="2">
        <f t="shared" si="0"/>
        <v>4680</v>
      </c>
      <c r="E9" s="2">
        <f>SUM($D$3:D9)</f>
        <v>11950</v>
      </c>
      <c r="F9" s="31">
        <f t="shared" si="2"/>
        <v>1195</v>
      </c>
      <c r="G9" s="28">
        <f t="shared" si="1"/>
        <v>468</v>
      </c>
    </row>
    <row r="10" spans="2:8" x14ac:dyDescent="0.15">
      <c r="B10" s="7">
        <v>8</v>
      </c>
      <c r="C10" s="19"/>
      <c r="D10" s="2">
        <f t="shared" si="0"/>
        <v>6370</v>
      </c>
      <c r="E10" s="2">
        <f>SUM($D$3:D10)</f>
        <v>18320</v>
      </c>
      <c r="F10" s="31">
        <f t="shared" si="2"/>
        <v>1832</v>
      </c>
      <c r="G10" s="28">
        <f t="shared" si="1"/>
        <v>637</v>
      </c>
      <c r="H10" s="2"/>
    </row>
    <row r="11" spans="2:8" x14ac:dyDescent="0.15">
      <c r="B11" s="7">
        <v>9</v>
      </c>
      <c r="C11" s="19"/>
      <c r="D11" s="2">
        <f t="shared" si="0"/>
        <v>8320</v>
      </c>
      <c r="E11" s="2">
        <f>SUM($D$3:D11)</f>
        <v>26640</v>
      </c>
      <c r="F11" s="31">
        <f t="shared" si="2"/>
        <v>2664</v>
      </c>
      <c r="G11" s="28">
        <f t="shared" si="1"/>
        <v>832</v>
      </c>
    </row>
    <row r="12" spans="2:8" x14ac:dyDescent="0.15">
      <c r="B12" s="7">
        <v>10</v>
      </c>
      <c r="C12" s="19"/>
      <c r="D12" s="2">
        <f t="shared" si="0"/>
        <v>10530</v>
      </c>
      <c r="E12" s="2">
        <f>SUM($D$3:D12)</f>
        <v>37170</v>
      </c>
      <c r="F12" s="31">
        <f t="shared" si="2"/>
        <v>3717</v>
      </c>
      <c r="G12" s="28">
        <f t="shared" si="1"/>
        <v>1053</v>
      </c>
    </row>
    <row r="13" spans="2:8" x14ac:dyDescent="0.15">
      <c r="B13" s="8">
        <v>11</v>
      </c>
      <c r="C13" s="20"/>
      <c r="D13" s="3">
        <f t="shared" si="0"/>
        <v>13000</v>
      </c>
      <c r="E13" s="3">
        <f>SUM($D$3:D13)</f>
        <v>50170</v>
      </c>
      <c r="F13" s="32">
        <f>E13/10</f>
        <v>5017</v>
      </c>
      <c r="G13" s="29">
        <f t="shared" si="1"/>
        <v>1300</v>
      </c>
    </row>
    <row r="14" spans="2:8" x14ac:dyDescent="0.15">
      <c r="B14" s="6">
        <v>12</v>
      </c>
      <c r="C14" s="18">
        <v>140</v>
      </c>
      <c r="D14" s="1">
        <f>$C$14*((B14-1)^2)</f>
        <v>16940</v>
      </c>
      <c r="E14" s="1">
        <f>SUM($D$3:D14)</f>
        <v>67110</v>
      </c>
      <c r="F14" s="33">
        <f>E14/10</f>
        <v>6711</v>
      </c>
      <c r="G14" s="30">
        <f t="shared" si="1"/>
        <v>1694</v>
      </c>
    </row>
    <row r="15" spans="2:8" x14ac:dyDescent="0.15">
      <c r="B15" s="7">
        <v>13</v>
      </c>
      <c r="C15" s="19"/>
      <c r="D15" s="2">
        <f t="shared" ref="D15:D23" si="3">$C$14*((B15-1)^2)</f>
        <v>20160</v>
      </c>
      <c r="E15" s="2">
        <f>SUM($D$3:D15)</f>
        <v>87270</v>
      </c>
      <c r="F15" s="31">
        <f>E15/10</f>
        <v>8727</v>
      </c>
      <c r="G15" s="28">
        <f t="shared" si="1"/>
        <v>2016</v>
      </c>
    </row>
    <row r="16" spans="2:8" x14ac:dyDescent="0.15">
      <c r="B16" s="7">
        <v>14</v>
      </c>
      <c r="C16" s="19"/>
      <c r="D16" s="2">
        <f t="shared" si="3"/>
        <v>23660</v>
      </c>
      <c r="E16" s="2">
        <f>SUM($D$3:D16)</f>
        <v>110930</v>
      </c>
      <c r="F16" s="31">
        <f t="shared" ref="F16:F79" si="4">E16/10</f>
        <v>11093</v>
      </c>
      <c r="G16" s="28">
        <f t="shared" si="1"/>
        <v>2366</v>
      </c>
    </row>
    <row r="17" spans="2:12" x14ac:dyDescent="0.15">
      <c r="B17" s="7">
        <v>15</v>
      </c>
      <c r="C17" s="19"/>
      <c r="D17" s="2">
        <f t="shared" si="3"/>
        <v>27440</v>
      </c>
      <c r="E17" s="2">
        <f>SUM($D$3:D17)</f>
        <v>138370</v>
      </c>
      <c r="F17" s="31">
        <f t="shared" si="4"/>
        <v>13837</v>
      </c>
      <c r="G17" s="28">
        <f t="shared" si="1"/>
        <v>2744</v>
      </c>
    </row>
    <row r="18" spans="2:12" x14ac:dyDescent="0.15">
      <c r="B18" s="7">
        <v>16</v>
      </c>
      <c r="C18" s="19"/>
      <c r="D18" s="2">
        <f t="shared" si="3"/>
        <v>31500</v>
      </c>
      <c r="E18" s="2">
        <f>SUM($D$3:D18)</f>
        <v>169870</v>
      </c>
      <c r="F18" s="31">
        <f t="shared" si="4"/>
        <v>16987</v>
      </c>
      <c r="G18" s="28">
        <f t="shared" si="1"/>
        <v>3150</v>
      </c>
    </row>
    <row r="19" spans="2:12" x14ac:dyDescent="0.15">
      <c r="B19" s="7">
        <v>17</v>
      </c>
      <c r="C19" s="19"/>
      <c r="D19" s="2">
        <f t="shared" si="3"/>
        <v>35840</v>
      </c>
      <c r="E19" s="2">
        <f>SUM($D$3:D19)</f>
        <v>205710</v>
      </c>
      <c r="F19" s="31">
        <f t="shared" si="4"/>
        <v>20571</v>
      </c>
      <c r="G19" s="28">
        <f t="shared" si="1"/>
        <v>3584</v>
      </c>
    </row>
    <row r="20" spans="2:12" x14ac:dyDescent="0.15">
      <c r="B20" s="7">
        <v>18</v>
      </c>
      <c r="C20" s="19"/>
      <c r="D20" s="2">
        <f t="shared" si="3"/>
        <v>40460</v>
      </c>
      <c r="E20" s="2">
        <f>SUM($D$3:D20)</f>
        <v>246170</v>
      </c>
      <c r="F20" s="31">
        <f t="shared" si="4"/>
        <v>24617</v>
      </c>
      <c r="G20" s="28">
        <f t="shared" si="1"/>
        <v>4046</v>
      </c>
      <c r="H20" s="2"/>
      <c r="I20" s="42" t="s">
        <v>7</v>
      </c>
      <c r="J20" s="42"/>
      <c r="K20" s="42"/>
      <c r="L20" s="42"/>
    </row>
    <row r="21" spans="2:12" x14ac:dyDescent="0.15">
      <c r="B21" s="7">
        <v>19</v>
      </c>
      <c r="C21" s="19"/>
      <c r="D21" s="2">
        <f t="shared" si="3"/>
        <v>45360</v>
      </c>
      <c r="E21" s="2">
        <f>SUM($D$3:D21)</f>
        <v>291530</v>
      </c>
      <c r="F21" s="31">
        <f t="shared" si="4"/>
        <v>29153</v>
      </c>
      <c r="G21" s="28">
        <f t="shared" si="1"/>
        <v>4536</v>
      </c>
    </row>
    <row r="22" spans="2:12" x14ac:dyDescent="0.15">
      <c r="B22" s="7">
        <v>20</v>
      </c>
      <c r="C22" s="19"/>
      <c r="D22" s="2">
        <f t="shared" si="3"/>
        <v>50540</v>
      </c>
      <c r="E22" s="2">
        <f>SUM($D$3:D22)</f>
        <v>342070</v>
      </c>
      <c r="F22" s="31">
        <f>E22/10</f>
        <v>34207</v>
      </c>
      <c r="G22" s="28">
        <f t="shared" si="1"/>
        <v>5054</v>
      </c>
      <c r="I22" s="2"/>
      <c r="J22" s="2"/>
      <c r="K22" s="2"/>
      <c r="L22" s="2"/>
    </row>
    <row r="23" spans="2:12" x14ac:dyDescent="0.15">
      <c r="B23" s="8">
        <v>21</v>
      </c>
      <c r="C23" s="20"/>
      <c r="D23" s="3">
        <f t="shared" si="3"/>
        <v>56000</v>
      </c>
      <c r="E23" s="3">
        <f>SUM($D$3:D23)</f>
        <v>398070</v>
      </c>
      <c r="F23" s="32">
        <f t="shared" si="4"/>
        <v>39807</v>
      </c>
      <c r="G23" s="29">
        <f t="shared" si="1"/>
        <v>5600</v>
      </c>
      <c r="I23" s="2"/>
      <c r="J23" s="2"/>
      <c r="K23" s="2"/>
      <c r="L23" s="2"/>
    </row>
    <row r="24" spans="2:12" x14ac:dyDescent="0.15">
      <c r="B24" s="6">
        <v>22</v>
      </c>
      <c r="C24" s="21">
        <v>140</v>
      </c>
      <c r="D24" s="1">
        <f>$C$24*((B24-1)^2)</f>
        <v>61740</v>
      </c>
      <c r="E24" s="1">
        <f>SUM($D$3:D24)</f>
        <v>459810</v>
      </c>
      <c r="F24" s="33">
        <f t="shared" si="4"/>
        <v>45981</v>
      </c>
      <c r="G24" s="30">
        <f t="shared" si="1"/>
        <v>6174</v>
      </c>
      <c r="I24" s="2"/>
      <c r="J24" s="2"/>
      <c r="K24" s="2"/>
      <c r="L24" s="2"/>
    </row>
    <row r="25" spans="2:12" x14ac:dyDescent="0.15">
      <c r="B25" s="7">
        <v>23</v>
      </c>
      <c r="C25" s="22"/>
      <c r="D25" s="2">
        <f t="shared" ref="D25:D33" si="5">$C$24*((B25-1)^2)</f>
        <v>67760</v>
      </c>
      <c r="E25" s="2">
        <f>SUM($D$3:D25)</f>
        <v>527570</v>
      </c>
      <c r="F25" s="31">
        <f t="shared" si="4"/>
        <v>52757</v>
      </c>
      <c r="G25" s="28">
        <f t="shared" si="1"/>
        <v>6776</v>
      </c>
    </row>
    <row r="26" spans="2:12" x14ac:dyDescent="0.15">
      <c r="B26" s="7">
        <v>24</v>
      </c>
      <c r="C26" s="22"/>
      <c r="D26" s="2">
        <f t="shared" si="5"/>
        <v>74060</v>
      </c>
      <c r="E26" s="2">
        <f>SUM($D$3:D26)</f>
        <v>601630</v>
      </c>
      <c r="F26" s="31">
        <f t="shared" si="4"/>
        <v>60163</v>
      </c>
      <c r="G26" s="28">
        <f t="shared" si="1"/>
        <v>7406</v>
      </c>
      <c r="L26" s="2"/>
    </row>
    <row r="27" spans="2:12" x14ac:dyDescent="0.15">
      <c r="B27" s="7">
        <v>25</v>
      </c>
      <c r="C27" s="22"/>
      <c r="D27" s="2">
        <f t="shared" si="5"/>
        <v>80640</v>
      </c>
      <c r="E27" s="2">
        <f>SUM($D$3:D27)</f>
        <v>682270</v>
      </c>
      <c r="F27" s="31">
        <f t="shared" si="4"/>
        <v>68227</v>
      </c>
      <c r="G27" s="28">
        <f t="shared" si="1"/>
        <v>8064</v>
      </c>
    </row>
    <row r="28" spans="2:12" x14ac:dyDescent="0.15">
      <c r="B28" s="7">
        <v>26</v>
      </c>
      <c r="C28" s="22"/>
      <c r="D28" s="2">
        <f t="shared" si="5"/>
        <v>87500</v>
      </c>
      <c r="E28" s="2">
        <f>SUM($D$3:D28)</f>
        <v>769770</v>
      </c>
      <c r="F28" s="31">
        <f t="shared" si="4"/>
        <v>76977</v>
      </c>
      <c r="G28" s="28">
        <f t="shared" si="1"/>
        <v>8750</v>
      </c>
    </row>
    <row r="29" spans="2:12" x14ac:dyDescent="0.15">
      <c r="B29" s="7">
        <v>27</v>
      </c>
      <c r="C29" s="22"/>
      <c r="D29" s="2">
        <f t="shared" si="5"/>
        <v>94640</v>
      </c>
      <c r="E29" s="2">
        <f>SUM($D$3:D29)</f>
        <v>864410</v>
      </c>
      <c r="F29" s="31">
        <f t="shared" si="4"/>
        <v>86441</v>
      </c>
      <c r="G29" s="28">
        <f t="shared" si="1"/>
        <v>9464</v>
      </c>
    </row>
    <row r="30" spans="2:12" x14ac:dyDescent="0.15">
      <c r="B30" s="7">
        <v>28</v>
      </c>
      <c r="C30" s="22"/>
      <c r="D30" s="2">
        <f t="shared" si="5"/>
        <v>102060</v>
      </c>
      <c r="E30" s="2">
        <f>SUM($D$3:D30)</f>
        <v>966470</v>
      </c>
      <c r="F30" s="31">
        <f t="shared" si="4"/>
        <v>96647</v>
      </c>
      <c r="G30" s="28">
        <f t="shared" si="1"/>
        <v>10206</v>
      </c>
    </row>
    <row r="31" spans="2:12" x14ac:dyDescent="0.15">
      <c r="B31" s="7">
        <v>29</v>
      </c>
      <c r="C31" s="22"/>
      <c r="D31" s="2">
        <f t="shared" si="5"/>
        <v>109760</v>
      </c>
      <c r="E31" s="2">
        <f>SUM($D$3:D31)</f>
        <v>1076230</v>
      </c>
      <c r="F31" s="31">
        <f t="shared" si="4"/>
        <v>107623</v>
      </c>
      <c r="G31" s="28">
        <f t="shared" si="1"/>
        <v>10976</v>
      </c>
    </row>
    <row r="32" spans="2:12" x14ac:dyDescent="0.15">
      <c r="B32" s="7">
        <v>30</v>
      </c>
      <c r="C32" s="22"/>
      <c r="D32" s="2">
        <f t="shared" si="5"/>
        <v>117740</v>
      </c>
      <c r="E32" s="2">
        <f>SUM($D$3:D32)</f>
        <v>1193970</v>
      </c>
      <c r="F32" s="31">
        <f t="shared" si="4"/>
        <v>119397</v>
      </c>
      <c r="G32" s="28">
        <f t="shared" si="1"/>
        <v>11774</v>
      </c>
    </row>
    <row r="33" spans="2:7" x14ac:dyDescent="0.15">
      <c r="B33" s="8">
        <v>31</v>
      </c>
      <c r="C33" s="23"/>
      <c r="D33" s="3">
        <f t="shared" si="5"/>
        <v>126000</v>
      </c>
      <c r="E33" s="3">
        <f>SUM($D$3:D33)</f>
        <v>1319970</v>
      </c>
      <c r="F33" s="32">
        <f t="shared" si="4"/>
        <v>131997</v>
      </c>
      <c r="G33" s="29">
        <f t="shared" si="1"/>
        <v>12600</v>
      </c>
    </row>
    <row r="34" spans="2:7" x14ac:dyDescent="0.15">
      <c r="B34" s="6">
        <v>32</v>
      </c>
      <c r="C34" s="18">
        <v>110</v>
      </c>
      <c r="D34" s="1">
        <f>$C$34*((B34-1)^2)</f>
        <v>105710</v>
      </c>
      <c r="E34" s="1">
        <f>SUM($D$3:D34)</f>
        <v>1425680</v>
      </c>
      <c r="F34" s="33">
        <f t="shared" si="4"/>
        <v>142568</v>
      </c>
      <c r="G34" s="30">
        <f t="shared" si="1"/>
        <v>10571</v>
      </c>
    </row>
    <row r="35" spans="2:7" x14ac:dyDescent="0.15">
      <c r="B35" s="7">
        <v>33</v>
      </c>
      <c r="C35" s="19"/>
      <c r="D35" s="2">
        <f t="shared" ref="D35:D43" si="6">$C$34*((B35-1)^2)</f>
        <v>112640</v>
      </c>
      <c r="E35" s="2">
        <f>SUM($D$3:D35)</f>
        <v>1538320</v>
      </c>
      <c r="F35" s="31">
        <f t="shared" si="4"/>
        <v>153832</v>
      </c>
      <c r="G35" s="28">
        <f t="shared" si="1"/>
        <v>11264</v>
      </c>
    </row>
    <row r="36" spans="2:7" x14ac:dyDescent="0.15">
      <c r="B36" s="7">
        <v>34</v>
      </c>
      <c r="C36" s="19"/>
      <c r="D36" s="2">
        <f t="shared" si="6"/>
        <v>119790</v>
      </c>
      <c r="E36" s="2">
        <f>SUM($D$3:D36)</f>
        <v>1658110</v>
      </c>
      <c r="F36" s="31">
        <f t="shared" si="4"/>
        <v>165811</v>
      </c>
      <c r="G36" s="28">
        <f t="shared" si="1"/>
        <v>11979</v>
      </c>
    </row>
    <row r="37" spans="2:7" x14ac:dyDescent="0.15">
      <c r="B37" s="7">
        <v>35</v>
      </c>
      <c r="C37" s="19"/>
      <c r="D37" s="2">
        <f t="shared" si="6"/>
        <v>127160</v>
      </c>
      <c r="E37" s="2">
        <f>SUM($D$3:D37)</f>
        <v>1785270</v>
      </c>
      <c r="F37" s="31">
        <f t="shared" si="4"/>
        <v>178527</v>
      </c>
      <c r="G37" s="28">
        <f t="shared" si="1"/>
        <v>12716</v>
      </c>
    </row>
    <row r="38" spans="2:7" x14ac:dyDescent="0.15">
      <c r="B38" s="7">
        <v>36</v>
      </c>
      <c r="C38" s="19"/>
      <c r="D38" s="2">
        <f t="shared" si="6"/>
        <v>134750</v>
      </c>
      <c r="E38" s="2">
        <f>SUM($D$3:D38)</f>
        <v>1920020</v>
      </c>
      <c r="F38" s="31">
        <f t="shared" si="4"/>
        <v>192002</v>
      </c>
      <c r="G38" s="28">
        <f t="shared" si="1"/>
        <v>13475</v>
      </c>
    </row>
    <row r="39" spans="2:7" x14ac:dyDescent="0.15">
      <c r="B39" s="7">
        <v>37</v>
      </c>
      <c r="C39" s="19"/>
      <c r="D39" s="2">
        <f t="shared" si="6"/>
        <v>142560</v>
      </c>
      <c r="E39" s="2">
        <f>SUM($D$3:D39)</f>
        <v>2062580</v>
      </c>
      <c r="F39" s="31">
        <f t="shared" si="4"/>
        <v>206258</v>
      </c>
      <c r="G39" s="28">
        <f t="shared" si="1"/>
        <v>14256</v>
      </c>
    </row>
    <row r="40" spans="2:7" x14ac:dyDescent="0.15">
      <c r="B40" s="7">
        <v>38</v>
      </c>
      <c r="C40" s="19"/>
      <c r="D40" s="2">
        <f t="shared" si="6"/>
        <v>150590</v>
      </c>
      <c r="E40" s="2">
        <f>SUM($D$3:D40)</f>
        <v>2213170</v>
      </c>
      <c r="F40" s="31">
        <f t="shared" si="4"/>
        <v>221317</v>
      </c>
      <c r="G40" s="28">
        <f t="shared" si="1"/>
        <v>15059</v>
      </c>
    </row>
    <row r="41" spans="2:7" x14ac:dyDescent="0.15">
      <c r="B41" s="7">
        <v>39</v>
      </c>
      <c r="C41" s="19"/>
      <c r="D41" s="2">
        <f t="shared" si="6"/>
        <v>158840</v>
      </c>
      <c r="E41" s="2">
        <f>SUM($D$3:D41)</f>
        <v>2372010</v>
      </c>
      <c r="F41" s="31">
        <f t="shared" si="4"/>
        <v>237201</v>
      </c>
      <c r="G41" s="28">
        <f t="shared" si="1"/>
        <v>15884</v>
      </c>
    </row>
    <row r="42" spans="2:7" x14ac:dyDescent="0.15">
      <c r="B42" s="7">
        <v>40</v>
      </c>
      <c r="C42" s="19"/>
      <c r="D42" s="2">
        <f t="shared" si="6"/>
        <v>167310</v>
      </c>
      <c r="E42" s="2">
        <f>SUM($D$3:D42)</f>
        <v>2539320</v>
      </c>
      <c r="F42" s="31">
        <f t="shared" si="4"/>
        <v>253932</v>
      </c>
      <c r="G42" s="28">
        <f t="shared" si="1"/>
        <v>16731</v>
      </c>
    </row>
    <row r="43" spans="2:7" x14ac:dyDescent="0.15">
      <c r="B43" s="8">
        <v>41</v>
      </c>
      <c r="C43" s="20"/>
      <c r="D43" s="3">
        <f t="shared" si="6"/>
        <v>176000</v>
      </c>
      <c r="E43" s="3">
        <f>SUM($D$3:D43)</f>
        <v>2715320</v>
      </c>
      <c r="F43" s="32">
        <f t="shared" si="4"/>
        <v>271532</v>
      </c>
      <c r="G43" s="29">
        <f t="shared" si="1"/>
        <v>17600</v>
      </c>
    </row>
    <row r="44" spans="2:7" x14ac:dyDescent="0.15">
      <c r="B44" s="6">
        <v>42</v>
      </c>
      <c r="C44" s="18">
        <v>90</v>
      </c>
      <c r="D44" s="1">
        <f>$C$44*((B44-1)^2)</f>
        <v>151290</v>
      </c>
      <c r="E44" s="1">
        <f>SUM($D$3:D44)</f>
        <v>2866610</v>
      </c>
      <c r="F44" s="33">
        <f t="shared" si="4"/>
        <v>286661</v>
      </c>
      <c r="G44" s="30">
        <f t="shared" si="1"/>
        <v>15129</v>
      </c>
    </row>
    <row r="45" spans="2:7" x14ac:dyDescent="0.15">
      <c r="B45" s="7">
        <v>43</v>
      </c>
      <c r="C45" s="19"/>
      <c r="D45" s="2">
        <f t="shared" ref="D45:D53" si="7">$C$44*((B45-1)^2)</f>
        <v>158760</v>
      </c>
      <c r="E45" s="2">
        <f>SUM($D$3:D45)</f>
        <v>3025370</v>
      </c>
      <c r="F45" s="31">
        <f t="shared" si="4"/>
        <v>302537</v>
      </c>
      <c r="G45" s="28">
        <f t="shared" si="1"/>
        <v>15876</v>
      </c>
    </row>
    <row r="46" spans="2:7" x14ac:dyDescent="0.15">
      <c r="B46" s="7">
        <v>44</v>
      </c>
      <c r="C46" s="19"/>
      <c r="D46" s="2">
        <f t="shared" si="7"/>
        <v>166410</v>
      </c>
      <c r="E46" s="2">
        <f>SUM($D$3:D46)</f>
        <v>3191780</v>
      </c>
      <c r="F46" s="31">
        <f t="shared" si="4"/>
        <v>319178</v>
      </c>
      <c r="G46" s="28">
        <f t="shared" si="1"/>
        <v>16641</v>
      </c>
    </row>
    <row r="47" spans="2:7" x14ac:dyDescent="0.15">
      <c r="B47" s="7">
        <v>45</v>
      </c>
      <c r="C47" s="19"/>
      <c r="D47" s="2">
        <f t="shared" si="7"/>
        <v>174240</v>
      </c>
      <c r="E47" s="2">
        <f>SUM($D$3:D47)</f>
        <v>3366020</v>
      </c>
      <c r="F47" s="31">
        <f t="shared" si="4"/>
        <v>336602</v>
      </c>
      <c r="G47" s="28">
        <f t="shared" si="1"/>
        <v>17424</v>
      </c>
    </row>
    <row r="48" spans="2:7" x14ac:dyDescent="0.15">
      <c r="B48" s="7">
        <v>46</v>
      </c>
      <c r="C48" s="19"/>
      <c r="D48" s="2">
        <f t="shared" si="7"/>
        <v>182250</v>
      </c>
      <c r="E48" s="2">
        <f>SUM($D$3:D48)</f>
        <v>3548270</v>
      </c>
      <c r="F48" s="31">
        <f t="shared" si="4"/>
        <v>354827</v>
      </c>
      <c r="G48" s="28">
        <f t="shared" si="1"/>
        <v>18225</v>
      </c>
    </row>
    <row r="49" spans="2:7" x14ac:dyDescent="0.15">
      <c r="B49" s="7">
        <v>47</v>
      </c>
      <c r="C49" s="19"/>
      <c r="D49" s="2">
        <f t="shared" si="7"/>
        <v>190440</v>
      </c>
      <c r="E49" s="2">
        <f>SUM($D$3:D49)</f>
        <v>3738710</v>
      </c>
      <c r="F49" s="31">
        <f t="shared" si="4"/>
        <v>373871</v>
      </c>
      <c r="G49" s="28">
        <f t="shared" si="1"/>
        <v>19044</v>
      </c>
    </row>
    <row r="50" spans="2:7" x14ac:dyDescent="0.15">
      <c r="B50" s="7">
        <v>48</v>
      </c>
      <c r="C50" s="19"/>
      <c r="D50" s="2">
        <f t="shared" si="7"/>
        <v>198810</v>
      </c>
      <c r="E50" s="2">
        <f>SUM($D$3:D50)</f>
        <v>3937520</v>
      </c>
      <c r="F50" s="31">
        <f t="shared" si="4"/>
        <v>393752</v>
      </c>
      <c r="G50" s="28">
        <f t="shared" si="1"/>
        <v>19881</v>
      </c>
    </row>
    <row r="51" spans="2:7" x14ac:dyDescent="0.15">
      <c r="B51" s="7">
        <v>49</v>
      </c>
      <c r="C51" s="19"/>
      <c r="D51" s="2">
        <f t="shared" si="7"/>
        <v>207360</v>
      </c>
      <c r="E51" s="2">
        <f>SUM($D$3:D51)</f>
        <v>4144880</v>
      </c>
      <c r="F51" s="31">
        <f t="shared" si="4"/>
        <v>414488</v>
      </c>
      <c r="G51" s="28">
        <f t="shared" si="1"/>
        <v>20736</v>
      </c>
    </row>
    <row r="52" spans="2:7" x14ac:dyDescent="0.15">
      <c r="B52" s="7">
        <v>50</v>
      </c>
      <c r="C52" s="19"/>
      <c r="D52" s="2">
        <f t="shared" si="7"/>
        <v>216090</v>
      </c>
      <c r="E52" s="2">
        <f>SUM($D$3:D52)</f>
        <v>4360970</v>
      </c>
      <c r="F52" s="31">
        <f>E52/10</f>
        <v>436097</v>
      </c>
      <c r="G52" s="28">
        <f t="shared" si="1"/>
        <v>21609</v>
      </c>
    </row>
    <row r="53" spans="2:7" x14ac:dyDescent="0.15">
      <c r="B53" s="8">
        <v>51</v>
      </c>
      <c r="C53" s="20"/>
      <c r="D53" s="3">
        <f t="shared" si="7"/>
        <v>225000</v>
      </c>
      <c r="E53" s="3">
        <f>SUM($D$3:D53)</f>
        <v>4585970</v>
      </c>
      <c r="F53" s="32">
        <f t="shared" si="4"/>
        <v>458597</v>
      </c>
      <c r="G53" s="29">
        <f t="shared" si="1"/>
        <v>22500</v>
      </c>
    </row>
    <row r="54" spans="2:7" x14ac:dyDescent="0.15">
      <c r="B54" s="6">
        <v>52</v>
      </c>
      <c r="C54" s="18">
        <v>70</v>
      </c>
      <c r="D54" s="1">
        <f>$C$54*((B54-1)^2)</f>
        <v>182070</v>
      </c>
      <c r="E54" s="1">
        <f>SUM($D$3:D54)</f>
        <v>4768040</v>
      </c>
      <c r="F54" s="33">
        <f t="shared" si="4"/>
        <v>476804</v>
      </c>
      <c r="G54" s="30">
        <f t="shared" si="1"/>
        <v>18207</v>
      </c>
    </row>
    <row r="55" spans="2:7" x14ac:dyDescent="0.15">
      <c r="B55" s="7">
        <v>53</v>
      </c>
      <c r="C55" s="19"/>
      <c r="D55" s="2">
        <f t="shared" ref="D55:D63" si="8">$C$54*((B55-1)^2)</f>
        <v>189280</v>
      </c>
      <c r="E55" s="2">
        <f>SUM($D$3:D55)</f>
        <v>4957320</v>
      </c>
      <c r="F55" s="31">
        <f t="shared" si="4"/>
        <v>495732</v>
      </c>
      <c r="G55" s="28">
        <f t="shared" si="1"/>
        <v>18928</v>
      </c>
    </row>
    <row r="56" spans="2:7" x14ac:dyDescent="0.15">
      <c r="B56" s="7">
        <v>54</v>
      </c>
      <c r="C56" s="19"/>
      <c r="D56" s="2">
        <f t="shared" si="8"/>
        <v>196630</v>
      </c>
      <c r="E56" s="2">
        <f>SUM($D$3:D56)</f>
        <v>5153950</v>
      </c>
      <c r="F56" s="31">
        <f t="shared" si="4"/>
        <v>515395</v>
      </c>
      <c r="G56" s="28">
        <f t="shared" si="1"/>
        <v>19663</v>
      </c>
    </row>
    <row r="57" spans="2:7" x14ac:dyDescent="0.15">
      <c r="B57" s="7">
        <v>55</v>
      </c>
      <c r="C57" s="19"/>
      <c r="D57" s="2">
        <f t="shared" si="8"/>
        <v>204120</v>
      </c>
      <c r="E57" s="2">
        <f>SUM($D$3:D57)</f>
        <v>5358070</v>
      </c>
      <c r="F57" s="31">
        <f t="shared" si="4"/>
        <v>535807</v>
      </c>
      <c r="G57" s="28">
        <f t="shared" si="1"/>
        <v>20412</v>
      </c>
    </row>
    <row r="58" spans="2:7" x14ac:dyDescent="0.15">
      <c r="B58" s="7">
        <v>56</v>
      </c>
      <c r="C58" s="19"/>
      <c r="D58" s="2">
        <f t="shared" si="8"/>
        <v>211750</v>
      </c>
      <c r="E58" s="2">
        <f>SUM($D$3:D58)</f>
        <v>5569820</v>
      </c>
      <c r="F58" s="31">
        <f t="shared" si="4"/>
        <v>556982</v>
      </c>
      <c r="G58" s="28">
        <f t="shared" si="1"/>
        <v>21175</v>
      </c>
    </row>
    <row r="59" spans="2:7" x14ac:dyDescent="0.15">
      <c r="B59" s="7">
        <v>57</v>
      </c>
      <c r="C59" s="19"/>
      <c r="D59" s="2">
        <f t="shared" si="8"/>
        <v>219520</v>
      </c>
      <c r="E59" s="2">
        <f>SUM($D$3:D59)</f>
        <v>5789340</v>
      </c>
      <c r="F59" s="31">
        <f t="shared" si="4"/>
        <v>578934</v>
      </c>
      <c r="G59" s="28">
        <f t="shared" si="1"/>
        <v>21952</v>
      </c>
    </row>
    <row r="60" spans="2:7" x14ac:dyDescent="0.15">
      <c r="B60" s="7">
        <v>58</v>
      </c>
      <c r="C60" s="19"/>
      <c r="D60" s="2">
        <f t="shared" si="8"/>
        <v>227430</v>
      </c>
      <c r="E60" s="2">
        <f>SUM($D$3:D60)</f>
        <v>6016770</v>
      </c>
      <c r="F60" s="31">
        <f t="shared" si="4"/>
        <v>601677</v>
      </c>
      <c r="G60" s="28">
        <f t="shared" si="1"/>
        <v>22743</v>
      </c>
    </row>
    <row r="61" spans="2:7" x14ac:dyDescent="0.15">
      <c r="B61" s="7">
        <v>59</v>
      </c>
      <c r="C61" s="19"/>
      <c r="D61" s="2">
        <f t="shared" si="8"/>
        <v>235480</v>
      </c>
      <c r="E61" s="2">
        <f>SUM($D$3:D61)</f>
        <v>6252250</v>
      </c>
      <c r="F61" s="31">
        <f t="shared" si="4"/>
        <v>625225</v>
      </c>
      <c r="G61" s="28">
        <f t="shared" si="1"/>
        <v>23548</v>
      </c>
    </row>
    <row r="62" spans="2:7" x14ac:dyDescent="0.15">
      <c r="B62" s="7">
        <v>60</v>
      </c>
      <c r="C62" s="19"/>
      <c r="D62" s="2">
        <f t="shared" si="8"/>
        <v>243670</v>
      </c>
      <c r="E62" s="2">
        <f>SUM($D$3:D62)</f>
        <v>6495920</v>
      </c>
      <c r="F62" s="31">
        <f t="shared" si="4"/>
        <v>649592</v>
      </c>
      <c r="G62" s="28">
        <f t="shared" si="1"/>
        <v>24367</v>
      </c>
    </row>
    <row r="63" spans="2:7" x14ac:dyDescent="0.15">
      <c r="B63" s="8">
        <v>61</v>
      </c>
      <c r="C63" s="20"/>
      <c r="D63" s="3">
        <f t="shared" si="8"/>
        <v>252000</v>
      </c>
      <c r="E63" s="3">
        <f>SUM($D$3:D63)</f>
        <v>6747920</v>
      </c>
      <c r="F63" s="32">
        <f t="shared" si="4"/>
        <v>674792</v>
      </c>
      <c r="G63" s="29">
        <f t="shared" si="1"/>
        <v>25200</v>
      </c>
    </row>
    <row r="64" spans="2:7" x14ac:dyDescent="0.15">
      <c r="B64" s="6">
        <v>62</v>
      </c>
      <c r="C64" s="18">
        <v>48</v>
      </c>
      <c r="D64" s="1">
        <f>$C$64*((B64-1)^2)</f>
        <v>178608</v>
      </c>
      <c r="E64" s="1">
        <f>SUM($D$3:D64)</f>
        <v>6926528</v>
      </c>
      <c r="F64" s="33">
        <f t="shared" si="4"/>
        <v>692652.8</v>
      </c>
      <c r="G64" s="30">
        <f t="shared" si="1"/>
        <v>17860.800000000047</v>
      </c>
    </row>
    <row r="65" spans="2:7" x14ac:dyDescent="0.15">
      <c r="B65" s="7">
        <v>63</v>
      </c>
      <c r="C65" s="19"/>
      <c r="D65" s="2">
        <f t="shared" ref="D65:D83" si="9">$C$64*((B65-1)^2)</f>
        <v>184512</v>
      </c>
      <c r="E65" s="2">
        <f>SUM($D$3:D65)</f>
        <v>7111040</v>
      </c>
      <c r="F65" s="31">
        <f t="shared" ref="F65:F70" si="10">E65/10</f>
        <v>711104</v>
      </c>
      <c r="G65" s="28">
        <f t="shared" si="1"/>
        <v>18451.199999999953</v>
      </c>
    </row>
    <row r="66" spans="2:7" x14ac:dyDescent="0.15">
      <c r="B66" s="7">
        <v>64</v>
      </c>
      <c r="C66" s="19"/>
      <c r="D66" s="2">
        <f t="shared" si="9"/>
        <v>190512</v>
      </c>
      <c r="E66" s="2">
        <f>SUM($D$3:D66)</f>
        <v>7301552</v>
      </c>
      <c r="F66" s="31">
        <f t="shared" si="10"/>
        <v>730155.2</v>
      </c>
      <c r="G66" s="28">
        <f t="shared" si="1"/>
        <v>19051.199999999953</v>
      </c>
    </row>
    <row r="67" spans="2:7" x14ac:dyDescent="0.15">
      <c r="B67" s="7">
        <v>65</v>
      </c>
      <c r="C67" s="19"/>
      <c r="D67" s="2">
        <f t="shared" si="9"/>
        <v>196608</v>
      </c>
      <c r="E67" s="2">
        <f>SUM($D$3:D67)</f>
        <v>7498160</v>
      </c>
      <c r="F67" s="31">
        <f t="shared" si="10"/>
        <v>749816</v>
      </c>
      <c r="G67" s="28">
        <f t="shared" si="1"/>
        <v>19660.800000000047</v>
      </c>
    </row>
    <row r="68" spans="2:7" x14ac:dyDescent="0.15">
      <c r="B68" s="7">
        <v>66</v>
      </c>
      <c r="C68" s="19"/>
      <c r="D68" s="2">
        <f t="shared" si="9"/>
        <v>202800</v>
      </c>
      <c r="E68" s="2">
        <f>SUM($D$3:D68)</f>
        <v>7700960</v>
      </c>
      <c r="F68" s="31">
        <f t="shared" si="10"/>
        <v>770096</v>
      </c>
      <c r="G68" s="28">
        <f t="shared" si="1"/>
        <v>20280</v>
      </c>
    </row>
    <row r="69" spans="2:7" x14ac:dyDescent="0.15">
      <c r="B69" s="7">
        <v>67</v>
      </c>
      <c r="C69" s="19"/>
      <c r="D69" s="2">
        <f t="shared" si="9"/>
        <v>209088</v>
      </c>
      <c r="E69" s="2">
        <f>SUM($D$3:D69)</f>
        <v>7910048</v>
      </c>
      <c r="F69" s="31">
        <f t="shared" si="10"/>
        <v>791004.8</v>
      </c>
      <c r="G69" s="28">
        <f t="shared" ref="G69:G101" si="11">F69-F68</f>
        <v>20908.800000000047</v>
      </c>
    </row>
    <row r="70" spans="2:7" x14ac:dyDescent="0.15">
      <c r="B70" s="7">
        <v>68</v>
      </c>
      <c r="C70" s="19"/>
      <c r="D70" s="2">
        <f t="shared" si="9"/>
        <v>215472</v>
      </c>
      <c r="E70" s="2">
        <f>SUM($D$3:D70)</f>
        <v>8125520</v>
      </c>
      <c r="F70" s="31">
        <f t="shared" si="10"/>
        <v>812552</v>
      </c>
      <c r="G70" s="28">
        <f t="shared" si="11"/>
        <v>21547.199999999953</v>
      </c>
    </row>
    <row r="71" spans="2:7" x14ac:dyDescent="0.15">
      <c r="B71" s="7">
        <v>69</v>
      </c>
      <c r="C71" s="19"/>
      <c r="D71" s="2">
        <f t="shared" si="9"/>
        <v>221952</v>
      </c>
      <c r="E71" s="2">
        <f>SUM($D$3:D71)</f>
        <v>8347472</v>
      </c>
      <c r="F71" s="31">
        <f t="shared" si="4"/>
        <v>834747.2</v>
      </c>
      <c r="G71" s="28">
        <f t="shared" si="11"/>
        <v>22195.199999999953</v>
      </c>
    </row>
    <row r="72" spans="2:7" x14ac:dyDescent="0.15">
      <c r="B72" s="7">
        <v>70</v>
      </c>
      <c r="C72" s="19"/>
      <c r="D72" s="2">
        <f t="shared" si="9"/>
        <v>228528</v>
      </c>
      <c r="E72" s="2">
        <f>SUM($D$3:D72)</f>
        <v>8576000</v>
      </c>
      <c r="F72" s="31">
        <f t="shared" si="4"/>
        <v>857600</v>
      </c>
      <c r="G72" s="28">
        <f t="shared" si="11"/>
        <v>22852.800000000047</v>
      </c>
    </row>
    <row r="73" spans="2:7" x14ac:dyDescent="0.15">
      <c r="B73" s="7">
        <v>71</v>
      </c>
      <c r="C73" s="19"/>
      <c r="D73" s="2">
        <f t="shared" si="9"/>
        <v>235200</v>
      </c>
      <c r="E73" s="2">
        <f>SUM($D$3:D73)</f>
        <v>8811200</v>
      </c>
      <c r="F73" s="31">
        <f t="shared" si="4"/>
        <v>881120</v>
      </c>
      <c r="G73" s="28">
        <f t="shared" si="11"/>
        <v>23520</v>
      </c>
    </row>
    <row r="74" spans="2:7" x14ac:dyDescent="0.15">
      <c r="B74" s="7">
        <v>72</v>
      </c>
      <c r="C74" s="19"/>
      <c r="D74" s="2">
        <f t="shared" si="9"/>
        <v>241968</v>
      </c>
      <c r="E74" s="2">
        <f>SUM($D$3:D74)</f>
        <v>9053168</v>
      </c>
      <c r="F74" s="31">
        <f t="shared" si="4"/>
        <v>905316.8</v>
      </c>
      <c r="G74" s="28">
        <f t="shared" si="11"/>
        <v>24196.800000000047</v>
      </c>
    </row>
    <row r="75" spans="2:7" x14ac:dyDescent="0.15">
      <c r="B75" s="7">
        <v>73</v>
      </c>
      <c r="C75" s="19"/>
      <c r="D75" s="2">
        <f t="shared" si="9"/>
        <v>248832</v>
      </c>
      <c r="E75" s="2">
        <f>SUM($D$3:D75)</f>
        <v>9302000</v>
      </c>
      <c r="F75" s="31">
        <f t="shared" si="4"/>
        <v>930200</v>
      </c>
      <c r="G75" s="28">
        <f t="shared" si="11"/>
        <v>24883.199999999953</v>
      </c>
    </row>
    <row r="76" spans="2:7" x14ac:dyDescent="0.15">
      <c r="B76" s="7">
        <v>74</v>
      </c>
      <c r="C76" s="19"/>
      <c r="D76" s="2">
        <f t="shared" si="9"/>
        <v>255792</v>
      </c>
      <c r="E76" s="2">
        <f>SUM($D$3:D76)</f>
        <v>9557792</v>
      </c>
      <c r="F76" s="31">
        <f t="shared" si="4"/>
        <v>955779.2</v>
      </c>
      <c r="G76" s="28">
        <f t="shared" si="11"/>
        <v>25579.199999999953</v>
      </c>
    </row>
    <row r="77" spans="2:7" x14ac:dyDescent="0.15">
      <c r="B77" s="7">
        <v>75</v>
      </c>
      <c r="C77" s="19"/>
      <c r="D77" s="2">
        <f t="shared" si="9"/>
        <v>262848</v>
      </c>
      <c r="E77" s="2">
        <f>SUM($D$3:D77)</f>
        <v>9820640</v>
      </c>
      <c r="F77" s="31">
        <f t="shared" si="4"/>
        <v>982064</v>
      </c>
      <c r="G77" s="28">
        <f t="shared" si="11"/>
        <v>26284.800000000047</v>
      </c>
    </row>
    <row r="78" spans="2:7" x14ac:dyDescent="0.15">
      <c r="B78" s="7">
        <v>76</v>
      </c>
      <c r="C78" s="19"/>
      <c r="D78" s="2">
        <f t="shared" si="9"/>
        <v>270000</v>
      </c>
      <c r="E78" s="2">
        <f>SUM($D$3:D78)</f>
        <v>10090640</v>
      </c>
      <c r="F78" s="31">
        <f t="shared" si="4"/>
        <v>1009064</v>
      </c>
      <c r="G78" s="28">
        <f t="shared" si="11"/>
        <v>27000</v>
      </c>
    </row>
    <row r="79" spans="2:7" x14ac:dyDescent="0.15">
      <c r="B79" s="7">
        <v>77</v>
      </c>
      <c r="C79" s="19"/>
      <c r="D79" s="2">
        <f t="shared" si="9"/>
        <v>277248</v>
      </c>
      <c r="E79" s="2">
        <f>SUM($D$3:D79)</f>
        <v>10367888</v>
      </c>
      <c r="F79" s="31">
        <f t="shared" si="4"/>
        <v>1036788.8</v>
      </c>
      <c r="G79" s="28">
        <f t="shared" si="11"/>
        <v>27724.800000000047</v>
      </c>
    </row>
    <row r="80" spans="2:7" x14ac:dyDescent="0.15">
      <c r="B80" s="7">
        <v>78</v>
      </c>
      <c r="C80" s="19"/>
      <c r="D80" s="2">
        <f t="shared" si="9"/>
        <v>284592</v>
      </c>
      <c r="E80" s="2">
        <f>SUM($D$3:D80)</f>
        <v>10652480</v>
      </c>
      <c r="F80" s="31">
        <f t="shared" ref="F80:F101" si="12">E80/10</f>
        <v>1065248</v>
      </c>
      <c r="G80" s="28">
        <f t="shared" si="11"/>
        <v>28459.199999999953</v>
      </c>
    </row>
    <row r="81" spans="2:7" x14ac:dyDescent="0.15">
      <c r="B81" s="7">
        <v>79</v>
      </c>
      <c r="C81" s="19"/>
      <c r="D81" s="2">
        <f t="shared" si="9"/>
        <v>292032</v>
      </c>
      <c r="E81" s="2">
        <f>SUM($D$3:D81)</f>
        <v>10944512</v>
      </c>
      <c r="F81" s="31">
        <f t="shared" si="12"/>
        <v>1094451.2</v>
      </c>
      <c r="G81" s="28">
        <f t="shared" si="11"/>
        <v>29203.199999999953</v>
      </c>
    </row>
    <row r="82" spans="2:7" x14ac:dyDescent="0.15">
      <c r="B82" s="7">
        <v>80</v>
      </c>
      <c r="C82" s="19"/>
      <c r="D82" s="2">
        <f t="shared" si="9"/>
        <v>299568</v>
      </c>
      <c r="E82" s="2">
        <f>SUM($D$3:D82)</f>
        <v>11244080</v>
      </c>
      <c r="F82" s="31">
        <f t="shared" si="12"/>
        <v>1124408</v>
      </c>
      <c r="G82" s="28">
        <f t="shared" si="11"/>
        <v>29956.800000000047</v>
      </c>
    </row>
    <row r="83" spans="2:7" x14ac:dyDescent="0.15">
      <c r="B83" s="8">
        <v>81</v>
      </c>
      <c r="C83" s="20"/>
      <c r="D83" s="3">
        <f t="shared" si="9"/>
        <v>307200</v>
      </c>
      <c r="E83" s="3">
        <f>SUM($D$3:D83)</f>
        <v>11551280</v>
      </c>
      <c r="F83" s="32">
        <f t="shared" si="12"/>
        <v>1155128</v>
      </c>
      <c r="G83" s="29">
        <f t="shared" si="11"/>
        <v>30720</v>
      </c>
    </row>
    <row r="84" spans="2:7" x14ac:dyDescent="0.15">
      <c r="B84" s="6">
        <v>82</v>
      </c>
      <c r="C84" s="18">
        <v>27</v>
      </c>
      <c r="D84" s="1">
        <f>$C$84*((B84-1)^2)</f>
        <v>177147</v>
      </c>
      <c r="E84" s="1">
        <f>SUM($D$3:D84)</f>
        <v>11728427</v>
      </c>
      <c r="F84" s="33">
        <f t="shared" si="12"/>
        <v>1172842.7</v>
      </c>
      <c r="G84" s="30">
        <f t="shared" si="11"/>
        <v>17714.699999999953</v>
      </c>
    </row>
    <row r="85" spans="2:7" x14ac:dyDescent="0.15">
      <c r="B85" s="7">
        <v>83</v>
      </c>
      <c r="C85" s="19"/>
      <c r="D85" s="2">
        <f t="shared" ref="D85:D101" si="13">$C$84*((B85-1)^2)</f>
        <v>181548</v>
      </c>
      <c r="E85" s="2">
        <f>SUM($D$3:D85)</f>
        <v>11909975</v>
      </c>
      <c r="F85" s="31">
        <f t="shared" si="12"/>
        <v>1190997.5</v>
      </c>
      <c r="G85" s="28">
        <f t="shared" si="11"/>
        <v>18154.800000000047</v>
      </c>
    </row>
    <row r="86" spans="2:7" x14ac:dyDescent="0.15">
      <c r="B86" s="7">
        <v>84</v>
      </c>
      <c r="C86" s="19"/>
      <c r="D86" s="2">
        <f t="shared" si="13"/>
        <v>186003</v>
      </c>
      <c r="E86" s="2">
        <f>SUM($D$3:D86)</f>
        <v>12095978</v>
      </c>
      <c r="F86" s="31">
        <f t="shared" si="12"/>
        <v>1209597.8</v>
      </c>
      <c r="G86" s="28">
        <f t="shared" si="11"/>
        <v>18600.300000000047</v>
      </c>
    </row>
    <row r="87" spans="2:7" x14ac:dyDescent="0.15">
      <c r="B87" s="7">
        <v>85</v>
      </c>
      <c r="C87" s="19"/>
      <c r="D87" s="2">
        <f t="shared" si="13"/>
        <v>190512</v>
      </c>
      <c r="E87" s="2">
        <f>SUM($D$3:D87)</f>
        <v>12286490</v>
      </c>
      <c r="F87" s="31">
        <f t="shared" si="12"/>
        <v>1228649</v>
      </c>
      <c r="G87" s="28">
        <f t="shared" si="11"/>
        <v>19051.199999999953</v>
      </c>
    </row>
    <row r="88" spans="2:7" x14ac:dyDescent="0.15">
      <c r="B88" s="7">
        <v>86</v>
      </c>
      <c r="C88" s="19"/>
      <c r="D88" s="2">
        <f t="shared" si="13"/>
        <v>195075</v>
      </c>
      <c r="E88" s="2">
        <f>SUM($D$3:D88)</f>
        <v>12481565</v>
      </c>
      <c r="F88" s="31">
        <f t="shared" si="12"/>
        <v>1248156.5</v>
      </c>
      <c r="G88" s="28">
        <f t="shared" si="11"/>
        <v>19507.5</v>
      </c>
    </row>
    <row r="89" spans="2:7" x14ac:dyDescent="0.15">
      <c r="B89" s="7">
        <v>87</v>
      </c>
      <c r="C89" s="19"/>
      <c r="D89" s="2">
        <f t="shared" si="13"/>
        <v>199692</v>
      </c>
      <c r="E89" s="2">
        <f>SUM($D$3:D89)</f>
        <v>12681257</v>
      </c>
      <c r="F89" s="31">
        <f t="shared" si="12"/>
        <v>1268125.7</v>
      </c>
      <c r="G89" s="28">
        <f t="shared" si="11"/>
        <v>19969.199999999953</v>
      </c>
    </row>
    <row r="90" spans="2:7" x14ac:dyDescent="0.15">
      <c r="B90" s="7">
        <v>88</v>
      </c>
      <c r="C90" s="19"/>
      <c r="D90" s="2">
        <f t="shared" si="13"/>
        <v>204363</v>
      </c>
      <c r="E90" s="2">
        <f>SUM($D$3:D90)</f>
        <v>12885620</v>
      </c>
      <c r="F90" s="31">
        <f t="shared" si="12"/>
        <v>1288562</v>
      </c>
      <c r="G90" s="28">
        <f t="shared" si="11"/>
        <v>20436.300000000047</v>
      </c>
    </row>
    <row r="91" spans="2:7" x14ac:dyDescent="0.15">
      <c r="B91" s="7">
        <v>89</v>
      </c>
      <c r="C91" s="19"/>
      <c r="D91" s="2">
        <f t="shared" si="13"/>
        <v>209088</v>
      </c>
      <c r="E91" s="2">
        <f>SUM($D$3:D91)</f>
        <v>13094708</v>
      </c>
      <c r="F91" s="31">
        <f t="shared" si="12"/>
        <v>1309470.8</v>
      </c>
      <c r="G91" s="28">
        <f t="shared" si="11"/>
        <v>20908.800000000047</v>
      </c>
    </row>
    <row r="92" spans="2:7" x14ac:dyDescent="0.15">
      <c r="B92" s="7">
        <v>90</v>
      </c>
      <c r="C92" s="19"/>
      <c r="D92" s="2">
        <f t="shared" si="13"/>
        <v>213867</v>
      </c>
      <c r="E92" s="2">
        <f>SUM($D$3:D92)</f>
        <v>13308575</v>
      </c>
      <c r="F92" s="31">
        <f t="shared" si="12"/>
        <v>1330857.5</v>
      </c>
      <c r="G92" s="28">
        <f t="shared" si="11"/>
        <v>21386.699999999953</v>
      </c>
    </row>
    <row r="93" spans="2:7" x14ac:dyDescent="0.15">
      <c r="B93" s="7">
        <v>91</v>
      </c>
      <c r="C93" s="19"/>
      <c r="D93" s="2">
        <f t="shared" si="13"/>
        <v>218700</v>
      </c>
      <c r="E93" s="2">
        <f>SUM($D$3:D93)</f>
        <v>13527275</v>
      </c>
      <c r="F93" s="31">
        <f t="shared" si="12"/>
        <v>1352727.5</v>
      </c>
      <c r="G93" s="28">
        <f t="shared" si="11"/>
        <v>21870</v>
      </c>
    </row>
    <row r="94" spans="2:7" x14ac:dyDescent="0.15">
      <c r="B94" s="7">
        <v>92</v>
      </c>
      <c r="C94" s="19"/>
      <c r="D94" s="2">
        <f t="shared" si="13"/>
        <v>223587</v>
      </c>
      <c r="E94" s="2">
        <f>SUM($D$3:D94)</f>
        <v>13750862</v>
      </c>
      <c r="F94" s="31">
        <f t="shared" si="12"/>
        <v>1375086.2</v>
      </c>
      <c r="G94" s="28">
        <f t="shared" si="11"/>
        <v>22358.699999999953</v>
      </c>
    </row>
    <row r="95" spans="2:7" x14ac:dyDescent="0.15">
      <c r="B95" s="7">
        <v>93</v>
      </c>
      <c r="C95" s="19"/>
      <c r="D95" s="2">
        <f t="shared" si="13"/>
        <v>228528</v>
      </c>
      <c r="E95" s="2">
        <f>SUM($D$3:D95)</f>
        <v>13979390</v>
      </c>
      <c r="F95" s="31">
        <f t="shared" si="12"/>
        <v>1397939</v>
      </c>
      <c r="G95" s="28">
        <f t="shared" si="11"/>
        <v>22852.800000000047</v>
      </c>
    </row>
    <row r="96" spans="2:7" x14ac:dyDescent="0.15">
      <c r="B96" s="7">
        <v>94</v>
      </c>
      <c r="C96" s="19"/>
      <c r="D96" s="2">
        <f t="shared" si="13"/>
        <v>233523</v>
      </c>
      <c r="E96" s="2">
        <f>SUM($D$3:D96)</f>
        <v>14212913</v>
      </c>
      <c r="F96" s="31">
        <f t="shared" si="12"/>
        <v>1421291.3</v>
      </c>
      <c r="G96" s="28">
        <f t="shared" si="11"/>
        <v>23352.300000000047</v>
      </c>
    </row>
    <row r="97" spans="2:9" x14ac:dyDescent="0.15">
      <c r="B97" s="7">
        <v>95</v>
      </c>
      <c r="C97" s="19"/>
      <c r="D97" s="2">
        <f t="shared" si="13"/>
        <v>238572</v>
      </c>
      <c r="E97" s="2">
        <f>SUM($D$3:D97)</f>
        <v>14451485</v>
      </c>
      <c r="F97" s="31">
        <f t="shared" si="12"/>
        <v>1445148.5</v>
      </c>
      <c r="G97" s="28">
        <f t="shared" si="11"/>
        <v>23857.199999999953</v>
      </c>
    </row>
    <row r="98" spans="2:9" x14ac:dyDescent="0.15">
      <c r="B98" s="7">
        <v>96</v>
      </c>
      <c r="C98" s="19"/>
      <c r="D98" s="2">
        <f t="shared" si="13"/>
        <v>243675</v>
      </c>
      <c r="E98" s="2">
        <f>SUM($D$3:D98)</f>
        <v>14695160</v>
      </c>
      <c r="F98" s="31">
        <f t="shared" si="12"/>
        <v>1469516</v>
      </c>
      <c r="G98" s="28">
        <f t="shared" si="11"/>
        <v>24367.5</v>
      </c>
    </row>
    <row r="99" spans="2:9" x14ac:dyDescent="0.15">
      <c r="B99" s="7">
        <v>97</v>
      </c>
      <c r="C99" s="19"/>
      <c r="D99" s="2">
        <f t="shared" si="13"/>
        <v>248832</v>
      </c>
      <c r="E99" s="2">
        <f>SUM($D$3:D99)</f>
        <v>14943992</v>
      </c>
      <c r="F99" s="31">
        <f t="shared" si="12"/>
        <v>1494399.2</v>
      </c>
      <c r="G99" s="28">
        <f t="shared" si="11"/>
        <v>24883.199999999953</v>
      </c>
    </row>
    <row r="100" spans="2:9" x14ac:dyDescent="0.15">
      <c r="B100" s="7">
        <v>98</v>
      </c>
      <c r="C100" s="19"/>
      <c r="D100" s="2">
        <f t="shared" si="13"/>
        <v>254043</v>
      </c>
      <c r="E100" s="2">
        <f>SUM($D$3:D100)</f>
        <v>15198035</v>
      </c>
      <c r="F100" s="31">
        <f t="shared" si="12"/>
        <v>1519803.5</v>
      </c>
      <c r="G100" s="28">
        <f t="shared" si="11"/>
        <v>25404.300000000047</v>
      </c>
      <c r="H100" s="2"/>
    </row>
    <row r="101" spans="2:9" x14ac:dyDescent="0.15">
      <c r="B101" s="8">
        <v>99</v>
      </c>
      <c r="C101" s="20"/>
      <c r="D101" s="3">
        <f t="shared" si="13"/>
        <v>259308</v>
      </c>
      <c r="E101" s="3">
        <f>SUM($D$3:D101)</f>
        <v>15457343</v>
      </c>
      <c r="F101" s="32">
        <f t="shared" si="12"/>
        <v>1545734.3</v>
      </c>
      <c r="G101" s="29">
        <f t="shared" si="11"/>
        <v>25930.800000000047</v>
      </c>
    </row>
    <row r="102" spans="2:9" x14ac:dyDescent="0.15">
      <c r="D102" s="2"/>
    </row>
    <row r="103" spans="2:9" x14ac:dyDescent="0.15">
      <c r="D103" s="2"/>
      <c r="G103" s="2"/>
    </row>
    <row r="104" spans="2:9" x14ac:dyDescent="0.15">
      <c r="D104" s="2"/>
      <c r="I104" s="2"/>
    </row>
    <row r="105" spans="2:9" x14ac:dyDescent="0.15">
      <c r="D105" s="2"/>
    </row>
    <row r="106" spans="2:9" x14ac:dyDescent="0.15">
      <c r="D106" s="2"/>
    </row>
    <row r="107" spans="2:9" x14ac:dyDescent="0.15">
      <c r="D107" s="2"/>
    </row>
    <row r="108" spans="2:9" x14ac:dyDescent="0.15">
      <c r="D108" s="2"/>
    </row>
    <row r="109" spans="2:9" x14ac:dyDescent="0.15">
      <c r="D109" s="2"/>
    </row>
    <row r="110" spans="2:9" x14ac:dyDescent="0.15">
      <c r="D110" s="2"/>
    </row>
    <row r="111" spans="2:9" x14ac:dyDescent="0.15">
      <c r="D111" s="2"/>
    </row>
    <row r="112" spans="2:9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4"/>
  <sheetViews>
    <sheetView workbookViewId="0">
      <selection activeCell="H52" sqref="H52"/>
    </sheetView>
  </sheetViews>
  <sheetFormatPr defaultRowHeight="13.5" x14ac:dyDescent="0.15"/>
  <cols>
    <col min="2" max="2" width="6.75" bestFit="1" customWidth="1"/>
    <col min="3" max="3" width="4.75" style="9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6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1">
        <f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2"/>
      <c r="D5" s="2">
        <f t="shared" ref="D5:D13" si="0">$C$3*((B5-1)^2)</f>
        <v>272</v>
      </c>
      <c r="E5" s="2">
        <f>SUM($D$3:D5)</f>
        <v>340</v>
      </c>
      <c r="F5" s="31">
        <f>E5/10</f>
        <v>34</v>
      </c>
      <c r="G5" s="28">
        <f t="shared" ref="G5:G68" si="1">F5-F4</f>
        <v>27.2</v>
      </c>
    </row>
    <row r="6" spans="2:7" x14ac:dyDescent="0.15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si="1"/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 x14ac:dyDescent="0.15">
      <c r="B14" s="6">
        <v>12</v>
      </c>
      <c r="C14" s="11">
        <v>71</v>
      </c>
      <c r="D14" s="1">
        <f>$C$14*((B14-1)^2)</f>
        <v>8591</v>
      </c>
      <c r="E14" s="1">
        <f>SUM($D$3:D14)</f>
        <v>34771</v>
      </c>
      <c r="F14" s="33">
        <f>E14/10</f>
        <v>3477.1</v>
      </c>
      <c r="G14" s="30">
        <f t="shared" si="1"/>
        <v>859.09999999999991</v>
      </c>
    </row>
    <row r="15" spans="2:7" x14ac:dyDescent="0.15">
      <c r="B15" s="7">
        <v>13</v>
      </c>
      <c r="C15" s="12"/>
      <c r="D15" s="2">
        <f t="shared" ref="D15:D23" si="3">$C$14*((B15-1)^2)</f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2" x14ac:dyDescent="0.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2" x14ac:dyDescent="0.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2" x14ac:dyDescent="0.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</row>
    <row r="20" spans="2:12" x14ac:dyDescent="0.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I20" s="42" t="s">
        <v>7</v>
      </c>
      <c r="J20" s="42"/>
      <c r="K20" s="42"/>
      <c r="L20" s="42"/>
    </row>
    <row r="21" spans="2:12" x14ac:dyDescent="0.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</row>
    <row r="22" spans="2:12" x14ac:dyDescent="0.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</row>
    <row r="23" spans="2:12" x14ac:dyDescent="0.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</row>
    <row r="24" spans="2:12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</row>
    <row r="25" spans="2:12" x14ac:dyDescent="0.15">
      <c r="B25" s="7">
        <v>23</v>
      </c>
      <c r="C25" s="15"/>
      <c r="D25" s="2">
        <f t="shared" ref="D25:D33" si="5"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2" x14ac:dyDescent="0.15">
      <c r="B26" s="7">
        <v>24</v>
      </c>
      <c r="C26" s="15"/>
      <c r="D26" s="2">
        <f t="shared" si="5"/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2" x14ac:dyDescent="0.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2" x14ac:dyDescent="0.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2" x14ac:dyDescent="0.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2" x14ac:dyDescent="0.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2" x14ac:dyDescent="0.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2" x14ac:dyDescent="0.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 x14ac:dyDescent="0.15">
      <c r="B33" s="8">
        <v>31</v>
      </c>
      <c r="C33" s="13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 t="shared" ref="D35:D43" si="6"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si="6"/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1746404</v>
      </c>
      <c r="F44" s="33">
        <f t="shared" si="4"/>
        <v>174640.4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1876940</v>
      </c>
      <c r="F45" s="31">
        <f t="shared" si="4"/>
        <v>187694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2013766</v>
      </c>
      <c r="F46" s="31">
        <f t="shared" si="4"/>
        <v>201376.6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2157030</v>
      </c>
      <c r="F47" s="31">
        <f t="shared" si="4"/>
        <v>215703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2306880</v>
      </c>
      <c r="F48" s="31">
        <f t="shared" si="4"/>
        <v>230688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2463464</v>
      </c>
      <c r="F49" s="31">
        <f t="shared" si="4"/>
        <v>246346.4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2626930</v>
      </c>
      <c r="F50" s="31">
        <f t="shared" si="4"/>
        <v>262693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2797426</v>
      </c>
      <c r="F51" s="31">
        <f t="shared" si="4"/>
        <v>279742.59999999998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40">
        <f>$C$44*((B52-1)^2)+229280</f>
        <v>406954</v>
      </c>
      <c r="E52" s="40">
        <f>SUM($D$3:D52)</f>
        <v>3204380</v>
      </c>
      <c r="F52" s="41">
        <f>E52/10</f>
        <v>320438</v>
      </c>
      <c r="G52" s="28">
        <f t="shared" si="1"/>
        <v>40695.400000000023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3389380</v>
      </c>
      <c r="F53" s="32">
        <f t="shared" si="4"/>
        <v>338938</v>
      </c>
      <c r="G53" s="29">
        <f t="shared" si="1"/>
        <v>18500</v>
      </c>
    </row>
    <row r="54" spans="2:7" x14ac:dyDescent="0.15">
      <c r="B54" s="6">
        <v>52</v>
      </c>
      <c r="C54" s="11">
        <v>74</v>
      </c>
      <c r="D54" s="1">
        <f>$C$54*((B54-1)^2)</f>
        <v>192474</v>
      </c>
      <c r="E54" s="1">
        <f>SUM($D$3:D54)</f>
        <v>3581854</v>
      </c>
      <c r="F54" s="33">
        <f t="shared" si="4"/>
        <v>358185.4</v>
      </c>
      <c r="G54" s="30">
        <f t="shared" si="1"/>
        <v>19247.400000000023</v>
      </c>
    </row>
    <row r="55" spans="2:7" x14ac:dyDescent="0.15">
      <c r="B55" s="7">
        <v>53</v>
      </c>
      <c r="C55" s="12"/>
      <c r="D55" s="2">
        <f t="shared" ref="D55:D63" si="8">$C$54*((B55-1)^2)</f>
        <v>200096</v>
      </c>
      <c r="E55" s="2">
        <f>SUM($D$3:D55)</f>
        <v>3781950</v>
      </c>
      <c r="F55" s="31">
        <f t="shared" si="4"/>
        <v>378195</v>
      </c>
      <c r="G55" s="28">
        <f t="shared" si="1"/>
        <v>20009.599999999977</v>
      </c>
    </row>
    <row r="56" spans="2:7" x14ac:dyDescent="0.15">
      <c r="B56" s="7">
        <v>54</v>
      </c>
      <c r="C56" s="12"/>
      <c r="D56" s="2">
        <f t="shared" si="8"/>
        <v>207866</v>
      </c>
      <c r="E56" s="2">
        <f>SUM($D$3:D56)</f>
        <v>3989816</v>
      </c>
      <c r="F56" s="31">
        <f t="shared" si="4"/>
        <v>398981.6</v>
      </c>
      <c r="G56" s="28">
        <f t="shared" si="1"/>
        <v>20786.599999999977</v>
      </c>
    </row>
    <row r="57" spans="2:7" x14ac:dyDescent="0.15">
      <c r="B57" s="7">
        <v>55</v>
      </c>
      <c r="C57" s="12"/>
      <c r="D57" s="2">
        <f t="shared" si="8"/>
        <v>215784</v>
      </c>
      <c r="E57" s="2">
        <f>SUM($D$3:D57)</f>
        <v>4205600</v>
      </c>
      <c r="F57" s="31">
        <f t="shared" si="4"/>
        <v>420560</v>
      </c>
      <c r="G57" s="28">
        <f t="shared" si="1"/>
        <v>21578.400000000023</v>
      </c>
    </row>
    <row r="58" spans="2:7" x14ac:dyDescent="0.15">
      <c r="B58" s="7">
        <v>56</v>
      </c>
      <c r="C58" s="12"/>
      <c r="D58" s="2">
        <f t="shared" si="8"/>
        <v>223850</v>
      </c>
      <c r="E58" s="2">
        <f>SUM($D$3:D58)</f>
        <v>4429450</v>
      </c>
      <c r="F58" s="31">
        <f t="shared" si="4"/>
        <v>442945</v>
      </c>
      <c r="G58" s="28">
        <f t="shared" si="1"/>
        <v>22385</v>
      </c>
    </row>
    <row r="59" spans="2:7" x14ac:dyDescent="0.15">
      <c r="B59" s="7">
        <v>57</v>
      </c>
      <c r="C59" s="12"/>
      <c r="D59" s="2">
        <f t="shared" si="8"/>
        <v>232064</v>
      </c>
      <c r="E59" s="2">
        <f>SUM($D$3:D59)</f>
        <v>4661514</v>
      </c>
      <c r="F59" s="31">
        <f t="shared" si="4"/>
        <v>466151.4</v>
      </c>
      <c r="G59" s="28">
        <f t="shared" si="1"/>
        <v>23206.400000000023</v>
      </c>
    </row>
    <row r="60" spans="2:7" x14ac:dyDescent="0.15">
      <c r="B60" s="7">
        <v>58</v>
      </c>
      <c r="C60" s="12"/>
      <c r="D60" s="2">
        <f t="shared" si="8"/>
        <v>240426</v>
      </c>
      <c r="E60" s="2">
        <f>SUM($D$3:D60)</f>
        <v>4901940</v>
      </c>
      <c r="F60" s="31">
        <f t="shared" si="4"/>
        <v>490194</v>
      </c>
      <c r="G60" s="28">
        <f t="shared" si="1"/>
        <v>24042.599999999977</v>
      </c>
    </row>
    <row r="61" spans="2:7" x14ac:dyDescent="0.15">
      <c r="B61" s="7">
        <v>59</v>
      </c>
      <c r="C61" s="12"/>
      <c r="D61" s="2">
        <f t="shared" si="8"/>
        <v>248936</v>
      </c>
      <c r="E61" s="2">
        <f>SUM($D$3:D61)</f>
        <v>5150876</v>
      </c>
      <c r="F61" s="31">
        <f t="shared" si="4"/>
        <v>515087.6</v>
      </c>
      <c r="G61" s="28">
        <f t="shared" si="1"/>
        <v>24893.599999999977</v>
      </c>
    </row>
    <row r="62" spans="2:7" x14ac:dyDescent="0.15">
      <c r="B62" s="7">
        <v>60</v>
      </c>
      <c r="C62" s="12"/>
      <c r="D62" s="2">
        <f t="shared" si="8"/>
        <v>257594</v>
      </c>
      <c r="E62" s="2">
        <f>SUM($D$3:D62)</f>
        <v>5408470</v>
      </c>
      <c r="F62" s="31">
        <f t="shared" si="4"/>
        <v>540847</v>
      </c>
      <c r="G62" s="28">
        <f t="shared" si="1"/>
        <v>25759.400000000023</v>
      </c>
    </row>
    <row r="63" spans="2:7" x14ac:dyDescent="0.15">
      <c r="B63" s="8">
        <v>61</v>
      </c>
      <c r="C63" s="13"/>
      <c r="D63" s="3">
        <f t="shared" si="8"/>
        <v>266400</v>
      </c>
      <c r="E63" s="3">
        <f>SUM($D$3:D63)</f>
        <v>5674870</v>
      </c>
      <c r="F63" s="32">
        <f t="shared" si="4"/>
        <v>567487</v>
      </c>
      <c r="G63" s="29">
        <f t="shared" si="1"/>
        <v>26640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5953945</v>
      </c>
      <c r="F64" s="33">
        <f t="shared" si="4"/>
        <v>595394.5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6242245</v>
      </c>
      <c r="F65" s="31">
        <f t="shared" si="4"/>
        <v>624224.5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6539920</v>
      </c>
      <c r="F66" s="31">
        <f t="shared" si="4"/>
        <v>653992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6847120</v>
      </c>
      <c r="F67" s="31">
        <f t="shared" si="4"/>
        <v>684712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7163995</v>
      </c>
      <c r="F68" s="31">
        <f t="shared" si="4"/>
        <v>716399.5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7490695</v>
      </c>
      <c r="F69" s="31">
        <f t="shared" si="4"/>
        <v>749069.5</v>
      </c>
      <c r="G69" s="28">
        <f t="shared" ref="G69:G101" si="10">F69-F68</f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7827370</v>
      </c>
      <c r="F70" s="31">
        <f t="shared" si="4"/>
        <v>782737</v>
      </c>
      <c r="G70" s="28">
        <f t="shared" si="10"/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8174170</v>
      </c>
      <c r="F71" s="31">
        <f t="shared" si="4"/>
        <v>817417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8531245</v>
      </c>
      <c r="F72" s="31">
        <f t="shared" si="4"/>
        <v>853124.5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8898745</v>
      </c>
      <c r="F73" s="31">
        <f t="shared" si="4"/>
        <v>889874.5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9276820</v>
      </c>
      <c r="F74" s="31">
        <f t="shared" si="4"/>
        <v>927682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9665620</v>
      </c>
      <c r="F75" s="31">
        <f t="shared" si="4"/>
        <v>966562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10065295</v>
      </c>
      <c r="F76" s="31">
        <f t="shared" si="4"/>
        <v>1006529.5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10475995</v>
      </c>
      <c r="F77" s="31">
        <f t="shared" si="4"/>
        <v>1047599.5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10897870</v>
      </c>
      <c r="F78" s="31">
        <f t="shared" si="4"/>
        <v>1089787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11331070</v>
      </c>
      <c r="F79" s="31">
        <f t="shared" si="4"/>
        <v>1133107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11775745</v>
      </c>
      <c r="F80" s="31">
        <f t="shared" ref="F80:F101" si="11">E80/10</f>
        <v>1177574.5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12232045</v>
      </c>
      <c r="F81" s="31">
        <f t="shared" si="11"/>
        <v>1223204.5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12700120</v>
      </c>
      <c r="F82" s="31">
        <f t="shared" si="11"/>
        <v>1270012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13180120</v>
      </c>
      <c r="F83" s="32">
        <f t="shared" si="11"/>
        <v>1318012</v>
      </c>
      <c r="G83" s="29">
        <f t="shared" si="10"/>
        <v>48000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13685317</v>
      </c>
      <c r="F84" s="33">
        <f t="shared" si="11"/>
        <v>1368531.7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1" si="12">$C$84*((B85-1)^2)</f>
        <v>517748</v>
      </c>
      <c r="E85" s="2">
        <f>SUM($D$3:D85)</f>
        <v>14203065</v>
      </c>
      <c r="F85" s="31">
        <f t="shared" si="11"/>
        <v>1420306.5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14733518</v>
      </c>
      <c r="F86" s="31">
        <f t="shared" si="11"/>
        <v>1473351.8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15276830</v>
      </c>
      <c r="F87" s="31">
        <f t="shared" si="11"/>
        <v>1527683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15833155</v>
      </c>
      <c r="F88" s="31">
        <f t="shared" si="11"/>
        <v>1583315.5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16402647</v>
      </c>
      <c r="F89" s="31">
        <f t="shared" si="11"/>
        <v>1640264.7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16985460</v>
      </c>
      <c r="F90" s="31">
        <f t="shared" si="11"/>
        <v>1698546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17581748</v>
      </c>
      <c r="F91" s="31">
        <f t="shared" si="11"/>
        <v>1758174.8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18191665</v>
      </c>
      <c r="F92" s="31">
        <f t="shared" si="11"/>
        <v>1819166.5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18815365</v>
      </c>
      <c r="F93" s="31">
        <f t="shared" si="11"/>
        <v>1881536.5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19453002</v>
      </c>
      <c r="F94" s="31">
        <f t="shared" si="11"/>
        <v>1945300.2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20104730</v>
      </c>
      <c r="F95" s="31">
        <f t="shared" si="11"/>
        <v>2010473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20770703</v>
      </c>
      <c r="F96" s="31">
        <f t="shared" si="11"/>
        <v>2077070.3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21451075</v>
      </c>
      <c r="F97" s="31">
        <f t="shared" si="11"/>
        <v>2145107.5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22146000</v>
      </c>
      <c r="F98" s="31">
        <f t="shared" si="11"/>
        <v>2214600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 t="shared" si="12"/>
        <v>709632</v>
      </c>
      <c r="E99" s="2">
        <f>SUM($D$3:D99)</f>
        <v>22855632</v>
      </c>
      <c r="F99" s="31">
        <f t="shared" si="11"/>
        <v>2285563.2000000002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23580125</v>
      </c>
      <c r="F100" s="31">
        <f t="shared" si="11"/>
        <v>2358012.5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 t="shared" si="12"/>
        <v>739508</v>
      </c>
      <c r="E101" s="3">
        <f>SUM($D$3:D101)</f>
        <v>24319633</v>
      </c>
      <c r="F101" s="32">
        <f t="shared" si="11"/>
        <v>2431963.2999999998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  <row r="106" spans="2:7" x14ac:dyDescent="0.15">
      <c r="D106" s="2"/>
    </row>
    <row r="107" spans="2:7" x14ac:dyDescent="0.15">
      <c r="D107" s="2"/>
    </row>
    <row r="108" spans="2:7" x14ac:dyDescent="0.15">
      <c r="D108" s="2"/>
      <c r="F108" s="31"/>
    </row>
    <row r="109" spans="2:7" x14ac:dyDescent="0.15">
      <c r="D109" s="2"/>
    </row>
    <row r="110" spans="2:7" x14ac:dyDescent="0.15">
      <c r="D110" s="2"/>
    </row>
    <row r="111" spans="2:7" x14ac:dyDescent="0.15">
      <c r="D111" s="2"/>
    </row>
    <row r="112" spans="2:7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  <row r="169" spans="4:4" x14ac:dyDescent="0.15">
      <c r="D169" s="2"/>
    </row>
    <row r="170" spans="4:4" x14ac:dyDescent="0.15">
      <c r="D170" s="2"/>
    </row>
    <row r="171" spans="4:4" x14ac:dyDescent="0.15">
      <c r="D171" s="2"/>
    </row>
    <row r="172" spans="4:4" x14ac:dyDescent="0.15">
      <c r="D172" s="2"/>
    </row>
    <row r="173" spans="4:4" x14ac:dyDescent="0.15">
      <c r="D173" s="2"/>
    </row>
    <row r="174" spans="4:4" x14ac:dyDescent="0.15">
      <c r="D174" s="2"/>
    </row>
    <row r="175" spans="4:4" x14ac:dyDescent="0.15">
      <c r="D175" s="2"/>
    </row>
    <row r="176" spans="4:4" x14ac:dyDescent="0.15">
      <c r="D176" s="2"/>
    </row>
    <row r="177" spans="4:4" x14ac:dyDescent="0.15">
      <c r="D177" s="2"/>
    </row>
    <row r="178" spans="4:4" x14ac:dyDescent="0.15">
      <c r="D178" s="2"/>
    </row>
    <row r="179" spans="4:4" x14ac:dyDescent="0.15">
      <c r="D179" s="2"/>
    </row>
    <row r="180" spans="4:4" x14ac:dyDescent="0.15">
      <c r="D180" s="2"/>
    </row>
    <row r="181" spans="4:4" x14ac:dyDescent="0.15">
      <c r="D181" s="2"/>
    </row>
    <row r="182" spans="4:4" x14ac:dyDescent="0.15">
      <c r="D182" s="2"/>
    </row>
    <row r="183" spans="4:4" x14ac:dyDescent="0.15">
      <c r="D183" s="2"/>
    </row>
    <row r="184" spans="4:4" x14ac:dyDescent="0.15">
      <c r="D184" s="2"/>
    </row>
    <row r="185" spans="4:4" x14ac:dyDescent="0.15">
      <c r="D185" s="2"/>
    </row>
    <row r="186" spans="4:4" x14ac:dyDescent="0.15">
      <c r="D186" s="2"/>
    </row>
    <row r="187" spans="4:4" x14ac:dyDescent="0.15">
      <c r="D187" s="2"/>
    </row>
    <row r="188" spans="4:4" x14ac:dyDescent="0.15">
      <c r="D188" s="2"/>
    </row>
    <row r="189" spans="4:4" x14ac:dyDescent="0.15">
      <c r="D189" s="2"/>
    </row>
    <row r="190" spans="4:4" x14ac:dyDescent="0.15">
      <c r="D190" s="2"/>
    </row>
    <row r="191" spans="4:4" x14ac:dyDescent="0.15">
      <c r="D191" s="2"/>
    </row>
    <row r="192" spans="4:4" x14ac:dyDescent="0.15">
      <c r="D192" s="2"/>
    </row>
    <row r="193" spans="4:4" x14ac:dyDescent="0.15">
      <c r="D193" s="2"/>
    </row>
    <row r="194" spans="4:4" x14ac:dyDescent="0.15">
      <c r="D194" s="2"/>
    </row>
    <row r="195" spans="4:4" x14ac:dyDescent="0.15">
      <c r="D195" s="2"/>
    </row>
    <row r="196" spans="4:4" x14ac:dyDescent="0.15">
      <c r="D196" s="2"/>
    </row>
    <row r="197" spans="4:4" x14ac:dyDescent="0.15">
      <c r="D197" s="2"/>
    </row>
    <row r="198" spans="4:4" x14ac:dyDescent="0.15">
      <c r="D198" s="2"/>
    </row>
    <row r="199" spans="4:4" x14ac:dyDescent="0.15">
      <c r="D199" s="2"/>
    </row>
    <row r="200" spans="4:4" x14ac:dyDescent="0.15">
      <c r="D200" s="2"/>
    </row>
    <row r="201" spans="4:4" x14ac:dyDescent="0.15">
      <c r="D201" s="2"/>
    </row>
    <row r="202" spans="4:4" x14ac:dyDescent="0.15">
      <c r="D202" s="2"/>
    </row>
    <row r="203" spans="4:4" x14ac:dyDescent="0.15">
      <c r="D203" s="2"/>
    </row>
    <row r="204" spans="4:4" x14ac:dyDescent="0.15">
      <c r="D204" s="2"/>
    </row>
    <row r="205" spans="4:4" x14ac:dyDescent="0.15">
      <c r="D205" s="2"/>
    </row>
    <row r="206" spans="4:4" x14ac:dyDescent="0.15">
      <c r="D206" s="2"/>
    </row>
    <row r="207" spans="4:4" x14ac:dyDescent="0.15">
      <c r="D207" s="2"/>
    </row>
    <row r="208" spans="4:4" x14ac:dyDescent="0.15">
      <c r="D208" s="2"/>
    </row>
    <row r="209" spans="4:4" x14ac:dyDescent="0.15">
      <c r="D209" s="2"/>
    </row>
    <row r="210" spans="4:4" x14ac:dyDescent="0.15">
      <c r="D210" s="2"/>
    </row>
    <row r="211" spans="4:4" x14ac:dyDescent="0.15">
      <c r="D211" s="2"/>
    </row>
    <row r="212" spans="4:4" x14ac:dyDescent="0.15">
      <c r="D212" s="2"/>
    </row>
    <row r="213" spans="4:4" x14ac:dyDescent="0.15">
      <c r="D213" s="2"/>
    </row>
    <row r="214" spans="4:4" x14ac:dyDescent="0.15">
      <c r="D214" s="2"/>
    </row>
    <row r="215" spans="4:4" x14ac:dyDescent="0.15">
      <c r="D215" s="2"/>
    </row>
    <row r="216" spans="4:4" x14ac:dyDescent="0.15">
      <c r="D216" s="2"/>
    </row>
    <row r="217" spans="4:4" x14ac:dyDescent="0.15">
      <c r="D217" s="2"/>
    </row>
    <row r="218" spans="4:4" x14ac:dyDescent="0.15">
      <c r="D218" s="2"/>
    </row>
    <row r="219" spans="4:4" x14ac:dyDescent="0.15">
      <c r="D219" s="2"/>
    </row>
    <row r="220" spans="4:4" x14ac:dyDescent="0.15">
      <c r="D220" s="2"/>
    </row>
    <row r="221" spans="4:4" x14ac:dyDescent="0.15">
      <c r="D221" s="2"/>
    </row>
    <row r="222" spans="4:4" x14ac:dyDescent="0.15">
      <c r="D222" s="2"/>
    </row>
    <row r="223" spans="4:4" x14ac:dyDescent="0.15">
      <c r="D223" s="2"/>
    </row>
    <row r="224" spans="4:4" x14ac:dyDescent="0.15">
      <c r="D224" s="2"/>
    </row>
    <row r="225" spans="4:4" x14ac:dyDescent="0.15">
      <c r="D225" s="2"/>
    </row>
    <row r="226" spans="4:4" x14ac:dyDescent="0.15">
      <c r="D226" s="2"/>
    </row>
    <row r="227" spans="4:4" x14ac:dyDescent="0.15">
      <c r="D227" s="2"/>
    </row>
    <row r="228" spans="4:4" x14ac:dyDescent="0.15">
      <c r="D228" s="2"/>
    </row>
    <row r="229" spans="4:4" x14ac:dyDescent="0.15">
      <c r="D229" s="2"/>
    </row>
    <row r="230" spans="4:4" x14ac:dyDescent="0.15">
      <c r="D230" s="2"/>
    </row>
    <row r="231" spans="4:4" x14ac:dyDescent="0.15">
      <c r="D231" s="2"/>
    </row>
    <row r="232" spans="4:4" x14ac:dyDescent="0.15">
      <c r="D232" s="2"/>
    </row>
    <row r="233" spans="4:4" x14ac:dyDescent="0.15">
      <c r="D233" s="2"/>
    </row>
    <row r="234" spans="4:4" x14ac:dyDescent="0.15">
      <c r="D234" s="2"/>
    </row>
    <row r="235" spans="4:4" x14ac:dyDescent="0.15">
      <c r="D235" s="2"/>
    </row>
    <row r="236" spans="4:4" x14ac:dyDescent="0.15">
      <c r="D236" s="2"/>
    </row>
    <row r="237" spans="4:4" x14ac:dyDescent="0.15">
      <c r="D237" s="2"/>
    </row>
    <row r="238" spans="4:4" x14ac:dyDescent="0.15">
      <c r="D238" s="2"/>
    </row>
    <row r="239" spans="4:4" x14ac:dyDescent="0.15">
      <c r="D239" s="2"/>
    </row>
    <row r="240" spans="4:4" x14ac:dyDescent="0.15">
      <c r="D240" s="2"/>
    </row>
    <row r="241" spans="4:4" x14ac:dyDescent="0.15">
      <c r="D241" s="2"/>
    </row>
    <row r="242" spans="4:4" x14ac:dyDescent="0.15">
      <c r="D242" s="2"/>
    </row>
    <row r="243" spans="4:4" x14ac:dyDescent="0.15">
      <c r="D243" s="2"/>
    </row>
    <row r="244" spans="4:4" x14ac:dyDescent="0.15">
      <c r="D244" s="2"/>
    </row>
    <row r="245" spans="4:4" x14ac:dyDescent="0.15">
      <c r="D245" s="2"/>
    </row>
    <row r="246" spans="4:4" x14ac:dyDescent="0.15">
      <c r="D246" s="2"/>
    </row>
    <row r="247" spans="4:4" x14ac:dyDescent="0.15">
      <c r="D247" s="2"/>
    </row>
    <row r="248" spans="4:4" x14ac:dyDescent="0.15">
      <c r="D248" s="2"/>
    </row>
    <row r="249" spans="4:4" x14ac:dyDescent="0.15">
      <c r="D249" s="2"/>
    </row>
    <row r="250" spans="4:4" x14ac:dyDescent="0.15">
      <c r="D250" s="2"/>
    </row>
    <row r="251" spans="4:4" x14ac:dyDescent="0.15">
      <c r="D251" s="2"/>
    </row>
    <row r="252" spans="4:4" x14ac:dyDescent="0.15">
      <c r="D252" s="2"/>
    </row>
    <row r="253" spans="4:4" x14ac:dyDescent="0.15">
      <c r="D253" s="2"/>
    </row>
    <row r="254" spans="4:4" x14ac:dyDescent="0.15">
      <c r="D254" s="2"/>
    </row>
    <row r="255" spans="4:4" x14ac:dyDescent="0.15">
      <c r="D255" s="2"/>
    </row>
    <row r="256" spans="4:4" x14ac:dyDescent="0.15">
      <c r="D256" s="2"/>
    </row>
    <row r="257" spans="4:4" x14ac:dyDescent="0.15">
      <c r="D257" s="2"/>
    </row>
    <row r="258" spans="4:4" x14ac:dyDescent="0.15">
      <c r="D258" s="2"/>
    </row>
    <row r="259" spans="4:4" x14ac:dyDescent="0.15">
      <c r="D259" s="2"/>
    </row>
    <row r="260" spans="4:4" x14ac:dyDescent="0.15">
      <c r="D260" s="2"/>
    </row>
    <row r="261" spans="4:4" x14ac:dyDescent="0.15">
      <c r="D261" s="2"/>
    </row>
    <row r="262" spans="4:4" x14ac:dyDescent="0.15">
      <c r="D262" s="2"/>
    </row>
    <row r="263" spans="4:4" x14ac:dyDescent="0.15">
      <c r="D263" s="2"/>
    </row>
    <row r="264" spans="4:4" x14ac:dyDescent="0.15">
      <c r="D264" s="2"/>
    </row>
    <row r="265" spans="4:4" x14ac:dyDescent="0.15">
      <c r="D265" s="2"/>
    </row>
    <row r="266" spans="4:4" x14ac:dyDescent="0.15">
      <c r="D266" s="2"/>
    </row>
    <row r="267" spans="4:4" x14ac:dyDescent="0.15">
      <c r="D267" s="2"/>
    </row>
    <row r="268" spans="4:4" x14ac:dyDescent="0.15">
      <c r="D268" s="2"/>
    </row>
    <row r="269" spans="4:4" x14ac:dyDescent="0.15">
      <c r="D269" s="2"/>
    </row>
    <row r="270" spans="4:4" x14ac:dyDescent="0.15">
      <c r="D270" s="2"/>
    </row>
    <row r="271" spans="4:4" x14ac:dyDescent="0.15">
      <c r="D271" s="2"/>
    </row>
    <row r="272" spans="4:4" x14ac:dyDescent="0.15">
      <c r="D272" s="2"/>
    </row>
    <row r="273" spans="4:4" x14ac:dyDescent="0.15">
      <c r="D273" s="2"/>
    </row>
    <row r="274" spans="4:4" x14ac:dyDescent="0.15">
      <c r="D274" s="2"/>
    </row>
    <row r="275" spans="4:4" x14ac:dyDescent="0.15">
      <c r="D275" s="2"/>
    </row>
    <row r="276" spans="4:4" x14ac:dyDescent="0.15">
      <c r="D276" s="2"/>
    </row>
    <row r="277" spans="4:4" x14ac:dyDescent="0.15">
      <c r="D277" s="2"/>
    </row>
    <row r="278" spans="4:4" x14ac:dyDescent="0.15">
      <c r="D278" s="2"/>
    </row>
    <row r="279" spans="4:4" x14ac:dyDescent="0.15">
      <c r="D279" s="2"/>
    </row>
    <row r="280" spans="4:4" x14ac:dyDescent="0.15">
      <c r="D280" s="2"/>
    </row>
    <row r="281" spans="4:4" x14ac:dyDescent="0.15">
      <c r="D281" s="2"/>
    </row>
    <row r="282" spans="4:4" x14ac:dyDescent="0.15">
      <c r="D282" s="2"/>
    </row>
    <row r="283" spans="4:4" x14ac:dyDescent="0.15">
      <c r="D283" s="2"/>
    </row>
    <row r="284" spans="4:4" x14ac:dyDescent="0.15">
      <c r="D284" s="2"/>
    </row>
    <row r="285" spans="4:4" x14ac:dyDescent="0.15">
      <c r="D285" s="2"/>
    </row>
    <row r="286" spans="4:4" x14ac:dyDescent="0.15">
      <c r="D286" s="2"/>
    </row>
    <row r="287" spans="4:4" x14ac:dyDescent="0.15">
      <c r="D287" s="2"/>
    </row>
    <row r="288" spans="4:4" x14ac:dyDescent="0.15">
      <c r="D288" s="2"/>
    </row>
    <row r="289" spans="4:4" x14ac:dyDescent="0.15">
      <c r="D289" s="2"/>
    </row>
    <row r="290" spans="4:4" x14ac:dyDescent="0.15">
      <c r="D290" s="2"/>
    </row>
    <row r="291" spans="4:4" x14ac:dyDescent="0.15">
      <c r="D291" s="2"/>
    </row>
    <row r="292" spans="4:4" x14ac:dyDescent="0.15">
      <c r="D292" s="2"/>
    </row>
    <row r="293" spans="4:4" x14ac:dyDescent="0.15">
      <c r="D293" s="2"/>
    </row>
    <row r="294" spans="4:4" x14ac:dyDescent="0.15">
      <c r="D294" s="2"/>
    </row>
    <row r="295" spans="4:4" x14ac:dyDescent="0.15">
      <c r="D295" s="2"/>
    </row>
    <row r="296" spans="4:4" x14ac:dyDescent="0.15">
      <c r="D296" s="2"/>
    </row>
    <row r="297" spans="4:4" x14ac:dyDescent="0.15">
      <c r="D297" s="2"/>
    </row>
    <row r="298" spans="4:4" x14ac:dyDescent="0.15">
      <c r="D298" s="2"/>
    </row>
    <row r="299" spans="4:4" x14ac:dyDescent="0.15">
      <c r="D299" s="2"/>
    </row>
    <row r="300" spans="4:4" x14ac:dyDescent="0.15">
      <c r="D300" s="2"/>
    </row>
    <row r="301" spans="4:4" x14ac:dyDescent="0.15">
      <c r="D301" s="2"/>
    </row>
    <row r="302" spans="4:4" x14ac:dyDescent="0.15">
      <c r="D302" s="2"/>
    </row>
    <row r="303" spans="4:4" x14ac:dyDescent="0.15">
      <c r="D303" s="2"/>
    </row>
    <row r="304" spans="4:4" x14ac:dyDescent="0.15">
      <c r="D304" s="2"/>
    </row>
    <row r="305" spans="4:4" x14ac:dyDescent="0.15">
      <c r="D305" s="2"/>
    </row>
    <row r="306" spans="4:4" x14ac:dyDescent="0.15">
      <c r="D306" s="2"/>
    </row>
    <row r="307" spans="4:4" x14ac:dyDescent="0.15">
      <c r="D307" s="2"/>
    </row>
    <row r="308" spans="4:4" x14ac:dyDescent="0.15">
      <c r="D308" s="2"/>
    </row>
    <row r="309" spans="4:4" x14ac:dyDescent="0.15">
      <c r="D309" s="2"/>
    </row>
    <row r="310" spans="4:4" x14ac:dyDescent="0.15">
      <c r="D310" s="2"/>
    </row>
    <row r="311" spans="4:4" x14ac:dyDescent="0.15">
      <c r="D311" s="2"/>
    </row>
    <row r="312" spans="4:4" x14ac:dyDescent="0.15">
      <c r="D312" s="2"/>
    </row>
    <row r="313" spans="4:4" x14ac:dyDescent="0.15">
      <c r="D313" s="2"/>
    </row>
    <row r="314" spans="4:4" x14ac:dyDescent="0.15">
      <c r="D314" s="2"/>
    </row>
    <row r="315" spans="4:4" x14ac:dyDescent="0.15">
      <c r="D315" s="2"/>
    </row>
    <row r="316" spans="4:4" x14ac:dyDescent="0.15">
      <c r="D316" s="2"/>
    </row>
    <row r="317" spans="4:4" x14ac:dyDescent="0.15">
      <c r="D317" s="2"/>
    </row>
    <row r="318" spans="4:4" x14ac:dyDescent="0.15">
      <c r="D318" s="2"/>
    </row>
    <row r="319" spans="4:4" x14ac:dyDescent="0.15">
      <c r="D319" s="2"/>
    </row>
    <row r="320" spans="4:4" x14ac:dyDescent="0.15">
      <c r="D320" s="2"/>
    </row>
    <row r="321" spans="4:4" x14ac:dyDescent="0.15">
      <c r="D321" s="2"/>
    </row>
    <row r="322" spans="4:4" x14ac:dyDescent="0.15">
      <c r="D322" s="2"/>
    </row>
    <row r="323" spans="4:4" x14ac:dyDescent="0.15">
      <c r="D323" s="2"/>
    </row>
    <row r="324" spans="4:4" x14ac:dyDescent="0.15">
      <c r="D324" s="2"/>
    </row>
    <row r="325" spans="4:4" x14ac:dyDescent="0.15">
      <c r="D325" s="2"/>
    </row>
    <row r="326" spans="4:4" x14ac:dyDescent="0.15">
      <c r="D326" s="2"/>
    </row>
    <row r="327" spans="4:4" x14ac:dyDescent="0.15">
      <c r="D327" s="2"/>
    </row>
    <row r="328" spans="4:4" x14ac:dyDescent="0.15">
      <c r="D328" s="2"/>
    </row>
    <row r="329" spans="4:4" x14ac:dyDescent="0.15">
      <c r="D329" s="2"/>
    </row>
    <row r="330" spans="4:4" x14ac:dyDescent="0.15">
      <c r="D330" s="2"/>
    </row>
    <row r="331" spans="4:4" x14ac:dyDescent="0.15">
      <c r="D331" s="2"/>
    </row>
    <row r="332" spans="4:4" x14ac:dyDescent="0.15">
      <c r="D332" s="2"/>
    </row>
    <row r="333" spans="4:4" x14ac:dyDescent="0.15">
      <c r="D333" s="2"/>
    </row>
    <row r="334" spans="4:4" x14ac:dyDescent="0.15">
      <c r="D334" s="2"/>
    </row>
    <row r="335" spans="4:4" x14ac:dyDescent="0.15">
      <c r="D335" s="2"/>
    </row>
    <row r="336" spans="4:4" x14ac:dyDescent="0.15">
      <c r="D336" s="2"/>
    </row>
    <row r="337" spans="4:4" x14ac:dyDescent="0.15">
      <c r="D337" s="2"/>
    </row>
    <row r="338" spans="4:4" x14ac:dyDescent="0.15">
      <c r="D338" s="2"/>
    </row>
    <row r="339" spans="4:4" x14ac:dyDescent="0.15">
      <c r="D339" s="2"/>
    </row>
    <row r="340" spans="4:4" x14ac:dyDescent="0.15">
      <c r="D340" s="2"/>
    </row>
    <row r="341" spans="4:4" x14ac:dyDescent="0.15">
      <c r="D341" s="2"/>
    </row>
    <row r="342" spans="4:4" x14ac:dyDescent="0.15">
      <c r="D342" s="2"/>
    </row>
    <row r="343" spans="4:4" x14ac:dyDescent="0.15">
      <c r="D343" s="2"/>
    </row>
    <row r="344" spans="4:4" x14ac:dyDescent="0.15">
      <c r="D344" s="2"/>
    </row>
    <row r="345" spans="4:4" x14ac:dyDescent="0.15">
      <c r="D345" s="2"/>
    </row>
    <row r="346" spans="4:4" x14ac:dyDescent="0.15">
      <c r="D346" s="2"/>
    </row>
    <row r="347" spans="4:4" x14ac:dyDescent="0.15">
      <c r="D347" s="2"/>
    </row>
    <row r="348" spans="4:4" x14ac:dyDescent="0.15">
      <c r="D348" s="2"/>
    </row>
    <row r="349" spans="4:4" x14ac:dyDescent="0.15">
      <c r="D349" s="2"/>
    </row>
    <row r="350" spans="4:4" x14ac:dyDescent="0.15">
      <c r="D350" s="2"/>
    </row>
    <row r="351" spans="4:4" x14ac:dyDescent="0.15">
      <c r="D351" s="2"/>
    </row>
    <row r="352" spans="4:4" x14ac:dyDescent="0.15">
      <c r="D352" s="2"/>
    </row>
    <row r="353" spans="4:4" x14ac:dyDescent="0.15">
      <c r="D353" s="2"/>
    </row>
    <row r="354" spans="4:4" x14ac:dyDescent="0.15">
      <c r="D354" s="2"/>
    </row>
    <row r="355" spans="4:4" x14ac:dyDescent="0.15">
      <c r="D355" s="2"/>
    </row>
    <row r="356" spans="4:4" x14ac:dyDescent="0.15">
      <c r="D356" s="2"/>
    </row>
    <row r="357" spans="4:4" x14ac:dyDescent="0.15">
      <c r="D357" s="2"/>
    </row>
    <row r="358" spans="4:4" x14ac:dyDescent="0.15">
      <c r="D358" s="2"/>
    </row>
    <row r="359" spans="4:4" x14ac:dyDescent="0.15">
      <c r="D359" s="2"/>
    </row>
    <row r="360" spans="4:4" x14ac:dyDescent="0.15">
      <c r="D360" s="2"/>
    </row>
    <row r="361" spans="4:4" x14ac:dyDescent="0.15">
      <c r="D361" s="2"/>
    </row>
    <row r="362" spans="4:4" x14ac:dyDescent="0.15">
      <c r="D362" s="2"/>
    </row>
    <row r="363" spans="4:4" x14ac:dyDescent="0.15">
      <c r="D363" s="2"/>
    </row>
    <row r="364" spans="4:4" x14ac:dyDescent="0.15">
      <c r="D364" s="2"/>
    </row>
    <row r="365" spans="4:4" x14ac:dyDescent="0.15">
      <c r="D365" s="2"/>
    </row>
    <row r="366" spans="4:4" x14ac:dyDescent="0.15">
      <c r="D366" s="2"/>
    </row>
    <row r="367" spans="4:4" x14ac:dyDescent="0.15">
      <c r="D367" s="2"/>
    </row>
    <row r="368" spans="4:4" x14ac:dyDescent="0.15">
      <c r="D368" s="2"/>
    </row>
    <row r="369" spans="4:4" x14ac:dyDescent="0.15">
      <c r="D369" s="2"/>
    </row>
    <row r="370" spans="4:4" x14ac:dyDescent="0.15">
      <c r="D370" s="2"/>
    </row>
    <row r="371" spans="4:4" x14ac:dyDescent="0.15">
      <c r="D371" s="2"/>
    </row>
    <row r="372" spans="4:4" x14ac:dyDescent="0.15">
      <c r="D372" s="2"/>
    </row>
    <row r="373" spans="4:4" x14ac:dyDescent="0.15">
      <c r="D373" s="2"/>
    </row>
    <row r="374" spans="4:4" x14ac:dyDescent="0.15">
      <c r="D374" s="2"/>
    </row>
    <row r="375" spans="4:4" x14ac:dyDescent="0.15">
      <c r="D375" s="2"/>
    </row>
    <row r="376" spans="4:4" x14ac:dyDescent="0.15">
      <c r="D376" s="2"/>
    </row>
    <row r="377" spans="4:4" x14ac:dyDescent="0.15">
      <c r="D377" s="2"/>
    </row>
    <row r="378" spans="4:4" x14ac:dyDescent="0.15">
      <c r="D378" s="2"/>
    </row>
    <row r="379" spans="4:4" x14ac:dyDescent="0.15">
      <c r="D379" s="2"/>
    </row>
    <row r="380" spans="4:4" x14ac:dyDescent="0.15">
      <c r="D380" s="2"/>
    </row>
    <row r="381" spans="4:4" x14ac:dyDescent="0.15">
      <c r="D381" s="2"/>
    </row>
    <row r="382" spans="4:4" x14ac:dyDescent="0.15">
      <c r="D382" s="2"/>
    </row>
    <row r="383" spans="4:4" x14ac:dyDescent="0.15">
      <c r="D383" s="2"/>
    </row>
    <row r="384" spans="4:4" x14ac:dyDescent="0.15">
      <c r="D384" s="2"/>
    </row>
    <row r="385" spans="4:4" x14ac:dyDescent="0.15">
      <c r="D385" s="2"/>
    </row>
    <row r="386" spans="4:4" x14ac:dyDescent="0.15">
      <c r="D386" s="2"/>
    </row>
    <row r="387" spans="4:4" x14ac:dyDescent="0.15">
      <c r="D387" s="2"/>
    </row>
    <row r="388" spans="4:4" x14ac:dyDescent="0.15">
      <c r="D388" s="2"/>
    </row>
    <row r="389" spans="4:4" x14ac:dyDescent="0.15">
      <c r="D389" s="2"/>
    </row>
    <row r="390" spans="4:4" x14ac:dyDescent="0.15">
      <c r="D390" s="2"/>
    </row>
    <row r="391" spans="4:4" x14ac:dyDescent="0.15">
      <c r="D391" s="2"/>
    </row>
    <row r="392" spans="4:4" x14ac:dyDescent="0.15">
      <c r="D392" s="2"/>
    </row>
    <row r="393" spans="4:4" x14ac:dyDescent="0.15">
      <c r="D393" s="2"/>
    </row>
    <row r="394" spans="4:4" x14ac:dyDescent="0.15">
      <c r="D394" s="2"/>
    </row>
    <row r="395" spans="4:4" x14ac:dyDescent="0.15">
      <c r="D395" s="2"/>
    </row>
    <row r="396" spans="4:4" x14ac:dyDescent="0.15">
      <c r="D396" s="2"/>
    </row>
    <row r="397" spans="4:4" x14ac:dyDescent="0.15">
      <c r="D397" s="2"/>
    </row>
    <row r="398" spans="4:4" x14ac:dyDescent="0.15">
      <c r="D398" s="2"/>
    </row>
    <row r="399" spans="4:4" x14ac:dyDescent="0.15">
      <c r="D399" s="2"/>
    </row>
    <row r="400" spans="4:4" x14ac:dyDescent="0.15">
      <c r="D400" s="2"/>
    </row>
    <row r="401" spans="4:4" x14ac:dyDescent="0.15">
      <c r="D401" s="2"/>
    </row>
    <row r="402" spans="4:4" x14ac:dyDescent="0.15">
      <c r="D402" s="2"/>
    </row>
    <row r="403" spans="4:4" x14ac:dyDescent="0.15">
      <c r="D403" s="2"/>
    </row>
    <row r="404" spans="4:4" x14ac:dyDescent="0.15">
      <c r="D404" s="2"/>
    </row>
    <row r="405" spans="4:4" x14ac:dyDescent="0.15">
      <c r="D405" s="2"/>
    </row>
    <row r="406" spans="4:4" x14ac:dyDescent="0.15">
      <c r="D406" s="2"/>
    </row>
    <row r="407" spans="4:4" x14ac:dyDescent="0.15">
      <c r="D407" s="2"/>
    </row>
    <row r="408" spans="4:4" x14ac:dyDescent="0.15">
      <c r="D408" s="2"/>
    </row>
    <row r="409" spans="4:4" x14ac:dyDescent="0.15">
      <c r="D409" s="2"/>
    </row>
    <row r="410" spans="4:4" x14ac:dyDescent="0.15">
      <c r="D410" s="2"/>
    </row>
    <row r="411" spans="4:4" x14ac:dyDescent="0.15">
      <c r="D411" s="2"/>
    </row>
    <row r="412" spans="4:4" x14ac:dyDescent="0.15">
      <c r="D412" s="2"/>
    </row>
    <row r="413" spans="4:4" x14ac:dyDescent="0.15">
      <c r="D413" s="2"/>
    </row>
    <row r="414" spans="4:4" x14ac:dyDescent="0.15">
      <c r="D414" s="2"/>
    </row>
    <row r="415" spans="4:4" x14ac:dyDescent="0.15">
      <c r="D415" s="2"/>
    </row>
    <row r="416" spans="4:4" x14ac:dyDescent="0.15">
      <c r="D416" s="2"/>
    </row>
    <row r="417" spans="4:4" x14ac:dyDescent="0.15">
      <c r="D417" s="2"/>
    </row>
    <row r="418" spans="4:4" x14ac:dyDescent="0.15">
      <c r="D418" s="2"/>
    </row>
    <row r="419" spans="4:4" x14ac:dyDescent="0.15">
      <c r="D419" s="2"/>
    </row>
    <row r="420" spans="4:4" x14ac:dyDescent="0.15">
      <c r="D420" s="2"/>
    </row>
    <row r="421" spans="4:4" x14ac:dyDescent="0.15">
      <c r="D421" s="2"/>
    </row>
    <row r="422" spans="4:4" x14ac:dyDescent="0.15">
      <c r="D422" s="2"/>
    </row>
    <row r="423" spans="4:4" x14ac:dyDescent="0.15">
      <c r="D423" s="2"/>
    </row>
    <row r="424" spans="4:4" x14ac:dyDescent="0.15">
      <c r="D424" s="2"/>
    </row>
    <row r="425" spans="4:4" x14ac:dyDescent="0.15">
      <c r="D425" s="2"/>
    </row>
    <row r="426" spans="4:4" x14ac:dyDescent="0.15">
      <c r="D426" s="2"/>
    </row>
    <row r="427" spans="4:4" x14ac:dyDescent="0.15">
      <c r="D427" s="2"/>
    </row>
    <row r="428" spans="4:4" x14ac:dyDescent="0.15">
      <c r="D428" s="2"/>
    </row>
    <row r="429" spans="4:4" x14ac:dyDescent="0.15">
      <c r="D429" s="2"/>
    </row>
    <row r="430" spans="4:4" x14ac:dyDescent="0.15">
      <c r="D430" s="2"/>
    </row>
    <row r="431" spans="4:4" x14ac:dyDescent="0.15">
      <c r="D431" s="2"/>
    </row>
    <row r="432" spans="4:4" x14ac:dyDescent="0.15">
      <c r="D432" s="2"/>
    </row>
    <row r="433" spans="4:4" x14ac:dyDescent="0.15">
      <c r="D433" s="2"/>
    </row>
    <row r="434" spans="4:4" x14ac:dyDescent="0.15">
      <c r="D434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C7" sqref="C7:F7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70</v>
      </c>
      <c r="D3" s="38">
        <v>100</v>
      </c>
      <c r="E3" s="38">
        <f>SUM($D$3:D3)</f>
        <v>100</v>
      </c>
      <c r="F3" s="39">
        <f>E3/10</f>
        <v>10</v>
      </c>
      <c r="G3" s="34">
        <v>0</v>
      </c>
    </row>
    <row r="4" spans="2:7" x14ac:dyDescent="0.15">
      <c r="B4" s="7">
        <v>2</v>
      </c>
      <c r="C4" s="12"/>
      <c r="D4" s="2">
        <f>$C$3*((B4-1)^2)</f>
        <v>70</v>
      </c>
      <c r="E4" s="2">
        <f>SUM($D$3:D4)</f>
        <v>170</v>
      </c>
      <c r="F4" s="31">
        <f>E4/10</f>
        <v>17</v>
      </c>
      <c r="G4" s="28">
        <f>F4-F3</f>
        <v>7</v>
      </c>
    </row>
    <row r="5" spans="2:7" x14ac:dyDescent="0.15">
      <c r="B5" s="7">
        <v>3</v>
      </c>
      <c r="C5" s="12"/>
      <c r="D5" s="2">
        <f>$C$3*((B5-1)^2)</f>
        <v>280</v>
      </c>
      <c r="E5" s="2">
        <f>SUM($D$3:D5)</f>
        <v>450</v>
      </c>
      <c r="F5" s="31">
        <f>E5/10</f>
        <v>45</v>
      </c>
      <c r="G5" s="28">
        <f>F5-F4</f>
        <v>28</v>
      </c>
    </row>
    <row r="6" spans="2:7" x14ac:dyDescent="0.15">
      <c r="B6" s="7">
        <v>4</v>
      </c>
      <c r="C6" s="12"/>
      <c r="D6" s="2">
        <f t="shared" ref="D6:D13" si="0">$C$3*((B6-1)^2)</f>
        <v>630</v>
      </c>
      <c r="E6" s="2">
        <f>SUM($D$3:D6)</f>
        <v>1080</v>
      </c>
      <c r="F6" s="31">
        <f>E6/10</f>
        <v>108</v>
      </c>
      <c r="G6" s="28">
        <f t="shared" ref="G6:G69" si="1">F6-F5</f>
        <v>63</v>
      </c>
    </row>
    <row r="7" spans="2:7" x14ac:dyDescent="0.15">
      <c r="B7" s="7">
        <v>5</v>
      </c>
      <c r="C7" s="12"/>
      <c r="D7" s="2">
        <f t="shared" si="0"/>
        <v>1120</v>
      </c>
      <c r="E7" s="2">
        <f>SUM($D$3:D7)</f>
        <v>2200</v>
      </c>
      <c r="F7" s="31">
        <f>E7/10</f>
        <v>220</v>
      </c>
      <c r="G7" s="28">
        <f t="shared" si="1"/>
        <v>112</v>
      </c>
    </row>
    <row r="8" spans="2:7" x14ac:dyDescent="0.15">
      <c r="B8" s="7">
        <v>6</v>
      </c>
      <c r="C8" s="12"/>
      <c r="D8" s="2">
        <f t="shared" si="0"/>
        <v>1750</v>
      </c>
      <c r="E8" s="2">
        <f>SUM($D$3:D8)</f>
        <v>3950</v>
      </c>
      <c r="F8" s="31">
        <f t="shared" ref="F8:F12" si="2">E8/10</f>
        <v>395</v>
      </c>
      <c r="G8" s="28">
        <f t="shared" si="1"/>
        <v>175</v>
      </c>
    </row>
    <row r="9" spans="2:7" x14ac:dyDescent="0.15">
      <c r="B9" s="7">
        <v>7</v>
      </c>
      <c r="C9" s="12"/>
      <c r="D9" s="2">
        <f t="shared" si="0"/>
        <v>2520</v>
      </c>
      <c r="E9" s="2">
        <f>SUM($D$3:D9)</f>
        <v>6470</v>
      </c>
      <c r="F9" s="31">
        <f t="shared" si="2"/>
        <v>647</v>
      </c>
      <c r="G9" s="28">
        <f t="shared" si="1"/>
        <v>252</v>
      </c>
    </row>
    <row r="10" spans="2:7" x14ac:dyDescent="0.15">
      <c r="B10" s="7">
        <v>8</v>
      </c>
      <c r="C10" s="12"/>
      <c r="D10" s="2">
        <f t="shared" si="0"/>
        <v>3430</v>
      </c>
      <c r="E10" s="2">
        <f>SUM($D$3:D10)</f>
        <v>9900</v>
      </c>
      <c r="F10" s="31">
        <f t="shared" si="2"/>
        <v>990</v>
      </c>
      <c r="G10" s="28">
        <f t="shared" si="1"/>
        <v>343</v>
      </c>
    </row>
    <row r="11" spans="2:7" x14ac:dyDescent="0.15">
      <c r="B11" s="7">
        <v>9</v>
      </c>
      <c r="C11" s="12"/>
      <c r="D11" s="2">
        <f t="shared" si="0"/>
        <v>4480</v>
      </c>
      <c r="E11" s="2">
        <f>SUM($D$3:D11)</f>
        <v>14380</v>
      </c>
      <c r="F11" s="31">
        <f t="shared" si="2"/>
        <v>1438</v>
      </c>
      <c r="G11" s="28">
        <f t="shared" si="1"/>
        <v>448</v>
      </c>
    </row>
    <row r="12" spans="2:7" x14ac:dyDescent="0.15">
      <c r="B12" s="7">
        <v>10</v>
      </c>
      <c r="C12" s="12"/>
      <c r="D12" s="2">
        <f t="shared" si="0"/>
        <v>5670</v>
      </c>
      <c r="E12" s="2">
        <f>SUM($D$3:D12)</f>
        <v>20050</v>
      </c>
      <c r="F12" s="31">
        <f t="shared" si="2"/>
        <v>2005</v>
      </c>
      <c r="G12" s="28">
        <f t="shared" si="1"/>
        <v>567</v>
      </c>
    </row>
    <row r="13" spans="2:7" x14ac:dyDescent="0.15">
      <c r="B13" s="8">
        <v>11</v>
      </c>
      <c r="C13" s="13"/>
      <c r="D13" s="3">
        <f t="shared" si="0"/>
        <v>7000</v>
      </c>
      <c r="E13" s="3">
        <f>SUM($D$3:D13)</f>
        <v>27050</v>
      </c>
      <c r="F13" s="32">
        <f>E13/10</f>
        <v>2705</v>
      </c>
      <c r="G13" s="29">
        <f t="shared" si="1"/>
        <v>700</v>
      </c>
    </row>
    <row r="14" spans="2:7" x14ac:dyDescent="0.15">
      <c r="B14" s="7">
        <v>12</v>
      </c>
      <c r="C14" s="12">
        <v>73</v>
      </c>
      <c r="D14" s="2">
        <f t="shared" ref="D14:D23" si="3">$C$14*((B14-1)^2)</f>
        <v>8833</v>
      </c>
      <c r="E14" s="2">
        <f>SUM($D$3:D14)</f>
        <v>35883</v>
      </c>
      <c r="F14" s="31">
        <f>E14/10</f>
        <v>3588.3</v>
      </c>
      <c r="G14" s="28">
        <f t="shared" si="1"/>
        <v>883.30000000000018</v>
      </c>
    </row>
    <row r="15" spans="2:7" x14ac:dyDescent="0.15">
      <c r="B15" s="7">
        <v>13</v>
      </c>
      <c r="C15" s="12"/>
      <c r="D15" s="2">
        <f t="shared" si="3"/>
        <v>10512</v>
      </c>
      <c r="E15" s="2">
        <f>SUM($D$3:D15)</f>
        <v>46395</v>
      </c>
      <c r="F15" s="31">
        <f>E15/10</f>
        <v>4639.5</v>
      </c>
      <c r="G15" s="28">
        <f t="shared" si="1"/>
        <v>1051.1999999999998</v>
      </c>
    </row>
    <row r="16" spans="2:7" x14ac:dyDescent="0.15">
      <c r="B16" s="7">
        <v>14</v>
      </c>
      <c r="C16" s="12"/>
      <c r="D16" s="2">
        <f t="shared" si="3"/>
        <v>12337</v>
      </c>
      <c r="E16" s="2">
        <f>SUM($D$3:D16)</f>
        <v>58732</v>
      </c>
      <c r="F16" s="31">
        <f t="shared" ref="F16:F79" si="4">E16/10</f>
        <v>5873.2</v>
      </c>
      <c r="G16" s="28">
        <f t="shared" si="1"/>
        <v>1233.6999999999998</v>
      </c>
    </row>
    <row r="17" spans="2:14" x14ac:dyDescent="0.15">
      <c r="B17" s="7">
        <v>15</v>
      </c>
      <c r="C17" s="12"/>
      <c r="D17" s="2">
        <f t="shared" si="3"/>
        <v>14308</v>
      </c>
      <c r="E17" s="2">
        <f>SUM($D$3:D17)</f>
        <v>73040</v>
      </c>
      <c r="F17" s="31">
        <f t="shared" si="4"/>
        <v>7304</v>
      </c>
      <c r="G17" s="28">
        <f t="shared" si="1"/>
        <v>1430.8000000000002</v>
      </c>
    </row>
    <row r="18" spans="2:14" x14ac:dyDescent="0.15">
      <c r="B18" s="7">
        <v>16</v>
      </c>
      <c r="C18" s="12"/>
      <c r="D18" s="2">
        <f t="shared" si="3"/>
        <v>16425</v>
      </c>
      <c r="E18" s="2">
        <f>SUM($D$3:D18)</f>
        <v>89465</v>
      </c>
      <c r="F18" s="31">
        <f t="shared" si="4"/>
        <v>8946.5</v>
      </c>
      <c r="G18" s="28">
        <f t="shared" si="1"/>
        <v>1642.5</v>
      </c>
    </row>
    <row r="19" spans="2:14" x14ac:dyDescent="0.15">
      <c r="B19" s="7">
        <v>17</v>
      </c>
      <c r="C19" s="12"/>
      <c r="D19" s="2">
        <f t="shared" si="3"/>
        <v>18688</v>
      </c>
      <c r="E19" s="2">
        <f>SUM($D$3:D19)</f>
        <v>108153</v>
      </c>
      <c r="F19" s="31">
        <f t="shared" si="4"/>
        <v>10815.3</v>
      </c>
      <c r="G19" s="28">
        <f t="shared" si="1"/>
        <v>1868.7999999999993</v>
      </c>
    </row>
    <row r="20" spans="2:14" x14ac:dyDescent="0.15">
      <c r="B20" s="7">
        <v>18</v>
      </c>
      <c r="C20" s="12"/>
      <c r="D20" s="2">
        <f t="shared" si="3"/>
        <v>21097</v>
      </c>
      <c r="E20" s="2">
        <f>SUM($D$3:D20)</f>
        <v>129250</v>
      </c>
      <c r="F20" s="31">
        <f t="shared" si="4"/>
        <v>12925</v>
      </c>
      <c r="G20" s="28">
        <f t="shared" si="1"/>
        <v>2109.7000000000007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23652</v>
      </c>
      <c r="E21" s="2">
        <f>SUM($D$3:D21)</f>
        <v>152902</v>
      </c>
      <c r="F21" s="31">
        <f t="shared" si="4"/>
        <v>15290.2</v>
      </c>
      <c r="G21" s="28">
        <f t="shared" si="1"/>
        <v>2365.2000000000007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26353</v>
      </c>
      <c r="E22" s="2">
        <f>SUM($D$3:D22)</f>
        <v>179255</v>
      </c>
      <c r="F22" s="31">
        <f>E22/10</f>
        <v>17925.5</v>
      </c>
      <c r="G22" s="28">
        <f t="shared" si="1"/>
        <v>2635.2999999999993</v>
      </c>
      <c r="I22" s="2"/>
    </row>
    <row r="23" spans="2:14" x14ac:dyDescent="0.15">
      <c r="B23" s="8">
        <v>21</v>
      </c>
      <c r="C23" s="13"/>
      <c r="D23" s="3">
        <f t="shared" si="3"/>
        <v>29200</v>
      </c>
      <c r="E23" s="3">
        <f>SUM($D$3:D23)</f>
        <v>208455</v>
      </c>
      <c r="F23" s="32">
        <f t="shared" si="4"/>
        <v>20845.5</v>
      </c>
      <c r="G23" s="29">
        <f t="shared" si="1"/>
        <v>2920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241530</v>
      </c>
      <c r="F24" s="33">
        <f t="shared" si="4"/>
        <v>24153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277830</v>
      </c>
      <c r="F25" s="31">
        <f t="shared" si="4"/>
        <v>27783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317505</v>
      </c>
      <c r="F26" s="31">
        <f t="shared" si="4"/>
        <v>31750.5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360705</v>
      </c>
      <c r="F27" s="31">
        <f t="shared" si="4"/>
        <v>36070.5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407580</v>
      </c>
      <c r="F28" s="31">
        <f t="shared" si="4"/>
        <v>40758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458280</v>
      </c>
      <c r="F29" s="31">
        <f t="shared" si="4"/>
        <v>45828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512955</v>
      </c>
      <c r="F30" s="31">
        <f t="shared" si="4"/>
        <v>51295.5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571755</v>
      </c>
      <c r="F31" s="31">
        <f t="shared" si="4"/>
        <v>57175.5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634830</v>
      </c>
      <c r="F32" s="31">
        <f t="shared" si="4"/>
        <v>63483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702330</v>
      </c>
      <c r="F33" s="32">
        <f t="shared" si="4"/>
        <v>70233</v>
      </c>
      <c r="G33" s="29">
        <f t="shared" si="1"/>
        <v>6750</v>
      </c>
    </row>
    <row r="34" spans="2:7" x14ac:dyDescent="0.15">
      <c r="B34" s="6">
        <v>32</v>
      </c>
      <c r="C34" s="11">
        <v>76</v>
      </c>
      <c r="D34" s="1">
        <f>$C$34*((B34-1)^2)</f>
        <v>73036</v>
      </c>
      <c r="E34" s="1">
        <f>SUM($D$3:D34)</f>
        <v>775366</v>
      </c>
      <c r="F34" s="33">
        <f t="shared" si="4"/>
        <v>77536.600000000006</v>
      </c>
      <c r="G34" s="30">
        <f t="shared" si="1"/>
        <v>7303.6000000000058</v>
      </c>
    </row>
    <row r="35" spans="2:7" x14ac:dyDescent="0.15">
      <c r="B35" s="7">
        <v>33</v>
      </c>
      <c r="C35" s="12"/>
      <c r="D35" s="2">
        <f>$C$34*((B35-1)^2)</f>
        <v>77824</v>
      </c>
      <c r="E35" s="2">
        <f>SUM($D$3:D35)</f>
        <v>853190</v>
      </c>
      <c r="F35" s="31">
        <f t="shared" si="4"/>
        <v>85319</v>
      </c>
      <c r="G35" s="28">
        <f t="shared" si="1"/>
        <v>7782.3999999999942</v>
      </c>
    </row>
    <row r="36" spans="2:7" x14ac:dyDescent="0.15">
      <c r="B36" s="7">
        <v>34</v>
      </c>
      <c r="C36" s="12"/>
      <c r="D36" s="2">
        <f t="shared" ref="D36:D43" si="6">$C$34*((B36-1)^2)</f>
        <v>82764</v>
      </c>
      <c r="E36" s="2">
        <f>SUM($D$3:D36)</f>
        <v>935954</v>
      </c>
      <c r="F36" s="31">
        <f t="shared" si="4"/>
        <v>93595.4</v>
      </c>
      <c r="G36" s="28">
        <f t="shared" si="1"/>
        <v>8276.3999999999942</v>
      </c>
    </row>
    <row r="37" spans="2:7" x14ac:dyDescent="0.15">
      <c r="B37" s="7">
        <v>35</v>
      </c>
      <c r="C37" s="12"/>
      <c r="D37" s="2">
        <f t="shared" si="6"/>
        <v>87856</v>
      </c>
      <c r="E37" s="2">
        <f>SUM($D$3:D37)</f>
        <v>1023810</v>
      </c>
      <c r="F37" s="31">
        <f t="shared" si="4"/>
        <v>102381</v>
      </c>
      <c r="G37" s="28">
        <f t="shared" si="1"/>
        <v>8785.6000000000058</v>
      </c>
    </row>
    <row r="38" spans="2:7" x14ac:dyDescent="0.15">
      <c r="B38" s="7">
        <v>36</v>
      </c>
      <c r="C38" s="12"/>
      <c r="D38" s="2">
        <f t="shared" si="6"/>
        <v>93100</v>
      </c>
      <c r="E38" s="2">
        <f>SUM($D$3:D38)</f>
        <v>1116910</v>
      </c>
      <c r="F38" s="31">
        <f t="shared" si="4"/>
        <v>111691</v>
      </c>
      <c r="G38" s="28">
        <f t="shared" si="1"/>
        <v>9310</v>
      </c>
    </row>
    <row r="39" spans="2:7" x14ac:dyDescent="0.15">
      <c r="B39" s="7">
        <v>37</v>
      </c>
      <c r="C39" s="12"/>
      <c r="D39" s="2">
        <f t="shared" si="6"/>
        <v>98496</v>
      </c>
      <c r="E39" s="2">
        <f>SUM($D$3:D39)</f>
        <v>1215406</v>
      </c>
      <c r="F39" s="31">
        <f t="shared" si="4"/>
        <v>121540.6</v>
      </c>
      <c r="G39" s="28">
        <f t="shared" si="1"/>
        <v>9849.6000000000058</v>
      </c>
    </row>
    <row r="40" spans="2:7" x14ac:dyDescent="0.15">
      <c r="B40" s="7">
        <v>38</v>
      </c>
      <c r="C40" s="12"/>
      <c r="D40" s="2">
        <f t="shared" si="6"/>
        <v>104044</v>
      </c>
      <c r="E40" s="2">
        <f>SUM($D$3:D40)</f>
        <v>1319450</v>
      </c>
      <c r="F40" s="31">
        <f t="shared" si="4"/>
        <v>131945</v>
      </c>
      <c r="G40" s="28">
        <f t="shared" si="1"/>
        <v>10404.399999999994</v>
      </c>
    </row>
    <row r="41" spans="2:7" x14ac:dyDescent="0.15">
      <c r="B41" s="7">
        <v>39</v>
      </c>
      <c r="C41" s="12"/>
      <c r="D41" s="2">
        <f t="shared" si="6"/>
        <v>109744</v>
      </c>
      <c r="E41" s="2">
        <f>SUM($D$3:D41)</f>
        <v>1429194</v>
      </c>
      <c r="F41" s="31">
        <f t="shared" si="4"/>
        <v>142919.4</v>
      </c>
      <c r="G41" s="28">
        <f t="shared" si="1"/>
        <v>10974.399999999994</v>
      </c>
    </row>
    <row r="42" spans="2:7" x14ac:dyDescent="0.15">
      <c r="B42" s="7">
        <v>40</v>
      </c>
      <c r="C42" s="12"/>
      <c r="D42" s="2">
        <f t="shared" si="6"/>
        <v>115596</v>
      </c>
      <c r="E42" s="2">
        <f>SUM($D$3:D42)</f>
        <v>1544790</v>
      </c>
      <c r="F42" s="31">
        <f t="shared" si="4"/>
        <v>154479</v>
      </c>
      <c r="G42" s="28">
        <f t="shared" si="1"/>
        <v>11559.600000000006</v>
      </c>
    </row>
    <row r="43" spans="2:7" x14ac:dyDescent="0.15">
      <c r="B43" s="8">
        <v>41</v>
      </c>
      <c r="C43" s="13"/>
      <c r="D43" s="3">
        <f t="shared" si="6"/>
        <v>121600</v>
      </c>
      <c r="E43" s="3">
        <f>SUM($D$3:D43)</f>
        <v>1666390</v>
      </c>
      <c r="F43" s="32">
        <f t="shared" si="4"/>
        <v>166639</v>
      </c>
      <c r="G43" s="29">
        <f t="shared" si="1"/>
        <v>12160</v>
      </c>
    </row>
    <row r="44" spans="2:7" x14ac:dyDescent="0.15">
      <c r="B44" s="6">
        <v>42</v>
      </c>
      <c r="C44" s="11">
        <v>77</v>
      </c>
      <c r="D44" s="1">
        <f>$C$44*((B44-1)^2)</f>
        <v>129437</v>
      </c>
      <c r="E44" s="1">
        <f>SUM($D$3:D44)</f>
        <v>1795827</v>
      </c>
      <c r="F44" s="33">
        <f t="shared" si="4"/>
        <v>179582.7</v>
      </c>
      <c r="G44" s="30">
        <f t="shared" si="1"/>
        <v>12943.700000000012</v>
      </c>
    </row>
    <row r="45" spans="2:7" x14ac:dyDescent="0.15">
      <c r="B45" s="7">
        <v>43</v>
      </c>
      <c r="C45" s="12"/>
      <c r="D45" s="2">
        <f t="shared" ref="D45:D53" si="7">$C$44*((B45-1)^2)</f>
        <v>135828</v>
      </c>
      <c r="E45" s="2">
        <f>SUM($D$3:D45)</f>
        <v>1931655</v>
      </c>
      <c r="F45" s="31">
        <f t="shared" si="4"/>
        <v>193165.5</v>
      </c>
      <c r="G45" s="28">
        <f t="shared" si="1"/>
        <v>13582.799999999988</v>
      </c>
    </row>
    <row r="46" spans="2:7" x14ac:dyDescent="0.15">
      <c r="B46" s="7">
        <v>44</v>
      </c>
      <c r="C46" s="12"/>
      <c r="D46" s="2">
        <f t="shared" si="7"/>
        <v>142373</v>
      </c>
      <c r="E46" s="2">
        <f>SUM($D$3:D46)</f>
        <v>2074028</v>
      </c>
      <c r="F46" s="31">
        <f t="shared" si="4"/>
        <v>207402.8</v>
      </c>
      <c r="G46" s="28">
        <f t="shared" si="1"/>
        <v>14237.299999999988</v>
      </c>
    </row>
    <row r="47" spans="2:7" x14ac:dyDescent="0.15">
      <c r="B47" s="7">
        <v>45</v>
      </c>
      <c r="C47" s="12"/>
      <c r="D47" s="2">
        <f t="shared" si="7"/>
        <v>149072</v>
      </c>
      <c r="E47" s="2">
        <f>SUM($D$3:D47)</f>
        <v>2223100</v>
      </c>
      <c r="F47" s="31">
        <f t="shared" si="4"/>
        <v>222310</v>
      </c>
      <c r="G47" s="28">
        <f t="shared" si="1"/>
        <v>14907.200000000012</v>
      </c>
    </row>
    <row r="48" spans="2:7" x14ac:dyDescent="0.15">
      <c r="B48" s="7">
        <v>46</v>
      </c>
      <c r="C48" s="12"/>
      <c r="D48" s="2">
        <f t="shared" si="7"/>
        <v>155925</v>
      </c>
      <c r="E48" s="2">
        <f>SUM($D$3:D48)</f>
        <v>2379025</v>
      </c>
      <c r="F48" s="31">
        <f t="shared" si="4"/>
        <v>237902.5</v>
      </c>
      <c r="G48" s="28">
        <f t="shared" si="1"/>
        <v>15592.5</v>
      </c>
    </row>
    <row r="49" spans="2:7" x14ac:dyDescent="0.15">
      <c r="B49" s="7">
        <v>47</v>
      </c>
      <c r="C49" s="12"/>
      <c r="D49" s="2">
        <f t="shared" si="7"/>
        <v>162932</v>
      </c>
      <c r="E49" s="2">
        <f>SUM($D$3:D49)</f>
        <v>2541957</v>
      </c>
      <c r="F49" s="31">
        <f t="shared" si="4"/>
        <v>254195.7</v>
      </c>
      <c r="G49" s="28">
        <f t="shared" si="1"/>
        <v>16293.200000000012</v>
      </c>
    </row>
    <row r="50" spans="2:7" x14ac:dyDescent="0.15">
      <c r="B50" s="7">
        <v>48</v>
      </c>
      <c r="C50" s="12"/>
      <c r="D50" s="2">
        <f t="shared" si="7"/>
        <v>170093</v>
      </c>
      <c r="E50" s="2">
        <f>SUM($D$3:D50)</f>
        <v>2712050</v>
      </c>
      <c r="F50" s="31">
        <f t="shared" si="4"/>
        <v>271205</v>
      </c>
      <c r="G50" s="28">
        <f t="shared" si="1"/>
        <v>17009.299999999988</v>
      </c>
    </row>
    <row r="51" spans="2:7" x14ac:dyDescent="0.15">
      <c r="B51" s="7">
        <v>49</v>
      </c>
      <c r="C51" s="12"/>
      <c r="D51" s="2">
        <f t="shared" si="7"/>
        <v>177408</v>
      </c>
      <c r="E51" s="2">
        <f>SUM($D$3:D51)</f>
        <v>2889458</v>
      </c>
      <c r="F51" s="31">
        <f t="shared" si="4"/>
        <v>288945.8</v>
      </c>
      <c r="G51" s="28">
        <f t="shared" si="1"/>
        <v>17740.799999999988</v>
      </c>
    </row>
    <row r="52" spans="2:7" x14ac:dyDescent="0.15">
      <c r="B52" s="7">
        <v>50</v>
      </c>
      <c r="C52" s="12"/>
      <c r="D52" s="2">
        <f t="shared" si="7"/>
        <v>184877</v>
      </c>
      <c r="E52" s="2">
        <f>SUM($D$3:D52)</f>
        <v>3074335</v>
      </c>
      <c r="F52" s="31">
        <f>E52/10</f>
        <v>307433.5</v>
      </c>
      <c r="G52" s="28">
        <f t="shared" si="1"/>
        <v>18487.700000000012</v>
      </c>
    </row>
    <row r="53" spans="2:7" x14ac:dyDescent="0.15">
      <c r="B53" s="8">
        <v>51</v>
      </c>
      <c r="C53" s="13"/>
      <c r="D53" s="3">
        <f t="shared" si="7"/>
        <v>192500</v>
      </c>
      <c r="E53" s="3">
        <f>SUM($D$3:D53)</f>
        <v>3266835</v>
      </c>
      <c r="F53" s="32">
        <f t="shared" si="4"/>
        <v>326683.5</v>
      </c>
      <c r="G53" s="29">
        <f t="shared" si="1"/>
        <v>19250</v>
      </c>
    </row>
    <row r="54" spans="2:7" x14ac:dyDescent="0.15">
      <c r="B54" s="6">
        <v>52</v>
      </c>
      <c r="C54" s="11">
        <v>77</v>
      </c>
      <c r="D54" s="1">
        <f>$C$54*((B54-1)^2)</f>
        <v>200277</v>
      </c>
      <c r="E54" s="1">
        <f>SUM($D$3:D54)</f>
        <v>3467112</v>
      </c>
      <c r="F54" s="33">
        <f t="shared" si="4"/>
        <v>346711.2</v>
      </c>
      <c r="G54" s="30">
        <f t="shared" si="1"/>
        <v>20027.700000000012</v>
      </c>
    </row>
    <row r="55" spans="2:7" x14ac:dyDescent="0.15">
      <c r="B55" s="7">
        <v>53</v>
      </c>
      <c r="C55" s="12"/>
      <c r="D55" s="2">
        <f t="shared" ref="D55:D63" si="8">$C$54*((B55-1)^2)</f>
        <v>208208</v>
      </c>
      <c r="E55" s="2">
        <f>SUM($D$3:D55)</f>
        <v>3675320</v>
      </c>
      <c r="F55" s="31">
        <f t="shared" si="4"/>
        <v>367532</v>
      </c>
      <c r="G55" s="28">
        <f t="shared" si="1"/>
        <v>20820.799999999988</v>
      </c>
    </row>
    <row r="56" spans="2:7" x14ac:dyDescent="0.15">
      <c r="B56" s="7">
        <v>54</v>
      </c>
      <c r="C56" s="12"/>
      <c r="D56" s="2">
        <f t="shared" si="8"/>
        <v>216293</v>
      </c>
      <c r="E56" s="2">
        <f>SUM($D$3:D56)</f>
        <v>3891613</v>
      </c>
      <c r="F56" s="31">
        <f t="shared" si="4"/>
        <v>389161.3</v>
      </c>
      <c r="G56" s="28">
        <f t="shared" si="1"/>
        <v>21629.299999999988</v>
      </c>
    </row>
    <row r="57" spans="2:7" x14ac:dyDescent="0.15">
      <c r="B57" s="7">
        <v>55</v>
      </c>
      <c r="C57" s="12"/>
      <c r="D57" s="2">
        <f t="shared" si="8"/>
        <v>224532</v>
      </c>
      <c r="E57" s="2">
        <f>SUM($D$3:D57)</f>
        <v>4116145</v>
      </c>
      <c r="F57" s="31">
        <f t="shared" si="4"/>
        <v>411614.5</v>
      </c>
      <c r="G57" s="28">
        <f t="shared" si="1"/>
        <v>22453.200000000012</v>
      </c>
    </row>
    <row r="58" spans="2:7" x14ac:dyDescent="0.15">
      <c r="B58" s="7">
        <v>56</v>
      </c>
      <c r="C58" s="12"/>
      <c r="D58" s="2">
        <f t="shared" si="8"/>
        <v>232925</v>
      </c>
      <c r="E58" s="2">
        <f>SUM($D$3:D58)</f>
        <v>4349070</v>
      </c>
      <c r="F58" s="31">
        <f t="shared" si="4"/>
        <v>434907</v>
      </c>
      <c r="G58" s="28">
        <f t="shared" si="1"/>
        <v>23292.5</v>
      </c>
    </row>
    <row r="59" spans="2:7" x14ac:dyDescent="0.15">
      <c r="B59" s="7">
        <v>57</v>
      </c>
      <c r="C59" s="12"/>
      <c r="D59" s="2">
        <f t="shared" si="8"/>
        <v>241472</v>
      </c>
      <c r="E59" s="2">
        <f>SUM($D$3:D59)</f>
        <v>4590542</v>
      </c>
      <c r="F59" s="31">
        <f t="shared" si="4"/>
        <v>459054.2</v>
      </c>
      <c r="G59" s="28">
        <f t="shared" si="1"/>
        <v>24147.200000000012</v>
      </c>
    </row>
    <row r="60" spans="2:7" x14ac:dyDescent="0.15">
      <c r="B60" s="7">
        <v>58</v>
      </c>
      <c r="C60" s="12"/>
      <c r="D60" s="2">
        <f t="shared" si="8"/>
        <v>250173</v>
      </c>
      <c r="E60" s="2">
        <f>SUM($D$3:D60)</f>
        <v>4840715</v>
      </c>
      <c r="F60" s="31">
        <f t="shared" si="4"/>
        <v>484071.5</v>
      </c>
      <c r="G60" s="28">
        <f t="shared" si="1"/>
        <v>25017.299999999988</v>
      </c>
    </row>
    <row r="61" spans="2:7" x14ac:dyDescent="0.15">
      <c r="B61" s="7">
        <v>59</v>
      </c>
      <c r="C61" s="12"/>
      <c r="D61" s="2">
        <f t="shared" si="8"/>
        <v>259028</v>
      </c>
      <c r="E61" s="2">
        <f>SUM($D$3:D61)</f>
        <v>5099743</v>
      </c>
      <c r="F61" s="31">
        <f t="shared" si="4"/>
        <v>509974.3</v>
      </c>
      <c r="G61" s="28">
        <f t="shared" si="1"/>
        <v>25902.799999999988</v>
      </c>
    </row>
    <row r="62" spans="2:7" x14ac:dyDescent="0.15">
      <c r="B62" s="7">
        <v>60</v>
      </c>
      <c r="C62" s="12"/>
      <c r="D62" s="2">
        <f t="shared" si="8"/>
        <v>268037</v>
      </c>
      <c r="E62" s="2">
        <f>SUM($D$3:D62)</f>
        <v>5367780</v>
      </c>
      <c r="F62" s="31">
        <f t="shared" si="4"/>
        <v>536778</v>
      </c>
      <c r="G62" s="28">
        <f t="shared" si="1"/>
        <v>26803.700000000012</v>
      </c>
    </row>
    <row r="63" spans="2:7" x14ac:dyDescent="0.15">
      <c r="B63" s="8">
        <v>61</v>
      </c>
      <c r="C63" s="13"/>
      <c r="D63" s="3">
        <f t="shared" si="8"/>
        <v>277200</v>
      </c>
      <c r="E63" s="3">
        <f>SUM($D$3:D63)</f>
        <v>5644980</v>
      </c>
      <c r="F63" s="32">
        <f t="shared" si="4"/>
        <v>564498</v>
      </c>
      <c r="G63" s="29">
        <f t="shared" si="1"/>
        <v>27720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5931497</v>
      </c>
      <c r="F64" s="33">
        <f t="shared" si="4"/>
        <v>593149.69999999995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6227485</v>
      </c>
      <c r="F65" s="31">
        <f t="shared" si="4"/>
        <v>622748.5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6533098</v>
      </c>
      <c r="F66" s="31">
        <f t="shared" si="4"/>
        <v>653309.80000000005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6848490</v>
      </c>
      <c r="F67" s="31">
        <f t="shared" si="4"/>
        <v>684849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7173815</v>
      </c>
      <c r="F68" s="31">
        <f t="shared" si="4"/>
        <v>717381.5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7509227</v>
      </c>
      <c r="F69" s="31">
        <f t="shared" si="4"/>
        <v>750922.7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7854880</v>
      </c>
      <c r="F70" s="31">
        <f t="shared" si="4"/>
        <v>785488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8210928</v>
      </c>
      <c r="F71" s="31">
        <f t="shared" si="4"/>
        <v>821092.8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8577525</v>
      </c>
      <c r="F72" s="31">
        <f t="shared" si="4"/>
        <v>857752.5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8954825</v>
      </c>
      <c r="F73" s="31">
        <f t="shared" si="4"/>
        <v>895482.5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9342982</v>
      </c>
      <c r="F74" s="31">
        <f t="shared" si="4"/>
        <v>934298.2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9742150</v>
      </c>
      <c r="F75" s="31">
        <f t="shared" si="4"/>
        <v>974215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10152483</v>
      </c>
      <c r="F76" s="31">
        <f t="shared" si="4"/>
        <v>1015248.3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10574135</v>
      </c>
      <c r="F77" s="31">
        <f t="shared" si="4"/>
        <v>1057413.5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11007260</v>
      </c>
      <c r="F78" s="31">
        <f t="shared" si="4"/>
        <v>1100726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11452012</v>
      </c>
      <c r="F79" s="31">
        <f t="shared" si="4"/>
        <v>1145201.2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11908545</v>
      </c>
      <c r="F80" s="31">
        <f t="shared" ref="F80:F101" si="11">E80/10</f>
        <v>1190854.5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12377013</v>
      </c>
      <c r="F81" s="31">
        <f t="shared" si="11"/>
        <v>1237701.3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12857570</v>
      </c>
      <c r="F82" s="31">
        <f t="shared" si="11"/>
        <v>1285757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13350370</v>
      </c>
      <c r="F83" s="32">
        <f t="shared" si="11"/>
        <v>1335037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13855567</v>
      </c>
      <c r="F84" s="33">
        <f t="shared" si="11"/>
        <v>1385556.7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14373315</v>
      </c>
      <c r="F85" s="31">
        <f t="shared" si="11"/>
        <v>1437331.5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14903768</v>
      </c>
      <c r="F86" s="31">
        <f t="shared" si="11"/>
        <v>1490376.8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15447080</v>
      </c>
      <c r="F87" s="31">
        <f t="shared" si="11"/>
        <v>1544708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16003405</v>
      </c>
      <c r="F88" s="31">
        <f t="shared" si="11"/>
        <v>1600340.5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16572897</v>
      </c>
      <c r="F89" s="31">
        <f t="shared" si="11"/>
        <v>1657289.7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17155710</v>
      </c>
      <c r="F90" s="31">
        <f t="shared" si="11"/>
        <v>1715571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17751998</v>
      </c>
      <c r="F91" s="31">
        <f t="shared" si="11"/>
        <v>1775199.8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18361915</v>
      </c>
      <c r="F92" s="31">
        <f t="shared" si="11"/>
        <v>1836191.5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18985615</v>
      </c>
      <c r="F93" s="31">
        <f t="shared" si="11"/>
        <v>1898561.5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19623252</v>
      </c>
      <c r="F94" s="31">
        <f t="shared" si="11"/>
        <v>1962325.2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20274980</v>
      </c>
      <c r="F95" s="31">
        <f t="shared" si="11"/>
        <v>2027498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20940953</v>
      </c>
      <c r="F96" s="31">
        <f t="shared" si="11"/>
        <v>2094095.3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21621325</v>
      </c>
      <c r="F97" s="31">
        <f t="shared" si="11"/>
        <v>2162132.5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22316250</v>
      </c>
      <c r="F98" s="31">
        <f t="shared" si="11"/>
        <v>2231625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23025882</v>
      </c>
      <c r="F99" s="31">
        <f>E99/10</f>
        <v>2302588.2000000002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23750375</v>
      </c>
      <c r="F100" s="31">
        <f t="shared" si="11"/>
        <v>2375037.5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24489883</v>
      </c>
      <c r="F101" s="32">
        <f t="shared" si="11"/>
        <v>2448988.2999999998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A8" sqref="A8:XFD8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38">
        <v>80</v>
      </c>
      <c r="E3" s="38">
        <f>SUM($D$3:D3)</f>
        <v>80</v>
      </c>
      <c r="F3" s="39">
        <f>E3/10</f>
        <v>8</v>
      </c>
      <c r="G3" s="34">
        <v>0</v>
      </c>
    </row>
    <row r="4" spans="2:7" x14ac:dyDescent="0.15">
      <c r="B4" s="7">
        <v>2</v>
      </c>
      <c r="C4" s="12"/>
      <c r="D4" s="2">
        <f>$C$3*((B4-1)^2)</f>
        <v>68</v>
      </c>
      <c r="E4" s="2">
        <f>SUM($D$3:D4)</f>
        <v>148</v>
      </c>
      <c r="F4" s="31">
        <f>E4/10</f>
        <v>14.8</v>
      </c>
      <c r="G4" s="28">
        <f>F4-F3</f>
        <v>6.8000000000000007</v>
      </c>
    </row>
    <row r="5" spans="2:7" x14ac:dyDescent="0.15">
      <c r="B5" s="7">
        <v>3</v>
      </c>
      <c r="C5" s="12"/>
      <c r="D5" s="2">
        <f>$C$3*((B5-1)^2)</f>
        <v>272</v>
      </c>
      <c r="E5" s="2">
        <f>SUM($D$3:D5)</f>
        <v>420</v>
      </c>
      <c r="F5" s="31">
        <f>E5/10</f>
        <v>42</v>
      </c>
      <c r="G5" s="28">
        <f>F5-F4</f>
        <v>27.2</v>
      </c>
    </row>
    <row r="6" spans="2:7" x14ac:dyDescent="0.15">
      <c r="B6" s="7">
        <v>4</v>
      </c>
      <c r="C6" s="12"/>
      <c r="D6" s="2">
        <f t="shared" ref="D6:D13" si="0">$C$3*((B6-1)^2)</f>
        <v>612</v>
      </c>
      <c r="E6" s="2">
        <f>SUM($D$3:D6)</f>
        <v>1032</v>
      </c>
      <c r="F6" s="31">
        <f>E6/10</f>
        <v>103.2</v>
      </c>
      <c r="G6" s="28">
        <f t="shared" ref="G6:G69" si="1">F6-F5</f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2120</v>
      </c>
      <c r="F7" s="31">
        <f>E7/10</f>
        <v>212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3820</v>
      </c>
      <c r="F8" s="31">
        <f t="shared" ref="F8:F12" si="2">E8/10</f>
        <v>382</v>
      </c>
      <c r="G8" s="28">
        <f t="shared" si="1"/>
        <v>170</v>
      </c>
    </row>
    <row r="9" spans="2:7" x14ac:dyDescent="0.15">
      <c r="B9" s="7">
        <v>7</v>
      </c>
      <c r="C9" s="12"/>
      <c r="D9" s="2">
        <f t="shared" si="0"/>
        <v>2448</v>
      </c>
      <c r="E9" s="2">
        <f>SUM($D$3:D9)</f>
        <v>6268</v>
      </c>
      <c r="F9" s="31">
        <f t="shared" si="2"/>
        <v>626.79999999999995</v>
      </c>
      <c r="G9" s="28">
        <f t="shared" si="1"/>
        <v>244.79999999999995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9600</v>
      </c>
      <c r="F10" s="31">
        <f t="shared" si="2"/>
        <v>960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13952</v>
      </c>
      <c r="F11" s="31">
        <f t="shared" si="2"/>
        <v>1395.2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19460</v>
      </c>
      <c r="F12" s="31">
        <f t="shared" si="2"/>
        <v>1946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26260</v>
      </c>
      <c r="F13" s="32">
        <f>E13/10</f>
        <v>2626</v>
      </c>
      <c r="G13" s="29">
        <f t="shared" si="1"/>
        <v>680</v>
      </c>
    </row>
    <row r="14" spans="2:7" x14ac:dyDescent="0.15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34851</v>
      </c>
      <c r="F14" s="31">
        <f>E14/10</f>
        <v>3485.1</v>
      </c>
      <c r="G14" s="28">
        <f t="shared" si="1"/>
        <v>859.09999999999991</v>
      </c>
    </row>
    <row r="15" spans="2:7" x14ac:dyDescent="0.15">
      <c r="B15" s="7">
        <v>13</v>
      </c>
      <c r="C15" s="12"/>
      <c r="D15" s="2">
        <f t="shared" si="3"/>
        <v>10224</v>
      </c>
      <c r="E15" s="2">
        <f>SUM($D$3:D15)</f>
        <v>45075</v>
      </c>
      <c r="F15" s="31">
        <f>E15/10</f>
        <v>4507.5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57074</v>
      </c>
      <c r="F16" s="31">
        <f t="shared" ref="F16:F79" si="4">E16/10</f>
        <v>5707.4</v>
      </c>
      <c r="G16" s="28">
        <f t="shared" si="1"/>
        <v>1199.8999999999996</v>
      </c>
    </row>
    <row r="17" spans="2:14" x14ac:dyDescent="0.15">
      <c r="B17" s="7">
        <v>15</v>
      </c>
      <c r="C17" s="12"/>
      <c r="D17" s="2">
        <f t="shared" si="3"/>
        <v>13916</v>
      </c>
      <c r="E17" s="2">
        <f>SUM($D$3:D17)</f>
        <v>70990</v>
      </c>
      <c r="F17" s="31">
        <f t="shared" si="4"/>
        <v>7099</v>
      </c>
      <c r="G17" s="28">
        <f t="shared" si="1"/>
        <v>1391.6000000000004</v>
      </c>
    </row>
    <row r="18" spans="2:14" x14ac:dyDescent="0.15">
      <c r="B18" s="7">
        <v>16</v>
      </c>
      <c r="C18" s="12"/>
      <c r="D18" s="2">
        <f t="shared" si="3"/>
        <v>15975</v>
      </c>
      <c r="E18" s="2">
        <f>SUM($D$3:D18)</f>
        <v>86965</v>
      </c>
      <c r="F18" s="31">
        <f t="shared" si="4"/>
        <v>8696.5</v>
      </c>
      <c r="G18" s="28">
        <f t="shared" si="1"/>
        <v>1597.5</v>
      </c>
    </row>
    <row r="19" spans="2:14" x14ac:dyDescent="0.15">
      <c r="B19" s="7">
        <v>17</v>
      </c>
      <c r="C19" s="12"/>
      <c r="D19" s="2">
        <f t="shared" si="3"/>
        <v>18176</v>
      </c>
      <c r="E19" s="2">
        <f>SUM($D$3:D19)</f>
        <v>105141</v>
      </c>
      <c r="F19" s="31">
        <f t="shared" si="4"/>
        <v>10514.1</v>
      </c>
      <c r="G19" s="28">
        <f t="shared" si="1"/>
        <v>1817.6000000000004</v>
      </c>
    </row>
    <row r="20" spans="2:14" x14ac:dyDescent="0.15">
      <c r="B20" s="7">
        <v>18</v>
      </c>
      <c r="C20" s="12"/>
      <c r="D20" s="2">
        <f t="shared" si="3"/>
        <v>20519</v>
      </c>
      <c r="E20" s="2">
        <f>SUM($D$3:D20)</f>
        <v>125660</v>
      </c>
      <c r="F20" s="31">
        <f t="shared" si="4"/>
        <v>12566</v>
      </c>
      <c r="G20" s="28">
        <f t="shared" si="1"/>
        <v>2051.8999999999996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23004</v>
      </c>
      <c r="E21" s="2">
        <f>SUM($D$3:D21)</f>
        <v>148664</v>
      </c>
      <c r="F21" s="31">
        <f t="shared" si="4"/>
        <v>14866.4</v>
      </c>
      <c r="G21" s="28">
        <f t="shared" si="1"/>
        <v>2300.3999999999996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25631</v>
      </c>
      <c r="E22" s="2">
        <f>SUM($D$3:D22)</f>
        <v>174295</v>
      </c>
      <c r="F22" s="31">
        <f>E22/10</f>
        <v>17429.5</v>
      </c>
      <c r="G22" s="28">
        <f t="shared" si="1"/>
        <v>2563.1000000000004</v>
      </c>
      <c r="I22" s="2"/>
    </row>
    <row r="23" spans="2:14" x14ac:dyDescent="0.15">
      <c r="B23" s="8">
        <v>21</v>
      </c>
      <c r="C23" s="13"/>
      <c r="D23" s="3">
        <f t="shared" si="3"/>
        <v>28400</v>
      </c>
      <c r="E23" s="3">
        <f>SUM($D$3:D23)</f>
        <v>202695</v>
      </c>
      <c r="F23" s="32">
        <f t="shared" si="4"/>
        <v>20269.5</v>
      </c>
      <c r="G23" s="29">
        <f t="shared" si="1"/>
        <v>2840</v>
      </c>
      <c r="H23" s="2"/>
      <c r="N23" s="2"/>
    </row>
    <row r="24" spans="2:14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234888</v>
      </c>
      <c r="F24" s="33">
        <f t="shared" si="4"/>
        <v>23488.799999999999</v>
      </c>
      <c r="G24" s="30">
        <f t="shared" si="1"/>
        <v>3219.2999999999993</v>
      </c>
      <c r="I24" s="2"/>
    </row>
    <row r="25" spans="2:14" x14ac:dyDescent="0.15">
      <c r="B25" s="7">
        <v>23</v>
      </c>
      <c r="C25" s="15"/>
      <c r="D25" s="2">
        <f>$C$24*((B25-1)^2)</f>
        <v>35332</v>
      </c>
      <c r="E25" s="2">
        <f>SUM($D$3:D25)</f>
        <v>270220</v>
      </c>
      <c r="F25" s="31">
        <f t="shared" si="4"/>
        <v>27022</v>
      </c>
      <c r="G25" s="28">
        <f t="shared" si="1"/>
        <v>3533.2000000000007</v>
      </c>
    </row>
    <row r="26" spans="2:14" x14ac:dyDescent="0.15">
      <c r="B26" s="7">
        <v>24</v>
      </c>
      <c r="C26" s="15"/>
      <c r="D26" s="2">
        <f t="shared" ref="D26:D33" si="5">$C$24*((B26-1)^2)</f>
        <v>38617</v>
      </c>
      <c r="E26" s="2">
        <f>SUM($D$3:D26)</f>
        <v>308837</v>
      </c>
      <c r="F26" s="31">
        <f t="shared" si="4"/>
        <v>30883.7</v>
      </c>
      <c r="G26" s="28">
        <f t="shared" si="1"/>
        <v>3861.7000000000007</v>
      </c>
    </row>
    <row r="27" spans="2:14" x14ac:dyDescent="0.15">
      <c r="B27" s="7">
        <v>25</v>
      </c>
      <c r="C27" s="15"/>
      <c r="D27" s="2">
        <f t="shared" si="5"/>
        <v>42048</v>
      </c>
      <c r="E27" s="2">
        <f>SUM($D$3:D27)</f>
        <v>350885</v>
      </c>
      <c r="F27" s="31">
        <f t="shared" si="4"/>
        <v>35088.5</v>
      </c>
      <c r="G27" s="28">
        <f t="shared" si="1"/>
        <v>4204.7999999999993</v>
      </c>
    </row>
    <row r="28" spans="2:14" x14ac:dyDescent="0.15">
      <c r="B28" s="7">
        <v>26</v>
      </c>
      <c r="C28" s="15"/>
      <c r="D28" s="2">
        <f t="shared" si="5"/>
        <v>45625</v>
      </c>
      <c r="E28" s="2">
        <f>SUM($D$3:D28)</f>
        <v>396510</v>
      </c>
      <c r="F28" s="31">
        <f t="shared" si="4"/>
        <v>39651</v>
      </c>
      <c r="G28" s="28">
        <f t="shared" si="1"/>
        <v>4562.5</v>
      </c>
    </row>
    <row r="29" spans="2:14" x14ac:dyDescent="0.15">
      <c r="B29" s="7">
        <v>27</v>
      </c>
      <c r="C29" s="15"/>
      <c r="D29" s="2">
        <f t="shared" si="5"/>
        <v>49348</v>
      </c>
      <c r="E29" s="2">
        <f>SUM($D$3:D29)</f>
        <v>445858</v>
      </c>
      <c r="F29" s="31">
        <f t="shared" si="4"/>
        <v>44585.8</v>
      </c>
      <c r="G29" s="28">
        <f t="shared" si="1"/>
        <v>4934.8000000000029</v>
      </c>
    </row>
    <row r="30" spans="2:14" x14ac:dyDescent="0.15">
      <c r="B30" s="7">
        <v>28</v>
      </c>
      <c r="C30" s="15"/>
      <c r="D30" s="2">
        <f t="shared" si="5"/>
        <v>53217</v>
      </c>
      <c r="E30" s="2">
        <f>SUM($D$3:D30)</f>
        <v>499075</v>
      </c>
      <c r="F30" s="31">
        <f t="shared" si="4"/>
        <v>49907.5</v>
      </c>
      <c r="G30" s="28">
        <f t="shared" si="1"/>
        <v>5321.6999999999971</v>
      </c>
    </row>
    <row r="31" spans="2:14" x14ac:dyDescent="0.15">
      <c r="B31" s="7">
        <v>29</v>
      </c>
      <c r="C31" s="15"/>
      <c r="D31" s="2">
        <f t="shared" si="5"/>
        <v>57232</v>
      </c>
      <c r="E31" s="2">
        <f>SUM($D$3:D31)</f>
        <v>556307</v>
      </c>
      <c r="F31" s="31">
        <f t="shared" si="4"/>
        <v>55630.7</v>
      </c>
      <c r="G31" s="28">
        <f t="shared" si="1"/>
        <v>5723.1999999999971</v>
      </c>
    </row>
    <row r="32" spans="2:14" x14ac:dyDescent="0.15">
      <c r="B32" s="7">
        <v>30</v>
      </c>
      <c r="C32" s="15"/>
      <c r="D32" s="2">
        <f t="shared" si="5"/>
        <v>61393</v>
      </c>
      <c r="E32" s="2">
        <f>SUM($D$3:D32)</f>
        <v>617700</v>
      </c>
      <c r="F32" s="31">
        <f t="shared" si="4"/>
        <v>61770</v>
      </c>
      <c r="G32" s="28">
        <f t="shared" si="1"/>
        <v>6139.3000000000029</v>
      </c>
    </row>
    <row r="33" spans="2:7" x14ac:dyDescent="0.15">
      <c r="B33" s="8">
        <v>31</v>
      </c>
      <c r="C33" s="17"/>
      <c r="D33" s="3">
        <f t="shared" si="5"/>
        <v>65700</v>
      </c>
      <c r="E33" s="3">
        <f>SUM($D$3:D33)</f>
        <v>683400</v>
      </c>
      <c r="F33" s="32">
        <f t="shared" si="4"/>
        <v>68340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754514</v>
      </c>
      <c r="F34" s="33">
        <f t="shared" si="4"/>
        <v>75451.399999999994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830290</v>
      </c>
      <c r="F35" s="31">
        <f t="shared" si="4"/>
        <v>83029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910876</v>
      </c>
      <c r="F36" s="31">
        <f t="shared" si="4"/>
        <v>91087.6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996420</v>
      </c>
      <c r="F37" s="31">
        <f t="shared" si="4"/>
        <v>99642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1087070</v>
      </c>
      <c r="F38" s="31">
        <f t="shared" si="4"/>
        <v>108707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1182974</v>
      </c>
      <c r="F39" s="31">
        <f t="shared" si="4"/>
        <v>118297.4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1284280</v>
      </c>
      <c r="F40" s="31">
        <f t="shared" si="4"/>
        <v>128428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1391136</v>
      </c>
      <c r="F41" s="31">
        <f t="shared" si="4"/>
        <v>139113.60000000001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1503690</v>
      </c>
      <c r="F42" s="31">
        <f t="shared" si="4"/>
        <v>150369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1622090</v>
      </c>
      <c r="F43" s="32">
        <f t="shared" si="4"/>
        <v>162209</v>
      </c>
      <c r="G43" s="29">
        <f t="shared" si="1"/>
        <v>11840</v>
      </c>
    </row>
    <row r="44" spans="2:7" x14ac:dyDescent="0.15">
      <c r="B44" s="6">
        <v>42</v>
      </c>
      <c r="C44" s="11">
        <v>75</v>
      </c>
      <c r="D44" s="1">
        <f>$C$44*((B44-1)^2)</f>
        <v>126075</v>
      </c>
      <c r="E44" s="1">
        <f>SUM($D$3:D44)</f>
        <v>1748165</v>
      </c>
      <c r="F44" s="33">
        <f t="shared" si="4"/>
        <v>174816.5</v>
      </c>
      <c r="G44" s="30">
        <f t="shared" si="1"/>
        <v>12607.5</v>
      </c>
    </row>
    <row r="45" spans="2:7" x14ac:dyDescent="0.15">
      <c r="B45" s="7">
        <v>43</v>
      </c>
      <c r="C45" s="12"/>
      <c r="D45" s="2">
        <f t="shared" ref="D45:D53" si="7">$C$44*((B45-1)^2)</f>
        <v>132300</v>
      </c>
      <c r="E45" s="2">
        <f>SUM($D$3:D45)</f>
        <v>1880465</v>
      </c>
      <c r="F45" s="31">
        <f t="shared" si="4"/>
        <v>188046.5</v>
      </c>
      <c r="G45" s="28">
        <f t="shared" si="1"/>
        <v>13230</v>
      </c>
    </row>
    <row r="46" spans="2:7" x14ac:dyDescent="0.15">
      <c r="B46" s="7">
        <v>44</v>
      </c>
      <c r="C46" s="12"/>
      <c r="D46" s="2">
        <f t="shared" si="7"/>
        <v>138675</v>
      </c>
      <c r="E46" s="2">
        <f>SUM($D$3:D46)</f>
        <v>2019140</v>
      </c>
      <c r="F46" s="31">
        <f t="shared" si="4"/>
        <v>201914</v>
      </c>
      <c r="G46" s="28">
        <f t="shared" si="1"/>
        <v>13867.5</v>
      </c>
    </row>
    <row r="47" spans="2:7" x14ac:dyDescent="0.15">
      <c r="B47" s="7">
        <v>45</v>
      </c>
      <c r="C47" s="12"/>
      <c r="D47" s="2">
        <f t="shared" si="7"/>
        <v>145200</v>
      </c>
      <c r="E47" s="2">
        <f>SUM($D$3:D47)</f>
        <v>2164340</v>
      </c>
      <c r="F47" s="31">
        <f t="shared" si="4"/>
        <v>216434</v>
      </c>
      <c r="G47" s="28">
        <f t="shared" si="1"/>
        <v>14520</v>
      </c>
    </row>
    <row r="48" spans="2:7" x14ac:dyDescent="0.15">
      <c r="B48" s="7">
        <v>46</v>
      </c>
      <c r="C48" s="12"/>
      <c r="D48" s="2">
        <f t="shared" si="7"/>
        <v>151875</v>
      </c>
      <c r="E48" s="2">
        <f>SUM($D$3:D48)</f>
        <v>2316215</v>
      </c>
      <c r="F48" s="31">
        <f t="shared" si="4"/>
        <v>231621.5</v>
      </c>
      <c r="G48" s="28">
        <f t="shared" si="1"/>
        <v>15187.5</v>
      </c>
    </row>
    <row r="49" spans="2:7" x14ac:dyDescent="0.15">
      <c r="B49" s="7">
        <v>47</v>
      </c>
      <c r="C49" s="12"/>
      <c r="D49" s="2">
        <f t="shared" si="7"/>
        <v>158700</v>
      </c>
      <c r="E49" s="2">
        <f>SUM($D$3:D49)</f>
        <v>2474915</v>
      </c>
      <c r="F49" s="31">
        <f t="shared" si="4"/>
        <v>247491.5</v>
      </c>
      <c r="G49" s="28">
        <f t="shared" si="1"/>
        <v>15870</v>
      </c>
    </row>
    <row r="50" spans="2:7" x14ac:dyDescent="0.15">
      <c r="B50" s="7">
        <v>48</v>
      </c>
      <c r="C50" s="12"/>
      <c r="D50" s="2">
        <f t="shared" si="7"/>
        <v>165675</v>
      </c>
      <c r="E50" s="2">
        <f>SUM($D$3:D50)</f>
        <v>2640590</v>
      </c>
      <c r="F50" s="31">
        <f t="shared" si="4"/>
        <v>264059</v>
      </c>
      <c r="G50" s="28">
        <f t="shared" si="1"/>
        <v>16567.5</v>
      </c>
    </row>
    <row r="51" spans="2:7" x14ac:dyDescent="0.15">
      <c r="B51" s="7">
        <v>49</v>
      </c>
      <c r="C51" s="12"/>
      <c r="D51" s="2">
        <f t="shared" si="7"/>
        <v>172800</v>
      </c>
      <c r="E51" s="2">
        <f>SUM($D$3:D51)</f>
        <v>2813390</v>
      </c>
      <c r="F51" s="31">
        <f t="shared" si="4"/>
        <v>281339</v>
      </c>
      <c r="G51" s="28">
        <f t="shared" si="1"/>
        <v>17280</v>
      </c>
    </row>
    <row r="52" spans="2:7" x14ac:dyDescent="0.15">
      <c r="B52" s="7">
        <v>50</v>
      </c>
      <c r="C52" s="12"/>
      <c r="D52" s="2">
        <f t="shared" si="7"/>
        <v>180075</v>
      </c>
      <c r="E52" s="2">
        <f>SUM($D$3:D52)</f>
        <v>2993465</v>
      </c>
      <c r="F52" s="31">
        <f>E52/10</f>
        <v>299346.5</v>
      </c>
      <c r="G52" s="28">
        <f t="shared" si="1"/>
        <v>18007.5</v>
      </c>
    </row>
    <row r="53" spans="2:7" x14ac:dyDescent="0.15">
      <c r="B53" s="8">
        <v>51</v>
      </c>
      <c r="C53" s="13"/>
      <c r="D53" s="3">
        <f t="shared" si="7"/>
        <v>187500</v>
      </c>
      <c r="E53" s="3">
        <f>SUM($D$3:D53)</f>
        <v>3180965</v>
      </c>
      <c r="F53" s="32">
        <f t="shared" si="4"/>
        <v>318096.5</v>
      </c>
      <c r="G53" s="29">
        <f t="shared" si="1"/>
        <v>18750</v>
      </c>
    </row>
    <row r="54" spans="2:7" x14ac:dyDescent="0.15">
      <c r="B54" s="6">
        <v>52</v>
      </c>
      <c r="C54" s="11">
        <v>75</v>
      </c>
      <c r="D54" s="1">
        <f>$C$54*((B54-1)^2)</f>
        <v>195075</v>
      </c>
      <c r="E54" s="1">
        <f>SUM($D$3:D54)</f>
        <v>3376040</v>
      </c>
      <c r="F54" s="33">
        <f t="shared" si="4"/>
        <v>337604</v>
      </c>
      <c r="G54" s="30">
        <f t="shared" si="1"/>
        <v>19507.5</v>
      </c>
    </row>
    <row r="55" spans="2:7" x14ac:dyDescent="0.15">
      <c r="B55" s="7">
        <v>53</v>
      </c>
      <c r="C55" s="12"/>
      <c r="D55" s="2">
        <f t="shared" ref="D55:D63" si="8">$C$54*((B55-1)^2)</f>
        <v>202800</v>
      </c>
      <c r="E55" s="2">
        <f>SUM($D$3:D55)</f>
        <v>3578840</v>
      </c>
      <c r="F55" s="31">
        <f t="shared" si="4"/>
        <v>357884</v>
      </c>
      <c r="G55" s="28">
        <f t="shared" si="1"/>
        <v>20280</v>
      </c>
    </row>
    <row r="56" spans="2:7" x14ac:dyDescent="0.15">
      <c r="B56" s="7">
        <v>54</v>
      </c>
      <c r="C56" s="12"/>
      <c r="D56" s="2">
        <f t="shared" si="8"/>
        <v>210675</v>
      </c>
      <c r="E56" s="2">
        <f>SUM($D$3:D56)</f>
        <v>3789515</v>
      </c>
      <c r="F56" s="31">
        <f t="shared" si="4"/>
        <v>378951.5</v>
      </c>
      <c r="G56" s="28">
        <f t="shared" si="1"/>
        <v>21067.5</v>
      </c>
    </row>
    <row r="57" spans="2:7" x14ac:dyDescent="0.15">
      <c r="B57" s="7">
        <v>55</v>
      </c>
      <c r="C57" s="12"/>
      <c r="D57" s="2">
        <f t="shared" si="8"/>
        <v>218700</v>
      </c>
      <c r="E57" s="2">
        <f>SUM($D$3:D57)</f>
        <v>4008215</v>
      </c>
      <c r="F57" s="31">
        <f t="shared" si="4"/>
        <v>400821.5</v>
      </c>
      <c r="G57" s="28">
        <f t="shared" si="1"/>
        <v>21870</v>
      </c>
    </row>
    <row r="58" spans="2:7" x14ac:dyDescent="0.15">
      <c r="B58" s="7">
        <v>56</v>
      </c>
      <c r="C58" s="12"/>
      <c r="D58" s="2">
        <f t="shared" si="8"/>
        <v>226875</v>
      </c>
      <c r="E58" s="2">
        <f>SUM($D$3:D58)</f>
        <v>4235090</v>
      </c>
      <c r="F58" s="31">
        <f t="shared" si="4"/>
        <v>423509</v>
      </c>
      <c r="G58" s="28">
        <f t="shared" si="1"/>
        <v>22687.5</v>
      </c>
    </row>
    <row r="59" spans="2:7" x14ac:dyDescent="0.15">
      <c r="B59" s="7">
        <v>57</v>
      </c>
      <c r="C59" s="12"/>
      <c r="D59" s="2">
        <f t="shared" si="8"/>
        <v>235200</v>
      </c>
      <c r="E59" s="2">
        <f>SUM($D$3:D59)</f>
        <v>4470290</v>
      </c>
      <c r="F59" s="31">
        <f t="shared" si="4"/>
        <v>447029</v>
      </c>
      <c r="G59" s="28">
        <f t="shared" si="1"/>
        <v>23520</v>
      </c>
    </row>
    <row r="60" spans="2:7" x14ac:dyDescent="0.15">
      <c r="B60" s="7">
        <v>58</v>
      </c>
      <c r="C60" s="12"/>
      <c r="D60" s="2">
        <f t="shared" si="8"/>
        <v>243675</v>
      </c>
      <c r="E60" s="2">
        <f>SUM($D$3:D60)</f>
        <v>4713965</v>
      </c>
      <c r="F60" s="31">
        <f t="shared" si="4"/>
        <v>471396.5</v>
      </c>
      <c r="G60" s="28">
        <f t="shared" si="1"/>
        <v>24367.5</v>
      </c>
    </row>
    <row r="61" spans="2:7" x14ac:dyDescent="0.15">
      <c r="B61" s="7">
        <v>59</v>
      </c>
      <c r="C61" s="12"/>
      <c r="D61" s="2">
        <f t="shared" si="8"/>
        <v>252300</v>
      </c>
      <c r="E61" s="2">
        <f>SUM($D$3:D61)</f>
        <v>4966265</v>
      </c>
      <c r="F61" s="31">
        <f t="shared" si="4"/>
        <v>496626.5</v>
      </c>
      <c r="G61" s="28">
        <f t="shared" si="1"/>
        <v>25230</v>
      </c>
    </row>
    <row r="62" spans="2:7" x14ac:dyDescent="0.15">
      <c r="B62" s="7">
        <v>60</v>
      </c>
      <c r="C62" s="12"/>
      <c r="D62" s="2">
        <f t="shared" si="8"/>
        <v>261075</v>
      </c>
      <c r="E62" s="2">
        <f>SUM($D$3:D62)</f>
        <v>5227340</v>
      </c>
      <c r="F62" s="31">
        <f t="shared" si="4"/>
        <v>522734</v>
      </c>
      <c r="G62" s="28">
        <f t="shared" si="1"/>
        <v>26107.5</v>
      </c>
    </row>
    <row r="63" spans="2:7" x14ac:dyDescent="0.15">
      <c r="B63" s="8">
        <v>61</v>
      </c>
      <c r="C63" s="13"/>
      <c r="D63" s="3">
        <f t="shared" si="8"/>
        <v>270000</v>
      </c>
      <c r="E63" s="3">
        <f>SUM($D$3:D63)</f>
        <v>5497340</v>
      </c>
      <c r="F63" s="32">
        <f t="shared" si="4"/>
        <v>549734</v>
      </c>
      <c r="G63" s="29">
        <f t="shared" si="1"/>
        <v>27000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5776415</v>
      </c>
      <c r="F64" s="33">
        <f t="shared" si="4"/>
        <v>577641.5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6064715</v>
      </c>
      <c r="F65" s="31">
        <f t="shared" si="4"/>
        <v>606471.5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6362390</v>
      </c>
      <c r="F66" s="31">
        <f t="shared" si="4"/>
        <v>636239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6669590</v>
      </c>
      <c r="F67" s="31">
        <f t="shared" si="4"/>
        <v>666959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6986465</v>
      </c>
      <c r="F68" s="31">
        <f t="shared" si="4"/>
        <v>698646.5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7313165</v>
      </c>
      <c r="F69" s="31">
        <f t="shared" si="4"/>
        <v>731316.5</v>
      </c>
      <c r="G69" s="28">
        <f t="shared" si="1"/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7649840</v>
      </c>
      <c r="F70" s="31">
        <f t="shared" si="4"/>
        <v>764984</v>
      </c>
      <c r="G70" s="28">
        <f t="shared" ref="G70:G101" si="10">F70-F69</f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7996640</v>
      </c>
      <c r="F71" s="31">
        <f t="shared" si="4"/>
        <v>799664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8353715</v>
      </c>
      <c r="F72" s="31">
        <f t="shared" si="4"/>
        <v>835371.5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8721215</v>
      </c>
      <c r="F73" s="31">
        <f t="shared" si="4"/>
        <v>872121.5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9099290</v>
      </c>
      <c r="F74" s="31">
        <f t="shared" si="4"/>
        <v>909929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9488090</v>
      </c>
      <c r="F75" s="31">
        <f t="shared" si="4"/>
        <v>948809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9887765</v>
      </c>
      <c r="F76" s="31">
        <f t="shared" si="4"/>
        <v>988776.5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10298465</v>
      </c>
      <c r="F77" s="31">
        <f t="shared" si="4"/>
        <v>1029846.5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10720340</v>
      </c>
      <c r="F78" s="31">
        <f t="shared" si="4"/>
        <v>1072034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11153540</v>
      </c>
      <c r="F79" s="31">
        <f t="shared" si="4"/>
        <v>1115354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11598215</v>
      </c>
      <c r="F80" s="31">
        <f t="shared" ref="F80:F101" si="11">E80/10</f>
        <v>1159821.5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12054515</v>
      </c>
      <c r="F81" s="31">
        <f t="shared" si="11"/>
        <v>1205451.5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12522590</v>
      </c>
      <c r="F82" s="31">
        <f t="shared" si="11"/>
        <v>1252259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13002590</v>
      </c>
      <c r="F83" s="32">
        <f t="shared" si="11"/>
        <v>1300259</v>
      </c>
      <c r="G83" s="29">
        <f t="shared" si="10"/>
        <v>48000</v>
      </c>
    </row>
    <row r="84" spans="2:7" x14ac:dyDescent="0.15">
      <c r="B84" s="6">
        <v>82</v>
      </c>
      <c r="C84" s="11">
        <v>76</v>
      </c>
      <c r="D84" s="1">
        <f>$C$84*((B84-1)^2)</f>
        <v>498636</v>
      </c>
      <c r="E84" s="1">
        <f>SUM($D$3:D84)</f>
        <v>13501226</v>
      </c>
      <c r="F84" s="33">
        <f t="shared" si="11"/>
        <v>1350122.6</v>
      </c>
      <c r="G84" s="30">
        <f t="shared" si="10"/>
        <v>49863.600000000093</v>
      </c>
    </row>
    <row r="85" spans="2:7" x14ac:dyDescent="0.15">
      <c r="B85" s="7">
        <v>83</v>
      </c>
      <c r="C85" s="12"/>
      <c r="D85" s="2">
        <f t="shared" ref="D85:D100" si="12">$C$84*((B85-1)^2)</f>
        <v>511024</v>
      </c>
      <c r="E85" s="2">
        <f>SUM($D$3:D85)</f>
        <v>14012250</v>
      </c>
      <c r="F85" s="31">
        <f t="shared" si="11"/>
        <v>1401225</v>
      </c>
      <c r="G85" s="28">
        <f t="shared" si="10"/>
        <v>51102.399999999907</v>
      </c>
    </row>
    <row r="86" spans="2:7" x14ac:dyDescent="0.15">
      <c r="B86" s="7">
        <v>84</v>
      </c>
      <c r="C86" s="12"/>
      <c r="D86" s="2">
        <f t="shared" si="12"/>
        <v>523564</v>
      </c>
      <c r="E86" s="2">
        <f>SUM($D$3:D86)</f>
        <v>14535814</v>
      </c>
      <c r="F86" s="31">
        <f t="shared" si="11"/>
        <v>1453581.4</v>
      </c>
      <c r="G86" s="28">
        <f t="shared" si="10"/>
        <v>52356.399999999907</v>
      </c>
    </row>
    <row r="87" spans="2:7" x14ac:dyDescent="0.15">
      <c r="B87" s="7">
        <v>85</v>
      </c>
      <c r="C87" s="12"/>
      <c r="D87" s="2">
        <f t="shared" si="12"/>
        <v>536256</v>
      </c>
      <c r="E87" s="2">
        <f>SUM($D$3:D87)</f>
        <v>15072070</v>
      </c>
      <c r="F87" s="31">
        <f t="shared" si="11"/>
        <v>1507207</v>
      </c>
      <c r="G87" s="28">
        <f t="shared" si="10"/>
        <v>53625.600000000093</v>
      </c>
    </row>
    <row r="88" spans="2:7" x14ac:dyDescent="0.15">
      <c r="B88" s="7">
        <v>86</v>
      </c>
      <c r="C88" s="12"/>
      <c r="D88" s="2">
        <f t="shared" si="12"/>
        <v>549100</v>
      </c>
      <c r="E88" s="2">
        <f>SUM($D$3:D88)</f>
        <v>15621170</v>
      </c>
      <c r="F88" s="31">
        <f t="shared" si="11"/>
        <v>1562117</v>
      </c>
      <c r="G88" s="28">
        <f t="shared" si="10"/>
        <v>54910</v>
      </c>
    </row>
    <row r="89" spans="2:7" x14ac:dyDescent="0.15">
      <c r="B89" s="7">
        <v>87</v>
      </c>
      <c r="C89" s="12"/>
      <c r="D89" s="2">
        <f t="shared" si="12"/>
        <v>562096</v>
      </c>
      <c r="E89" s="2">
        <f>SUM($D$3:D89)</f>
        <v>16183266</v>
      </c>
      <c r="F89" s="31">
        <f t="shared" si="11"/>
        <v>1618326.6</v>
      </c>
      <c r="G89" s="28">
        <f t="shared" si="10"/>
        <v>56209.600000000093</v>
      </c>
    </row>
    <row r="90" spans="2:7" x14ac:dyDescent="0.15">
      <c r="B90" s="7">
        <v>88</v>
      </c>
      <c r="C90" s="12"/>
      <c r="D90" s="2">
        <f t="shared" si="12"/>
        <v>575244</v>
      </c>
      <c r="E90" s="2">
        <f>SUM($D$3:D90)</f>
        <v>16758510</v>
      </c>
      <c r="F90" s="31">
        <f t="shared" si="11"/>
        <v>1675851</v>
      </c>
      <c r="G90" s="28">
        <f t="shared" si="10"/>
        <v>57524.399999999907</v>
      </c>
    </row>
    <row r="91" spans="2:7" x14ac:dyDescent="0.15">
      <c r="B91" s="7">
        <v>89</v>
      </c>
      <c r="C91" s="12"/>
      <c r="D91" s="2">
        <f t="shared" si="12"/>
        <v>588544</v>
      </c>
      <c r="E91" s="2">
        <f>SUM($D$3:D91)</f>
        <v>17347054</v>
      </c>
      <c r="F91" s="31">
        <f t="shared" si="11"/>
        <v>1734705.4</v>
      </c>
      <c r="G91" s="28">
        <f t="shared" si="10"/>
        <v>58854.399999999907</v>
      </c>
    </row>
    <row r="92" spans="2:7" x14ac:dyDescent="0.15">
      <c r="B92" s="7">
        <v>90</v>
      </c>
      <c r="C92" s="12"/>
      <c r="D92" s="2">
        <f t="shared" si="12"/>
        <v>601996</v>
      </c>
      <c r="E92" s="2">
        <f>SUM($D$3:D92)</f>
        <v>17949050</v>
      </c>
      <c r="F92" s="31">
        <f t="shared" si="11"/>
        <v>1794905</v>
      </c>
      <c r="G92" s="28">
        <f t="shared" si="10"/>
        <v>60199.600000000093</v>
      </c>
    </row>
    <row r="93" spans="2:7" x14ac:dyDescent="0.15">
      <c r="B93" s="7">
        <v>91</v>
      </c>
      <c r="C93" s="12"/>
      <c r="D93" s="2">
        <f t="shared" si="12"/>
        <v>615600</v>
      </c>
      <c r="E93" s="2">
        <f>SUM($D$3:D93)</f>
        <v>18564650</v>
      </c>
      <c r="F93" s="31">
        <f t="shared" si="11"/>
        <v>1856465</v>
      </c>
      <c r="G93" s="28">
        <f t="shared" si="10"/>
        <v>61560</v>
      </c>
    </row>
    <row r="94" spans="2:7" x14ac:dyDescent="0.15">
      <c r="B94" s="7">
        <v>92</v>
      </c>
      <c r="C94" s="12"/>
      <c r="D94" s="2">
        <f t="shared" si="12"/>
        <v>629356</v>
      </c>
      <c r="E94" s="2">
        <f>SUM($D$3:D94)</f>
        <v>19194006</v>
      </c>
      <c r="F94" s="31">
        <f t="shared" si="11"/>
        <v>1919400.6</v>
      </c>
      <c r="G94" s="28">
        <f t="shared" si="10"/>
        <v>62935.600000000093</v>
      </c>
    </row>
    <row r="95" spans="2:7" x14ac:dyDescent="0.15">
      <c r="B95" s="7">
        <v>93</v>
      </c>
      <c r="C95" s="12"/>
      <c r="D95" s="2">
        <f t="shared" si="12"/>
        <v>643264</v>
      </c>
      <c r="E95" s="2">
        <f>SUM($D$3:D95)</f>
        <v>19837270</v>
      </c>
      <c r="F95" s="31">
        <f t="shared" si="11"/>
        <v>1983727</v>
      </c>
      <c r="G95" s="28">
        <f t="shared" si="10"/>
        <v>64326.399999999907</v>
      </c>
    </row>
    <row r="96" spans="2:7" x14ac:dyDescent="0.15">
      <c r="B96" s="7">
        <v>94</v>
      </c>
      <c r="C96" s="12"/>
      <c r="D96" s="2">
        <f t="shared" si="12"/>
        <v>657324</v>
      </c>
      <c r="E96" s="2">
        <f>SUM($D$3:D96)</f>
        <v>20494594</v>
      </c>
      <c r="F96" s="31">
        <f t="shared" si="11"/>
        <v>2049459.4</v>
      </c>
      <c r="G96" s="28">
        <f t="shared" si="10"/>
        <v>65732.399999999907</v>
      </c>
    </row>
    <row r="97" spans="2:7" x14ac:dyDescent="0.15">
      <c r="B97" s="7">
        <v>95</v>
      </c>
      <c r="C97" s="12"/>
      <c r="D97" s="2">
        <f t="shared" si="12"/>
        <v>671536</v>
      </c>
      <c r="E97" s="2">
        <f>SUM($D$3:D97)</f>
        <v>21166130</v>
      </c>
      <c r="F97" s="31">
        <f t="shared" si="11"/>
        <v>2116613</v>
      </c>
      <c r="G97" s="28">
        <f t="shared" si="10"/>
        <v>67153.600000000093</v>
      </c>
    </row>
    <row r="98" spans="2:7" x14ac:dyDescent="0.15">
      <c r="B98" s="7">
        <v>96</v>
      </c>
      <c r="C98" s="12"/>
      <c r="D98" s="2">
        <f t="shared" si="12"/>
        <v>685900</v>
      </c>
      <c r="E98" s="2">
        <f>SUM($D$3:D98)</f>
        <v>21852030</v>
      </c>
      <c r="F98" s="31">
        <f t="shared" si="11"/>
        <v>2185203</v>
      </c>
      <c r="G98" s="28">
        <f t="shared" si="10"/>
        <v>68590</v>
      </c>
    </row>
    <row r="99" spans="2:7" x14ac:dyDescent="0.15">
      <c r="B99" s="7">
        <v>97</v>
      </c>
      <c r="C99" s="12"/>
      <c r="D99" s="2">
        <f>$C$84*((B99-1)^2)</f>
        <v>700416</v>
      </c>
      <c r="E99" s="2">
        <f>SUM($D$3:D99)</f>
        <v>22552446</v>
      </c>
      <c r="F99" s="31">
        <f>E99/10</f>
        <v>2255244.6</v>
      </c>
      <c r="G99" s="28">
        <f t="shared" si="10"/>
        <v>70041.600000000093</v>
      </c>
    </row>
    <row r="100" spans="2:7" x14ac:dyDescent="0.15">
      <c r="B100" s="7">
        <v>98</v>
      </c>
      <c r="C100" s="12"/>
      <c r="D100" s="2">
        <f t="shared" si="12"/>
        <v>715084</v>
      </c>
      <c r="E100" s="2">
        <f>SUM($D$3:D100)</f>
        <v>23267530</v>
      </c>
      <c r="F100" s="31">
        <f t="shared" si="11"/>
        <v>2326753</v>
      </c>
      <c r="G100" s="28">
        <f t="shared" si="10"/>
        <v>71508.399999999907</v>
      </c>
    </row>
    <row r="101" spans="2:7" x14ac:dyDescent="0.15">
      <c r="B101" s="8">
        <v>99</v>
      </c>
      <c r="C101" s="13"/>
      <c r="D101" s="3">
        <f>$C$84*((B101-1)^2)</f>
        <v>729904</v>
      </c>
      <c r="E101" s="3">
        <f>SUM($D$3:D101)</f>
        <v>23997434</v>
      </c>
      <c r="F101" s="32">
        <f t="shared" si="11"/>
        <v>2399743.4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E11" sqref="E1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67</v>
      </c>
      <c r="D3" s="38">
        <v>0</v>
      </c>
      <c r="E3" s="38">
        <v>0</v>
      </c>
      <c r="F3" s="39">
        <f>E3/10</f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67</v>
      </c>
      <c r="E4" s="2">
        <f>SUM($D$3:D4)</f>
        <v>67</v>
      </c>
      <c r="F4" s="31">
        <f>E4/10</f>
        <v>6.7</v>
      </c>
      <c r="G4" s="28">
        <f>F4-F3</f>
        <v>6.7</v>
      </c>
    </row>
    <row r="5" spans="2:7" x14ac:dyDescent="0.15">
      <c r="B5" s="7">
        <v>3</v>
      </c>
      <c r="C5" s="12"/>
      <c r="D5" s="2">
        <f>$C$3*((B5-1)^2)</f>
        <v>268</v>
      </c>
      <c r="E5" s="2">
        <f>SUM($D$3:D5)</f>
        <v>335</v>
      </c>
      <c r="F5" s="31">
        <f>E5/10</f>
        <v>33.5</v>
      </c>
      <c r="G5" s="28">
        <f>F5-F4</f>
        <v>26.8</v>
      </c>
    </row>
    <row r="6" spans="2:7" x14ac:dyDescent="0.15">
      <c r="B6" s="7">
        <v>4</v>
      </c>
      <c r="C6" s="12"/>
      <c r="D6" s="2">
        <f t="shared" ref="D6:D13" si="0">$C$3*((B6-1)^2)</f>
        <v>603</v>
      </c>
      <c r="E6" s="2">
        <f>SUM($D$3:D6)</f>
        <v>938</v>
      </c>
      <c r="F6" s="31">
        <f>E6/10</f>
        <v>93.8</v>
      </c>
      <c r="G6" s="28">
        <f t="shared" ref="G6:G69" si="1">F6-F5</f>
        <v>60.3</v>
      </c>
    </row>
    <row r="7" spans="2:7" x14ac:dyDescent="0.15">
      <c r="B7" s="7">
        <v>5</v>
      </c>
      <c r="C7" s="12"/>
      <c r="D7" s="2">
        <f t="shared" si="0"/>
        <v>1072</v>
      </c>
      <c r="E7" s="2">
        <f>SUM($D$3:D7)</f>
        <v>2010</v>
      </c>
      <c r="F7" s="31">
        <f>E7/10</f>
        <v>201</v>
      </c>
      <c r="G7" s="28">
        <f t="shared" si="1"/>
        <v>107.2</v>
      </c>
    </row>
    <row r="8" spans="2:7" x14ac:dyDescent="0.15">
      <c r="B8" s="7">
        <v>6</v>
      </c>
      <c r="C8" s="12"/>
      <c r="D8" s="2">
        <f t="shared" si="0"/>
        <v>1675</v>
      </c>
      <c r="E8" s="2">
        <f>SUM($D$3:D8)</f>
        <v>3685</v>
      </c>
      <c r="F8" s="31">
        <f t="shared" ref="F8:F12" si="2">E8/10</f>
        <v>368.5</v>
      </c>
      <c r="G8" s="28">
        <f t="shared" si="1"/>
        <v>167.5</v>
      </c>
    </row>
    <row r="9" spans="2:7" x14ac:dyDescent="0.15">
      <c r="B9" s="7">
        <v>7</v>
      </c>
      <c r="C9" s="12"/>
      <c r="D9" s="2">
        <f t="shared" si="0"/>
        <v>2412</v>
      </c>
      <c r="E9" s="2">
        <f>SUM($D$3:D9)</f>
        <v>6097</v>
      </c>
      <c r="F9" s="31">
        <f t="shared" si="2"/>
        <v>609.70000000000005</v>
      </c>
      <c r="G9" s="28">
        <f t="shared" si="1"/>
        <v>241.20000000000005</v>
      </c>
    </row>
    <row r="10" spans="2:7" x14ac:dyDescent="0.15">
      <c r="B10" s="7">
        <v>8</v>
      </c>
      <c r="C10" s="12"/>
      <c r="D10" s="2">
        <f t="shared" si="0"/>
        <v>3283</v>
      </c>
      <c r="E10" s="2">
        <f>SUM($D$3:D10)</f>
        <v>9380</v>
      </c>
      <c r="F10" s="31">
        <f t="shared" si="2"/>
        <v>938</v>
      </c>
      <c r="G10" s="28">
        <f t="shared" si="1"/>
        <v>328.29999999999995</v>
      </c>
    </row>
    <row r="11" spans="2:7" x14ac:dyDescent="0.15">
      <c r="B11" s="7">
        <v>9</v>
      </c>
      <c r="C11" s="12"/>
      <c r="D11" s="2">
        <f t="shared" si="0"/>
        <v>4288</v>
      </c>
      <c r="E11" s="2">
        <f>SUM($D$3:D11)</f>
        <v>13668</v>
      </c>
      <c r="F11" s="31">
        <f t="shared" si="2"/>
        <v>1366.8</v>
      </c>
      <c r="G11" s="28">
        <f t="shared" si="1"/>
        <v>428.79999999999995</v>
      </c>
    </row>
    <row r="12" spans="2:7" x14ac:dyDescent="0.15">
      <c r="B12" s="7">
        <v>10</v>
      </c>
      <c r="C12" s="12"/>
      <c r="D12" s="2">
        <f t="shared" si="0"/>
        <v>5427</v>
      </c>
      <c r="E12" s="2">
        <f>SUM($D$3:D12)</f>
        <v>19095</v>
      </c>
      <c r="F12" s="31">
        <f t="shared" si="2"/>
        <v>1909.5</v>
      </c>
      <c r="G12" s="28">
        <f t="shared" si="1"/>
        <v>542.70000000000005</v>
      </c>
    </row>
    <row r="13" spans="2:7" x14ac:dyDescent="0.15">
      <c r="B13" s="8">
        <v>11</v>
      </c>
      <c r="C13" s="13"/>
      <c r="D13" s="3">
        <f t="shared" si="0"/>
        <v>6700</v>
      </c>
      <c r="E13" s="3">
        <f>SUM($D$3:D13)</f>
        <v>25795</v>
      </c>
      <c r="F13" s="32">
        <f>E13/10</f>
        <v>2579.5</v>
      </c>
      <c r="G13" s="29">
        <f t="shared" si="1"/>
        <v>670</v>
      </c>
    </row>
    <row r="14" spans="2:7" x14ac:dyDescent="0.15">
      <c r="B14" s="7">
        <v>12</v>
      </c>
      <c r="C14" s="12">
        <v>70</v>
      </c>
      <c r="D14" s="2">
        <f t="shared" ref="D14:D23" si="3">$C$14*((B14-1)^2)</f>
        <v>8470</v>
      </c>
      <c r="E14" s="2">
        <f>SUM($D$3:D14)</f>
        <v>34265</v>
      </c>
      <c r="F14" s="31">
        <f>E14/10</f>
        <v>3426.5</v>
      </c>
      <c r="G14" s="28">
        <f t="shared" si="1"/>
        <v>847</v>
      </c>
    </row>
    <row r="15" spans="2:7" x14ac:dyDescent="0.15">
      <c r="B15" s="7">
        <v>13</v>
      </c>
      <c r="C15" s="12"/>
      <c r="D15" s="2">
        <f t="shared" si="3"/>
        <v>10080</v>
      </c>
      <c r="E15" s="2">
        <f>SUM($D$3:D15)</f>
        <v>44345</v>
      </c>
      <c r="F15" s="31">
        <f>E15/10</f>
        <v>4434.5</v>
      </c>
      <c r="G15" s="28">
        <f t="shared" si="1"/>
        <v>1008</v>
      </c>
    </row>
    <row r="16" spans="2:7" x14ac:dyDescent="0.15">
      <c r="B16" s="7">
        <v>14</v>
      </c>
      <c r="C16" s="12"/>
      <c r="D16" s="2">
        <f t="shared" si="3"/>
        <v>11830</v>
      </c>
      <c r="E16" s="2">
        <f>SUM($D$3:D16)</f>
        <v>56175</v>
      </c>
      <c r="F16" s="31">
        <f t="shared" ref="F16:F79" si="4">E16/10</f>
        <v>5617.5</v>
      </c>
      <c r="G16" s="28">
        <f t="shared" si="1"/>
        <v>1183</v>
      </c>
    </row>
    <row r="17" spans="2:14" x14ac:dyDescent="0.15">
      <c r="B17" s="7">
        <v>15</v>
      </c>
      <c r="C17" s="12"/>
      <c r="D17" s="2">
        <f t="shared" si="3"/>
        <v>13720</v>
      </c>
      <c r="E17" s="2">
        <f>SUM($D$3:D17)</f>
        <v>69895</v>
      </c>
      <c r="F17" s="31">
        <f t="shared" si="4"/>
        <v>6989.5</v>
      </c>
      <c r="G17" s="28">
        <f t="shared" si="1"/>
        <v>1372</v>
      </c>
    </row>
    <row r="18" spans="2:14" x14ac:dyDescent="0.15">
      <c r="B18" s="7">
        <v>16</v>
      </c>
      <c r="C18" s="12"/>
      <c r="D18" s="2">
        <f t="shared" si="3"/>
        <v>15750</v>
      </c>
      <c r="E18" s="2">
        <f>SUM($D$3:D18)</f>
        <v>85645</v>
      </c>
      <c r="F18" s="31">
        <f t="shared" si="4"/>
        <v>8564.5</v>
      </c>
      <c r="G18" s="28">
        <f t="shared" si="1"/>
        <v>1575</v>
      </c>
    </row>
    <row r="19" spans="2:14" x14ac:dyDescent="0.15">
      <c r="B19" s="7">
        <v>17</v>
      </c>
      <c r="C19" s="12"/>
      <c r="D19" s="2">
        <f t="shared" si="3"/>
        <v>17920</v>
      </c>
      <c r="E19" s="2">
        <f>SUM($D$3:D19)</f>
        <v>103565</v>
      </c>
      <c r="F19" s="31">
        <f t="shared" si="4"/>
        <v>10356.5</v>
      </c>
      <c r="G19" s="28">
        <f t="shared" si="1"/>
        <v>1792</v>
      </c>
    </row>
    <row r="20" spans="2:14" x14ac:dyDescent="0.15">
      <c r="B20" s="7">
        <v>18</v>
      </c>
      <c r="C20" s="12"/>
      <c r="D20" s="2">
        <f t="shared" si="3"/>
        <v>20230</v>
      </c>
      <c r="E20" s="2">
        <f>SUM($D$3:D20)</f>
        <v>123795</v>
      </c>
      <c r="F20" s="31">
        <f t="shared" si="4"/>
        <v>12379.5</v>
      </c>
      <c r="G20" s="28">
        <f t="shared" si="1"/>
        <v>2023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22680</v>
      </c>
      <c r="E21" s="2">
        <f>SUM($D$3:D21)</f>
        <v>146475</v>
      </c>
      <c r="F21" s="31">
        <f t="shared" si="4"/>
        <v>14647.5</v>
      </c>
      <c r="G21" s="28">
        <f t="shared" si="1"/>
        <v>2268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25270</v>
      </c>
      <c r="E22" s="2">
        <f>SUM($D$3:D22)</f>
        <v>171745</v>
      </c>
      <c r="F22" s="31">
        <f>E22/10</f>
        <v>17174.5</v>
      </c>
      <c r="G22" s="28">
        <f t="shared" si="1"/>
        <v>2527</v>
      </c>
      <c r="I22" s="2"/>
    </row>
    <row r="23" spans="2:14" x14ac:dyDescent="0.15">
      <c r="B23" s="8">
        <v>21</v>
      </c>
      <c r="C23" s="13"/>
      <c r="D23" s="3">
        <f t="shared" si="3"/>
        <v>28000</v>
      </c>
      <c r="E23" s="3">
        <f>SUM($D$3:D23)</f>
        <v>199745</v>
      </c>
      <c r="F23" s="32">
        <f t="shared" si="4"/>
        <v>19974.5</v>
      </c>
      <c r="G23" s="29">
        <f t="shared" si="1"/>
        <v>2800</v>
      </c>
      <c r="H23" s="2"/>
      <c r="N23" s="2"/>
    </row>
    <row r="24" spans="2:14" x14ac:dyDescent="0.15">
      <c r="B24" s="6">
        <v>22</v>
      </c>
      <c r="C24" s="14">
        <v>72</v>
      </c>
      <c r="D24" s="1">
        <f>$C$24*((B24-1)^2)</f>
        <v>31752</v>
      </c>
      <c r="E24" s="1">
        <f>SUM($D$3:D24)</f>
        <v>231497</v>
      </c>
      <c r="F24" s="33">
        <f t="shared" si="4"/>
        <v>23149.7</v>
      </c>
      <c r="G24" s="30">
        <f t="shared" si="1"/>
        <v>3175.2000000000007</v>
      </c>
      <c r="I24" s="2"/>
    </row>
    <row r="25" spans="2:14" x14ac:dyDescent="0.15">
      <c r="B25" s="7">
        <v>23</v>
      </c>
      <c r="C25" s="15"/>
      <c r="D25" s="2">
        <f>$C$24*((B25-1)^2)</f>
        <v>34848</v>
      </c>
      <c r="E25" s="2">
        <f>SUM($D$3:D25)</f>
        <v>266345</v>
      </c>
      <c r="F25" s="31">
        <f t="shared" si="4"/>
        <v>26634.5</v>
      </c>
      <c r="G25" s="28">
        <f t="shared" si="1"/>
        <v>3484.7999999999993</v>
      </c>
    </row>
    <row r="26" spans="2:14" x14ac:dyDescent="0.15">
      <c r="B26" s="7">
        <v>24</v>
      </c>
      <c r="C26" s="15"/>
      <c r="D26" s="2">
        <f t="shared" ref="D26:D33" si="5">$C$24*((B26-1)^2)</f>
        <v>38088</v>
      </c>
      <c r="E26" s="2">
        <f>SUM($D$3:D26)</f>
        <v>304433</v>
      </c>
      <c r="F26" s="31">
        <f t="shared" si="4"/>
        <v>30443.3</v>
      </c>
      <c r="G26" s="28">
        <f t="shared" si="1"/>
        <v>3808.7999999999993</v>
      </c>
    </row>
    <row r="27" spans="2:14" x14ac:dyDescent="0.15">
      <c r="B27" s="7">
        <v>25</v>
      </c>
      <c r="C27" s="15"/>
      <c r="D27" s="2">
        <f t="shared" si="5"/>
        <v>41472</v>
      </c>
      <c r="E27" s="2">
        <f>SUM($D$3:D27)</f>
        <v>345905</v>
      </c>
      <c r="F27" s="31">
        <f t="shared" si="4"/>
        <v>34590.5</v>
      </c>
      <c r="G27" s="28">
        <f t="shared" si="1"/>
        <v>4147.2000000000007</v>
      </c>
    </row>
    <row r="28" spans="2:14" x14ac:dyDescent="0.15">
      <c r="B28" s="7">
        <v>26</v>
      </c>
      <c r="C28" s="15"/>
      <c r="D28" s="2">
        <f t="shared" si="5"/>
        <v>45000</v>
      </c>
      <c r="E28" s="2">
        <f>SUM($D$3:D28)</f>
        <v>390905</v>
      </c>
      <c r="F28" s="31">
        <f t="shared" si="4"/>
        <v>39090.5</v>
      </c>
      <c r="G28" s="28">
        <f t="shared" si="1"/>
        <v>4500</v>
      </c>
    </row>
    <row r="29" spans="2:14" x14ac:dyDescent="0.15">
      <c r="B29" s="7">
        <v>27</v>
      </c>
      <c r="C29" s="15"/>
      <c r="D29" s="2">
        <f t="shared" si="5"/>
        <v>48672</v>
      </c>
      <c r="E29" s="2">
        <f>SUM($D$3:D29)</f>
        <v>439577</v>
      </c>
      <c r="F29" s="31">
        <f t="shared" si="4"/>
        <v>43957.7</v>
      </c>
      <c r="G29" s="28">
        <f t="shared" si="1"/>
        <v>4867.1999999999971</v>
      </c>
    </row>
    <row r="30" spans="2:14" x14ac:dyDescent="0.15">
      <c r="B30" s="7">
        <v>28</v>
      </c>
      <c r="C30" s="15"/>
      <c r="D30" s="2">
        <f t="shared" si="5"/>
        <v>52488</v>
      </c>
      <c r="E30" s="2">
        <f>SUM($D$3:D30)</f>
        <v>492065</v>
      </c>
      <c r="F30" s="31">
        <f t="shared" si="4"/>
        <v>49206.5</v>
      </c>
      <c r="G30" s="28">
        <f t="shared" si="1"/>
        <v>5248.8000000000029</v>
      </c>
    </row>
    <row r="31" spans="2:14" x14ac:dyDescent="0.15">
      <c r="B31" s="7">
        <v>29</v>
      </c>
      <c r="C31" s="15"/>
      <c r="D31" s="2">
        <f t="shared" si="5"/>
        <v>56448</v>
      </c>
      <c r="E31" s="2">
        <f>SUM($D$3:D31)</f>
        <v>548513</v>
      </c>
      <c r="F31" s="31">
        <f t="shared" si="4"/>
        <v>54851.3</v>
      </c>
      <c r="G31" s="28">
        <f t="shared" si="1"/>
        <v>5644.8000000000029</v>
      </c>
    </row>
    <row r="32" spans="2:14" x14ac:dyDescent="0.15">
      <c r="B32" s="7">
        <v>30</v>
      </c>
      <c r="C32" s="15"/>
      <c r="D32" s="2">
        <f t="shared" si="5"/>
        <v>60552</v>
      </c>
      <c r="E32" s="2">
        <f>SUM($D$3:D32)</f>
        <v>609065</v>
      </c>
      <c r="F32" s="31">
        <f t="shared" si="4"/>
        <v>60906.5</v>
      </c>
      <c r="G32" s="28">
        <f t="shared" si="1"/>
        <v>6055.1999999999971</v>
      </c>
    </row>
    <row r="33" spans="2:7" x14ac:dyDescent="0.15">
      <c r="B33" s="8">
        <v>31</v>
      </c>
      <c r="C33" s="17"/>
      <c r="D33" s="3">
        <f t="shared" si="5"/>
        <v>64800</v>
      </c>
      <c r="E33" s="3">
        <f>SUM($D$3:D33)</f>
        <v>673865</v>
      </c>
      <c r="F33" s="32">
        <f t="shared" si="4"/>
        <v>67386.5</v>
      </c>
      <c r="G33" s="29">
        <f t="shared" si="1"/>
        <v>6480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744979</v>
      </c>
      <c r="F34" s="33">
        <f t="shared" si="4"/>
        <v>74497.899999999994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820755</v>
      </c>
      <c r="F35" s="31">
        <f t="shared" si="4"/>
        <v>82075.5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901341</v>
      </c>
      <c r="F36" s="31">
        <f t="shared" si="4"/>
        <v>90134.1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986885</v>
      </c>
      <c r="F37" s="31">
        <f t="shared" si="4"/>
        <v>98688.5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1077535</v>
      </c>
      <c r="F38" s="31">
        <f t="shared" si="4"/>
        <v>107753.5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1173439</v>
      </c>
      <c r="F39" s="31">
        <f t="shared" si="4"/>
        <v>117343.9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1274745</v>
      </c>
      <c r="F40" s="31">
        <f t="shared" si="4"/>
        <v>127474.5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1381601</v>
      </c>
      <c r="F41" s="31">
        <f t="shared" si="4"/>
        <v>138160.1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1494155</v>
      </c>
      <c r="F42" s="31">
        <f t="shared" si="4"/>
        <v>149415.5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1612555</v>
      </c>
      <c r="F43" s="32">
        <f t="shared" si="4"/>
        <v>161255.5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1736949</v>
      </c>
      <c r="F44" s="33">
        <f t="shared" si="4"/>
        <v>173694.9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1867485</v>
      </c>
      <c r="F45" s="31">
        <f t="shared" si="4"/>
        <v>186748.5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2004311</v>
      </c>
      <c r="F46" s="31">
        <f t="shared" si="4"/>
        <v>200431.1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2147575</v>
      </c>
      <c r="F47" s="31">
        <f t="shared" si="4"/>
        <v>214757.5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2297425</v>
      </c>
      <c r="F48" s="31">
        <f t="shared" si="4"/>
        <v>229742.5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2454009</v>
      </c>
      <c r="F49" s="31">
        <f t="shared" si="4"/>
        <v>245400.9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2617475</v>
      </c>
      <c r="F50" s="31">
        <f t="shared" si="4"/>
        <v>261747.5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2787971</v>
      </c>
      <c r="F51" s="31">
        <f t="shared" si="4"/>
        <v>278797.09999999998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2">
        <f t="shared" si="7"/>
        <v>177674</v>
      </c>
      <c r="E52" s="2">
        <f>SUM($D$3:D52)</f>
        <v>2965645</v>
      </c>
      <c r="F52" s="31">
        <f>E52/10</f>
        <v>296564.5</v>
      </c>
      <c r="G52" s="28">
        <f t="shared" si="1"/>
        <v>17767.400000000023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3150645</v>
      </c>
      <c r="F53" s="32">
        <f t="shared" si="4"/>
        <v>315064.5</v>
      </c>
      <c r="G53" s="29">
        <f t="shared" si="1"/>
        <v>18500</v>
      </c>
    </row>
    <row r="54" spans="2:7" x14ac:dyDescent="0.15">
      <c r="B54" s="6">
        <v>52</v>
      </c>
      <c r="C54" s="11">
        <v>75</v>
      </c>
      <c r="D54" s="1">
        <f>$C$54*((B54-1)^2)</f>
        <v>195075</v>
      </c>
      <c r="E54" s="1">
        <f>SUM($D$3:D54)</f>
        <v>3345720</v>
      </c>
      <c r="F54" s="33">
        <f t="shared" si="4"/>
        <v>334572</v>
      </c>
      <c r="G54" s="30">
        <f t="shared" si="1"/>
        <v>19507.5</v>
      </c>
    </row>
    <row r="55" spans="2:7" x14ac:dyDescent="0.15">
      <c r="B55" s="7">
        <v>53</v>
      </c>
      <c r="C55" s="12"/>
      <c r="D55" s="2">
        <f t="shared" ref="D55:D63" si="8">$C$54*((B55-1)^2)</f>
        <v>202800</v>
      </c>
      <c r="E55" s="2">
        <f>SUM($D$3:D55)</f>
        <v>3548520</v>
      </c>
      <c r="F55" s="31">
        <f t="shared" si="4"/>
        <v>354852</v>
      </c>
      <c r="G55" s="28">
        <f t="shared" si="1"/>
        <v>20280</v>
      </c>
    </row>
    <row r="56" spans="2:7" x14ac:dyDescent="0.15">
      <c r="B56" s="7">
        <v>54</v>
      </c>
      <c r="C56" s="12"/>
      <c r="D56" s="2">
        <f t="shared" si="8"/>
        <v>210675</v>
      </c>
      <c r="E56" s="2">
        <f>SUM($D$3:D56)</f>
        <v>3759195</v>
      </c>
      <c r="F56" s="31">
        <f t="shared" si="4"/>
        <v>375919.5</v>
      </c>
      <c r="G56" s="28">
        <f t="shared" si="1"/>
        <v>21067.5</v>
      </c>
    </row>
    <row r="57" spans="2:7" x14ac:dyDescent="0.15">
      <c r="B57" s="7">
        <v>55</v>
      </c>
      <c r="C57" s="12"/>
      <c r="D57" s="2">
        <f t="shared" si="8"/>
        <v>218700</v>
      </c>
      <c r="E57" s="2">
        <f>SUM($D$3:D57)</f>
        <v>3977895</v>
      </c>
      <c r="F57" s="31">
        <f t="shared" si="4"/>
        <v>397789.5</v>
      </c>
      <c r="G57" s="28">
        <f t="shared" si="1"/>
        <v>21870</v>
      </c>
    </row>
    <row r="58" spans="2:7" x14ac:dyDescent="0.15">
      <c r="B58" s="7">
        <v>56</v>
      </c>
      <c r="C58" s="12"/>
      <c r="D58" s="2">
        <f t="shared" si="8"/>
        <v>226875</v>
      </c>
      <c r="E58" s="2">
        <f>SUM($D$3:D58)</f>
        <v>4204770</v>
      </c>
      <c r="F58" s="31">
        <f t="shared" si="4"/>
        <v>420477</v>
      </c>
      <c r="G58" s="28">
        <f t="shared" si="1"/>
        <v>22687.5</v>
      </c>
    </row>
    <row r="59" spans="2:7" x14ac:dyDescent="0.15">
      <c r="B59" s="7">
        <v>57</v>
      </c>
      <c r="C59" s="12"/>
      <c r="D59" s="2">
        <f t="shared" si="8"/>
        <v>235200</v>
      </c>
      <c r="E59" s="2">
        <f>SUM($D$3:D59)</f>
        <v>4439970</v>
      </c>
      <c r="F59" s="31">
        <f t="shared" si="4"/>
        <v>443997</v>
      </c>
      <c r="G59" s="28">
        <f t="shared" si="1"/>
        <v>23520</v>
      </c>
    </row>
    <row r="60" spans="2:7" x14ac:dyDescent="0.15">
      <c r="B60" s="7">
        <v>58</v>
      </c>
      <c r="C60" s="12"/>
      <c r="D60" s="2">
        <f t="shared" si="8"/>
        <v>243675</v>
      </c>
      <c r="E60" s="2">
        <f>SUM($D$3:D60)</f>
        <v>4683645</v>
      </c>
      <c r="F60" s="31">
        <f t="shared" si="4"/>
        <v>468364.5</v>
      </c>
      <c r="G60" s="28">
        <f t="shared" si="1"/>
        <v>24367.5</v>
      </c>
    </row>
    <row r="61" spans="2:7" x14ac:dyDescent="0.15">
      <c r="B61" s="7">
        <v>59</v>
      </c>
      <c r="C61" s="12"/>
      <c r="D61" s="2">
        <f t="shared" si="8"/>
        <v>252300</v>
      </c>
      <c r="E61" s="2">
        <f>SUM($D$3:D61)</f>
        <v>4935945</v>
      </c>
      <c r="F61" s="31">
        <f t="shared" si="4"/>
        <v>493594.5</v>
      </c>
      <c r="G61" s="28">
        <f t="shared" si="1"/>
        <v>25230</v>
      </c>
    </row>
    <row r="62" spans="2:7" x14ac:dyDescent="0.15">
      <c r="B62" s="7">
        <v>60</v>
      </c>
      <c r="C62" s="12"/>
      <c r="D62" s="2">
        <f t="shared" si="8"/>
        <v>261075</v>
      </c>
      <c r="E62" s="2">
        <f>SUM($D$3:D62)</f>
        <v>5197020</v>
      </c>
      <c r="F62" s="31">
        <f t="shared" si="4"/>
        <v>519702</v>
      </c>
      <c r="G62" s="28">
        <f t="shared" si="1"/>
        <v>26107.5</v>
      </c>
    </row>
    <row r="63" spans="2:7" x14ac:dyDescent="0.15">
      <c r="B63" s="8">
        <v>61</v>
      </c>
      <c r="C63" s="13"/>
      <c r="D63" s="3">
        <f t="shared" si="8"/>
        <v>270000</v>
      </c>
      <c r="E63" s="3">
        <f>SUM($D$3:D63)</f>
        <v>5467020</v>
      </c>
      <c r="F63" s="32">
        <f t="shared" si="4"/>
        <v>546702</v>
      </c>
      <c r="G63" s="29">
        <f t="shared" si="1"/>
        <v>27000</v>
      </c>
    </row>
    <row r="64" spans="2:7" x14ac:dyDescent="0.15">
      <c r="B64" s="6">
        <v>62</v>
      </c>
      <c r="C64" s="11">
        <v>76</v>
      </c>
      <c r="D64" s="1">
        <f>$C$64*((B64-1)^2)</f>
        <v>282796</v>
      </c>
      <c r="E64" s="1">
        <f>SUM($D$3:D64)</f>
        <v>5749816</v>
      </c>
      <c r="F64" s="33">
        <f t="shared" si="4"/>
        <v>574981.6</v>
      </c>
      <c r="G64" s="30">
        <f t="shared" si="1"/>
        <v>28279.599999999977</v>
      </c>
    </row>
    <row r="65" spans="2:7" x14ac:dyDescent="0.15">
      <c r="B65" s="7">
        <v>63</v>
      </c>
      <c r="C65" s="12"/>
      <c r="D65" s="2">
        <f t="shared" ref="D65:D83" si="9">$C$64*((B65-1)^2)</f>
        <v>292144</v>
      </c>
      <c r="E65" s="2">
        <f>SUM($D$3:D65)</f>
        <v>6041960</v>
      </c>
      <c r="F65" s="31">
        <f t="shared" si="4"/>
        <v>604196</v>
      </c>
      <c r="G65" s="28">
        <f t="shared" si="1"/>
        <v>29214.400000000023</v>
      </c>
    </row>
    <row r="66" spans="2:7" x14ac:dyDescent="0.15">
      <c r="B66" s="7">
        <v>64</v>
      </c>
      <c r="C66" s="12"/>
      <c r="D66" s="2">
        <f t="shared" si="9"/>
        <v>301644</v>
      </c>
      <c r="E66" s="2">
        <f>SUM($D$3:D66)</f>
        <v>6343604</v>
      </c>
      <c r="F66" s="31">
        <f t="shared" si="4"/>
        <v>634360.4</v>
      </c>
      <c r="G66" s="28">
        <f t="shared" si="1"/>
        <v>30164.400000000023</v>
      </c>
    </row>
    <row r="67" spans="2:7" x14ac:dyDescent="0.15">
      <c r="B67" s="7">
        <v>65</v>
      </c>
      <c r="C67" s="12"/>
      <c r="D67" s="2">
        <f t="shared" si="9"/>
        <v>311296</v>
      </c>
      <c r="E67" s="2">
        <f>SUM($D$3:D67)</f>
        <v>6654900</v>
      </c>
      <c r="F67" s="31">
        <f t="shared" si="4"/>
        <v>665490</v>
      </c>
      <c r="G67" s="28">
        <f t="shared" si="1"/>
        <v>31129.599999999977</v>
      </c>
    </row>
    <row r="68" spans="2:7" x14ac:dyDescent="0.15">
      <c r="B68" s="7">
        <v>66</v>
      </c>
      <c r="C68" s="12"/>
      <c r="D68" s="2">
        <f t="shared" si="9"/>
        <v>321100</v>
      </c>
      <c r="E68" s="2">
        <f>SUM($D$3:D68)</f>
        <v>6976000</v>
      </c>
      <c r="F68" s="31">
        <f t="shared" si="4"/>
        <v>697600</v>
      </c>
      <c r="G68" s="28">
        <f t="shared" si="1"/>
        <v>32110</v>
      </c>
    </row>
    <row r="69" spans="2:7" x14ac:dyDescent="0.15">
      <c r="B69" s="7">
        <v>67</v>
      </c>
      <c r="C69" s="12"/>
      <c r="D69" s="2">
        <f t="shared" si="9"/>
        <v>331056</v>
      </c>
      <c r="E69" s="2">
        <f>SUM($D$3:D69)</f>
        <v>7307056</v>
      </c>
      <c r="F69" s="31">
        <f t="shared" si="4"/>
        <v>730705.6</v>
      </c>
      <c r="G69" s="28">
        <f t="shared" si="1"/>
        <v>33105.599999999977</v>
      </c>
    </row>
    <row r="70" spans="2:7" x14ac:dyDescent="0.15">
      <c r="B70" s="7">
        <v>68</v>
      </c>
      <c r="C70" s="12"/>
      <c r="D70" s="2">
        <f t="shared" si="9"/>
        <v>341164</v>
      </c>
      <c r="E70" s="2">
        <f>SUM($D$3:D70)</f>
        <v>7648220</v>
      </c>
      <c r="F70" s="31">
        <f t="shared" si="4"/>
        <v>764822</v>
      </c>
      <c r="G70" s="28">
        <f t="shared" ref="G70:G101" si="10">F70-F69</f>
        <v>34116.400000000023</v>
      </c>
    </row>
    <row r="71" spans="2:7" x14ac:dyDescent="0.15">
      <c r="B71" s="7">
        <v>69</v>
      </c>
      <c r="C71" s="12"/>
      <c r="D71" s="2">
        <f t="shared" si="9"/>
        <v>351424</v>
      </c>
      <c r="E71" s="2">
        <f>SUM($D$3:D71)</f>
        <v>7999644</v>
      </c>
      <c r="F71" s="31">
        <f t="shared" si="4"/>
        <v>799964.4</v>
      </c>
      <c r="G71" s="28">
        <f t="shared" si="10"/>
        <v>35142.400000000023</v>
      </c>
    </row>
    <row r="72" spans="2:7" x14ac:dyDescent="0.15">
      <c r="B72" s="7">
        <v>70</v>
      </c>
      <c r="C72" s="12"/>
      <c r="D72" s="2">
        <f t="shared" si="9"/>
        <v>361836</v>
      </c>
      <c r="E72" s="2">
        <f>SUM($D$3:D72)</f>
        <v>8361480</v>
      </c>
      <c r="F72" s="31">
        <f t="shared" si="4"/>
        <v>836148</v>
      </c>
      <c r="G72" s="28">
        <f t="shared" si="10"/>
        <v>36183.599999999977</v>
      </c>
    </row>
    <row r="73" spans="2:7" x14ac:dyDescent="0.15">
      <c r="B73" s="7">
        <v>71</v>
      </c>
      <c r="C73" s="12"/>
      <c r="D73" s="2">
        <f t="shared" si="9"/>
        <v>372400</v>
      </c>
      <c r="E73" s="2">
        <f>SUM($D$3:D73)</f>
        <v>8733880</v>
      </c>
      <c r="F73" s="31">
        <f t="shared" si="4"/>
        <v>873388</v>
      </c>
      <c r="G73" s="28">
        <f t="shared" si="10"/>
        <v>37240</v>
      </c>
    </row>
    <row r="74" spans="2:7" x14ac:dyDescent="0.15">
      <c r="B74" s="7">
        <v>72</v>
      </c>
      <c r="C74" s="12"/>
      <c r="D74" s="2">
        <f t="shared" si="9"/>
        <v>383116</v>
      </c>
      <c r="E74" s="2">
        <f>SUM($D$3:D74)</f>
        <v>9116996</v>
      </c>
      <c r="F74" s="31">
        <f t="shared" si="4"/>
        <v>911699.6</v>
      </c>
      <c r="G74" s="28">
        <f t="shared" si="10"/>
        <v>38311.599999999977</v>
      </c>
    </row>
    <row r="75" spans="2:7" x14ac:dyDescent="0.15">
      <c r="B75" s="7">
        <v>73</v>
      </c>
      <c r="C75" s="12"/>
      <c r="D75" s="2">
        <f t="shared" si="9"/>
        <v>393984</v>
      </c>
      <c r="E75" s="2">
        <f>SUM($D$3:D75)</f>
        <v>9510980</v>
      </c>
      <c r="F75" s="31">
        <f t="shared" si="4"/>
        <v>951098</v>
      </c>
      <c r="G75" s="28">
        <f t="shared" si="10"/>
        <v>39398.400000000023</v>
      </c>
    </row>
    <row r="76" spans="2:7" x14ac:dyDescent="0.15">
      <c r="B76" s="7">
        <v>74</v>
      </c>
      <c r="C76" s="12"/>
      <c r="D76" s="2">
        <f t="shared" si="9"/>
        <v>405004</v>
      </c>
      <c r="E76" s="2">
        <f>SUM($D$3:D76)</f>
        <v>9915984</v>
      </c>
      <c r="F76" s="31">
        <f t="shared" si="4"/>
        <v>991598.4</v>
      </c>
      <c r="G76" s="28">
        <f t="shared" si="10"/>
        <v>40500.400000000023</v>
      </c>
    </row>
    <row r="77" spans="2:7" x14ac:dyDescent="0.15">
      <c r="B77" s="7">
        <v>75</v>
      </c>
      <c r="C77" s="12"/>
      <c r="D77" s="2">
        <f t="shared" si="9"/>
        <v>416176</v>
      </c>
      <c r="E77" s="2">
        <f>SUM($D$3:D77)</f>
        <v>10332160</v>
      </c>
      <c r="F77" s="31">
        <f t="shared" si="4"/>
        <v>1033216</v>
      </c>
      <c r="G77" s="28">
        <f t="shared" si="10"/>
        <v>41617.599999999977</v>
      </c>
    </row>
    <row r="78" spans="2:7" x14ac:dyDescent="0.15">
      <c r="B78" s="7">
        <v>76</v>
      </c>
      <c r="C78" s="12"/>
      <c r="D78" s="2">
        <f t="shared" si="9"/>
        <v>427500</v>
      </c>
      <c r="E78" s="2">
        <f>SUM($D$3:D78)</f>
        <v>10759660</v>
      </c>
      <c r="F78" s="31">
        <f t="shared" si="4"/>
        <v>1075966</v>
      </c>
      <c r="G78" s="28">
        <f t="shared" si="10"/>
        <v>42750</v>
      </c>
    </row>
    <row r="79" spans="2:7" x14ac:dyDescent="0.15">
      <c r="B79" s="7">
        <v>77</v>
      </c>
      <c r="C79" s="12"/>
      <c r="D79" s="2">
        <f t="shared" si="9"/>
        <v>438976</v>
      </c>
      <c r="E79" s="2">
        <f>SUM($D$3:D79)</f>
        <v>11198636</v>
      </c>
      <c r="F79" s="31">
        <f t="shared" si="4"/>
        <v>1119863.6000000001</v>
      </c>
      <c r="G79" s="28">
        <f t="shared" si="10"/>
        <v>43897.600000000093</v>
      </c>
    </row>
    <row r="80" spans="2:7" x14ac:dyDescent="0.15">
      <c r="B80" s="7">
        <v>78</v>
      </c>
      <c r="C80" s="12"/>
      <c r="D80" s="2">
        <f t="shared" si="9"/>
        <v>450604</v>
      </c>
      <c r="E80" s="2">
        <f>SUM($D$3:D80)</f>
        <v>11649240</v>
      </c>
      <c r="F80" s="31">
        <f t="shared" ref="F80:F101" si="11">E80/10</f>
        <v>1164924</v>
      </c>
      <c r="G80" s="28">
        <f t="shared" si="10"/>
        <v>45060.399999999907</v>
      </c>
    </row>
    <row r="81" spans="2:7" x14ac:dyDescent="0.15">
      <c r="B81" s="7">
        <v>79</v>
      </c>
      <c r="C81" s="12"/>
      <c r="D81" s="2">
        <f t="shared" si="9"/>
        <v>462384</v>
      </c>
      <c r="E81" s="2">
        <f>SUM($D$3:D81)</f>
        <v>12111624</v>
      </c>
      <c r="F81" s="31">
        <f t="shared" si="11"/>
        <v>1211162.3999999999</v>
      </c>
      <c r="G81" s="28">
        <f t="shared" si="10"/>
        <v>46238.399999999907</v>
      </c>
    </row>
    <row r="82" spans="2:7" x14ac:dyDescent="0.15">
      <c r="B82" s="7">
        <v>80</v>
      </c>
      <c r="C82" s="12"/>
      <c r="D82" s="2">
        <f t="shared" si="9"/>
        <v>474316</v>
      </c>
      <c r="E82" s="2">
        <f>SUM($D$3:D82)</f>
        <v>12585940</v>
      </c>
      <c r="F82" s="31">
        <f t="shared" si="11"/>
        <v>1258594</v>
      </c>
      <c r="G82" s="28">
        <f t="shared" si="10"/>
        <v>47431.600000000093</v>
      </c>
    </row>
    <row r="83" spans="2:7" x14ac:dyDescent="0.15">
      <c r="B83" s="8">
        <v>81</v>
      </c>
      <c r="C83" s="13"/>
      <c r="D83" s="3">
        <f t="shared" si="9"/>
        <v>486400</v>
      </c>
      <c r="E83" s="3">
        <f>SUM($D$3:D83)</f>
        <v>13072340</v>
      </c>
      <c r="F83" s="32">
        <f t="shared" si="11"/>
        <v>1307234</v>
      </c>
      <c r="G83" s="29">
        <f t="shared" si="10"/>
        <v>48640</v>
      </c>
    </row>
    <row r="84" spans="2:7" x14ac:dyDescent="0.15">
      <c r="B84" s="6">
        <v>82</v>
      </c>
      <c r="C84" s="11">
        <v>78</v>
      </c>
      <c r="D84" s="1">
        <f>$C$84*((B84-1)^2)</f>
        <v>511758</v>
      </c>
      <c r="E84" s="1">
        <f>SUM($D$3:D84)</f>
        <v>13584098</v>
      </c>
      <c r="F84" s="33">
        <f t="shared" si="11"/>
        <v>1358409.8</v>
      </c>
      <c r="G84" s="30">
        <f t="shared" si="10"/>
        <v>51175.800000000047</v>
      </c>
    </row>
    <row r="85" spans="2:7" x14ac:dyDescent="0.15">
      <c r="B85" s="7">
        <v>83</v>
      </c>
      <c r="C85" s="12"/>
      <c r="D85" s="2">
        <f t="shared" ref="D85:D100" si="12">$C$84*((B85-1)^2)</f>
        <v>524472</v>
      </c>
      <c r="E85" s="2">
        <f>SUM($D$3:D85)</f>
        <v>14108570</v>
      </c>
      <c r="F85" s="31">
        <f t="shared" si="11"/>
        <v>1410857</v>
      </c>
      <c r="G85" s="28">
        <f t="shared" si="10"/>
        <v>52447.199999999953</v>
      </c>
    </row>
    <row r="86" spans="2:7" x14ac:dyDescent="0.15">
      <c r="B86" s="7">
        <v>84</v>
      </c>
      <c r="C86" s="12"/>
      <c r="D86" s="2">
        <f t="shared" si="12"/>
        <v>537342</v>
      </c>
      <c r="E86" s="2">
        <f>SUM($D$3:D86)</f>
        <v>14645912</v>
      </c>
      <c r="F86" s="31">
        <f t="shared" si="11"/>
        <v>1464591.2</v>
      </c>
      <c r="G86" s="28">
        <f t="shared" si="10"/>
        <v>53734.199999999953</v>
      </c>
    </row>
    <row r="87" spans="2:7" x14ac:dyDescent="0.15">
      <c r="B87" s="7">
        <v>85</v>
      </c>
      <c r="C87" s="12"/>
      <c r="D87" s="2">
        <f t="shared" si="12"/>
        <v>550368</v>
      </c>
      <c r="E87" s="2">
        <f>SUM($D$3:D87)</f>
        <v>15196280</v>
      </c>
      <c r="F87" s="31">
        <f t="shared" si="11"/>
        <v>1519628</v>
      </c>
      <c r="G87" s="28">
        <f t="shared" si="10"/>
        <v>55036.800000000047</v>
      </c>
    </row>
    <row r="88" spans="2:7" x14ac:dyDescent="0.15">
      <c r="B88" s="7">
        <v>86</v>
      </c>
      <c r="C88" s="12"/>
      <c r="D88" s="2">
        <f t="shared" si="12"/>
        <v>563550</v>
      </c>
      <c r="E88" s="2">
        <f>SUM($D$3:D88)</f>
        <v>15759830</v>
      </c>
      <c r="F88" s="31">
        <f t="shared" si="11"/>
        <v>1575983</v>
      </c>
      <c r="G88" s="28">
        <f t="shared" si="10"/>
        <v>56355</v>
      </c>
    </row>
    <row r="89" spans="2:7" x14ac:dyDescent="0.15">
      <c r="B89" s="7">
        <v>87</v>
      </c>
      <c r="C89" s="12"/>
      <c r="D89" s="2">
        <f t="shared" si="12"/>
        <v>576888</v>
      </c>
      <c r="E89" s="2">
        <f>SUM($D$3:D89)</f>
        <v>16336718</v>
      </c>
      <c r="F89" s="31">
        <f t="shared" si="11"/>
        <v>1633671.8</v>
      </c>
      <c r="G89" s="28">
        <f t="shared" si="10"/>
        <v>57688.800000000047</v>
      </c>
    </row>
    <row r="90" spans="2:7" x14ac:dyDescent="0.15">
      <c r="B90" s="7">
        <v>88</v>
      </c>
      <c r="C90" s="12"/>
      <c r="D90" s="2">
        <f t="shared" si="12"/>
        <v>590382</v>
      </c>
      <c r="E90" s="2">
        <f>SUM($D$3:D90)</f>
        <v>16927100</v>
      </c>
      <c r="F90" s="31">
        <f t="shared" si="11"/>
        <v>1692710</v>
      </c>
      <c r="G90" s="28">
        <f t="shared" si="10"/>
        <v>59038.199999999953</v>
      </c>
    </row>
    <row r="91" spans="2:7" x14ac:dyDescent="0.15">
      <c r="B91" s="7">
        <v>89</v>
      </c>
      <c r="C91" s="12"/>
      <c r="D91" s="2">
        <f t="shared" si="12"/>
        <v>604032</v>
      </c>
      <c r="E91" s="2">
        <f>SUM($D$3:D91)</f>
        <v>17531132</v>
      </c>
      <c r="F91" s="31">
        <f t="shared" si="11"/>
        <v>1753113.2</v>
      </c>
      <c r="G91" s="28">
        <f t="shared" si="10"/>
        <v>60403.199999999953</v>
      </c>
    </row>
    <row r="92" spans="2:7" x14ac:dyDescent="0.15">
      <c r="B92" s="7">
        <v>90</v>
      </c>
      <c r="C92" s="12"/>
      <c r="D92" s="2">
        <f t="shared" si="12"/>
        <v>617838</v>
      </c>
      <c r="E92" s="2">
        <f>SUM($D$3:D92)</f>
        <v>18148970</v>
      </c>
      <c r="F92" s="31">
        <f t="shared" si="11"/>
        <v>1814897</v>
      </c>
      <c r="G92" s="28">
        <f t="shared" si="10"/>
        <v>61783.800000000047</v>
      </c>
    </row>
    <row r="93" spans="2:7" x14ac:dyDescent="0.15">
      <c r="B93" s="7">
        <v>91</v>
      </c>
      <c r="C93" s="12"/>
      <c r="D93" s="2">
        <f t="shared" si="12"/>
        <v>631800</v>
      </c>
      <c r="E93" s="2">
        <f>SUM($D$3:D93)</f>
        <v>18780770</v>
      </c>
      <c r="F93" s="31">
        <f t="shared" si="11"/>
        <v>1878077</v>
      </c>
      <c r="G93" s="28">
        <f t="shared" si="10"/>
        <v>63180</v>
      </c>
    </row>
    <row r="94" spans="2:7" x14ac:dyDescent="0.15">
      <c r="B94" s="7">
        <v>92</v>
      </c>
      <c r="C94" s="12"/>
      <c r="D94" s="2">
        <f t="shared" si="12"/>
        <v>645918</v>
      </c>
      <c r="E94" s="2">
        <f>SUM($D$3:D94)</f>
        <v>19426688</v>
      </c>
      <c r="F94" s="31">
        <f t="shared" si="11"/>
        <v>1942668.8</v>
      </c>
      <c r="G94" s="28">
        <f t="shared" si="10"/>
        <v>64591.800000000047</v>
      </c>
    </row>
    <row r="95" spans="2:7" x14ac:dyDescent="0.15">
      <c r="B95" s="7">
        <v>93</v>
      </c>
      <c r="C95" s="12"/>
      <c r="D95" s="2">
        <f t="shared" si="12"/>
        <v>660192</v>
      </c>
      <c r="E95" s="2">
        <f>SUM($D$3:D95)</f>
        <v>20086880</v>
      </c>
      <c r="F95" s="31">
        <f t="shared" si="11"/>
        <v>2008688</v>
      </c>
      <c r="G95" s="28">
        <f t="shared" si="10"/>
        <v>66019.199999999953</v>
      </c>
    </row>
    <row r="96" spans="2:7" x14ac:dyDescent="0.15">
      <c r="B96" s="7">
        <v>94</v>
      </c>
      <c r="C96" s="12"/>
      <c r="D96" s="2">
        <f t="shared" si="12"/>
        <v>674622</v>
      </c>
      <c r="E96" s="2">
        <f>SUM($D$3:D96)</f>
        <v>20761502</v>
      </c>
      <c r="F96" s="31">
        <f t="shared" si="11"/>
        <v>2076150.2</v>
      </c>
      <c r="G96" s="28">
        <f t="shared" si="10"/>
        <v>67462.199999999953</v>
      </c>
    </row>
    <row r="97" spans="2:7" x14ac:dyDescent="0.15">
      <c r="B97" s="7">
        <v>95</v>
      </c>
      <c r="C97" s="12"/>
      <c r="D97" s="2">
        <f t="shared" si="12"/>
        <v>689208</v>
      </c>
      <c r="E97" s="2">
        <f>SUM($D$3:D97)</f>
        <v>21450710</v>
      </c>
      <c r="F97" s="31">
        <f t="shared" si="11"/>
        <v>2145071</v>
      </c>
      <c r="G97" s="28">
        <f t="shared" si="10"/>
        <v>68920.800000000047</v>
      </c>
    </row>
    <row r="98" spans="2:7" x14ac:dyDescent="0.15">
      <c r="B98" s="7">
        <v>96</v>
      </c>
      <c r="C98" s="12"/>
      <c r="D98" s="2">
        <f t="shared" si="12"/>
        <v>703950</v>
      </c>
      <c r="E98" s="2">
        <f>SUM($D$3:D98)</f>
        <v>22154660</v>
      </c>
      <c r="F98" s="31">
        <f t="shared" si="11"/>
        <v>2215466</v>
      </c>
      <c r="G98" s="28">
        <f t="shared" si="10"/>
        <v>70395</v>
      </c>
    </row>
    <row r="99" spans="2:7" x14ac:dyDescent="0.15">
      <c r="B99" s="7">
        <v>97</v>
      </c>
      <c r="C99" s="12"/>
      <c r="D99" s="2">
        <f>$C$84*((B99-1)^2)</f>
        <v>718848</v>
      </c>
      <c r="E99" s="2">
        <f>SUM($D$3:D99)</f>
        <v>22873508</v>
      </c>
      <c r="F99" s="31">
        <f>E99/10</f>
        <v>2287350.7999999998</v>
      </c>
      <c r="G99" s="28">
        <f t="shared" si="10"/>
        <v>71884.799999999814</v>
      </c>
    </row>
    <row r="100" spans="2:7" x14ac:dyDescent="0.15">
      <c r="B100" s="7">
        <v>98</v>
      </c>
      <c r="C100" s="12"/>
      <c r="D100" s="2">
        <f t="shared" si="12"/>
        <v>733902</v>
      </c>
      <c r="E100" s="2">
        <f>SUM($D$3:D100)</f>
        <v>23607410</v>
      </c>
      <c r="F100" s="31">
        <f t="shared" si="11"/>
        <v>2360741</v>
      </c>
      <c r="G100" s="28">
        <f t="shared" si="10"/>
        <v>73390.200000000186</v>
      </c>
    </row>
    <row r="101" spans="2:7" x14ac:dyDescent="0.15">
      <c r="B101" s="8">
        <v>99</v>
      </c>
      <c r="C101" s="13"/>
      <c r="D101" s="3">
        <f>$C$84*((B101-1)^2)</f>
        <v>749112</v>
      </c>
      <c r="E101" s="3">
        <f>SUM($D$3:D101)</f>
        <v>24356522</v>
      </c>
      <c r="F101" s="32">
        <f t="shared" si="11"/>
        <v>2435652.2000000002</v>
      </c>
      <c r="G101" s="29">
        <f t="shared" si="10"/>
        <v>74911.200000000186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5"/>
  <sheetViews>
    <sheetView workbookViewId="0">
      <selection activeCell="F27" sqref="F27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24" t="s">
        <v>2</v>
      </c>
      <c r="D2" s="1" t="s">
        <v>4</v>
      </c>
      <c r="E2" s="1" t="s">
        <v>3</v>
      </c>
      <c r="F2" s="33" t="s">
        <v>1</v>
      </c>
      <c r="G2" s="34" t="s">
        <v>6</v>
      </c>
    </row>
    <row r="3" spans="2:7" x14ac:dyDescent="0.15">
      <c r="B3" s="6">
        <v>1</v>
      </c>
      <c r="C3" s="18">
        <v>68</v>
      </c>
      <c r="D3" s="38">
        <v>120</v>
      </c>
      <c r="E3" s="38">
        <f>SUM($D$3:D3)</f>
        <v>120</v>
      </c>
      <c r="F3" s="39">
        <f>E3/10</f>
        <v>12</v>
      </c>
      <c r="G3" s="34">
        <v>0</v>
      </c>
    </row>
    <row r="4" spans="2:7" x14ac:dyDescent="0.15">
      <c r="B4" s="7">
        <v>2</v>
      </c>
      <c r="C4" s="19"/>
      <c r="D4" s="2">
        <f t="shared" ref="D4:D13" si="0">$C$3*((B4-1)^2)</f>
        <v>68</v>
      </c>
      <c r="E4" s="2">
        <f>SUM($D$3:D4)</f>
        <v>188</v>
      </c>
      <c r="F4" s="31">
        <f>E4/10</f>
        <v>18.8</v>
      </c>
      <c r="G4" s="28">
        <f>F4-F3</f>
        <v>6.8000000000000007</v>
      </c>
    </row>
    <row r="5" spans="2:7" x14ac:dyDescent="0.15">
      <c r="B5" s="7">
        <v>3</v>
      </c>
      <c r="C5" s="19"/>
      <c r="D5" s="2">
        <f t="shared" si="0"/>
        <v>272</v>
      </c>
      <c r="E5" s="2">
        <f>SUM($D$3:D5)</f>
        <v>460</v>
      </c>
      <c r="F5" s="31">
        <f>E5/10</f>
        <v>46</v>
      </c>
      <c r="G5" s="28">
        <f t="shared" ref="G5:G68" si="1">F5-F4</f>
        <v>27.2</v>
      </c>
    </row>
    <row r="6" spans="2:7" x14ac:dyDescent="0.15">
      <c r="B6" s="7">
        <v>4</v>
      </c>
      <c r="C6" s="19"/>
      <c r="D6" s="2">
        <f t="shared" si="0"/>
        <v>612</v>
      </c>
      <c r="E6" s="2">
        <f>SUM($D$3:D6)</f>
        <v>1072</v>
      </c>
      <c r="F6" s="31">
        <f>E6/10</f>
        <v>107.2</v>
      </c>
      <c r="G6" s="28">
        <f t="shared" si="1"/>
        <v>61.2</v>
      </c>
    </row>
    <row r="7" spans="2:7" x14ac:dyDescent="0.15">
      <c r="B7" s="7">
        <v>5</v>
      </c>
      <c r="C7" s="19"/>
      <c r="D7" s="2">
        <f t="shared" si="0"/>
        <v>1088</v>
      </c>
      <c r="E7" s="2">
        <f>SUM($D$3:D7)</f>
        <v>2160</v>
      </c>
      <c r="F7" s="31">
        <f>E7/10</f>
        <v>216</v>
      </c>
      <c r="G7" s="28">
        <f t="shared" si="1"/>
        <v>108.8</v>
      </c>
    </row>
    <row r="8" spans="2:7" x14ac:dyDescent="0.15">
      <c r="B8" s="7">
        <v>6</v>
      </c>
      <c r="C8" s="19"/>
      <c r="D8" s="2">
        <f t="shared" si="0"/>
        <v>1700</v>
      </c>
      <c r="E8" s="2">
        <f>SUM($D$3:D8)</f>
        <v>3860</v>
      </c>
      <c r="F8" s="31">
        <f t="shared" ref="F8:F12" si="2">E8/10</f>
        <v>386</v>
      </c>
      <c r="G8" s="28">
        <f t="shared" si="1"/>
        <v>170</v>
      </c>
    </row>
    <row r="9" spans="2:7" x14ac:dyDescent="0.15">
      <c r="B9" s="7">
        <v>7</v>
      </c>
      <c r="C9" s="19"/>
      <c r="D9" s="2">
        <f t="shared" si="0"/>
        <v>2448</v>
      </c>
      <c r="E9" s="2">
        <f>SUM($D$3:D9)</f>
        <v>6308</v>
      </c>
      <c r="F9" s="31">
        <f t="shared" si="2"/>
        <v>630.79999999999995</v>
      </c>
      <c r="G9" s="28">
        <f t="shared" si="1"/>
        <v>244.79999999999995</v>
      </c>
    </row>
    <row r="10" spans="2:7" x14ac:dyDescent="0.15">
      <c r="B10" s="7">
        <v>8</v>
      </c>
      <c r="C10" s="19"/>
      <c r="D10" s="2">
        <f t="shared" si="0"/>
        <v>3332</v>
      </c>
      <c r="E10" s="2">
        <f>SUM($D$3:D10)</f>
        <v>9640</v>
      </c>
      <c r="F10" s="31">
        <f t="shared" si="2"/>
        <v>964</v>
      </c>
      <c r="G10" s="28">
        <f t="shared" si="1"/>
        <v>333.20000000000005</v>
      </c>
    </row>
    <row r="11" spans="2:7" x14ac:dyDescent="0.15">
      <c r="B11" s="7">
        <v>9</v>
      </c>
      <c r="C11" s="19"/>
      <c r="D11" s="2">
        <f t="shared" si="0"/>
        <v>4352</v>
      </c>
      <c r="E11" s="2">
        <f>SUM($D$3:D11)</f>
        <v>13992</v>
      </c>
      <c r="F11" s="31">
        <f t="shared" si="2"/>
        <v>1399.2</v>
      </c>
      <c r="G11" s="28">
        <f t="shared" si="1"/>
        <v>435.20000000000005</v>
      </c>
    </row>
    <row r="12" spans="2:7" x14ac:dyDescent="0.15">
      <c r="B12" s="7">
        <v>10</v>
      </c>
      <c r="C12" s="19"/>
      <c r="D12" s="2">
        <f t="shared" si="0"/>
        <v>5508</v>
      </c>
      <c r="E12" s="2">
        <f>SUM($D$3:D12)</f>
        <v>19500</v>
      </c>
      <c r="F12" s="31">
        <f t="shared" si="2"/>
        <v>1950</v>
      </c>
      <c r="G12" s="28">
        <f t="shared" si="1"/>
        <v>550.79999999999995</v>
      </c>
    </row>
    <row r="13" spans="2:7" x14ac:dyDescent="0.15">
      <c r="B13" s="8">
        <v>11</v>
      </c>
      <c r="C13" s="20"/>
      <c r="D13" s="3">
        <f t="shared" si="0"/>
        <v>6800</v>
      </c>
      <c r="E13" s="3">
        <f>SUM($D$3:D13)</f>
        <v>26300</v>
      </c>
      <c r="F13" s="32">
        <f>E13/10</f>
        <v>2630</v>
      </c>
      <c r="G13" s="29">
        <f>F13-F12</f>
        <v>680</v>
      </c>
    </row>
    <row r="14" spans="2:7" x14ac:dyDescent="0.15">
      <c r="B14" s="6">
        <v>12</v>
      </c>
      <c r="C14" s="18">
        <v>71</v>
      </c>
      <c r="D14" s="1">
        <f t="shared" ref="D14:D23" si="3">$C$14*((B14-1)^2)</f>
        <v>8591</v>
      </c>
      <c r="E14" s="1">
        <f>SUM($D$3:D14)</f>
        <v>34891</v>
      </c>
      <c r="F14" s="33">
        <f>E14/10</f>
        <v>3489.1</v>
      </c>
      <c r="G14" s="30">
        <f t="shared" si="1"/>
        <v>859.09999999999991</v>
      </c>
    </row>
    <row r="15" spans="2:7" x14ac:dyDescent="0.15">
      <c r="B15" s="7">
        <v>13</v>
      </c>
      <c r="C15" s="19"/>
      <c r="D15" s="2">
        <f t="shared" si="3"/>
        <v>10224</v>
      </c>
      <c r="E15" s="2">
        <f>SUM($D$3:D15)</f>
        <v>45115</v>
      </c>
      <c r="F15" s="31">
        <f>E15/10</f>
        <v>4511.5</v>
      </c>
      <c r="G15" s="28">
        <f t="shared" si="1"/>
        <v>1022.4000000000001</v>
      </c>
    </row>
    <row r="16" spans="2:7" x14ac:dyDescent="0.15">
      <c r="B16" s="7">
        <v>14</v>
      </c>
      <c r="C16" s="19"/>
      <c r="D16" s="2">
        <f t="shared" si="3"/>
        <v>11999</v>
      </c>
      <c r="E16" s="2">
        <f>SUM($D$3:D16)</f>
        <v>57114</v>
      </c>
      <c r="F16" s="31">
        <f t="shared" ref="F16:F79" si="4">E16/10</f>
        <v>5711.4</v>
      </c>
      <c r="G16" s="28">
        <f t="shared" si="1"/>
        <v>1199.8999999999996</v>
      </c>
    </row>
    <row r="17" spans="2:12" x14ac:dyDescent="0.15">
      <c r="B17" s="7">
        <v>15</v>
      </c>
      <c r="C17" s="19"/>
      <c r="D17" s="2">
        <f t="shared" si="3"/>
        <v>13916</v>
      </c>
      <c r="E17" s="2">
        <f>SUM($D$3:D17)</f>
        <v>71030</v>
      </c>
      <c r="F17" s="31">
        <f t="shared" si="4"/>
        <v>7103</v>
      </c>
      <c r="G17" s="28">
        <f t="shared" si="1"/>
        <v>1391.6000000000004</v>
      </c>
    </row>
    <row r="18" spans="2:12" x14ac:dyDescent="0.15">
      <c r="B18" s="7">
        <v>16</v>
      </c>
      <c r="C18" s="19"/>
      <c r="D18" s="2">
        <f t="shared" si="3"/>
        <v>15975</v>
      </c>
      <c r="E18" s="2">
        <f>SUM($D$3:D18)</f>
        <v>87005</v>
      </c>
      <c r="F18" s="31">
        <f t="shared" si="4"/>
        <v>8700.5</v>
      </c>
      <c r="G18" s="28">
        <f t="shared" si="1"/>
        <v>1597.5</v>
      </c>
    </row>
    <row r="19" spans="2:12" x14ac:dyDescent="0.15">
      <c r="B19" s="7">
        <v>17</v>
      </c>
      <c r="C19" s="19"/>
      <c r="D19" s="2">
        <f t="shared" si="3"/>
        <v>18176</v>
      </c>
      <c r="E19" s="2">
        <f>SUM($D$3:D19)</f>
        <v>105181</v>
      </c>
      <c r="F19" s="31">
        <f t="shared" si="4"/>
        <v>10518.1</v>
      </c>
      <c r="G19" s="28">
        <f t="shared" si="1"/>
        <v>1817.6000000000004</v>
      </c>
    </row>
    <row r="20" spans="2:12" x14ac:dyDescent="0.15">
      <c r="B20" s="7">
        <v>18</v>
      </c>
      <c r="C20" s="19"/>
      <c r="D20" s="2">
        <f t="shared" si="3"/>
        <v>20519</v>
      </c>
      <c r="E20" s="2">
        <f>SUM($D$3:D20)</f>
        <v>125700</v>
      </c>
      <c r="F20" s="31">
        <f t="shared" si="4"/>
        <v>12570</v>
      </c>
      <c r="G20" s="28">
        <f t="shared" si="1"/>
        <v>2051.8999999999996</v>
      </c>
      <c r="I20" s="42" t="s">
        <v>7</v>
      </c>
      <c r="J20" s="42"/>
      <c r="K20" s="42"/>
      <c r="L20" s="42"/>
    </row>
    <row r="21" spans="2:12" x14ac:dyDescent="0.15">
      <c r="B21" s="7">
        <v>19</v>
      </c>
      <c r="C21" s="19"/>
      <c r="D21" s="2">
        <f t="shared" si="3"/>
        <v>23004</v>
      </c>
      <c r="E21" s="2">
        <f>SUM($D$3:D21)</f>
        <v>148704</v>
      </c>
      <c r="F21" s="31">
        <f t="shared" si="4"/>
        <v>14870.4</v>
      </c>
      <c r="G21" s="28">
        <f t="shared" si="1"/>
        <v>2300.3999999999996</v>
      </c>
    </row>
    <row r="22" spans="2:12" x14ac:dyDescent="0.15">
      <c r="B22" s="7">
        <v>20</v>
      </c>
      <c r="C22" s="19"/>
      <c r="D22" s="2">
        <f t="shared" si="3"/>
        <v>25631</v>
      </c>
      <c r="E22" s="2">
        <f>SUM($D$3:D22)</f>
        <v>174335</v>
      </c>
      <c r="F22" s="31">
        <f>E22/10</f>
        <v>17433.5</v>
      </c>
      <c r="G22" s="28">
        <f t="shared" si="1"/>
        <v>2563.1000000000004</v>
      </c>
      <c r="I22" s="2"/>
    </row>
    <row r="23" spans="2:12" x14ac:dyDescent="0.15">
      <c r="B23" s="8">
        <v>21</v>
      </c>
      <c r="C23" s="20"/>
      <c r="D23" s="3">
        <f t="shared" si="3"/>
        <v>28400</v>
      </c>
      <c r="E23" s="3">
        <f>SUM($D$3:D23)</f>
        <v>202735</v>
      </c>
      <c r="F23" s="32">
        <f t="shared" si="4"/>
        <v>20273.5</v>
      </c>
      <c r="G23" s="29">
        <f t="shared" si="1"/>
        <v>2840</v>
      </c>
      <c r="H23" s="2"/>
    </row>
    <row r="24" spans="2:12" x14ac:dyDescent="0.15">
      <c r="B24" s="6">
        <v>22</v>
      </c>
      <c r="C24" s="21">
        <v>74</v>
      </c>
      <c r="D24" s="1">
        <f>$C$24*((B24-1)^2)</f>
        <v>32634</v>
      </c>
      <c r="E24" s="1">
        <f>SUM($D$3:D24)</f>
        <v>235369</v>
      </c>
      <c r="F24" s="33">
        <f t="shared" si="4"/>
        <v>23536.9</v>
      </c>
      <c r="G24" s="30">
        <f t="shared" si="1"/>
        <v>3263.4000000000015</v>
      </c>
    </row>
    <row r="25" spans="2:12" x14ac:dyDescent="0.15">
      <c r="B25" s="7">
        <v>23</v>
      </c>
      <c r="C25" s="22"/>
      <c r="D25" s="2">
        <f>$C$24*((B25-1)^2)</f>
        <v>35816</v>
      </c>
      <c r="E25" s="2">
        <f>SUM($D$3:D25)</f>
        <v>271185</v>
      </c>
      <c r="F25" s="31">
        <f t="shared" si="4"/>
        <v>27118.5</v>
      </c>
      <c r="G25" s="28">
        <f t="shared" si="1"/>
        <v>3581.5999999999985</v>
      </c>
    </row>
    <row r="26" spans="2:12" x14ac:dyDescent="0.15">
      <c r="B26" s="7">
        <v>24</v>
      </c>
      <c r="C26" s="22"/>
      <c r="D26" s="2">
        <f t="shared" ref="D26:D33" si="5">$C$24*((B26-1)^2)</f>
        <v>39146</v>
      </c>
      <c r="E26" s="2">
        <f>SUM($D$3:D26)</f>
        <v>310331</v>
      </c>
      <c r="F26" s="31">
        <f t="shared" si="4"/>
        <v>31033.1</v>
      </c>
      <c r="G26" s="28">
        <f t="shared" si="1"/>
        <v>3914.5999999999985</v>
      </c>
    </row>
    <row r="27" spans="2:12" x14ac:dyDescent="0.15">
      <c r="B27" s="7">
        <v>25</v>
      </c>
      <c r="C27" s="22"/>
      <c r="D27" s="2">
        <f t="shared" si="5"/>
        <v>42624</v>
      </c>
      <c r="E27" s="2">
        <f>SUM($D$3:D27)</f>
        <v>352955</v>
      </c>
      <c r="F27" s="31">
        <f t="shared" si="4"/>
        <v>35295.5</v>
      </c>
      <c r="G27" s="28">
        <f t="shared" si="1"/>
        <v>4262.4000000000015</v>
      </c>
    </row>
    <row r="28" spans="2:12" x14ac:dyDescent="0.15">
      <c r="B28" s="7">
        <v>26</v>
      </c>
      <c r="C28" s="22"/>
      <c r="D28" s="2">
        <f t="shared" si="5"/>
        <v>46250</v>
      </c>
      <c r="E28" s="2">
        <f>SUM($D$3:D28)</f>
        <v>399205</v>
      </c>
      <c r="F28" s="31">
        <f t="shared" si="4"/>
        <v>39920.5</v>
      </c>
      <c r="G28" s="28">
        <f t="shared" si="1"/>
        <v>4625</v>
      </c>
    </row>
    <row r="29" spans="2:12" x14ac:dyDescent="0.15">
      <c r="B29" s="7">
        <v>27</v>
      </c>
      <c r="C29" s="22"/>
      <c r="D29" s="2">
        <f t="shared" si="5"/>
        <v>50024</v>
      </c>
      <c r="E29" s="2">
        <f>SUM($D$3:D29)</f>
        <v>449229</v>
      </c>
      <c r="F29" s="31">
        <f t="shared" si="4"/>
        <v>44922.9</v>
      </c>
      <c r="G29" s="28">
        <f t="shared" si="1"/>
        <v>5002.4000000000015</v>
      </c>
    </row>
    <row r="30" spans="2:12" x14ac:dyDescent="0.15">
      <c r="B30" s="7">
        <v>28</v>
      </c>
      <c r="C30" s="22"/>
      <c r="D30" s="2">
        <f t="shared" si="5"/>
        <v>53946</v>
      </c>
      <c r="E30" s="2">
        <f>SUM($D$3:D30)</f>
        <v>503175</v>
      </c>
      <c r="F30" s="31">
        <f t="shared" si="4"/>
        <v>50317.5</v>
      </c>
      <c r="G30" s="28">
        <f t="shared" si="1"/>
        <v>5394.5999999999985</v>
      </c>
    </row>
    <row r="31" spans="2:12" x14ac:dyDescent="0.15">
      <c r="B31" s="7">
        <v>29</v>
      </c>
      <c r="C31" s="22"/>
      <c r="D31" s="2">
        <f t="shared" si="5"/>
        <v>58016</v>
      </c>
      <c r="E31" s="2">
        <f>SUM($D$3:D31)</f>
        <v>561191</v>
      </c>
      <c r="F31" s="31">
        <f t="shared" si="4"/>
        <v>56119.1</v>
      </c>
      <c r="G31" s="28">
        <f t="shared" si="1"/>
        <v>5801.5999999999985</v>
      </c>
    </row>
    <row r="32" spans="2:12" x14ac:dyDescent="0.15">
      <c r="B32" s="7">
        <v>30</v>
      </c>
      <c r="C32" s="22"/>
      <c r="D32" s="2">
        <f t="shared" si="5"/>
        <v>62234</v>
      </c>
      <c r="E32" s="2">
        <f>SUM($D$3:D32)</f>
        <v>623425</v>
      </c>
      <c r="F32" s="31">
        <f t="shared" si="4"/>
        <v>62342.5</v>
      </c>
      <c r="G32" s="28">
        <f t="shared" si="1"/>
        <v>6223.4000000000015</v>
      </c>
    </row>
    <row r="33" spans="2:7" x14ac:dyDescent="0.15">
      <c r="B33" s="8">
        <v>31</v>
      </c>
      <c r="C33" s="23"/>
      <c r="D33" s="3">
        <f t="shared" si="5"/>
        <v>66600</v>
      </c>
      <c r="E33" s="3">
        <f>SUM($D$3:D33)</f>
        <v>690025</v>
      </c>
      <c r="F33" s="32">
        <f t="shared" si="4"/>
        <v>69002.5</v>
      </c>
      <c r="G33" s="29">
        <f t="shared" si="1"/>
        <v>6660</v>
      </c>
    </row>
    <row r="34" spans="2:7" x14ac:dyDescent="0.15">
      <c r="B34" s="6">
        <v>32</v>
      </c>
      <c r="C34" s="18">
        <v>75</v>
      </c>
      <c r="D34" s="1">
        <f>$C$34*((B34-1)^2)</f>
        <v>72075</v>
      </c>
      <c r="E34" s="1">
        <f>SUM($D$3:D34)</f>
        <v>762100</v>
      </c>
      <c r="F34" s="33">
        <f t="shared" si="4"/>
        <v>76210</v>
      </c>
      <c r="G34" s="30">
        <f t="shared" si="1"/>
        <v>7207.5</v>
      </c>
    </row>
    <row r="35" spans="2:7" x14ac:dyDescent="0.15">
      <c r="B35" s="7">
        <v>33</v>
      </c>
      <c r="C35" s="19"/>
      <c r="D35" s="2">
        <f>$C$34*((B35-1)^2)</f>
        <v>76800</v>
      </c>
      <c r="E35" s="2">
        <f>SUM($D$3:D35)</f>
        <v>838900</v>
      </c>
      <c r="F35" s="31">
        <f t="shared" si="4"/>
        <v>83890</v>
      </c>
      <c r="G35" s="28">
        <f t="shared" si="1"/>
        <v>7680</v>
      </c>
    </row>
    <row r="36" spans="2:7" x14ac:dyDescent="0.15">
      <c r="B36" s="7">
        <v>34</v>
      </c>
      <c r="C36" s="19"/>
      <c r="D36" s="2">
        <f t="shared" ref="D36:D43" si="6">$C$34*((B36-1)^2)</f>
        <v>81675</v>
      </c>
      <c r="E36" s="2">
        <f>SUM($D$3:D36)</f>
        <v>920575</v>
      </c>
      <c r="F36" s="31">
        <f t="shared" si="4"/>
        <v>92057.5</v>
      </c>
      <c r="G36" s="28">
        <f t="shared" si="1"/>
        <v>8167.5</v>
      </c>
    </row>
    <row r="37" spans="2:7" x14ac:dyDescent="0.15">
      <c r="B37" s="7">
        <v>35</v>
      </c>
      <c r="C37" s="19"/>
      <c r="D37" s="2">
        <f t="shared" si="6"/>
        <v>86700</v>
      </c>
      <c r="E37" s="2">
        <f>SUM($D$3:D37)</f>
        <v>1007275</v>
      </c>
      <c r="F37" s="31">
        <f t="shared" si="4"/>
        <v>100727.5</v>
      </c>
      <c r="G37" s="28">
        <f t="shared" si="1"/>
        <v>8670</v>
      </c>
    </row>
    <row r="38" spans="2:7" x14ac:dyDescent="0.15">
      <c r="B38" s="7">
        <v>36</v>
      </c>
      <c r="C38" s="19"/>
      <c r="D38" s="2">
        <f t="shared" si="6"/>
        <v>91875</v>
      </c>
      <c r="E38" s="2">
        <f>SUM($D$3:D38)</f>
        <v>1099150</v>
      </c>
      <c r="F38" s="31">
        <f t="shared" si="4"/>
        <v>109915</v>
      </c>
      <c r="G38" s="28">
        <f t="shared" si="1"/>
        <v>9187.5</v>
      </c>
    </row>
    <row r="39" spans="2:7" x14ac:dyDescent="0.15">
      <c r="B39" s="7">
        <v>37</v>
      </c>
      <c r="C39" s="19"/>
      <c r="D39" s="2">
        <f t="shared" si="6"/>
        <v>97200</v>
      </c>
      <c r="E39" s="2">
        <f>SUM($D$3:D39)</f>
        <v>1196350</v>
      </c>
      <c r="F39" s="31">
        <f t="shared" si="4"/>
        <v>119635</v>
      </c>
      <c r="G39" s="28">
        <f t="shared" si="1"/>
        <v>9720</v>
      </c>
    </row>
    <row r="40" spans="2:7" x14ac:dyDescent="0.15">
      <c r="B40" s="7">
        <v>38</v>
      </c>
      <c r="C40" s="19"/>
      <c r="D40" s="2">
        <f t="shared" si="6"/>
        <v>102675</v>
      </c>
      <c r="E40" s="2">
        <f>SUM($D$3:D40)</f>
        <v>1299025</v>
      </c>
      <c r="F40" s="31">
        <f t="shared" si="4"/>
        <v>129902.5</v>
      </c>
      <c r="G40" s="28">
        <f t="shared" si="1"/>
        <v>10267.5</v>
      </c>
    </row>
    <row r="41" spans="2:7" x14ac:dyDescent="0.15">
      <c r="B41" s="7">
        <v>39</v>
      </c>
      <c r="C41" s="19"/>
      <c r="D41" s="2">
        <f t="shared" si="6"/>
        <v>108300</v>
      </c>
      <c r="E41" s="2">
        <f>SUM($D$3:D41)</f>
        <v>1407325</v>
      </c>
      <c r="F41" s="31">
        <f t="shared" si="4"/>
        <v>140732.5</v>
      </c>
      <c r="G41" s="28">
        <f t="shared" si="1"/>
        <v>10830</v>
      </c>
    </row>
    <row r="42" spans="2:7" x14ac:dyDescent="0.15">
      <c r="B42" s="7">
        <v>40</v>
      </c>
      <c r="C42" s="19"/>
      <c r="D42" s="2">
        <f t="shared" si="6"/>
        <v>114075</v>
      </c>
      <c r="E42" s="2">
        <f>SUM($D$3:D42)</f>
        <v>1521400</v>
      </c>
      <c r="F42" s="31">
        <f t="shared" si="4"/>
        <v>152140</v>
      </c>
      <c r="G42" s="28">
        <f t="shared" si="1"/>
        <v>11407.5</v>
      </c>
    </row>
    <row r="43" spans="2:7" x14ac:dyDescent="0.15">
      <c r="B43" s="8">
        <v>41</v>
      </c>
      <c r="C43" s="20"/>
      <c r="D43" s="3">
        <f t="shared" si="6"/>
        <v>120000</v>
      </c>
      <c r="E43" s="3">
        <f>SUM($D$3:D43)</f>
        <v>1641400</v>
      </c>
      <c r="F43" s="32">
        <f t="shared" si="4"/>
        <v>164140</v>
      </c>
      <c r="G43" s="29">
        <f t="shared" si="1"/>
        <v>12000</v>
      </c>
    </row>
    <row r="44" spans="2:7" x14ac:dyDescent="0.15">
      <c r="B44" s="6">
        <v>42</v>
      </c>
      <c r="C44" s="18">
        <v>75</v>
      </c>
      <c r="D44" s="1">
        <f>$C$44*((B44-1)^2)</f>
        <v>126075</v>
      </c>
      <c r="E44" s="1">
        <f>SUM($D$3:D44)</f>
        <v>1767475</v>
      </c>
      <c r="F44" s="33">
        <f t="shared" si="4"/>
        <v>176747.5</v>
      </c>
      <c r="G44" s="30">
        <f t="shared" si="1"/>
        <v>12607.5</v>
      </c>
    </row>
    <row r="45" spans="2:7" x14ac:dyDescent="0.15">
      <c r="B45" s="7">
        <v>43</v>
      </c>
      <c r="C45" s="19"/>
      <c r="D45" s="2">
        <f t="shared" ref="D45:D53" si="7">$C$44*((B45-1)^2)</f>
        <v>132300</v>
      </c>
      <c r="E45" s="2">
        <f>SUM($D$3:D45)</f>
        <v>1899775</v>
      </c>
      <c r="F45" s="31">
        <f t="shared" si="4"/>
        <v>189977.5</v>
      </c>
      <c r="G45" s="28">
        <f t="shared" si="1"/>
        <v>13230</v>
      </c>
    </row>
    <row r="46" spans="2:7" x14ac:dyDescent="0.15">
      <c r="B46" s="7">
        <v>44</v>
      </c>
      <c r="C46" s="19"/>
      <c r="D46" s="2">
        <f t="shared" si="7"/>
        <v>138675</v>
      </c>
      <c r="E46" s="2">
        <f>SUM($D$3:D46)</f>
        <v>2038450</v>
      </c>
      <c r="F46" s="31">
        <f t="shared" si="4"/>
        <v>203845</v>
      </c>
      <c r="G46" s="28">
        <f t="shared" si="1"/>
        <v>13867.5</v>
      </c>
    </row>
    <row r="47" spans="2:7" x14ac:dyDescent="0.15">
      <c r="B47" s="7">
        <v>45</v>
      </c>
      <c r="C47" s="19"/>
      <c r="D47" s="2">
        <f t="shared" si="7"/>
        <v>145200</v>
      </c>
      <c r="E47" s="2">
        <f>SUM($D$3:D47)</f>
        <v>2183650</v>
      </c>
      <c r="F47" s="31">
        <f t="shared" si="4"/>
        <v>218365</v>
      </c>
      <c r="G47" s="28">
        <f t="shared" si="1"/>
        <v>14520</v>
      </c>
    </row>
    <row r="48" spans="2:7" x14ac:dyDescent="0.15">
      <c r="B48" s="7">
        <v>46</v>
      </c>
      <c r="C48" s="19"/>
      <c r="D48" s="2">
        <f t="shared" si="7"/>
        <v>151875</v>
      </c>
      <c r="E48" s="2">
        <f>SUM($D$3:D48)</f>
        <v>2335525</v>
      </c>
      <c r="F48" s="31">
        <f t="shared" si="4"/>
        <v>233552.5</v>
      </c>
      <c r="G48" s="28">
        <f t="shared" si="1"/>
        <v>15187.5</v>
      </c>
    </row>
    <row r="49" spans="2:7" x14ac:dyDescent="0.15">
      <c r="B49" s="7">
        <v>47</v>
      </c>
      <c r="C49" s="19"/>
      <c r="D49" s="2">
        <f t="shared" si="7"/>
        <v>158700</v>
      </c>
      <c r="E49" s="2">
        <f>SUM($D$3:D49)</f>
        <v>2494225</v>
      </c>
      <c r="F49" s="31">
        <f t="shared" si="4"/>
        <v>249422.5</v>
      </c>
      <c r="G49" s="28">
        <f t="shared" si="1"/>
        <v>15870</v>
      </c>
    </row>
    <row r="50" spans="2:7" x14ac:dyDescent="0.15">
      <c r="B50" s="7">
        <v>48</v>
      </c>
      <c r="C50" s="19"/>
      <c r="D50" s="2">
        <f t="shared" si="7"/>
        <v>165675</v>
      </c>
      <c r="E50" s="2">
        <f>SUM($D$3:D50)</f>
        <v>2659900</v>
      </c>
      <c r="F50" s="31">
        <f t="shared" si="4"/>
        <v>265990</v>
      </c>
      <c r="G50" s="28">
        <f t="shared" si="1"/>
        <v>16567.5</v>
      </c>
    </row>
    <row r="51" spans="2:7" x14ac:dyDescent="0.15">
      <c r="B51" s="7">
        <v>49</v>
      </c>
      <c r="C51" s="19"/>
      <c r="D51" s="2">
        <f t="shared" si="7"/>
        <v>172800</v>
      </c>
      <c r="E51" s="2">
        <f>SUM($D$3:D51)</f>
        <v>2832700</v>
      </c>
      <c r="F51" s="31">
        <f t="shared" si="4"/>
        <v>283270</v>
      </c>
      <c r="G51" s="28">
        <f t="shared" si="1"/>
        <v>17280</v>
      </c>
    </row>
    <row r="52" spans="2:7" x14ac:dyDescent="0.15">
      <c r="B52" s="7">
        <v>50</v>
      </c>
      <c r="C52" s="19"/>
      <c r="D52" s="2">
        <f t="shared" si="7"/>
        <v>180075</v>
      </c>
      <c r="E52" s="2">
        <f>SUM($D$3:D52)</f>
        <v>3012775</v>
      </c>
      <c r="F52" s="31">
        <f>E52/10</f>
        <v>301277.5</v>
      </c>
      <c r="G52" s="28">
        <f t="shared" si="1"/>
        <v>18007.5</v>
      </c>
    </row>
    <row r="53" spans="2:7" x14ac:dyDescent="0.15">
      <c r="B53" s="8">
        <v>51</v>
      </c>
      <c r="C53" s="20"/>
      <c r="D53" s="3">
        <f t="shared" si="7"/>
        <v>187500</v>
      </c>
      <c r="E53" s="3">
        <f>SUM($D$3:D53)</f>
        <v>3200275</v>
      </c>
      <c r="F53" s="32">
        <f t="shared" si="4"/>
        <v>320027.5</v>
      </c>
      <c r="G53" s="29">
        <f t="shared" si="1"/>
        <v>18750</v>
      </c>
    </row>
    <row r="54" spans="2:7" x14ac:dyDescent="0.15">
      <c r="B54" s="6">
        <v>52</v>
      </c>
      <c r="C54" s="18">
        <v>75</v>
      </c>
      <c r="D54" s="1">
        <f>$C$54*((B54-1)^2)</f>
        <v>195075</v>
      </c>
      <c r="E54" s="1">
        <f>SUM($D$3:D54)</f>
        <v>3395350</v>
      </c>
      <c r="F54" s="33">
        <f t="shared" si="4"/>
        <v>339535</v>
      </c>
      <c r="G54" s="30">
        <f t="shared" si="1"/>
        <v>19507.5</v>
      </c>
    </row>
    <row r="55" spans="2:7" x14ac:dyDescent="0.15">
      <c r="B55" s="7">
        <v>53</v>
      </c>
      <c r="C55" s="19"/>
      <c r="D55" s="2">
        <f t="shared" ref="D55:D63" si="8">$C$54*((B55-1)^2)</f>
        <v>202800</v>
      </c>
      <c r="E55" s="2">
        <f>SUM($D$3:D55)</f>
        <v>3598150</v>
      </c>
      <c r="F55" s="31">
        <f t="shared" si="4"/>
        <v>359815</v>
      </c>
      <c r="G55" s="28">
        <f t="shared" si="1"/>
        <v>20280</v>
      </c>
    </row>
    <row r="56" spans="2:7" x14ac:dyDescent="0.15">
      <c r="B56" s="7">
        <v>54</v>
      </c>
      <c r="C56" s="19"/>
      <c r="D56" s="2">
        <f t="shared" si="8"/>
        <v>210675</v>
      </c>
      <c r="E56" s="2">
        <f>SUM($D$3:D56)</f>
        <v>3808825</v>
      </c>
      <c r="F56" s="31">
        <f t="shared" si="4"/>
        <v>380882.5</v>
      </c>
      <c r="G56" s="28">
        <f t="shared" si="1"/>
        <v>21067.5</v>
      </c>
    </row>
    <row r="57" spans="2:7" x14ac:dyDescent="0.15">
      <c r="B57" s="7">
        <v>55</v>
      </c>
      <c r="C57" s="19"/>
      <c r="D57" s="2">
        <f t="shared" si="8"/>
        <v>218700</v>
      </c>
      <c r="E57" s="2">
        <f>SUM($D$3:D57)</f>
        <v>4027525</v>
      </c>
      <c r="F57" s="31">
        <f t="shared" si="4"/>
        <v>402752.5</v>
      </c>
      <c r="G57" s="28">
        <f t="shared" si="1"/>
        <v>21870</v>
      </c>
    </row>
    <row r="58" spans="2:7" x14ac:dyDescent="0.15">
      <c r="B58" s="7">
        <v>56</v>
      </c>
      <c r="C58" s="19"/>
      <c r="D58" s="2">
        <f t="shared" si="8"/>
        <v>226875</v>
      </c>
      <c r="E58" s="2">
        <f>SUM($D$3:D58)</f>
        <v>4254400</v>
      </c>
      <c r="F58" s="31">
        <f t="shared" si="4"/>
        <v>425440</v>
      </c>
      <c r="G58" s="28">
        <f t="shared" si="1"/>
        <v>22687.5</v>
      </c>
    </row>
    <row r="59" spans="2:7" x14ac:dyDescent="0.15">
      <c r="B59" s="7">
        <v>57</v>
      </c>
      <c r="C59" s="19"/>
      <c r="D59" s="2">
        <f t="shared" si="8"/>
        <v>235200</v>
      </c>
      <c r="E59" s="2">
        <f>SUM($D$3:D59)</f>
        <v>4489600</v>
      </c>
      <c r="F59" s="31">
        <f t="shared" si="4"/>
        <v>448960</v>
      </c>
      <c r="G59" s="28">
        <f t="shared" si="1"/>
        <v>23520</v>
      </c>
    </row>
    <row r="60" spans="2:7" x14ac:dyDescent="0.15">
      <c r="B60" s="7">
        <v>58</v>
      </c>
      <c r="C60" s="19"/>
      <c r="D60" s="2">
        <f t="shared" si="8"/>
        <v>243675</v>
      </c>
      <c r="E60" s="2">
        <f>SUM($D$3:D60)</f>
        <v>4733275</v>
      </c>
      <c r="F60" s="31">
        <f t="shared" si="4"/>
        <v>473327.5</v>
      </c>
      <c r="G60" s="28">
        <f t="shared" si="1"/>
        <v>24367.5</v>
      </c>
    </row>
    <row r="61" spans="2:7" x14ac:dyDescent="0.15">
      <c r="B61" s="7">
        <v>59</v>
      </c>
      <c r="C61" s="19"/>
      <c r="D61" s="2">
        <f t="shared" si="8"/>
        <v>252300</v>
      </c>
      <c r="E61" s="2">
        <f>SUM($D$3:D61)</f>
        <v>4985575</v>
      </c>
      <c r="F61" s="31">
        <f t="shared" si="4"/>
        <v>498557.5</v>
      </c>
      <c r="G61" s="28">
        <f t="shared" si="1"/>
        <v>25230</v>
      </c>
    </row>
    <row r="62" spans="2:7" x14ac:dyDescent="0.15">
      <c r="B62" s="7">
        <v>60</v>
      </c>
      <c r="C62" s="19"/>
      <c r="D62" s="2">
        <f t="shared" si="8"/>
        <v>261075</v>
      </c>
      <c r="E62" s="2">
        <f>SUM($D$3:D62)</f>
        <v>5246650</v>
      </c>
      <c r="F62" s="31">
        <f t="shared" si="4"/>
        <v>524665</v>
      </c>
      <c r="G62" s="28">
        <f t="shared" si="1"/>
        <v>26107.5</v>
      </c>
    </row>
    <row r="63" spans="2:7" x14ac:dyDescent="0.15">
      <c r="B63" s="8">
        <v>61</v>
      </c>
      <c r="C63" s="20"/>
      <c r="D63" s="3">
        <f t="shared" si="8"/>
        <v>270000</v>
      </c>
      <c r="E63" s="3">
        <f>SUM($D$3:D63)</f>
        <v>5516650</v>
      </c>
      <c r="F63" s="32">
        <f t="shared" si="4"/>
        <v>551665</v>
      </c>
      <c r="G63" s="29">
        <f t="shared" si="1"/>
        <v>27000</v>
      </c>
    </row>
    <row r="64" spans="2:7" x14ac:dyDescent="0.15">
      <c r="B64" s="6">
        <v>62</v>
      </c>
      <c r="C64" s="18">
        <v>76</v>
      </c>
      <c r="D64" s="1">
        <f>$C$64*((B64-1)^2)</f>
        <v>282796</v>
      </c>
      <c r="E64" s="1">
        <f>SUM($D$3:D64)</f>
        <v>5799446</v>
      </c>
      <c r="F64" s="33">
        <f t="shared" si="4"/>
        <v>579944.6</v>
      </c>
      <c r="G64" s="30">
        <f t="shared" si="1"/>
        <v>28279.599999999977</v>
      </c>
    </row>
    <row r="65" spans="2:7" x14ac:dyDescent="0.15">
      <c r="B65" s="7">
        <v>63</v>
      </c>
      <c r="C65" s="19"/>
      <c r="D65" s="2">
        <f t="shared" ref="D65:D83" si="9">$C$64*((B65-1)^2)</f>
        <v>292144</v>
      </c>
      <c r="E65" s="2">
        <f>SUM($D$3:D65)</f>
        <v>6091590</v>
      </c>
      <c r="F65" s="31">
        <f>E65/10</f>
        <v>609159</v>
      </c>
      <c r="G65" s="28">
        <f t="shared" si="1"/>
        <v>29214.400000000023</v>
      </c>
    </row>
    <row r="66" spans="2:7" x14ac:dyDescent="0.15">
      <c r="B66" s="7">
        <v>64</v>
      </c>
      <c r="C66" s="19"/>
      <c r="D66" s="2">
        <f t="shared" si="9"/>
        <v>301644</v>
      </c>
      <c r="E66" s="2">
        <f>SUM($D$3:D66)</f>
        <v>6393234</v>
      </c>
      <c r="F66" s="31">
        <f>E66/10</f>
        <v>639323.4</v>
      </c>
      <c r="G66" s="28">
        <f t="shared" si="1"/>
        <v>30164.400000000023</v>
      </c>
    </row>
    <row r="67" spans="2:7" x14ac:dyDescent="0.15">
      <c r="B67" s="7">
        <v>65</v>
      </c>
      <c r="C67" s="19"/>
      <c r="D67" s="2">
        <f t="shared" si="9"/>
        <v>311296</v>
      </c>
      <c r="E67" s="2">
        <f>SUM($D$3:D67)</f>
        <v>6704530</v>
      </c>
      <c r="F67" s="31">
        <f>E67/10</f>
        <v>670453</v>
      </c>
      <c r="G67" s="28">
        <f t="shared" si="1"/>
        <v>31129.599999999977</v>
      </c>
    </row>
    <row r="68" spans="2:7" x14ac:dyDescent="0.15">
      <c r="B68" s="7">
        <v>66</v>
      </c>
      <c r="C68" s="19"/>
      <c r="D68" s="2">
        <f t="shared" si="9"/>
        <v>321100</v>
      </c>
      <c r="E68" s="2">
        <f>SUM($D$3:D68)</f>
        <v>7025630</v>
      </c>
      <c r="F68" s="31">
        <f>E68/10</f>
        <v>702563</v>
      </c>
      <c r="G68" s="28">
        <f t="shared" si="1"/>
        <v>32110</v>
      </c>
    </row>
    <row r="69" spans="2:7" x14ac:dyDescent="0.15">
      <c r="B69" s="7">
        <v>67</v>
      </c>
      <c r="C69" s="19"/>
      <c r="D69" s="2">
        <f t="shared" si="9"/>
        <v>331056</v>
      </c>
      <c r="E69" s="2">
        <f>SUM($D$3:D69)</f>
        <v>7356686</v>
      </c>
      <c r="F69" s="31">
        <f t="shared" si="4"/>
        <v>735668.6</v>
      </c>
      <c r="G69" s="28">
        <f t="shared" ref="G69:G100" si="10">F69-F68</f>
        <v>33105.599999999977</v>
      </c>
    </row>
    <row r="70" spans="2:7" x14ac:dyDescent="0.15">
      <c r="B70" s="7">
        <v>68</v>
      </c>
      <c r="C70" s="19"/>
      <c r="D70" s="2">
        <f t="shared" si="9"/>
        <v>341164</v>
      </c>
      <c r="E70" s="2">
        <f>SUM($D$3:D70)</f>
        <v>7697850</v>
      </c>
      <c r="F70" s="31">
        <f t="shared" si="4"/>
        <v>769785</v>
      </c>
      <c r="G70" s="28">
        <f t="shared" si="10"/>
        <v>34116.400000000023</v>
      </c>
    </row>
    <row r="71" spans="2:7" x14ac:dyDescent="0.15">
      <c r="B71" s="7">
        <v>69</v>
      </c>
      <c r="C71" s="19"/>
      <c r="D71" s="2">
        <f t="shared" si="9"/>
        <v>351424</v>
      </c>
      <c r="E71" s="2">
        <f>SUM($D$3:D71)</f>
        <v>8049274</v>
      </c>
      <c r="F71" s="31">
        <f t="shared" si="4"/>
        <v>804927.4</v>
      </c>
      <c r="G71" s="28">
        <f t="shared" si="10"/>
        <v>35142.400000000023</v>
      </c>
    </row>
    <row r="72" spans="2:7" x14ac:dyDescent="0.15">
      <c r="B72" s="7">
        <v>70</v>
      </c>
      <c r="C72" s="19"/>
      <c r="D72" s="2">
        <f t="shared" si="9"/>
        <v>361836</v>
      </c>
      <c r="E72" s="2">
        <f>SUM($D$3:D72)</f>
        <v>8411110</v>
      </c>
      <c r="F72" s="31">
        <f t="shared" si="4"/>
        <v>841111</v>
      </c>
      <c r="G72" s="28">
        <f t="shared" si="10"/>
        <v>36183.599999999977</v>
      </c>
    </row>
    <row r="73" spans="2:7" x14ac:dyDescent="0.15">
      <c r="B73" s="7">
        <v>71</v>
      </c>
      <c r="C73" s="19"/>
      <c r="D73" s="2">
        <f t="shared" si="9"/>
        <v>372400</v>
      </c>
      <c r="E73" s="2">
        <f>SUM($D$3:D73)</f>
        <v>8783510</v>
      </c>
      <c r="F73" s="31">
        <f t="shared" si="4"/>
        <v>878351</v>
      </c>
      <c r="G73" s="28">
        <f t="shared" si="10"/>
        <v>37240</v>
      </c>
    </row>
    <row r="74" spans="2:7" x14ac:dyDescent="0.15">
      <c r="B74" s="7">
        <v>72</v>
      </c>
      <c r="C74" s="19"/>
      <c r="D74" s="2">
        <f t="shared" si="9"/>
        <v>383116</v>
      </c>
      <c r="E74" s="2">
        <f>SUM($D$3:D74)</f>
        <v>9166626</v>
      </c>
      <c r="F74" s="31">
        <f t="shared" si="4"/>
        <v>916662.6</v>
      </c>
      <c r="G74" s="28">
        <f t="shared" si="10"/>
        <v>38311.599999999977</v>
      </c>
    </row>
    <row r="75" spans="2:7" x14ac:dyDescent="0.15">
      <c r="B75" s="7">
        <v>73</v>
      </c>
      <c r="C75" s="19"/>
      <c r="D75" s="2">
        <f t="shared" si="9"/>
        <v>393984</v>
      </c>
      <c r="E75" s="2">
        <f>SUM($D$3:D75)</f>
        <v>9560610</v>
      </c>
      <c r="F75" s="31">
        <f t="shared" si="4"/>
        <v>956061</v>
      </c>
      <c r="G75" s="28">
        <f t="shared" si="10"/>
        <v>39398.400000000023</v>
      </c>
    </row>
    <row r="76" spans="2:7" x14ac:dyDescent="0.15">
      <c r="B76" s="7">
        <v>74</v>
      </c>
      <c r="C76" s="19"/>
      <c r="D76" s="2">
        <f t="shared" si="9"/>
        <v>405004</v>
      </c>
      <c r="E76" s="2">
        <f>SUM($D$3:D76)</f>
        <v>9965614</v>
      </c>
      <c r="F76" s="31">
        <f t="shared" si="4"/>
        <v>996561.4</v>
      </c>
      <c r="G76" s="28">
        <f t="shared" si="10"/>
        <v>40500.400000000023</v>
      </c>
    </row>
    <row r="77" spans="2:7" x14ac:dyDescent="0.15">
      <c r="B77" s="7">
        <v>75</v>
      </c>
      <c r="C77" s="19"/>
      <c r="D77" s="2">
        <f t="shared" si="9"/>
        <v>416176</v>
      </c>
      <c r="E77" s="2">
        <f>SUM($D$3:D77)</f>
        <v>10381790</v>
      </c>
      <c r="F77" s="31">
        <f t="shared" si="4"/>
        <v>1038179</v>
      </c>
      <c r="G77" s="28">
        <f t="shared" si="10"/>
        <v>41617.599999999977</v>
      </c>
    </row>
    <row r="78" spans="2:7" x14ac:dyDescent="0.15">
      <c r="B78" s="7">
        <v>76</v>
      </c>
      <c r="C78" s="19"/>
      <c r="D78" s="2">
        <f t="shared" si="9"/>
        <v>427500</v>
      </c>
      <c r="E78" s="2">
        <f>SUM($D$3:D78)</f>
        <v>10809290</v>
      </c>
      <c r="F78" s="31">
        <f t="shared" si="4"/>
        <v>1080929</v>
      </c>
      <c r="G78" s="28">
        <f t="shared" si="10"/>
        <v>42750</v>
      </c>
    </row>
    <row r="79" spans="2:7" x14ac:dyDescent="0.15">
      <c r="B79" s="7">
        <v>77</v>
      </c>
      <c r="C79" s="19"/>
      <c r="D79" s="2">
        <f t="shared" si="9"/>
        <v>438976</v>
      </c>
      <c r="E79" s="2">
        <f>SUM($D$3:D79)</f>
        <v>11248266</v>
      </c>
      <c r="F79" s="31">
        <f t="shared" si="4"/>
        <v>1124826.6000000001</v>
      </c>
      <c r="G79" s="28">
        <f t="shared" si="10"/>
        <v>43897.600000000093</v>
      </c>
    </row>
    <row r="80" spans="2:7" x14ac:dyDescent="0.15">
      <c r="B80" s="7">
        <v>78</v>
      </c>
      <c r="C80" s="19"/>
      <c r="D80" s="2">
        <f t="shared" si="9"/>
        <v>450604</v>
      </c>
      <c r="E80" s="2">
        <f>SUM($D$3:D80)</f>
        <v>11698870</v>
      </c>
      <c r="F80" s="31">
        <f t="shared" ref="F80:F101" si="11">E80/10</f>
        <v>1169887</v>
      </c>
      <c r="G80" s="28">
        <f t="shared" si="10"/>
        <v>45060.399999999907</v>
      </c>
    </row>
    <row r="81" spans="2:7" x14ac:dyDescent="0.15">
      <c r="B81" s="7">
        <v>79</v>
      </c>
      <c r="C81" s="19"/>
      <c r="D81" s="2">
        <f t="shared" si="9"/>
        <v>462384</v>
      </c>
      <c r="E81" s="2">
        <f>SUM($D$3:D81)</f>
        <v>12161254</v>
      </c>
      <c r="F81" s="31">
        <f t="shared" si="11"/>
        <v>1216125.3999999999</v>
      </c>
      <c r="G81" s="28">
        <f t="shared" si="10"/>
        <v>46238.399999999907</v>
      </c>
    </row>
    <row r="82" spans="2:7" x14ac:dyDescent="0.15">
      <c r="B82" s="7">
        <v>80</v>
      </c>
      <c r="C82" s="19"/>
      <c r="D82" s="2">
        <f t="shared" si="9"/>
        <v>474316</v>
      </c>
      <c r="E82" s="2">
        <f>SUM($D$3:D82)</f>
        <v>12635570</v>
      </c>
      <c r="F82" s="31">
        <f t="shared" si="11"/>
        <v>1263557</v>
      </c>
      <c r="G82" s="28">
        <f t="shared" si="10"/>
        <v>47431.600000000093</v>
      </c>
    </row>
    <row r="83" spans="2:7" x14ac:dyDescent="0.15">
      <c r="B83" s="8">
        <v>81</v>
      </c>
      <c r="C83" s="20"/>
      <c r="D83" s="3">
        <f t="shared" si="9"/>
        <v>486400</v>
      </c>
      <c r="E83" s="3">
        <f>SUM($D$3:D83)</f>
        <v>13121970</v>
      </c>
      <c r="F83" s="32">
        <f t="shared" si="11"/>
        <v>1312197</v>
      </c>
      <c r="G83" s="29">
        <f t="shared" si="10"/>
        <v>48640</v>
      </c>
    </row>
    <row r="84" spans="2:7" x14ac:dyDescent="0.15">
      <c r="B84" s="6">
        <v>82</v>
      </c>
      <c r="C84" s="18">
        <v>76</v>
      </c>
      <c r="D84" s="1">
        <f>$C$84*((B84-1)^2)</f>
        <v>498636</v>
      </c>
      <c r="E84" s="1">
        <f>SUM($D$3:D84)</f>
        <v>13620606</v>
      </c>
      <c r="F84" s="33">
        <f t="shared" si="11"/>
        <v>1362060.6</v>
      </c>
      <c r="G84" s="30">
        <f t="shared" si="10"/>
        <v>49863.600000000093</v>
      </c>
    </row>
    <row r="85" spans="2:7" x14ac:dyDescent="0.15">
      <c r="B85" s="7">
        <v>83</v>
      </c>
      <c r="C85" s="19"/>
      <c r="D85" s="2">
        <f t="shared" ref="D85:D101" si="12">$C$84*((B85-1)^2)</f>
        <v>511024</v>
      </c>
      <c r="E85" s="2">
        <f>SUM($D$3:D85)</f>
        <v>14131630</v>
      </c>
      <c r="F85" s="31">
        <f t="shared" si="11"/>
        <v>1413163</v>
      </c>
      <c r="G85" s="28">
        <f t="shared" si="10"/>
        <v>51102.399999999907</v>
      </c>
    </row>
    <row r="86" spans="2:7" x14ac:dyDescent="0.15">
      <c r="B86" s="7">
        <v>84</v>
      </c>
      <c r="C86" s="19"/>
      <c r="D86" s="2">
        <f t="shared" si="12"/>
        <v>523564</v>
      </c>
      <c r="E86" s="2">
        <f>SUM($D$3:D86)</f>
        <v>14655194</v>
      </c>
      <c r="F86" s="31">
        <f t="shared" si="11"/>
        <v>1465519.4</v>
      </c>
      <c r="G86" s="28">
        <f t="shared" si="10"/>
        <v>52356.399999999907</v>
      </c>
    </row>
    <row r="87" spans="2:7" x14ac:dyDescent="0.15">
      <c r="B87" s="7">
        <v>85</v>
      </c>
      <c r="C87" s="19"/>
      <c r="D87" s="2">
        <f t="shared" si="12"/>
        <v>536256</v>
      </c>
      <c r="E87" s="2">
        <f>SUM($D$3:D87)</f>
        <v>15191450</v>
      </c>
      <c r="F87" s="31">
        <f t="shared" si="11"/>
        <v>1519145</v>
      </c>
      <c r="G87" s="28">
        <f t="shared" si="10"/>
        <v>53625.600000000093</v>
      </c>
    </row>
    <row r="88" spans="2:7" x14ac:dyDescent="0.15">
      <c r="B88" s="7">
        <v>86</v>
      </c>
      <c r="C88" s="19"/>
      <c r="D88" s="2">
        <f t="shared" si="12"/>
        <v>549100</v>
      </c>
      <c r="E88" s="2">
        <f>SUM($D$3:D88)</f>
        <v>15740550</v>
      </c>
      <c r="F88" s="31">
        <f t="shared" si="11"/>
        <v>1574055</v>
      </c>
      <c r="G88" s="28">
        <f t="shared" si="10"/>
        <v>54910</v>
      </c>
    </row>
    <row r="89" spans="2:7" x14ac:dyDescent="0.15">
      <c r="B89" s="7">
        <v>87</v>
      </c>
      <c r="C89" s="19"/>
      <c r="D89" s="2">
        <f t="shared" si="12"/>
        <v>562096</v>
      </c>
      <c r="E89" s="2">
        <f>SUM($D$3:D89)</f>
        <v>16302646</v>
      </c>
      <c r="F89" s="31">
        <f t="shared" si="11"/>
        <v>1630264.6</v>
      </c>
      <c r="G89" s="28">
        <f t="shared" si="10"/>
        <v>56209.600000000093</v>
      </c>
    </row>
    <row r="90" spans="2:7" x14ac:dyDescent="0.15">
      <c r="B90" s="7">
        <v>88</v>
      </c>
      <c r="C90" s="19"/>
      <c r="D90" s="2">
        <f t="shared" si="12"/>
        <v>575244</v>
      </c>
      <c r="E90" s="2">
        <f>SUM($D$3:D90)</f>
        <v>16877890</v>
      </c>
      <c r="F90" s="31">
        <f t="shared" si="11"/>
        <v>1687789</v>
      </c>
      <c r="G90" s="28">
        <f t="shared" si="10"/>
        <v>57524.399999999907</v>
      </c>
    </row>
    <row r="91" spans="2:7" x14ac:dyDescent="0.15">
      <c r="B91" s="7">
        <v>89</v>
      </c>
      <c r="C91" s="19"/>
      <c r="D91" s="2">
        <f t="shared" si="12"/>
        <v>588544</v>
      </c>
      <c r="E91" s="2">
        <f>SUM($D$3:D91)</f>
        <v>17466434</v>
      </c>
      <c r="F91" s="31">
        <f t="shared" si="11"/>
        <v>1746643.4</v>
      </c>
      <c r="G91" s="28">
        <f t="shared" si="10"/>
        <v>58854.399999999907</v>
      </c>
    </row>
    <row r="92" spans="2:7" x14ac:dyDescent="0.15">
      <c r="B92" s="7">
        <v>90</v>
      </c>
      <c r="C92" s="19"/>
      <c r="D92" s="2">
        <f t="shared" si="12"/>
        <v>601996</v>
      </c>
      <c r="E92" s="2">
        <f>SUM($D$3:D92)</f>
        <v>18068430</v>
      </c>
      <c r="F92" s="31">
        <f t="shared" si="11"/>
        <v>1806843</v>
      </c>
      <c r="G92" s="28">
        <f t="shared" si="10"/>
        <v>60199.600000000093</v>
      </c>
    </row>
    <row r="93" spans="2:7" x14ac:dyDescent="0.15">
      <c r="B93" s="7">
        <v>91</v>
      </c>
      <c r="C93" s="19"/>
      <c r="D93" s="2">
        <f t="shared" si="12"/>
        <v>615600</v>
      </c>
      <c r="E93" s="2">
        <f>SUM($D$3:D93)</f>
        <v>18684030</v>
      </c>
      <c r="F93" s="31">
        <f t="shared" si="11"/>
        <v>1868403</v>
      </c>
      <c r="G93" s="28">
        <f t="shared" si="10"/>
        <v>61560</v>
      </c>
    </row>
    <row r="94" spans="2:7" x14ac:dyDescent="0.15">
      <c r="B94" s="7">
        <v>92</v>
      </c>
      <c r="C94" s="19"/>
      <c r="D94" s="2">
        <f t="shared" si="12"/>
        <v>629356</v>
      </c>
      <c r="E94" s="2">
        <f>SUM($D$3:D94)</f>
        <v>19313386</v>
      </c>
      <c r="F94" s="31">
        <f t="shared" si="11"/>
        <v>1931338.6</v>
      </c>
      <c r="G94" s="28">
        <f t="shared" si="10"/>
        <v>62935.600000000093</v>
      </c>
    </row>
    <row r="95" spans="2:7" x14ac:dyDescent="0.15">
      <c r="B95" s="7">
        <v>93</v>
      </c>
      <c r="C95" s="19"/>
      <c r="D95" s="2">
        <f t="shared" si="12"/>
        <v>643264</v>
      </c>
      <c r="E95" s="2">
        <f>SUM($D$3:D95)</f>
        <v>19956650</v>
      </c>
      <c r="F95" s="31">
        <f t="shared" si="11"/>
        <v>1995665</v>
      </c>
      <c r="G95" s="28">
        <f t="shared" si="10"/>
        <v>64326.399999999907</v>
      </c>
    </row>
    <row r="96" spans="2:7" x14ac:dyDescent="0.15">
      <c r="B96" s="7">
        <v>94</v>
      </c>
      <c r="C96" s="19"/>
      <c r="D96" s="2">
        <f t="shared" si="12"/>
        <v>657324</v>
      </c>
      <c r="E96" s="2">
        <f>SUM($D$3:D96)</f>
        <v>20613974</v>
      </c>
      <c r="F96" s="31">
        <f t="shared" si="11"/>
        <v>2061397.4</v>
      </c>
      <c r="G96" s="28">
        <f t="shared" si="10"/>
        <v>65732.399999999907</v>
      </c>
    </row>
    <row r="97" spans="2:7" x14ac:dyDescent="0.15">
      <c r="B97" s="7">
        <v>95</v>
      </c>
      <c r="C97" s="19"/>
      <c r="D97" s="2">
        <f t="shared" si="12"/>
        <v>671536</v>
      </c>
      <c r="E97" s="2">
        <f>SUM($D$3:D97)</f>
        <v>21285510</v>
      </c>
      <c r="F97" s="31">
        <f t="shared" si="11"/>
        <v>2128551</v>
      </c>
      <c r="G97" s="28">
        <f t="shared" si="10"/>
        <v>67153.600000000093</v>
      </c>
    </row>
    <row r="98" spans="2:7" x14ac:dyDescent="0.15">
      <c r="B98" s="7">
        <v>96</v>
      </c>
      <c r="C98" s="19"/>
      <c r="D98" s="2">
        <f t="shared" si="12"/>
        <v>685900</v>
      </c>
      <c r="E98" s="2">
        <f>SUM($D$3:D98)</f>
        <v>21971410</v>
      </c>
      <c r="F98" s="31">
        <f t="shared" si="11"/>
        <v>2197141</v>
      </c>
      <c r="G98" s="28">
        <f t="shared" si="10"/>
        <v>68590</v>
      </c>
    </row>
    <row r="99" spans="2:7" x14ac:dyDescent="0.15">
      <c r="B99" s="7">
        <v>97</v>
      </c>
      <c r="C99" s="19"/>
      <c r="D99" s="2">
        <f t="shared" si="12"/>
        <v>700416</v>
      </c>
      <c r="E99" s="2">
        <f>SUM($D$3:D99)</f>
        <v>22671826</v>
      </c>
      <c r="F99" s="31">
        <f t="shared" si="11"/>
        <v>2267182.6</v>
      </c>
      <c r="G99" s="28">
        <f t="shared" si="10"/>
        <v>70041.600000000093</v>
      </c>
    </row>
    <row r="100" spans="2:7" x14ac:dyDescent="0.15">
      <c r="B100" s="7">
        <v>98</v>
      </c>
      <c r="C100" s="19"/>
      <c r="D100" s="2">
        <f t="shared" si="12"/>
        <v>715084</v>
      </c>
      <c r="E100" s="2">
        <f>SUM($D$3:D100)</f>
        <v>23386910</v>
      </c>
      <c r="F100" s="31">
        <f t="shared" si="11"/>
        <v>2338691</v>
      </c>
      <c r="G100" s="28">
        <f t="shared" si="10"/>
        <v>71508.399999999907</v>
      </c>
    </row>
    <row r="101" spans="2:7" x14ac:dyDescent="0.15">
      <c r="B101" s="8">
        <v>99</v>
      </c>
      <c r="C101" s="20"/>
      <c r="D101" s="3">
        <f t="shared" si="12"/>
        <v>729904</v>
      </c>
      <c r="E101" s="3">
        <f>SUM($D$3:D101)</f>
        <v>24116814</v>
      </c>
      <c r="F101" s="32">
        <f t="shared" si="11"/>
        <v>2411681.4</v>
      </c>
      <c r="G101" s="29">
        <f>F101-F100</f>
        <v>72990.399999999907</v>
      </c>
    </row>
    <row r="102" spans="2:7" x14ac:dyDescent="0.15">
      <c r="D102" s="2"/>
      <c r="F102" s="31"/>
    </row>
    <row r="103" spans="2:7" x14ac:dyDescent="0.15">
      <c r="D103" s="2"/>
      <c r="F103" s="31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F3" sqref="F3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38">
        <v>0</v>
      </c>
      <c r="E3" s="38">
        <f>SUM($D$3:D3)</f>
        <v>0</v>
      </c>
      <c r="F3" s="39">
        <f>E3/10</f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 x14ac:dyDescent="0.15">
      <c r="B6" s="7">
        <v>4</v>
      </c>
      <c r="C6" s="12"/>
      <c r="D6" s="2">
        <f t="shared" ref="D6:D13" si="0">$C$3*((B6-1)^2)</f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5864172</v>
      </c>
      <c r="F64" s="33">
        <f t="shared" si="4"/>
        <v>586417.19999999995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6160160</v>
      </c>
      <c r="F65" s="31">
        <f t="shared" si="4"/>
        <v>616016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6465773</v>
      </c>
      <c r="F66" s="31">
        <f t="shared" si="4"/>
        <v>646577.30000000005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6781165</v>
      </c>
      <c r="F67" s="31">
        <f t="shared" si="4"/>
        <v>678116.5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7106490</v>
      </c>
      <c r="F68" s="31">
        <f t="shared" si="4"/>
        <v>710649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7441902</v>
      </c>
      <c r="F69" s="31">
        <f t="shared" si="4"/>
        <v>744190.2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7787555</v>
      </c>
      <c r="F70" s="31">
        <f t="shared" si="4"/>
        <v>778755.5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8143603</v>
      </c>
      <c r="F71" s="31">
        <f t="shared" si="4"/>
        <v>814360.3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8510200</v>
      </c>
      <c r="F72" s="31">
        <f t="shared" si="4"/>
        <v>851020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8887500</v>
      </c>
      <c r="F73" s="31">
        <f t="shared" si="4"/>
        <v>888750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9275657</v>
      </c>
      <c r="F74" s="31">
        <f t="shared" si="4"/>
        <v>927565.7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9674825</v>
      </c>
      <c r="F75" s="31">
        <f t="shared" si="4"/>
        <v>967482.5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10085158</v>
      </c>
      <c r="F76" s="31">
        <f t="shared" si="4"/>
        <v>1008515.8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10506810</v>
      </c>
      <c r="F77" s="31">
        <f t="shared" si="4"/>
        <v>1050681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10939935</v>
      </c>
      <c r="F78" s="31">
        <f t="shared" si="4"/>
        <v>1093993.5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11384687</v>
      </c>
      <c r="F79" s="31">
        <f t="shared" si="4"/>
        <v>1138468.7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11841220</v>
      </c>
      <c r="F80" s="31">
        <f t="shared" ref="F80:F101" si="11">E80/10</f>
        <v>1184122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12309688</v>
      </c>
      <c r="F81" s="31">
        <f t="shared" si="11"/>
        <v>1230968.8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12790245</v>
      </c>
      <c r="F82" s="31">
        <f t="shared" si="11"/>
        <v>1279024.5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13283045</v>
      </c>
      <c r="F83" s="32">
        <f t="shared" si="11"/>
        <v>1328304.5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13788242</v>
      </c>
      <c r="F84" s="33">
        <f t="shared" si="11"/>
        <v>1378824.2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14305990</v>
      </c>
      <c r="F85" s="31">
        <f t="shared" si="11"/>
        <v>1430599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14836443</v>
      </c>
      <c r="F86" s="31">
        <f t="shared" si="11"/>
        <v>1483644.3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15379755</v>
      </c>
      <c r="F87" s="31">
        <f t="shared" si="11"/>
        <v>1537975.5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15936080</v>
      </c>
      <c r="F88" s="31">
        <f t="shared" si="11"/>
        <v>1593608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16505572</v>
      </c>
      <c r="F89" s="31">
        <f t="shared" si="11"/>
        <v>1650557.2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17088385</v>
      </c>
      <c r="F90" s="31">
        <f t="shared" si="11"/>
        <v>1708838.5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17684673</v>
      </c>
      <c r="F91" s="31">
        <f t="shared" si="11"/>
        <v>1768467.3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18294590</v>
      </c>
      <c r="F92" s="31">
        <f t="shared" si="11"/>
        <v>1829459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18918290</v>
      </c>
      <c r="F93" s="31">
        <f t="shared" si="11"/>
        <v>1891829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19555927</v>
      </c>
      <c r="F94" s="31">
        <f t="shared" si="11"/>
        <v>1955592.7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20207655</v>
      </c>
      <c r="F95" s="31">
        <f t="shared" si="11"/>
        <v>2020765.5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20873628</v>
      </c>
      <c r="F96" s="31">
        <f t="shared" si="11"/>
        <v>2087362.8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21554000</v>
      </c>
      <c r="F97" s="31">
        <f t="shared" si="11"/>
        <v>2155400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22248925</v>
      </c>
      <c r="F98" s="31">
        <f t="shared" si="11"/>
        <v>2224892.5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22958557</v>
      </c>
      <c r="F99" s="31">
        <f>E99/10</f>
        <v>2295855.7000000002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23683050</v>
      </c>
      <c r="F100" s="31">
        <f t="shared" si="11"/>
        <v>2368305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24422558</v>
      </c>
      <c r="F101" s="32">
        <f t="shared" si="11"/>
        <v>2442255.7999999998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F3" sqref="F3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38">
        <v>140</v>
      </c>
      <c r="E3" s="38">
        <f>SUM($D$3:D3)</f>
        <v>140</v>
      </c>
      <c r="F3" s="39">
        <f>E3/10</f>
        <v>14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209</v>
      </c>
      <c r="F4" s="31">
        <f>E4/10</f>
        <v>20.9</v>
      </c>
      <c r="G4" s="28">
        <f>F4-F3</f>
        <v>6.8999999999999986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485</v>
      </c>
      <c r="F5" s="31">
        <f>E5/10</f>
        <v>48.5</v>
      </c>
      <c r="G5" s="28">
        <f>F5-F4</f>
        <v>27.6</v>
      </c>
    </row>
    <row r="6" spans="2:7" x14ac:dyDescent="0.15">
      <c r="B6" s="7">
        <v>4</v>
      </c>
      <c r="C6" s="12"/>
      <c r="D6" s="2">
        <f t="shared" ref="D6:D13" si="0">$C$3*((B6-1)^2)</f>
        <v>621</v>
      </c>
      <c r="E6" s="2">
        <f>SUM($D$3:D6)</f>
        <v>1106</v>
      </c>
      <c r="F6" s="31">
        <f>E6/10</f>
        <v>110.6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2210</v>
      </c>
      <c r="F7" s="31">
        <f>E7/10</f>
        <v>221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3935</v>
      </c>
      <c r="F8" s="31">
        <f t="shared" ref="F8:F12" si="2">E8/10</f>
        <v>393.5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6419</v>
      </c>
      <c r="F9" s="31">
        <f t="shared" si="2"/>
        <v>641.9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9800</v>
      </c>
      <c r="F10" s="31">
        <f t="shared" si="2"/>
        <v>980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14216</v>
      </c>
      <c r="F11" s="31">
        <f t="shared" si="2"/>
        <v>1421.6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19805</v>
      </c>
      <c r="F12" s="31">
        <f t="shared" si="2"/>
        <v>1980.5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26705</v>
      </c>
      <c r="F13" s="32">
        <f>E13/10</f>
        <v>2670.5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35417</v>
      </c>
      <c r="F14" s="31">
        <f>E14/10</f>
        <v>3541.7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45785</v>
      </c>
      <c r="F15" s="31">
        <f>E15/10</f>
        <v>4578.5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57953</v>
      </c>
      <c r="F16" s="31">
        <f t="shared" ref="F16:F79" si="4">E16/10</f>
        <v>5795.3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72065</v>
      </c>
      <c r="F17" s="31">
        <f t="shared" si="4"/>
        <v>7206.5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88265</v>
      </c>
      <c r="F18" s="31">
        <f t="shared" si="4"/>
        <v>8826.5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106697</v>
      </c>
      <c r="F19" s="31">
        <f t="shared" si="4"/>
        <v>10669.7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127505</v>
      </c>
      <c r="F20" s="31">
        <f t="shared" si="4"/>
        <v>12750.5</v>
      </c>
      <c r="G20" s="28">
        <f t="shared" si="1"/>
        <v>2080.7999999999993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150833</v>
      </c>
      <c r="F21" s="31">
        <f t="shared" si="4"/>
        <v>15083.3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176825</v>
      </c>
      <c r="F22" s="31">
        <f>E22/10</f>
        <v>17682.5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205625</v>
      </c>
      <c r="F23" s="32">
        <f t="shared" si="4"/>
        <v>20562.5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238700</v>
      </c>
      <c r="F24" s="33">
        <f t="shared" si="4"/>
        <v>23870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275000</v>
      </c>
      <c r="F25" s="31">
        <f t="shared" si="4"/>
        <v>27500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314675</v>
      </c>
      <c r="F26" s="31">
        <f t="shared" si="4"/>
        <v>31467.5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357875</v>
      </c>
      <c r="F27" s="31">
        <f t="shared" si="4"/>
        <v>35787.5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404750</v>
      </c>
      <c r="F28" s="31">
        <f t="shared" si="4"/>
        <v>40475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455450</v>
      </c>
      <c r="F29" s="31">
        <f t="shared" si="4"/>
        <v>45545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510125</v>
      </c>
      <c r="F30" s="31">
        <f t="shared" si="4"/>
        <v>51012.5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568925</v>
      </c>
      <c r="F31" s="31">
        <f t="shared" si="4"/>
        <v>56892.5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632000</v>
      </c>
      <c r="F32" s="31">
        <f t="shared" si="4"/>
        <v>63200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699500</v>
      </c>
      <c r="F33" s="32">
        <f t="shared" si="4"/>
        <v>69950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771575</v>
      </c>
      <c r="F34" s="33">
        <f t="shared" si="4"/>
        <v>77157.5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848375</v>
      </c>
      <c r="F35" s="31">
        <f t="shared" si="4"/>
        <v>84837.5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930050</v>
      </c>
      <c r="F36" s="31">
        <f t="shared" si="4"/>
        <v>93005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1016750</v>
      </c>
      <c r="F37" s="31">
        <f t="shared" si="4"/>
        <v>101675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1108625</v>
      </c>
      <c r="F38" s="31">
        <f t="shared" si="4"/>
        <v>110862.5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1205825</v>
      </c>
      <c r="F39" s="31">
        <f t="shared" si="4"/>
        <v>120582.5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1308500</v>
      </c>
      <c r="F40" s="31">
        <f t="shared" si="4"/>
        <v>130850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1416800</v>
      </c>
      <c r="F41" s="31">
        <f t="shared" si="4"/>
        <v>141680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1530875</v>
      </c>
      <c r="F42" s="31">
        <f t="shared" si="4"/>
        <v>153087.5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1650875</v>
      </c>
      <c r="F43" s="32">
        <f t="shared" si="4"/>
        <v>165087.5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1778631</v>
      </c>
      <c r="F44" s="33">
        <f t="shared" si="4"/>
        <v>177863.1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1912695</v>
      </c>
      <c r="F45" s="31">
        <f t="shared" si="4"/>
        <v>191269.5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2053219</v>
      </c>
      <c r="F46" s="31">
        <f t="shared" si="4"/>
        <v>205321.9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2200355</v>
      </c>
      <c r="F47" s="31">
        <f t="shared" si="4"/>
        <v>220035.5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2354255</v>
      </c>
      <c r="F48" s="31">
        <f t="shared" si="4"/>
        <v>235425.5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2515071</v>
      </c>
      <c r="F49" s="31">
        <f t="shared" si="4"/>
        <v>251507.1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2682955</v>
      </c>
      <c r="F50" s="31">
        <f t="shared" si="4"/>
        <v>268295.5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2858059</v>
      </c>
      <c r="F51" s="31">
        <f t="shared" si="4"/>
        <v>285805.90000000002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3040535</v>
      </c>
      <c r="F52" s="31">
        <f>E52/10</f>
        <v>304053.5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3230535</v>
      </c>
      <c r="F53" s="32">
        <f t="shared" si="4"/>
        <v>323053.5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3428211</v>
      </c>
      <c r="F54" s="33">
        <f t="shared" si="4"/>
        <v>342821.1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3633715</v>
      </c>
      <c r="F55" s="31">
        <f t="shared" si="4"/>
        <v>363371.5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3847199</v>
      </c>
      <c r="F56" s="31">
        <f t="shared" si="4"/>
        <v>384719.9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4068815</v>
      </c>
      <c r="F57" s="31">
        <f t="shared" si="4"/>
        <v>406881.5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4298715</v>
      </c>
      <c r="F58" s="31">
        <f t="shared" si="4"/>
        <v>429871.5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4537051</v>
      </c>
      <c r="F59" s="31">
        <f t="shared" si="4"/>
        <v>453705.1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4783975</v>
      </c>
      <c r="F60" s="31">
        <f t="shared" si="4"/>
        <v>478397.5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5039639</v>
      </c>
      <c r="F61" s="31">
        <f t="shared" si="4"/>
        <v>503963.9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5304195</v>
      </c>
      <c r="F62" s="31">
        <f t="shared" si="4"/>
        <v>530419.5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5577795</v>
      </c>
      <c r="F63" s="32">
        <f t="shared" si="4"/>
        <v>557779.5</v>
      </c>
      <c r="G63" s="29">
        <f t="shared" si="1"/>
        <v>27360</v>
      </c>
    </row>
    <row r="64" spans="2:7" x14ac:dyDescent="0.15">
      <c r="B64" s="6">
        <v>62</v>
      </c>
      <c r="C64" s="11">
        <v>76</v>
      </c>
      <c r="D64" s="1">
        <f>$C$64*((B64-1)^2)</f>
        <v>282796</v>
      </c>
      <c r="E64" s="1">
        <f>SUM($D$3:D64)</f>
        <v>5860591</v>
      </c>
      <c r="F64" s="33">
        <f t="shared" si="4"/>
        <v>586059.1</v>
      </c>
      <c r="G64" s="30">
        <f t="shared" si="1"/>
        <v>28279.599999999977</v>
      </c>
    </row>
    <row r="65" spans="2:7" x14ac:dyDescent="0.15">
      <c r="B65" s="7">
        <v>63</v>
      </c>
      <c r="C65" s="12"/>
      <c r="D65" s="2">
        <f t="shared" ref="D65:D83" si="9">$C$64*((B65-1)^2)</f>
        <v>292144</v>
      </c>
      <c r="E65" s="2">
        <f>SUM($D$3:D65)</f>
        <v>6152735</v>
      </c>
      <c r="F65" s="31">
        <f t="shared" si="4"/>
        <v>615273.5</v>
      </c>
      <c r="G65" s="28">
        <f t="shared" si="1"/>
        <v>29214.400000000023</v>
      </c>
    </row>
    <row r="66" spans="2:7" x14ac:dyDescent="0.15">
      <c r="B66" s="7">
        <v>64</v>
      </c>
      <c r="C66" s="12"/>
      <c r="D66" s="2">
        <f t="shared" si="9"/>
        <v>301644</v>
      </c>
      <c r="E66" s="2">
        <f>SUM($D$3:D66)</f>
        <v>6454379</v>
      </c>
      <c r="F66" s="31">
        <f t="shared" si="4"/>
        <v>645437.9</v>
      </c>
      <c r="G66" s="28">
        <f t="shared" si="1"/>
        <v>30164.400000000023</v>
      </c>
    </row>
    <row r="67" spans="2:7" x14ac:dyDescent="0.15">
      <c r="B67" s="7">
        <v>65</v>
      </c>
      <c r="C67" s="12"/>
      <c r="D67" s="2">
        <f t="shared" si="9"/>
        <v>311296</v>
      </c>
      <c r="E67" s="2">
        <f>SUM($D$3:D67)</f>
        <v>6765675</v>
      </c>
      <c r="F67" s="31">
        <f t="shared" si="4"/>
        <v>676567.5</v>
      </c>
      <c r="G67" s="28">
        <f t="shared" si="1"/>
        <v>31129.599999999977</v>
      </c>
    </row>
    <row r="68" spans="2:7" x14ac:dyDescent="0.15">
      <c r="B68" s="7">
        <v>66</v>
      </c>
      <c r="C68" s="12"/>
      <c r="D68" s="2">
        <f t="shared" si="9"/>
        <v>321100</v>
      </c>
      <c r="E68" s="2">
        <f>SUM($D$3:D68)</f>
        <v>7086775</v>
      </c>
      <c r="F68" s="31">
        <f t="shared" si="4"/>
        <v>708677.5</v>
      </c>
      <c r="G68" s="28">
        <f t="shared" si="1"/>
        <v>32110</v>
      </c>
    </row>
    <row r="69" spans="2:7" x14ac:dyDescent="0.15">
      <c r="B69" s="7">
        <v>67</v>
      </c>
      <c r="C69" s="12"/>
      <c r="D69" s="2">
        <f t="shared" si="9"/>
        <v>331056</v>
      </c>
      <c r="E69" s="2">
        <f>SUM($D$3:D69)</f>
        <v>7417831</v>
      </c>
      <c r="F69" s="31">
        <f t="shared" si="4"/>
        <v>741783.1</v>
      </c>
      <c r="G69" s="28">
        <f t="shared" si="1"/>
        <v>33105.599999999977</v>
      </c>
    </row>
    <row r="70" spans="2:7" x14ac:dyDescent="0.15">
      <c r="B70" s="7">
        <v>68</v>
      </c>
      <c r="C70" s="12"/>
      <c r="D70" s="2">
        <f t="shared" si="9"/>
        <v>341164</v>
      </c>
      <c r="E70" s="2">
        <f>SUM($D$3:D70)</f>
        <v>7758995</v>
      </c>
      <c r="F70" s="31">
        <f t="shared" si="4"/>
        <v>775899.5</v>
      </c>
      <c r="G70" s="28">
        <f t="shared" ref="G70:G101" si="10">F70-F69</f>
        <v>34116.400000000023</v>
      </c>
    </row>
    <row r="71" spans="2:7" x14ac:dyDescent="0.15">
      <c r="B71" s="7">
        <v>69</v>
      </c>
      <c r="C71" s="12"/>
      <c r="D71" s="2">
        <f t="shared" si="9"/>
        <v>351424</v>
      </c>
      <c r="E71" s="2">
        <f>SUM($D$3:D71)</f>
        <v>8110419</v>
      </c>
      <c r="F71" s="31">
        <f t="shared" si="4"/>
        <v>811041.9</v>
      </c>
      <c r="G71" s="28">
        <f t="shared" si="10"/>
        <v>35142.400000000023</v>
      </c>
    </row>
    <row r="72" spans="2:7" x14ac:dyDescent="0.15">
      <c r="B72" s="7">
        <v>70</v>
      </c>
      <c r="C72" s="12"/>
      <c r="D72" s="2">
        <f t="shared" si="9"/>
        <v>361836</v>
      </c>
      <c r="E72" s="2">
        <f>SUM($D$3:D72)</f>
        <v>8472255</v>
      </c>
      <c r="F72" s="31">
        <f t="shared" si="4"/>
        <v>847225.5</v>
      </c>
      <c r="G72" s="28">
        <f t="shared" si="10"/>
        <v>36183.599999999977</v>
      </c>
    </row>
    <row r="73" spans="2:7" x14ac:dyDescent="0.15">
      <c r="B73" s="7">
        <v>71</v>
      </c>
      <c r="C73" s="12"/>
      <c r="D73" s="2">
        <f t="shared" si="9"/>
        <v>372400</v>
      </c>
      <c r="E73" s="2">
        <f>SUM($D$3:D73)</f>
        <v>8844655</v>
      </c>
      <c r="F73" s="31">
        <f t="shared" si="4"/>
        <v>884465.5</v>
      </c>
      <c r="G73" s="28">
        <f t="shared" si="10"/>
        <v>37240</v>
      </c>
    </row>
    <row r="74" spans="2:7" x14ac:dyDescent="0.15">
      <c r="B74" s="7">
        <v>72</v>
      </c>
      <c r="C74" s="12"/>
      <c r="D74" s="2">
        <f t="shared" si="9"/>
        <v>383116</v>
      </c>
      <c r="E74" s="2">
        <f>SUM($D$3:D74)</f>
        <v>9227771</v>
      </c>
      <c r="F74" s="31">
        <f t="shared" si="4"/>
        <v>922777.1</v>
      </c>
      <c r="G74" s="28">
        <f t="shared" si="10"/>
        <v>38311.599999999977</v>
      </c>
    </row>
    <row r="75" spans="2:7" x14ac:dyDescent="0.15">
      <c r="B75" s="7">
        <v>73</v>
      </c>
      <c r="C75" s="12"/>
      <c r="D75" s="2">
        <f t="shared" si="9"/>
        <v>393984</v>
      </c>
      <c r="E75" s="2">
        <f>SUM($D$3:D75)</f>
        <v>9621755</v>
      </c>
      <c r="F75" s="31">
        <f t="shared" si="4"/>
        <v>962175.5</v>
      </c>
      <c r="G75" s="28">
        <f t="shared" si="10"/>
        <v>39398.400000000023</v>
      </c>
    </row>
    <row r="76" spans="2:7" x14ac:dyDescent="0.15">
      <c r="B76" s="7">
        <v>74</v>
      </c>
      <c r="C76" s="12"/>
      <c r="D76" s="2">
        <f t="shared" si="9"/>
        <v>405004</v>
      </c>
      <c r="E76" s="2">
        <f>SUM($D$3:D76)</f>
        <v>10026759</v>
      </c>
      <c r="F76" s="31">
        <f t="shared" si="4"/>
        <v>1002675.9</v>
      </c>
      <c r="G76" s="28">
        <f t="shared" si="10"/>
        <v>40500.400000000023</v>
      </c>
    </row>
    <row r="77" spans="2:7" x14ac:dyDescent="0.15">
      <c r="B77" s="7">
        <v>75</v>
      </c>
      <c r="C77" s="12"/>
      <c r="D77" s="2">
        <f t="shared" si="9"/>
        <v>416176</v>
      </c>
      <c r="E77" s="2">
        <f>SUM($D$3:D77)</f>
        <v>10442935</v>
      </c>
      <c r="F77" s="31">
        <f t="shared" si="4"/>
        <v>1044293.5</v>
      </c>
      <c r="G77" s="28">
        <f t="shared" si="10"/>
        <v>41617.599999999977</v>
      </c>
    </row>
    <row r="78" spans="2:7" x14ac:dyDescent="0.15">
      <c r="B78" s="7">
        <v>76</v>
      </c>
      <c r="C78" s="12"/>
      <c r="D78" s="2">
        <f t="shared" si="9"/>
        <v>427500</v>
      </c>
      <c r="E78" s="2">
        <f>SUM($D$3:D78)</f>
        <v>10870435</v>
      </c>
      <c r="F78" s="31">
        <f t="shared" si="4"/>
        <v>1087043.5</v>
      </c>
      <c r="G78" s="28">
        <f t="shared" si="10"/>
        <v>42750</v>
      </c>
    </row>
    <row r="79" spans="2:7" x14ac:dyDescent="0.15">
      <c r="B79" s="7">
        <v>77</v>
      </c>
      <c r="C79" s="12"/>
      <c r="D79" s="2">
        <f t="shared" si="9"/>
        <v>438976</v>
      </c>
      <c r="E79" s="2">
        <f>SUM($D$3:D79)</f>
        <v>11309411</v>
      </c>
      <c r="F79" s="31">
        <f t="shared" si="4"/>
        <v>1130941.1000000001</v>
      </c>
      <c r="G79" s="28">
        <f t="shared" si="10"/>
        <v>43897.600000000093</v>
      </c>
    </row>
    <row r="80" spans="2:7" x14ac:dyDescent="0.15">
      <c r="B80" s="7">
        <v>78</v>
      </c>
      <c r="C80" s="12"/>
      <c r="D80" s="2">
        <f t="shared" si="9"/>
        <v>450604</v>
      </c>
      <c r="E80" s="2">
        <f>SUM($D$3:D80)</f>
        <v>11760015</v>
      </c>
      <c r="F80" s="31">
        <f t="shared" ref="F80:F101" si="11">E80/10</f>
        <v>1176001.5</v>
      </c>
      <c r="G80" s="28">
        <f t="shared" si="10"/>
        <v>45060.399999999907</v>
      </c>
    </row>
    <row r="81" spans="2:7" x14ac:dyDescent="0.15">
      <c r="B81" s="7">
        <v>79</v>
      </c>
      <c r="C81" s="12"/>
      <c r="D81" s="2">
        <f t="shared" si="9"/>
        <v>462384</v>
      </c>
      <c r="E81" s="2">
        <f>SUM($D$3:D81)</f>
        <v>12222399</v>
      </c>
      <c r="F81" s="31">
        <f t="shared" si="11"/>
        <v>1222239.8999999999</v>
      </c>
      <c r="G81" s="28">
        <f t="shared" si="10"/>
        <v>46238.399999999907</v>
      </c>
    </row>
    <row r="82" spans="2:7" x14ac:dyDescent="0.15">
      <c r="B82" s="7">
        <v>80</v>
      </c>
      <c r="C82" s="12"/>
      <c r="D82" s="2">
        <f t="shared" si="9"/>
        <v>474316</v>
      </c>
      <c r="E82" s="2">
        <f>SUM($D$3:D82)</f>
        <v>12696715</v>
      </c>
      <c r="F82" s="31">
        <f t="shared" si="11"/>
        <v>1269671.5</v>
      </c>
      <c r="G82" s="28">
        <f t="shared" si="10"/>
        <v>47431.600000000093</v>
      </c>
    </row>
    <row r="83" spans="2:7" x14ac:dyDescent="0.15">
      <c r="B83" s="8">
        <v>81</v>
      </c>
      <c r="C83" s="13"/>
      <c r="D83" s="3">
        <f t="shared" si="9"/>
        <v>486400</v>
      </c>
      <c r="E83" s="3">
        <f>SUM($D$3:D83)</f>
        <v>13183115</v>
      </c>
      <c r="F83" s="32">
        <f t="shared" si="11"/>
        <v>1318311.5</v>
      </c>
      <c r="G83" s="29">
        <f t="shared" si="10"/>
        <v>48640</v>
      </c>
    </row>
    <row r="84" spans="2:7" x14ac:dyDescent="0.15">
      <c r="B84" s="6">
        <v>82</v>
      </c>
      <c r="C84" s="11">
        <v>76</v>
      </c>
      <c r="D84" s="1">
        <f>$C$84*((B84-1)^2)</f>
        <v>498636</v>
      </c>
      <c r="E84" s="1">
        <f>SUM($D$3:D84)</f>
        <v>13681751</v>
      </c>
      <c r="F84" s="33">
        <f t="shared" si="11"/>
        <v>1368175.1</v>
      </c>
      <c r="G84" s="30">
        <f t="shared" si="10"/>
        <v>49863.600000000093</v>
      </c>
    </row>
    <row r="85" spans="2:7" x14ac:dyDescent="0.15">
      <c r="B85" s="7">
        <v>83</v>
      </c>
      <c r="C85" s="12"/>
      <c r="D85" s="2">
        <f t="shared" ref="D85:D100" si="12">$C$84*((B85-1)^2)</f>
        <v>511024</v>
      </c>
      <c r="E85" s="2">
        <f>SUM($D$3:D85)</f>
        <v>14192775</v>
      </c>
      <c r="F85" s="31">
        <f t="shared" si="11"/>
        <v>1419277.5</v>
      </c>
      <c r="G85" s="28">
        <f t="shared" si="10"/>
        <v>51102.399999999907</v>
      </c>
    </row>
    <row r="86" spans="2:7" x14ac:dyDescent="0.15">
      <c r="B86" s="7">
        <v>84</v>
      </c>
      <c r="C86" s="12"/>
      <c r="D86" s="2">
        <f t="shared" si="12"/>
        <v>523564</v>
      </c>
      <c r="E86" s="2">
        <f>SUM($D$3:D86)</f>
        <v>14716339</v>
      </c>
      <c r="F86" s="31">
        <f t="shared" si="11"/>
        <v>1471633.9</v>
      </c>
      <c r="G86" s="28">
        <f t="shared" si="10"/>
        <v>52356.399999999907</v>
      </c>
    </row>
    <row r="87" spans="2:7" x14ac:dyDescent="0.15">
      <c r="B87" s="7">
        <v>85</v>
      </c>
      <c r="C87" s="12"/>
      <c r="D87" s="2">
        <f t="shared" si="12"/>
        <v>536256</v>
      </c>
      <c r="E87" s="2">
        <f>SUM($D$3:D87)</f>
        <v>15252595</v>
      </c>
      <c r="F87" s="31">
        <f t="shared" si="11"/>
        <v>1525259.5</v>
      </c>
      <c r="G87" s="28">
        <f t="shared" si="10"/>
        <v>53625.600000000093</v>
      </c>
    </row>
    <row r="88" spans="2:7" x14ac:dyDescent="0.15">
      <c r="B88" s="7">
        <v>86</v>
      </c>
      <c r="C88" s="12"/>
      <c r="D88" s="2">
        <f t="shared" si="12"/>
        <v>549100</v>
      </c>
      <c r="E88" s="2">
        <f>SUM($D$3:D88)</f>
        <v>15801695</v>
      </c>
      <c r="F88" s="31">
        <f t="shared" si="11"/>
        <v>1580169.5</v>
      </c>
      <c r="G88" s="28">
        <f t="shared" si="10"/>
        <v>54910</v>
      </c>
    </row>
    <row r="89" spans="2:7" x14ac:dyDescent="0.15">
      <c r="B89" s="7">
        <v>87</v>
      </c>
      <c r="C89" s="12"/>
      <c r="D89" s="2">
        <f t="shared" si="12"/>
        <v>562096</v>
      </c>
      <c r="E89" s="2">
        <f>SUM($D$3:D89)</f>
        <v>16363791</v>
      </c>
      <c r="F89" s="31">
        <f t="shared" si="11"/>
        <v>1636379.1</v>
      </c>
      <c r="G89" s="28">
        <f t="shared" si="10"/>
        <v>56209.600000000093</v>
      </c>
    </row>
    <row r="90" spans="2:7" x14ac:dyDescent="0.15">
      <c r="B90" s="7">
        <v>88</v>
      </c>
      <c r="C90" s="12"/>
      <c r="D90" s="2">
        <f t="shared" si="12"/>
        <v>575244</v>
      </c>
      <c r="E90" s="2">
        <f>SUM($D$3:D90)</f>
        <v>16939035</v>
      </c>
      <c r="F90" s="31">
        <f t="shared" si="11"/>
        <v>1693903.5</v>
      </c>
      <c r="G90" s="28">
        <f t="shared" si="10"/>
        <v>57524.399999999907</v>
      </c>
    </row>
    <row r="91" spans="2:7" x14ac:dyDescent="0.15">
      <c r="B91" s="7">
        <v>89</v>
      </c>
      <c r="C91" s="12"/>
      <c r="D91" s="2">
        <f t="shared" si="12"/>
        <v>588544</v>
      </c>
      <c r="E91" s="2">
        <f>SUM($D$3:D91)</f>
        <v>17527579</v>
      </c>
      <c r="F91" s="31">
        <f t="shared" si="11"/>
        <v>1752757.9</v>
      </c>
      <c r="G91" s="28">
        <f t="shared" si="10"/>
        <v>58854.399999999907</v>
      </c>
    </row>
    <row r="92" spans="2:7" x14ac:dyDescent="0.15">
      <c r="B92" s="7">
        <v>90</v>
      </c>
      <c r="C92" s="12"/>
      <c r="D92" s="2">
        <f t="shared" si="12"/>
        <v>601996</v>
      </c>
      <c r="E92" s="2">
        <f>SUM($D$3:D92)</f>
        <v>18129575</v>
      </c>
      <c r="F92" s="31">
        <f t="shared" si="11"/>
        <v>1812957.5</v>
      </c>
      <c r="G92" s="28">
        <f t="shared" si="10"/>
        <v>60199.600000000093</v>
      </c>
    </row>
    <row r="93" spans="2:7" x14ac:dyDescent="0.15">
      <c r="B93" s="7">
        <v>91</v>
      </c>
      <c r="C93" s="12"/>
      <c r="D93" s="2">
        <f t="shared" si="12"/>
        <v>615600</v>
      </c>
      <c r="E93" s="2">
        <f>SUM($D$3:D93)</f>
        <v>18745175</v>
      </c>
      <c r="F93" s="31">
        <f t="shared" si="11"/>
        <v>1874517.5</v>
      </c>
      <c r="G93" s="28">
        <f t="shared" si="10"/>
        <v>61560</v>
      </c>
    </row>
    <row r="94" spans="2:7" x14ac:dyDescent="0.15">
      <c r="B94" s="7">
        <v>92</v>
      </c>
      <c r="C94" s="12"/>
      <c r="D94" s="2">
        <f t="shared" si="12"/>
        <v>629356</v>
      </c>
      <c r="E94" s="2">
        <f>SUM($D$3:D94)</f>
        <v>19374531</v>
      </c>
      <c r="F94" s="31">
        <f t="shared" si="11"/>
        <v>1937453.1</v>
      </c>
      <c r="G94" s="28">
        <f t="shared" si="10"/>
        <v>62935.600000000093</v>
      </c>
    </row>
    <row r="95" spans="2:7" x14ac:dyDescent="0.15">
      <c r="B95" s="7">
        <v>93</v>
      </c>
      <c r="C95" s="12"/>
      <c r="D95" s="2">
        <f t="shared" si="12"/>
        <v>643264</v>
      </c>
      <c r="E95" s="2">
        <f>SUM($D$3:D95)</f>
        <v>20017795</v>
      </c>
      <c r="F95" s="31">
        <f t="shared" si="11"/>
        <v>2001779.5</v>
      </c>
      <c r="G95" s="28">
        <f t="shared" si="10"/>
        <v>64326.399999999907</v>
      </c>
    </row>
    <row r="96" spans="2:7" x14ac:dyDescent="0.15">
      <c r="B96" s="7">
        <v>94</v>
      </c>
      <c r="C96" s="12"/>
      <c r="D96" s="2">
        <f t="shared" si="12"/>
        <v>657324</v>
      </c>
      <c r="E96" s="2">
        <f>SUM($D$3:D96)</f>
        <v>20675119</v>
      </c>
      <c r="F96" s="31">
        <f t="shared" si="11"/>
        <v>2067511.9</v>
      </c>
      <c r="G96" s="28">
        <f t="shared" si="10"/>
        <v>65732.399999999907</v>
      </c>
    </row>
    <row r="97" spans="2:7" x14ac:dyDescent="0.15">
      <c r="B97" s="7">
        <v>95</v>
      </c>
      <c r="C97" s="12"/>
      <c r="D97" s="2">
        <f t="shared" si="12"/>
        <v>671536</v>
      </c>
      <c r="E97" s="2">
        <f>SUM($D$3:D97)</f>
        <v>21346655</v>
      </c>
      <c r="F97" s="31">
        <f t="shared" si="11"/>
        <v>2134665.5</v>
      </c>
      <c r="G97" s="28">
        <f t="shared" si="10"/>
        <v>67153.600000000093</v>
      </c>
    </row>
    <row r="98" spans="2:7" x14ac:dyDescent="0.15">
      <c r="B98" s="7">
        <v>96</v>
      </c>
      <c r="C98" s="12"/>
      <c r="D98" s="2">
        <f t="shared" si="12"/>
        <v>685900</v>
      </c>
      <c r="E98" s="2">
        <f>SUM($D$3:D98)</f>
        <v>22032555</v>
      </c>
      <c r="F98" s="31">
        <f t="shared" si="11"/>
        <v>2203255.5</v>
      </c>
      <c r="G98" s="28">
        <f t="shared" si="10"/>
        <v>68590</v>
      </c>
    </row>
    <row r="99" spans="2:7" x14ac:dyDescent="0.15">
      <c r="B99" s="7">
        <v>97</v>
      </c>
      <c r="C99" s="12"/>
      <c r="D99" s="2">
        <f>$C$84*((B99-1)^2)</f>
        <v>700416</v>
      </c>
      <c r="E99" s="2">
        <f>SUM($D$3:D99)</f>
        <v>22732971</v>
      </c>
      <c r="F99" s="31">
        <f>E99/10</f>
        <v>2273297.1</v>
      </c>
      <c r="G99" s="28">
        <f t="shared" si="10"/>
        <v>70041.600000000093</v>
      </c>
    </row>
    <row r="100" spans="2:7" x14ac:dyDescent="0.15">
      <c r="B100" s="7">
        <v>98</v>
      </c>
      <c r="C100" s="12"/>
      <c r="D100" s="2">
        <f t="shared" si="12"/>
        <v>715084</v>
      </c>
      <c r="E100" s="2">
        <f>SUM($D$3:D100)</f>
        <v>23448055</v>
      </c>
      <c r="F100" s="31">
        <f t="shared" si="11"/>
        <v>2344805.5</v>
      </c>
      <c r="G100" s="28">
        <f t="shared" si="10"/>
        <v>71508.399999999907</v>
      </c>
    </row>
    <row r="101" spans="2:7" x14ac:dyDescent="0.15">
      <c r="B101" s="8">
        <v>99</v>
      </c>
      <c r="C101" s="13"/>
      <c r="D101" s="3">
        <f>$C$84*((B101-1)^2)</f>
        <v>729904</v>
      </c>
      <c r="E101" s="3">
        <f>SUM($D$3:D101)</f>
        <v>24177959</v>
      </c>
      <c r="F101" s="32">
        <f t="shared" si="11"/>
        <v>2417795.9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9"/>
  <sheetViews>
    <sheetView workbookViewId="0">
      <selection activeCell="C84" sqref="C84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8">
        <v>70</v>
      </c>
      <c r="D3" s="38">
        <v>160</v>
      </c>
      <c r="E3" s="38">
        <f>SUM($D$3:D3)</f>
        <v>160</v>
      </c>
      <c r="F3" s="39">
        <f>E3/10</f>
        <v>16</v>
      </c>
      <c r="G3" s="34">
        <v>0</v>
      </c>
    </row>
    <row r="4" spans="2:7" x14ac:dyDescent="0.15">
      <c r="B4" s="7">
        <v>2</v>
      </c>
      <c r="C4" s="19"/>
      <c r="D4" s="2">
        <f t="shared" ref="D4:D13" si="0">$C$3*((B4-1)^2)</f>
        <v>70</v>
      </c>
      <c r="E4" s="2">
        <f>SUM($D$3:D4)</f>
        <v>230</v>
      </c>
      <c r="F4" s="31">
        <f>E4/10</f>
        <v>23</v>
      </c>
      <c r="G4" s="28">
        <f>F4-F3</f>
        <v>7</v>
      </c>
    </row>
    <row r="5" spans="2:7" x14ac:dyDescent="0.15">
      <c r="B5" s="7">
        <v>3</v>
      </c>
      <c r="C5" s="19"/>
      <c r="D5" s="2">
        <f t="shared" si="0"/>
        <v>280</v>
      </c>
      <c r="E5" s="2">
        <f>SUM($D$3:D5)</f>
        <v>510</v>
      </c>
      <c r="F5" s="31">
        <f>E5/10</f>
        <v>51</v>
      </c>
      <c r="G5" s="28">
        <f t="shared" ref="G5:G68" si="1">F5-F4</f>
        <v>28</v>
      </c>
    </row>
    <row r="6" spans="2:7" x14ac:dyDescent="0.15">
      <c r="B6" s="7">
        <v>4</v>
      </c>
      <c r="C6" s="19"/>
      <c r="D6" s="2">
        <f t="shared" si="0"/>
        <v>630</v>
      </c>
      <c r="E6" s="2">
        <f>SUM($D$3:D6)</f>
        <v>1140</v>
      </c>
      <c r="F6" s="31">
        <f>E6/10</f>
        <v>114</v>
      </c>
      <c r="G6" s="28">
        <f t="shared" si="1"/>
        <v>63</v>
      </c>
    </row>
    <row r="7" spans="2:7" x14ac:dyDescent="0.15">
      <c r="B7" s="7">
        <v>5</v>
      </c>
      <c r="C7" s="19"/>
      <c r="D7" s="2">
        <f t="shared" si="0"/>
        <v>1120</v>
      </c>
      <c r="E7" s="2">
        <f>SUM($D$3:D7)</f>
        <v>2260</v>
      </c>
      <c r="F7" s="31">
        <f>E7/10</f>
        <v>226</v>
      </c>
      <c r="G7" s="28">
        <f t="shared" si="1"/>
        <v>112</v>
      </c>
    </row>
    <row r="8" spans="2:7" x14ac:dyDescent="0.15">
      <c r="B8" s="7">
        <v>6</v>
      </c>
      <c r="C8" s="19"/>
      <c r="D8" s="2">
        <f t="shared" si="0"/>
        <v>1750</v>
      </c>
      <c r="E8" s="2">
        <f>SUM($D$3:D8)</f>
        <v>4010</v>
      </c>
      <c r="F8" s="31">
        <f t="shared" ref="F8:F12" si="2">E8/10</f>
        <v>401</v>
      </c>
      <c r="G8" s="28">
        <f t="shared" si="1"/>
        <v>175</v>
      </c>
    </row>
    <row r="9" spans="2:7" x14ac:dyDescent="0.15">
      <c r="B9" s="7">
        <v>7</v>
      </c>
      <c r="C9" s="19"/>
      <c r="D9" s="2">
        <f t="shared" si="0"/>
        <v>2520</v>
      </c>
      <c r="E9" s="2">
        <f>SUM($D$3:D9)</f>
        <v>6530</v>
      </c>
      <c r="F9" s="31">
        <f t="shared" si="2"/>
        <v>653</v>
      </c>
      <c r="G9" s="28">
        <f t="shared" si="1"/>
        <v>252</v>
      </c>
    </row>
    <row r="10" spans="2:7" x14ac:dyDescent="0.15">
      <c r="B10" s="7">
        <v>8</v>
      </c>
      <c r="C10" s="19"/>
      <c r="D10" s="2">
        <f t="shared" si="0"/>
        <v>3430</v>
      </c>
      <c r="E10" s="2">
        <f>SUM($D$3:D10)</f>
        <v>9960</v>
      </c>
      <c r="F10" s="31">
        <f t="shared" si="2"/>
        <v>996</v>
      </c>
      <c r="G10" s="28">
        <f t="shared" si="1"/>
        <v>343</v>
      </c>
    </row>
    <row r="11" spans="2:7" x14ac:dyDescent="0.15">
      <c r="B11" s="7">
        <v>9</v>
      </c>
      <c r="C11" s="19"/>
      <c r="D11" s="2">
        <f t="shared" si="0"/>
        <v>4480</v>
      </c>
      <c r="E11" s="2">
        <f>SUM($D$3:D11)</f>
        <v>14440</v>
      </c>
      <c r="F11" s="31">
        <f t="shared" si="2"/>
        <v>1444</v>
      </c>
      <c r="G11" s="28">
        <f t="shared" si="1"/>
        <v>448</v>
      </c>
    </row>
    <row r="12" spans="2:7" x14ac:dyDescent="0.15">
      <c r="B12" s="7">
        <v>10</v>
      </c>
      <c r="C12" s="19"/>
      <c r="D12" s="2">
        <f t="shared" si="0"/>
        <v>5670</v>
      </c>
      <c r="E12" s="2">
        <f>SUM($D$3:D12)</f>
        <v>20110</v>
      </c>
      <c r="F12" s="31">
        <f t="shared" si="2"/>
        <v>2011</v>
      </c>
      <c r="G12" s="28">
        <f t="shared" si="1"/>
        <v>567</v>
      </c>
    </row>
    <row r="13" spans="2:7" x14ac:dyDescent="0.15">
      <c r="B13" s="8">
        <v>11</v>
      </c>
      <c r="C13" s="20"/>
      <c r="D13" s="3">
        <f t="shared" si="0"/>
        <v>7000</v>
      </c>
      <c r="E13" s="3">
        <f>SUM($D$3:D13)</f>
        <v>27110</v>
      </c>
      <c r="F13" s="32">
        <f>E13/10</f>
        <v>2711</v>
      </c>
      <c r="G13" s="29">
        <f t="shared" si="1"/>
        <v>700</v>
      </c>
    </row>
    <row r="14" spans="2:7" x14ac:dyDescent="0.15">
      <c r="B14" s="6">
        <v>12</v>
      </c>
      <c r="C14" s="18">
        <v>72</v>
      </c>
      <c r="D14" s="1">
        <f>$C$14*((B14-1)^2)</f>
        <v>8712</v>
      </c>
      <c r="E14" s="1">
        <f>SUM($D$3:D14)</f>
        <v>35822</v>
      </c>
      <c r="F14" s="33">
        <f>E14/10</f>
        <v>3582.2</v>
      </c>
      <c r="G14" s="30">
        <f t="shared" si="1"/>
        <v>871.19999999999982</v>
      </c>
    </row>
    <row r="15" spans="2:7" x14ac:dyDescent="0.15">
      <c r="B15" s="7">
        <v>13</v>
      </c>
      <c r="C15" s="19"/>
      <c r="D15" s="2">
        <f>$C$14*((B15-1)^2)</f>
        <v>10368</v>
      </c>
      <c r="E15" s="2">
        <f>SUM($D$3:D15)</f>
        <v>46190</v>
      </c>
      <c r="F15" s="31">
        <f>E15/10</f>
        <v>4619</v>
      </c>
      <c r="G15" s="28">
        <f t="shared" si="1"/>
        <v>1036.8000000000002</v>
      </c>
    </row>
    <row r="16" spans="2:7" x14ac:dyDescent="0.15">
      <c r="B16" s="7">
        <v>14</v>
      </c>
      <c r="C16" s="19"/>
      <c r="D16" s="2">
        <f t="shared" ref="D16:D23" si="3">$C$14*((B16-1)^2)</f>
        <v>12168</v>
      </c>
      <c r="E16" s="2">
        <f>SUM($D$3:D16)</f>
        <v>58358</v>
      </c>
      <c r="F16" s="31">
        <f t="shared" ref="F16:F79" si="4">E16/10</f>
        <v>5835.8</v>
      </c>
      <c r="G16" s="28">
        <f t="shared" si="1"/>
        <v>1216.8000000000002</v>
      </c>
    </row>
    <row r="17" spans="2:12" x14ac:dyDescent="0.15">
      <c r="B17" s="7">
        <v>15</v>
      </c>
      <c r="C17" s="19"/>
      <c r="D17" s="2">
        <f t="shared" si="3"/>
        <v>14112</v>
      </c>
      <c r="E17" s="2">
        <f>SUM($D$3:D17)</f>
        <v>72470</v>
      </c>
      <c r="F17" s="31">
        <f t="shared" si="4"/>
        <v>7247</v>
      </c>
      <c r="G17" s="28">
        <f t="shared" si="1"/>
        <v>1411.1999999999998</v>
      </c>
    </row>
    <row r="18" spans="2:12" x14ac:dyDescent="0.15">
      <c r="B18" s="7">
        <v>16</v>
      </c>
      <c r="C18" s="19"/>
      <c r="D18" s="2">
        <f t="shared" si="3"/>
        <v>16200</v>
      </c>
      <c r="E18" s="2">
        <f>SUM($D$3:D18)</f>
        <v>88670</v>
      </c>
      <c r="F18" s="31">
        <f t="shared" si="4"/>
        <v>8867</v>
      </c>
      <c r="G18" s="28">
        <f t="shared" si="1"/>
        <v>1620</v>
      </c>
    </row>
    <row r="19" spans="2:12" x14ac:dyDescent="0.15">
      <c r="B19" s="7">
        <v>17</v>
      </c>
      <c r="C19" s="19"/>
      <c r="D19" s="2">
        <f t="shared" si="3"/>
        <v>18432</v>
      </c>
      <c r="E19" s="2">
        <f>SUM($D$3:D19)</f>
        <v>107102</v>
      </c>
      <c r="F19" s="31">
        <f t="shared" si="4"/>
        <v>10710.2</v>
      </c>
      <c r="G19" s="28">
        <f t="shared" si="1"/>
        <v>1843.2000000000007</v>
      </c>
    </row>
    <row r="20" spans="2:12" x14ac:dyDescent="0.15">
      <c r="B20" s="7">
        <v>18</v>
      </c>
      <c r="C20" s="19"/>
      <c r="D20" s="2">
        <f t="shared" si="3"/>
        <v>20808</v>
      </c>
      <c r="E20" s="2">
        <f>SUM($D$3:D20)</f>
        <v>127910</v>
      </c>
      <c r="F20" s="31">
        <f t="shared" si="4"/>
        <v>12791</v>
      </c>
      <c r="G20" s="28">
        <f t="shared" si="1"/>
        <v>2080.7999999999993</v>
      </c>
      <c r="I20" s="42" t="s">
        <v>7</v>
      </c>
      <c r="J20" s="42"/>
      <c r="K20" s="42"/>
      <c r="L20" s="42"/>
    </row>
    <row r="21" spans="2:12" x14ac:dyDescent="0.15">
      <c r="B21" s="7">
        <v>19</v>
      </c>
      <c r="C21" s="19"/>
      <c r="D21" s="2">
        <f t="shared" si="3"/>
        <v>23328</v>
      </c>
      <c r="E21" s="2">
        <f>SUM($D$3:D21)</f>
        <v>151238</v>
      </c>
      <c r="F21" s="31">
        <f t="shared" si="4"/>
        <v>15123.8</v>
      </c>
      <c r="G21" s="28">
        <f t="shared" si="1"/>
        <v>2332.7999999999993</v>
      </c>
    </row>
    <row r="22" spans="2:12" x14ac:dyDescent="0.15">
      <c r="B22" s="7">
        <v>20</v>
      </c>
      <c r="C22" s="19"/>
      <c r="D22" s="2">
        <f t="shared" si="3"/>
        <v>25992</v>
      </c>
      <c r="E22" s="2">
        <f>SUM($D$3:D22)</f>
        <v>177230</v>
      </c>
      <c r="F22" s="31">
        <f>E22/10</f>
        <v>17723</v>
      </c>
      <c r="G22" s="28">
        <f t="shared" si="1"/>
        <v>2599.2000000000007</v>
      </c>
    </row>
    <row r="23" spans="2:12" x14ac:dyDescent="0.15">
      <c r="B23" s="8">
        <v>21</v>
      </c>
      <c r="C23" s="20"/>
      <c r="D23" s="3">
        <f t="shared" si="3"/>
        <v>28800</v>
      </c>
      <c r="E23" s="3">
        <f>SUM($D$3:D23)</f>
        <v>206030</v>
      </c>
      <c r="F23" s="32">
        <f t="shared" si="4"/>
        <v>20603</v>
      </c>
      <c r="G23" s="29">
        <f t="shared" si="1"/>
        <v>2880</v>
      </c>
    </row>
    <row r="24" spans="2:12" x14ac:dyDescent="0.15">
      <c r="B24" s="6">
        <v>22</v>
      </c>
      <c r="C24" s="21">
        <v>75</v>
      </c>
      <c r="D24" s="1">
        <f>$C$24*((B24-1)^2)</f>
        <v>33075</v>
      </c>
      <c r="E24" s="1">
        <f>SUM($D$3:D24)</f>
        <v>239105</v>
      </c>
      <c r="F24" s="33">
        <f t="shared" si="4"/>
        <v>23910.5</v>
      </c>
      <c r="G24" s="30">
        <f t="shared" si="1"/>
        <v>3307.5</v>
      </c>
    </row>
    <row r="25" spans="2:12" x14ac:dyDescent="0.15">
      <c r="B25" s="7">
        <v>23</v>
      </c>
      <c r="C25" s="22"/>
      <c r="D25" s="2">
        <f t="shared" ref="D25:D33" si="5">$C$24*((B25-1)^2)</f>
        <v>36300</v>
      </c>
      <c r="E25" s="2">
        <f>SUM($D$3:D25)</f>
        <v>275405</v>
      </c>
      <c r="F25" s="31">
        <f t="shared" si="4"/>
        <v>27540.5</v>
      </c>
      <c r="G25" s="28">
        <f t="shared" si="1"/>
        <v>3630</v>
      </c>
    </row>
    <row r="26" spans="2:12" x14ac:dyDescent="0.15">
      <c r="B26" s="7">
        <v>24</v>
      </c>
      <c r="C26" s="22"/>
      <c r="D26" s="2">
        <f t="shared" si="5"/>
        <v>39675</v>
      </c>
      <c r="E26" s="2">
        <f>SUM($D$3:D26)</f>
        <v>315080</v>
      </c>
      <c r="F26" s="31">
        <f t="shared" si="4"/>
        <v>31508</v>
      </c>
      <c r="G26" s="28">
        <f t="shared" si="1"/>
        <v>3967.5</v>
      </c>
    </row>
    <row r="27" spans="2:12" x14ac:dyDescent="0.15">
      <c r="B27" s="7">
        <v>25</v>
      </c>
      <c r="C27" s="22"/>
      <c r="D27" s="2">
        <f t="shared" si="5"/>
        <v>43200</v>
      </c>
      <c r="E27" s="2">
        <f>SUM($D$3:D27)</f>
        <v>358280</v>
      </c>
      <c r="F27" s="31">
        <f t="shared" si="4"/>
        <v>35828</v>
      </c>
      <c r="G27" s="28">
        <f t="shared" si="1"/>
        <v>4320</v>
      </c>
    </row>
    <row r="28" spans="2:12" x14ac:dyDescent="0.15">
      <c r="B28" s="7">
        <v>26</v>
      </c>
      <c r="C28" s="22"/>
      <c r="D28" s="2">
        <f t="shared" si="5"/>
        <v>46875</v>
      </c>
      <c r="E28" s="2">
        <f>SUM($D$3:D28)</f>
        <v>405155</v>
      </c>
      <c r="F28" s="31">
        <f t="shared" si="4"/>
        <v>40515.5</v>
      </c>
      <c r="G28" s="28">
        <f t="shared" si="1"/>
        <v>4687.5</v>
      </c>
    </row>
    <row r="29" spans="2:12" x14ac:dyDescent="0.15">
      <c r="B29" s="7">
        <v>27</v>
      </c>
      <c r="C29" s="22"/>
      <c r="D29" s="2">
        <f t="shared" si="5"/>
        <v>50700</v>
      </c>
      <c r="E29" s="2">
        <f>SUM($D$3:D29)</f>
        <v>455855</v>
      </c>
      <c r="F29" s="31">
        <f t="shared" si="4"/>
        <v>45585.5</v>
      </c>
      <c r="G29" s="28">
        <f t="shared" si="1"/>
        <v>5070</v>
      </c>
    </row>
    <row r="30" spans="2:12" x14ac:dyDescent="0.15">
      <c r="B30" s="7">
        <v>28</v>
      </c>
      <c r="C30" s="22"/>
      <c r="D30" s="2">
        <f t="shared" si="5"/>
        <v>54675</v>
      </c>
      <c r="E30" s="2">
        <f>SUM($D$3:D30)</f>
        <v>510530</v>
      </c>
      <c r="F30" s="31">
        <f t="shared" si="4"/>
        <v>51053</v>
      </c>
      <c r="G30" s="28">
        <f t="shared" si="1"/>
        <v>5467.5</v>
      </c>
    </row>
    <row r="31" spans="2:12" x14ac:dyDescent="0.15">
      <c r="B31" s="7">
        <v>29</v>
      </c>
      <c r="C31" s="22"/>
      <c r="D31" s="2">
        <f t="shared" si="5"/>
        <v>58800</v>
      </c>
      <c r="E31" s="2">
        <f>SUM($D$3:D31)</f>
        <v>569330</v>
      </c>
      <c r="F31" s="31">
        <f t="shared" si="4"/>
        <v>56933</v>
      </c>
      <c r="G31" s="28">
        <f t="shared" si="1"/>
        <v>5880</v>
      </c>
    </row>
    <row r="32" spans="2:12" x14ac:dyDescent="0.15">
      <c r="B32" s="7">
        <v>30</v>
      </c>
      <c r="C32" s="22"/>
      <c r="D32" s="2">
        <f t="shared" si="5"/>
        <v>63075</v>
      </c>
      <c r="E32" s="2">
        <f>SUM($D$3:D32)</f>
        <v>632405</v>
      </c>
      <c r="F32" s="31">
        <f t="shared" si="4"/>
        <v>63240.5</v>
      </c>
      <c r="G32" s="28">
        <f t="shared" si="1"/>
        <v>6307.5</v>
      </c>
    </row>
    <row r="33" spans="2:7" x14ac:dyDescent="0.15">
      <c r="B33" s="8">
        <v>31</v>
      </c>
      <c r="C33" s="23"/>
      <c r="D33" s="3">
        <f t="shared" si="5"/>
        <v>67500</v>
      </c>
      <c r="E33" s="3">
        <f>SUM($D$3:D33)</f>
        <v>699905</v>
      </c>
      <c r="F33" s="32">
        <f t="shared" si="4"/>
        <v>69990.5</v>
      </c>
      <c r="G33" s="29">
        <f t="shared" si="1"/>
        <v>6750</v>
      </c>
    </row>
    <row r="34" spans="2:7" x14ac:dyDescent="0.15">
      <c r="B34" s="6">
        <v>32</v>
      </c>
      <c r="C34" s="18">
        <v>76</v>
      </c>
      <c r="D34" s="1">
        <f>$C$34*((B34-1)^2)</f>
        <v>73036</v>
      </c>
      <c r="E34" s="1">
        <f>SUM($D$3:D34)</f>
        <v>772941</v>
      </c>
      <c r="F34" s="33">
        <f t="shared" si="4"/>
        <v>77294.100000000006</v>
      </c>
      <c r="G34" s="30">
        <f t="shared" si="1"/>
        <v>7303.6000000000058</v>
      </c>
    </row>
    <row r="35" spans="2:7" x14ac:dyDescent="0.15">
      <c r="B35" s="7">
        <v>33</v>
      </c>
      <c r="C35" s="19"/>
      <c r="D35" s="2">
        <f t="shared" ref="D35:D43" si="6">$C$34*((B35-1)^2)</f>
        <v>77824</v>
      </c>
      <c r="E35" s="2">
        <f>SUM($D$3:D35)</f>
        <v>850765</v>
      </c>
      <c r="F35" s="31">
        <f t="shared" si="4"/>
        <v>85076.5</v>
      </c>
      <c r="G35" s="28">
        <f t="shared" si="1"/>
        <v>7782.3999999999942</v>
      </c>
    </row>
    <row r="36" spans="2:7" x14ac:dyDescent="0.15">
      <c r="B36" s="7">
        <v>34</v>
      </c>
      <c r="C36" s="19"/>
      <c r="D36" s="2">
        <f t="shared" si="6"/>
        <v>82764</v>
      </c>
      <c r="E36" s="2">
        <f>SUM($D$3:D36)</f>
        <v>933529</v>
      </c>
      <c r="F36" s="31">
        <f t="shared" si="4"/>
        <v>93352.9</v>
      </c>
      <c r="G36" s="28">
        <f t="shared" si="1"/>
        <v>8276.3999999999942</v>
      </c>
    </row>
    <row r="37" spans="2:7" x14ac:dyDescent="0.15">
      <c r="B37" s="7">
        <v>35</v>
      </c>
      <c r="C37" s="19"/>
      <c r="D37" s="2">
        <f t="shared" si="6"/>
        <v>87856</v>
      </c>
      <c r="E37" s="2">
        <f>SUM($D$3:D37)</f>
        <v>1021385</v>
      </c>
      <c r="F37" s="31">
        <f t="shared" si="4"/>
        <v>102138.5</v>
      </c>
      <c r="G37" s="28">
        <f t="shared" si="1"/>
        <v>8785.6000000000058</v>
      </c>
    </row>
    <row r="38" spans="2:7" x14ac:dyDescent="0.15">
      <c r="B38" s="7">
        <v>36</v>
      </c>
      <c r="C38" s="19"/>
      <c r="D38" s="2">
        <f t="shared" si="6"/>
        <v>93100</v>
      </c>
      <c r="E38" s="2">
        <f>SUM($D$3:D38)</f>
        <v>1114485</v>
      </c>
      <c r="F38" s="31">
        <f t="shared" si="4"/>
        <v>111448.5</v>
      </c>
      <c r="G38" s="28">
        <f t="shared" si="1"/>
        <v>9310</v>
      </c>
    </row>
    <row r="39" spans="2:7" x14ac:dyDescent="0.15">
      <c r="B39" s="7">
        <v>37</v>
      </c>
      <c r="C39" s="19"/>
      <c r="D39" s="2">
        <f t="shared" si="6"/>
        <v>98496</v>
      </c>
      <c r="E39" s="2">
        <f>SUM($D$3:D39)</f>
        <v>1212981</v>
      </c>
      <c r="F39" s="31">
        <f t="shared" si="4"/>
        <v>121298.1</v>
      </c>
      <c r="G39" s="28">
        <f t="shared" si="1"/>
        <v>9849.6000000000058</v>
      </c>
    </row>
    <row r="40" spans="2:7" x14ac:dyDescent="0.15">
      <c r="B40" s="7">
        <v>38</v>
      </c>
      <c r="C40" s="19"/>
      <c r="D40" s="2">
        <f t="shared" si="6"/>
        <v>104044</v>
      </c>
      <c r="E40" s="2">
        <f>SUM($D$3:D40)</f>
        <v>1317025</v>
      </c>
      <c r="F40" s="31">
        <f t="shared" si="4"/>
        <v>131702.5</v>
      </c>
      <c r="G40" s="28">
        <f t="shared" si="1"/>
        <v>10404.399999999994</v>
      </c>
    </row>
    <row r="41" spans="2:7" x14ac:dyDescent="0.15">
      <c r="B41" s="7">
        <v>39</v>
      </c>
      <c r="C41" s="19"/>
      <c r="D41" s="2">
        <f t="shared" si="6"/>
        <v>109744</v>
      </c>
      <c r="E41" s="2">
        <f>SUM($D$3:D41)</f>
        <v>1426769</v>
      </c>
      <c r="F41" s="31">
        <f t="shared" si="4"/>
        <v>142676.9</v>
      </c>
      <c r="G41" s="28">
        <f t="shared" si="1"/>
        <v>10974.399999999994</v>
      </c>
    </row>
    <row r="42" spans="2:7" x14ac:dyDescent="0.15">
      <c r="B42" s="7">
        <v>40</v>
      </c>
      <c r="C42" s="19"/>
      <c r="D42" s="2">
        <f t="shared" si="6"/>
        <v>115596</v>
      </c>
      <c r="E42" s="2">
        <f>SUM($D$3:D42)</f>
        <v>1542365</v>
      </c>
      <c r="F42" s="31">
        <f t="shared" si="4"/>
        <v>154236.5</v>
      </c>
      <c r="G42" s="28">
        <f t="shared" si="1"/>
        <v>11559.600000000006</v>
      </c>
    </row>
    <row r="43" spans="2:7" x14ac:dyDescent="0.15">
      <c r="B43" s="8">
        <v>41</v>
      </c>
      <c r="C43" s="20"/>
      <c r="D43" s="3">
        <f t="shared" si="6"/>
        <v>121600</v>
      </c>
      <c r="E43" s="3">
        <f>SUM($D$3:D43)</f>
        <v>1663965</v>
      </c>
      <c r="F43" s="32">
        <f t="shared" si="4"/>
        <v>166396.5</v>
      </c>
      <c r="G43" s="29">
        <f t="shared" si="1"/>
        <v>12160</v>
      </c>
    </row>
    <row r="44" spans="2:7" x14ac:dyDescent="0.15">
      <c r="B44" s="6">
        <v>42</v>
      </c>
      <c r="C44" s="18">
        <v>76</v>
      </c>
      <c r="D44" s="1">
        <f>$C$44*((B44-1)^2)</f>
        <v>127756</v>
      </c>
      <c r="E44" s="1">
        <f>SUM($D$3:D44)</f>
        <v>1791721</v>
      </c>
      <c r="F44" s="33">
        <f t="shared" si="4"/>
        <v>179172.1</v>
      </c>
      <c r="G44" s="30">
        <f t="shared" si="1"/>
        <v>12775.600000000006</v>
      </c>
    </row>
    <row r="45" spans="2:7" x14ac:dyDescent="0.15">
      <c r="B45" s="7">
        <v>43</v>
      </c>
      <c r="C45" s="19"/>
      <c r="D45" s="2">
        <f>$C$44*((B45-1)^2)</f>
        <v>134064</v>
      </c>
      <c r="E45" s="2">
        <f>SUM($D$3:D45)</f>
        <v>1925785</v>
      </c>
      <c r="F45" s="31">
        <f t="shared" si="4"/>
        <v>192578.5</v>
      </c>
      <c r="G45" s="28">
        <f t="shared" si="1"/>
        <v>13406.399999999994</v>
      </c>
    </row>
    <row r="46" spans="2:7" x14ac:dyDescent="0.15">
      <c r="B46" s="7">
        <v>44</v>
      </c>
      <c r="C46" s="19"/>
      <c r="D46" s="2">
        <f t="shared" ref="D46:D53" si="7">$C$44*((B46-1)^2)</f>
        <v>140524</v>
      </c>
      <c r="E46" s="2">
        <f>SUM($D$3:D46)</f>
        <v>2066309</v>
      </c>
      <c r="F46" s="31">
        <f t="shared" si="4"/>
        <v>206630.9</v>
      </c>
      <c r="G46" s="28">
        <f t="shared" si="1"/>
        <v>14052.399999999994</v>
      </c>
    </row>
    <row r="47" spans="2:7" x14ac:dyDescent="0.15">
      <c r="B47" s="7">
        <v>45</v>
      </c>
      <c r="C47" s="19"/>
      <c r="D47" s="2">
        <f t="shared" si="7"/>
        <v>147136</v>
      </c>
      <c r="E47" s="2">
        <f>SUM($D$3:D47)</f>
        <v>2213445</v>
      </c>
      <c r="F47" s="31">
        <f t="shared" si="4"/>
        <v>221344.5</v>
      </c>
      <c r="G47" s="28">
        <f t="shared" si="1"/>
        <v>14713.600000000006</v>
      </c>
    </row>
    <row r="48" spans="2:7" x14ac:dyDescent="0.15">
      <c r="B48" s="7">
        <v>46</v>
      </c>
      <c r="C48" s="19"/>
      <c r="D48" s="2">
        <f t="shared" si="7"/>
        <v>153900</v>
      </c>
      <c r="E48" s="2">
        <f>SUM($D$3:D48)</f>
        <v>2367345</v>
      </c>
      <c r="F48" s="31">
        <f t="shared" si="4"/>
        <v>236734.5</v>
      </c>
      <c r="G48" s="28">
        <f t="shared" si="1"/>
        <v>15390</v>
      </c>
    </row>
    <row r="49" spans="2:7" x14ac:dyDescent="0.15">
      <c r="B49" s="7">
        <v>47</v>
      </c>
      <c r="C49" s="19"/>
      <c r="D49" s="2">
        <f t="shared" si="7"/>
        <v>160816</v>
      </c>
      <c r="E49" s="2">
        <f>SUM($D$3:D49)</f>
        <v>2528161</v>
      </c>
      <c r="F49" s="31">
        <f t="shared" si="4"/>
        <v>252816.1</v>
      </c>
      <c r="G49" s="28">
        <f t="shared" si="1"/>
        <v>16081.600000000006</v>
      </c>
    </row>
    <row r="50" spans="2:7" x14ac:dyDescent="0.15">
      <c r="B50" s="7">
        <v>48</v>
      </c>
      <c r="C50" s="19"/>
      <c r="D50" s="2">
        <f t="shared" si="7"/>
        <v>167884</v>
      </c>
      <c r="E50" s="2">
        <f>SUM($D$3:D50)</f>
        <v>2696045</v>
      </c>
      <c r="F50" s="31">
        <f t="shared" si="4"/>
        <v>269604.5</v>
      </c>
      <c r="G50" s="28">
        <f t="shared" si="1"/>
        <v>16788.399999999994</v>
      </c>
    </row>
    <row r="51" spans="2:7" x14ac:dyDescent="0.15">
      <c r="B51" s="7">
        <v>49</v>
      </c>
      <c r="C51" s="19"/>
      <c r="D51" s="2">
        <f t="shared" si="7"/>
        <v>175104</v>
      </c>
      <c r="E51" s="2">
        <f>SUM($D$3:D51)</f>
        <v>2871149</v>
      </c>
      <c r="F51" s="31">
        <f t="shared" si="4"/>
        <v>287114.90000000002</v>
      </c>
      <c r="G51" s="28">
        <f t="shared" si="1"/>
        <v>17510.400000000023</v>
      </c>
    </row>
    <row r="52" spans="2:7" x14ac:dyDescent="0.15">
      <c r="B52" s="7">
        <v>50</v>
      </c>
      <c r="C52" s="19"/>
      <c r="D52" s="2">
        <f t="shared" si="7"/>
        <v>182476</v>
      </c>
      <c r="E52" s="2">
        <f>SUM($D$3:D52)</f>
        <v>3053625</v>
      </c>
      <c r="F52" s="31">
        <f>E52/10</f>
        <v>305362.5</v>
      </c>
      <c r="G52" s="28">
        <f t="shared" si="1"/>
        <v>18247.599999999977</v>
      </c>
    </row>
    <row r="53" spans="2:7" x14ac:dyDescent="0.15">
      <c r="B53" s="8">
        <v>51</v>
      </c>
      <c r="C53" s="20"/>
      <c r="D53" s="3">
        <f t="shared" si="7"/>
        <v>190000</v>
      </c>
      <c r="E53" s="3">
        <f>SUM($D$3:D53)</f>
        <v>3243625</v>
      </c>
      <c r="F53" s="32">
        <f t="shared" si="4"/>
        <v>324362.5</v>
      </c>
      <c r="G53" s="29">
        <f t="shared" si="1"/>
        <v>19000</v>
      </c>
    </row>
    <row r="54" spans="2:7" x14ac:dyDescent="0.15">
      <c r="B54" s="6">
        <v>52</v>
      </c>
      <c r="C54" s="18">
        <v>76</v>
      </c>
      <c r="D54" s="1">
        <f>$C$54*((B54-1)^2)</f>
        <v>197676</v>
      </c>
      <c r="E54" s="1">
        <f>SUM($D$3:D54)</f>
        <v>3441301</v>
      </c>
      <c r="F54" s="33">
        <f t="shared" si="4"/>
        <v>344130.1</v>
      </c>
      <c r="G54" s="30">
        <f t="shared" si="1"/>
        <v>19767.599999999977</v>
      </c>
    </row>
    <row r="55" spans="2:7" x14ac:dyDescent="0.15">
      <c r="B55" s="7">
        <v>53</v>
      </c>
      <c r="C55" s="19"/>
      <c r="D55" s="2">
        <f t="shared" ref="D55:D63" si="8">$C$54*((B55-1)^2)</f>
        <v>205504</v>
      </c>
      <c r="E55" s="2">
        <f>SUM($D$3:D55)</f>
        <v>3646805</v>
      </c>
      <c r="F55" s="31">
        <f t="shared" si="4"/>
        <v>364680.5</v>
      </c>
      <c r="G55" s="28">
        <f t="shared" si="1"/>
        <v>20550.400000000023</v>
      </c>
    </row>
    <row r="56" spans="2:7" x14ac:dyDescent="0.15">
      <c r="B56" s="7">
        <v>54</v>
      </c>
      <c r="C56" s="19"/>
      <c r="D56" s="2">
        <f t="shared" si="8"/>
        <v>213484</v>
      </c>
      <c r="E56" s="2">
        <f>SUM($D$3:D56)</f>
        <v>3860289</v>
      </c>
      <c r="F56" s="31">
        <f t="shared" si="4"/>
        <v>386028.9</v>
      </c>
      <c r="G56" s="28">
        <f t="shared" si="1"/>
        <v>21348.400000000023</v>
      </c>
    </row>
    <row r="57" spans="2:7" x14ac:dyDescent="0.15">
      <c r="B57" s="7">
        <v>55</v>
      </c>
      <c r="C57" s="19"/>
      <c r="D57" s="2">
        <f t="shared" si="8"/>
        <v>221616</v>
      </c>
      <c r="E57" s="2">
        <f>SUM($D$3:D57)</f>
        <v>4081905</v>
      </c>
      <c r="F57" s="31">
        <f t="shared" si="4"/>
        <v>408190.5</v>
      </c>
      <c r="G57" s="28">
        <f t="shared" si="1"/>
        <v>22161.599999999977</v>
      </c>
    </row>
    <row r="58" spans="2:7" x14ac:dyDescent="0.15">
      <c r="B58" s="7">
        <v>56</v>
      </c>
      <c r="C58" s="19"/>
      <c r="D58" s="2">
        <f t="shared" si="8"/>
        <v>229900</v>
      </c>
      <c r="E58" s="2">
        <f>SUM($D$3:D58)</f>
        <v>4311805</v>
      </c>
      <c r="F58" s="31">
        <f t="shared" si="4"/>
        <v>431180.5</v>
      </c>
      <c r="G58" s="28">
        <f t="shared" si="1"/>
        <v>22990</v>
      </c>
    </row>
    <row r="59" spans="2:7" x14ac:dyDescent="0.15">
      <c r="B59" s="7">
        <v>57</v>
      </c>
      <c r="C59" s="19"/>
      <c r="D59" s="2">
        <f t="shared" si="8"/>
        <v>238336</v>
      </c>
      <c r="E59" s="2">
        <f>SUM($D$3:D59)</f>
        <v>4550141</v>
      </c>
      <c r="F59" s="31">
        <f t="shared" si="4"/>
        <v>455014.1</v>
      </c>
      <c r="G59" s="28">
        <f t="shared" si="1"/>
        <v>23833.599999999977</v>
      </c>
    </row>
    <row r="60" spans="2:7" x14ac:dyDescent="0.15">
      <c r="B60" s="7">
        <v>58</v>
      </c>
      <c r="C60" s="19"/>
      <c r="D60" s="2">
        <f t="shared" si="8"/>
        <v>246924</v>
      </c>
      <c r="E60" s="2">
        <f>SUM($D$3:D60)</f>
        <v>4797065</v>
      </c>
      <c r="F60" s="31">
        <f t="shared" si="4"/>
        <v>479706.5</v>
      </c>
      <c r="G60" s="28">
        <f t="shared" si="1"/>
        <v>24692.400000000023</v>
      </c>
    </row>
    <row r="61" spans="2:7" x14ac:dyDescent="0.15">
      <c r="B61" s="7">
        <v>59</v>
      </c>
      <c r="C61" s="19"/>
      <c r="D61" s="2">
        <f t="shared" si="8"/>
        <v>255664</v>
      </c>
      <c r="E61" s="2">
        <f>SUM($D$3:D61)</f>
        <v>5052729</v>
      </c>
      <c r="F61" s="31">
        <f t="shared" si="4"/>
        <v>505272.9</v>
      </c>
      <c r="G61" s="28">
        <f t="shared" si="1"/>
        <v>25566.400000000023</v>
      </c>
    </row>
    <row r="62" spans="2:7" x14ac:dyDescent="0.15">
      <c r="B62" s="7">
        <v>60</v>
      </c>
      <c r="C62" s="19"/>
      <c r="D62" s="2">
        <f t="shared" si="8"/>
        <v>264556</v>
      </c>
      <c r="E62" s="2">
        <f>SUM($D$3:D62)</f>
        <v>5317285</v>
      </c>
      <c r="F62" s="31">
        <f t="shared" si="4"/>
        <v>531728.5</v>
      </c>
      <c r="G62" s="28">
        <f t="shared" si="1"/>
        <v>26455.599999999977</v>
      </c>
    </row>
    <row r="63" spans="2:7" x14ac:dyDescent="0.15">
      <c r="B63" s="8">
        <v>61</v>
      </c>
      <c r="C63" s="20"/>
      <c r="D63" s="3">
        <f t="shared" si="8"/>
        <v>273600</v>
      </c>
      <c r="E63" s="3">
        <f>SUM($D$3:D63)</f>
        <v>5590885</v>
      </c>
      <c r="F63" s="32">
        <f t="shared" si="4"/>
        <v>559088.5</v>
      </c>
      <c r="G63" s="29">
        <f t="shared" si="1"/>
        <v>27360</v>
      </c>
    </row>
    <row r="64" spans="2:7" x14ac:dyDescent="0.15">
      <c r="B64" s="6">
        <v>62</v>
      </c>
      <c r="C64" s="18">
        <v>76</v>
      </c>
      <c r="D64" s="1">
        <f>$C$64*((B64-1)^2)</f>
        <v>282796</v>
      </c>
      <c r="E64" s="1">
        <f>SUM($D$3:D64)</f>
        <v>5873681</v>
      </c>
      <c r="F64" s="33">
        <f t="shared" si="4"/>
        <v>587368.1</v>
      </c>
      <c r="G64" s="30">
        <f t="shared" si="1"/>
        <v>28279.599999999977</v>
      </c>
    </row>
    <row r="65" spans="2:7" x14ac:dyDescent="0.15">
      <c r="B65" s="7">
        <v>63</v>
      </c>
      <c r="C65" s="19"/>
      <c r="D65" s="2">
        <f t="shared" ref="D65:D83" si="9">$C$64*((B65-1)^2)</f>
        <v>292144</v>
      </c>
      <c r="E65" s="2">
        <f>SUM($D$3:D65)</f>
        <v>6165825</v>
      </c>
      <c r="F65" s="31">
        <f t="shared" si="4"/>
        <v>616582.5</v>
      </c>
      <c r="G65" s="28">
        <f t="shared" si="1"/>
        <v>29214.400000000023</v>
      </c>
    </row>
    <row r="66" spans="2:7" x14ac:dyDescent="0.15">
      <c r="B66" s="7">
        <v>64</v>
      </c>
      <c r="C66" s="19"/>
      <c r="D66" s="2">
        <f t="shared" si="9"/>
        <v>301644</v>
      </c>
      <c r="E66" s="2">
        <f>SUM($D$3:D66)</f>
        <v>6467469</v>
      </c>
      <c r="F66" s="31">
        <f t="shared" si="4"/>
        <v>646746.9</v>
      </c>
      <c r="G66" s="28">
        <f t="shared" si="1"/>
        <v>30164.400000000023</v>
      </c>
    </row>
    <row r="67" spans="2:7" x14ac:dyDescent="0.15">
      <c r="B67" s="7">
        <v>65</v>
      </c>
      <c r="C67" s="19"/>
      <c r="D67" s="2">
        <f t="shared" si="9"/>
        <v>311296</v>
      </c>
      <c r="E67" s="2">
        <f>SUM($D$3:D67)</f>
        <v>6778765</v>
      </c>
      <c r="F67" s="31">
        <f t="shared" si="4"/>
        <v>677876.5</v>
      </c>
      <c r="G67" s="28">
        <f t="shared" si="1"/>
        <v>31129.599999999977</v>
      </c>
    </row>
    <row r="68" spans="2:7" x14ac:dyDescent="0.15">
      <c r="B68" s="7">
        <v>66</v>
      </c>
      <c r="C68" s="19"/>
      <c r="D68" s="2">
        <f t="shared" si="9"/>
        <v>321100</v>
      </c>
      <c r="E68" s="2">
        <f>SUM($D$3:D68)</f>
        <v>7099865</v>
      </c>
      <c r="F68" s="31">
        <f t="shared" si="4"/>
        <v>709986.5</v>
      </c>
      <c r="G68" s="28">
        <f t="shared" si="1"/>
        <v>32110</v>
      </c>
    </row>
    <row r="69" spans="2:7" x14ac:dyDescent="0.15">
      <c r="B69" s="7">
        <v>67</v>
      </c>
      <c r="C69" s="19"/>
      <c r="D69" s="2">
        <f t="shared" si="9"/>
        <v>331056</v>
      </c>
      <c r="E69" s="2">
        <f>SUM($D$3:D69)</f>
        <v>7430921</v>
      </c>
      <c r="F69" s="31">
        <f t="shared" si="4"/>
        <v>743092.1</v>
      </c>
      <c r="G69" s="28">
        <f t="shared" ref="G69:G101" si="10">F69-F68</f>
        <v>33105.599999999977</v>
      </c>
    </row>
    <row r="70" spans="2:7" x14ac:dyDescent="0.15">
      <c r="B70" s="7">
        <v>68</v>
      </c>
      <c r="C70" s="19"/>
      <c r="D70" s="2">
        <f t="shared" si="9"/>
        <v>341164</v>
      </c>
      <c r="E70" s="2">
        <f>SUM($D$3:D70)</f>
        <v>7772085</v>
      </c>
      <c r="F70" s="31">
        <f t="shared" si="4"/>
        <v>777208.5</v>
      </c>
      <c r="G70" s="28">
        <f t="shared" si="10"/>
        <v>34116.400000000023</v>
      </c>
    </row>
    <row r="71" spans="2:7" x14ac:dyDescent="0.15">
      <c r="B71" s="7">
        <v>69</v>
      </c>
      <c r="C71" s="19"/>
      <c r="D71" s="2">
        <f t="shared" si="9"/>
        <v>351424</v>
      </c>
      <c r="E71" s="2">
        <f>SUM($D$3:D71)</f>
        <v>8123509</v>
      </c>
      <c r="F71" s="31">
        <f t="shared" si="4"/>
        <v>812350.9</v>
      </c>
      <c r="G71" s="28">
        <f t="shared" si="10"/>
        <v>35142.400000000023</v>
      </c>
    </row>
    <row r="72" spans="2:7" x14ac:dyDescent="0.15">
      <c r="B72" s="7">
        <v>70</v>
      </c>
      <c r="C72" s="19"/>
      <c r="D72" s="2">
        <f t="shared" si="9"/>
        <v>361836</v>
      </c>
      <c r="E72" s="2">
        <f>SUM($D$3:D72)</f>
        <v>8485345</v>
      </c>
      <c r="F72" s="31">
        <f t="shared" si="4"/>
        <v>848534.5</v>
      </c>
      <c r="G72" s="28">
        <f t="shared" si="10"/>
        <v>36183.599999999977</v>
      </c>
    </row>
    <row r="73" spans="2:7" x14ac:dyDescent="0.15">
      <c r="B73" s="7">
        <v>71</v>
      </c>
      <c r="C73" s="19"/>
      <c r="D73" s="2">
        <f t="shared" si="9"/>
        <v>372400</v>
      </c>
      <c r="E73" s="2">
        <f>SUM($D$3:D73)</f>
        <v>8857745</v>
      </c>
      <c r="F73" s="31">
        <f t="shared" si="4"/>
        <v>885774.5</v>
      </c>
      <c r="G73" s="28">
        <f t="shared" si="10"/>
        <v>37240</v>
      </c>
    </row>
    <row r="74" spans="2:7" x14ac:dyDescent="0.15">
      <c r="B74" s="7">
        <v>72</v>
      </c>
      <c r="C74" s="19"/>
      <c r="D74" s="2">
        <f t="shared" si="9"/>
        <v>383116</v>
      </c>
      <c r="E74" s="2">
        <f>SUM($D$3:D74)</f>
        <v>9240861</v>
      </c>
      <c r="F74" s="31">
        <f t="shared" si="4"/>
        <v>924086.1</v>
      </c>
      <c r="G74" s="28">
        <f t="shared" si="10"/>
        <v>38311.599999999977</v>
      </c>
    </row>
    <row r="75" spans="2:7" x14ac:dyDescent="0.15">
      <c r="B75" s="7">
        <v>73</v>
      </c>
      <c r="C75" s="19"/>
      <c r="D75" s="2">
        <f t="shared" si="9"/>
        <v>393984</v>
      </c>
      <c r="E75" s="2">
        <f>SUM($D$3:D75)</f>
        <v>9634845</v>
      </c>
      <c r="F75" s="31">
        <f t="shared" si="4"/>
        <v>963484.5</v>
      </c>
      <c r="G75" s="28">
        <f t="shared" si="10"/>
        <v>39398.400000000023</v>
      </c>
    </row>
    <row r="76" spans="2:7" x14ac:dyDescent="0.15">
      <c r="B76" s="7">
        <v>74</v>
      </c>
      <c r="C76" s="19"/>
      <c r="D76" s="2">
        <f t="shared" si="9"/>
        <v>405004</v>
      </c>
      <c r="E76" s="2">
        <f>SUM($D$3:D76)</f>
        <v>10039849</v>
      </c>
      <c r="F76" s="31">
        <f t="shared" si="4"/>
        <v>1003984.9</v>
      </c>
      <c r="G76" s="28">
        <f t="shared" si="10"/>
        <v>40500.400000000023</v>
      </c>
    </row>
    <row r="77" spans="2:7" x14ac:dyDescent="0.15">
      <c r="B77" s="7">
        <v>75</v>
      </c>
      <c r="C77" s="19"/>
      <c r="D77" s="2">
        <f t="shared" si="9"/>
        <v>416176</v>
      </c>
      <c r="E77" s="2">
        <f>SUM($D$3:D77)</f>
        <v>10456025</v>
      </c>
      <c r="F77" s="31">
        <f t="shared" si="4"/>
        <v>1045602.5</v>
      </c>
      <c r="G77" s="28">
        <f t="shared" si="10"/>
        <v>41617.599999999977</v>
      </c>
    </row>
    <row r="78" spans="2:7" x14ac:dyDescent="0.15">
      <c r="B78" s="7">
        <v>76</v>
      </c>
      <c r="C78" s="19"/>
      <c r="D78" s="2">
        <f t="shared" si="9"/>
        <v>427500</v>
      </c>
      <c r="E78" s="2">
        <f>SUM($D$3:D78)</f>
        <v>10883525</v>
      </c>
      <c r="F78" s="31">
        <f t="shared" si="4"/>
        <v>1088352.5</v>
      </c>
      <c r="G78" s="28">
        <f t="shared" si="10"/>
        <v>42750</v>
      </c>
    </row>
    <row r="79" spans="2:7" x14ac:dyDescent="0.15">
      <c r="B79" s="7">
        <v>77</v>
      </c>
      <c r="C79" s="19"/>
      <c r="D79" s="2">
        <f t="shared" si="9"/>
        <v>438976</v>
      </c>
      <c r="E79" s="2">
        <f>SUM($D$3:D79)</f>
        <v>11322501</v>
      </c>
      <c r="F79" s="31">
        <f t="shared" si="4"/>
        <v>1132250.1000000001</v>
      </c>
      <c r="G79" s="28">
        <f t="shared" si="10"/>
        <v>43897.600000000093</v>
      </c>
    </row>
    <row r="80" spans="2:7" x14ac:dyDescent="0.15">
      <c r="B80" s="7">
        <v>78</v>
      </c>
      <c r="C80" s="19"/>
      <c r="D80" s="2">
        <f t="shared" si="9"/>
        <v>450604</v>
      </c>
      <c r="E80" s="2">
        <f>SUM($D$3:D80)</f>
        <v>11773105</v>
      </c>
      <c r="F80" s="31">
        <f t="shared" ref="F80:F101" si="11">E80/10</f>
        <v>1177310.5</v>
      </c>
      <c r="G80" s="28">
        <f t="shared" si="10"/>
        <v>45060.399999999907</v>
      </c>
    </row>
    <row r="81" spans="2:7" x14ac:dyDescent="0.15">
      <c r="B81" s="7">
        <v>79</v>
      </c>
      <c r="C81" s="19"/>
      <c r="D81" s="2">
        <f t="shared" si="9"/>
        <v>462384</v>
      </c>
      <c r="E81" s="2">
        <f>SUM($D$3:D81)</f>
        <v>12235489</v>
      </c>
      <c r="F81" s="31">
        <f t="shared" si="11"/>
        <v>1223548.8999999999</v>
      </c>
      <c r="G81" s="28">
        <f t="shared" si="10"/>
        <v>46238.399999999907</v>
      </c>
    </row>
    <row r="82" spans="2:7" x14ac:dyDescent="0.15">
      <c r="B82" s="7">
        <v>80</v>
      </c>
      <c r="C82" s="19"/>
      <c r="D82" s="2">
        <f t="shared" si="9"/>
        <v>474316</v>
      </c>
      <c r="E82" s="2">
        <f>SUM($D$3:D82)</f>
        <v>12709805</v>
      </c>
      <c r="F82" s="31">
        <f t="shared" si="11"/>
        <v>1270980.5</v>
      </c>
      <c r="G82" s="28">
        <f t="shared" si="10"/>
        <v>47431.600000000093</v>
      </c>
    </row>
    <row r="83" spans="2:7" x14ac:dyDescent="0.15">
      <c r="B83" s="7">
        <v>81</v>
      </c>
      <c r="C83" s="20"/>
      <c r="D83" s="3">
        <f t="shared" si="9"/>
        <v>486400</v>
      </c>
      <c r="E83" s="3">
        <f>SUM($D$3:D83)</f>
        <v>13196205</v>
      </c>
      <c r="F83" s="32">
        <f t="shared" si="11"/>
        <v>1319620.5</v>
      </c>
      <c r="G83" s="29">
        <f t="shared" si="10"/>
        <v>48640</v>
      </c>
    </row>
    <row r="84" spans="2:7" x14ac:dyDescent="0.15">
      <c r="B84" s="6">
        <v>82</v>
      </c>
      <c r="C84" s="18">
        <v>76</v>
      </c>
      <c r="D84" s="1">
        <f>$C$84*((B84-1)^2)</f>
        <v>498636</v>
      </c>
      <c r="E84" s="1">
        <f>SUM($D$3:D84)</f>
        <v>13694841</v>
      </c>
      <c r="F84" s="33">
        <f t="shared" si="11"/>
        <v>1369484.1</v>
      </c>
      <c r="G84" s="30">
        <f t="shared" si="10"/>
        <v>49863.600000000093</v>
      </c>
    </row>
    <row r="85" spans="2:7" x14ac:dyDescent="0.15">
      <c r="B85" s="7">
        <v>83</v>
      </c>
      <c r="C85" s="19"/>
      <c r="D85" s="2">
        <f t="shared" ref="D85:D101" si="12">$C$84*((B85-1)^2)</f>
        <v>511024</v>
      </c>
      <c r="E85" s="2">
        <f>SUM($D$3:D85)</f>
        <v>14205865</v>
      </c>
      <c r="F85" s="31">
        <f t="shared" si="11"/>
        <v>1420586.5</v>
      </c>
      <c r="G85" s="28">
        <f t="shared" si="10"/>
        <v>51102.399999999907</v>
      </c>
    </row>
    <row r="86" spans="2:7" x14ac:dyDescent="0.15">
      <c r="B86" s="7">
        <v>84</v>
      </c>
      <c r="C86" s="19"/>
      <c r="D86" s="2">
        <f t="shared" si="12"/>
        <v>523564</v>
      </c>
      <c r="E86" s="2">
        <f>SUM($D$3:D86)</f>
        <v>14729429</v>
      </c>
      <c r="F86" s="31">
        <f t="shared" si="11"/>
        <v>1472942.9</v>
      </c>
      <c r="G86" s="28">
        <f t="shared" si="10"/>
        <v>52356.399999999907</v>
      </c>
    </row>
    <row r="87" spans="2:7" x14ac:dyDescent="0.15">
      <c r="B87" s="7">
        <v>85</v>
      </c>
      <c r="C87" s="19"/>
      <c r="D87" s="2">
        <f t="shared" si="12"/>
        <v>536256</v>
      </c>
      <c r="E87" s="2">
        <f>SUM($D$3:D87)</f>
        <v>15265685</v>
      </c>
      <c r="F87" s="31">
        <f t="shared" si="11"/>
        <v>1526568.5</v>
      </c>
      <c r="G87" s="28">
        <f t="shared" si="10"/>
        <v>53625.600000000093</v>
      </c>
    </row>
    <row r="88" spans="2:7" x14ac:dyDescent="0.15">
      <c r="B88" s="7">
        <v>86</v>
      </c>
      <c r="C88" s="19"/>
      <c r="D88" s="2">
        <f t="shared" si="12"/>
        <v>549100</v>
      </c>
      <c r="E88" s="2">
        <f>SUM($D$3:D88)</f>
        <v>15814785</v>
      </c>
      <c r="F88" s="31">
        <f t="shared" si="11"/>
        <v>1581478.5</v>
      </c>
      <c r="G88" s="28">
        <f t="shared" si="10"/>
        <v>54910</v>
      </c>
    </row>
    <row r="89" spans="2:7" x14ac:dyDescent="0.15">
      <c r="B89" s="7">
        <v>87</v>
      </c>
      <c r="C89" s="19"/>
      <c r="D89" s="2">
        <f t="shared" si="12"/>
        <v>562096</v>
      </c>
      <c r="E89" s="2">
        <f>SUM($D$3:D89)</f>
        <v>16376881</v>
      </c>
      <c r="F89" s="31">
        <f t="shared" si="11"/>
        <v>1637688.1</v>
      </c>
      <c r="G89" s="28">
        <f t="shared" si="10"/>
        <v>56209.600000000093</v>
      </c>
    </row>
    <row r="90" spans="2:7" x14ac:dyDescent="0.15">
      <c r="B90" s="7">
        <v>88</v>
      </c>
      <c r="C90" s="19"/>
      <c r="D90" s="2">
        <f t="shared" si="12"/>
        <v>575244</v>
      </c>
      <c r="E90" s="2">
        <f>SUM($D$3:D90)</f>
        <v>16952125</v>
      </c>
      <c r="F90" s="31">
        <f t="shared" si="11"/>
        <v>1695212.5</v>
      </c>
      <c r="G90" s="28">
        <f t="shared" si="10"/>
        <v>57524.399999999907</v>
      </c>
    </row>
    <row r="91" spans="2:7" x14ac:dyDescent="0.15">
      <c r="B91" s="7">
        <v>89</v>
      </c>
      <c r="C91" s="19"/>
      <c r="D91" s="2">
        <f t="shared" si="12"/>
        <v>588544</v>
      </c>
      <c r="E91" s="2">
        <f>SUM($D$3:D91)</f>
        <v>17540669</v>
      </c>
      <c r="F91" s="31">
        <f t="shared" si="11"/>
        <v>1754066.9</v>
      </c>
      <c r="G91" s="28">
        <f t="shared" si="10"/>
        <v>58854.399999999907</v>
      </c>
    </row>
    <row r="92" spans="2:7" x14ac:dyDescent="0.15">
      <c r="B92" s="7">
        <v>90</v>
      </c>
      <c r="C92" s="19"/>
      <c r="D92" s="2">
        <f t="shared" si="12"/>
        <v>601996</v>
      </c>
      <c r="E92" s="2">
        <f>SUM($D$3:D92)</f>
        <v>18142665</v>
      </c>
      <c r="F92" s="31">
        <f t="shared" si="11"/>
        <v>1814266.5</v>
      </c>
      <c r="G92" s="28">
        <f t="shared" si="10"/>
        <v>60199.600000000093</v>
      </c>
    </row>
    <row r="93" spans="2:7" x14ac:dyDescent="0.15">
      <c r="B93" s="7">
        <v>91</v>
      </c>
      <c r="C93" s="19"/>
      <c r="D93" s="2">
        <f t="shared" si="12"/>
        <v>615600</v>
      </c>
      <c r="E93" s="2">
        <f>SUM($D$3:D93)</f>
        <v>18758265</v>
      </c>
      <c r="F93" s="31">
        <f t="shared" si="11"/>
        <v>1875826.5</v>
      </c>
      <c r="G93" s="28">
        <f t="shared" si="10"/>
        <v>61560</v>
      </c>
    </row>
    <row r="94" spans="2:7" x14ac:dyDescent="0.15">
      <c r="B94" s="7">
        <v>92</v>
      </c>
      <c r="C94" s="19"/>
      <c r="D94" s="2">
        <f t="shared" si="12"/>
        <v>629356</v>
      </c>
      <c r="E94" s="2">
        <f>SUM($D$3:D94)</f>
        <v>19387621</v>
      </c>
      <c r="F94" s="31">
        <f t="shared" si="11"/>
        <v>1938762.1</v>
      </c>
      <c r="G94" s="28">
        <f t="shared" si="10"/>
        <v>62935.600000000093</v>
      </c>
    </row>
    <row r="95" spans="2:7" x14ac:dyDescent="0.15">
      <c r="B95" s="7">
        <v>93</v>
      </c>
      <c r="C95" s="19"/>
      <c r="D95" s="2">
        <f t="shared" si="12"/>
        <v>643264</v>
      </c>
      <c r="E95" s="2">
        <f>SUM($D$3:D95)</f>
        <v>20030885</v>
      </c>
      <c r="F95" s="31">
        <f t="shared" si="11"/>
        <v>2003088.5</v>
      </c>
      <c r="G95" s="28">
        <f t="shared" si="10"/>
        <v>64326.399999999907</v>
      </c>
    </row>
    <row r="96" spans="2:7" x14ac:dyDescent="0.15">
      <c r="B96" s="7">
        <v>94</v>
      </c>
      <c r="C96" s="19"/>
      <c r="D96" s="2">
        <f t="shared" si="12"/>
        <v>657324</v>
      </c>
      <c r="E96" s="2">
        <f>SUM($D$3:D96)</f>
        <v>20688209</v>
      </c>
      <c r="F96" s="31">
        <f t="shared" si="11"/>
        <v>2068820.9</v>
      </c>
      <c r="G96" s="28">
        <f t="shared" si="10"/>
        <v>65732.399999999907</v>
      </c>
    </row>
    <row r="97" spans="2:7" x14ac:dyDescent="0.15">
      <c r="B97" s="7">
        <v>95</v>
      </c>
      <c r="C97" s="19"/>
      <c r="D97" s="2">
        <f t="shared" si="12"/>
        <v>671536</v>
      </c>
      <c r="E97" s="2">
        <f>SUM($D$3:D97)</f>
        <v>21359745</v>
      </c>
      <c r="F97" s="31">
        <f t="shared" si="11"/>
        <v>2135974.5</v>
      </c>
      <c r="G97" s="28">
        <f t="shared" si="10"/>
        <v>67153.600000000093</v>
      </c>
    </row>
    <row r="98" spans="2:7" x14ac:dyDescent="0.15">
      <c r="B98" s="7">
        <v>96</v>
      </c>
      <c r="C98" s="19"/>
      <c r="D98" s="2">
        <f t="shared" si="12"/>
        <v>685900</v>
      </c>
      <c r="E98" s="2">
        <f>SUM($D$3:D98)</f>
        <v>22045645</v>
      </c>
      <c r="F98" s="31">
        <f t="shared" si="11"/>
        <v>2204564.5</v>
      </c>
      <c r="G98" s="28">
        <f t="shared" si="10"/>
        <v>68590</v>
      </c>
    </row>
    <row r="99" spans="2:7" x14ac:dyDescent="0.15">
      <c r="B99" s="7">
        <v>97</v>
      </c>
      <c r="C99" s="19"/>
      <c r="D99" s="2">
        <f t="shared" si="12"/>
        <v>700416</v>
      </c>
      <c r="E99" s="2">
        <f>SUM($D$3:D99)</f>
        <v>22746061</v>
      </c>
      <c r="F99" s="31">
        <f t="shared" si="11"/>
        <v>2274606.1</v>
      </c>
      <c r="G99" s="28">
        <f t="shared" si="10"/>
        <v>70041.600000000093</v>
      </c>
    </row>
    <row r="100" spans="2:7" x14ac:dyDescent="0.15">
      <c r="B100" s="7">
        <v>98</v>
      </c>
      <c r="C100" s="19"/>
      <c r="D100" s="2">
        <f t="shared" si="12"/>
        <v>715084</v>
      </c>
      <c r="E100" s="2">
        <f>SUM($D$3:D100)</f>
        <v>23461145</v>
      </c>
      <c r="F100" s="31">
        <f t="shared" si="11"/>
        <v>2346114.5</v>
      </c>
      <c r="G100" s="28">
        <f t="shared" si="10"/>
        <v>71508.399999999907</v>
      </c>
    </row>
    <row r="101" spans="2:7" x14ac:dyDescent="0.15">
      <c r="B101" s="8">
        <v>99</v>
      </c>
      <c r="C101" s="20"/>
      <c r="D101" s="3">
        <f t="shared" si="12"/>
        <v>729904</v>
      </c>
      <c r="E101" s="3">
        <f>SUM($D$3:D101)</f>
        <v>24191049</v>
      </c>
      <c r="F101" s="32">
        <f t="shared" si="11"/>
        <v>2419104.9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  <row r="106" spans="2:7" x14ac:dyDescent="0.15">
      <c r="D106" s="2"/>
    </row>
    <row r="107" spans="2:7" x14ac:dyDescent="0.15">
      <c r="D107" s="2"/>
    </row>
    <row r="108" spans="2:7" x14ac:dyDescent="0.15">
      <c r="D108" s="2"/>
    </row>
    <row r="109" spans="2:7" x14ac:dyDescent="0.15">
      <c r="D109" s="2"/>
    </row>
    <row r="110" spans="2:7" x14ac:dyDescent="0.15">
      <c r="D110" s="2"/>
    </row>
    <row r="111" spans="2:7" x14ac:dyDescent="0.15">
      <c r="D111" s="2"/>
    </row>
    <row r="112" spans="2:7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  <row r="169" spans="4:4" x14ac:dyDescent="0.15">
      <c r="D169" s="2"/>
    </row>
    <row r="170" spans="4:4" x14ac:dyDescent="0.15">
      <c r="D170" s="2"/>
    </row>
    <row r="171" spans="4:4" x14ac:dyDescent="0.15">
      <c r="D171" s="2"/>
    </row>
    <row r="172" spans="4:4" x14ac:dyDescent="0.15">
      <c r="D172" s="2"/>
    </row>
    <row r="173" spans="4:4" x14ac:dyDescent="0.15">
      <c r="D173" s="2"/>
    </row>
    <row r="174" spans="4:4" x14ac:dyDescent="0.15">
      <c r="D174" s="2"/>
    </row>
    <row r="175" spans="4:4" x14ac:dyDescent="0.15">
      <c r="D175" s="2"/>
    </row>
    <row r="176" spans="4:4" x14ac:dyDescent="0.15">
      <c r="D176" s="2"/>
    </row>
    <row r="177" spans="4:4" x14ac:dyDescent="0.15">
      <c r="D177" s="2"/>
    </row>
    <row r="178" spans="4:4" x14ac:dyDescent="0.15">
      <c r="D178" s="2"/>
    </row>
    <row r="179" spans="4:4" x14ac:dyDescent="0.15">
      <c r="D179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H28" sqref="H28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D1" s="37" t="s">
        <v>8</v>
      </c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38">
        <v>180</v>
      </c>
      <c r="E3" s="38">
        <f>SUM($D$3:D3)</f>
        <v>180</v>
      </c>
      <c r="F3" s="39">
        <f>E3/10</f>
        <v>18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249</v>
      </c>
      <c r="F4" s="31">
        <f>E4/10</f>
        <v>24.9</v>
      </c>
      <c r="G4" s="28">
        <f>F4-F3</f>
        <v>6.8999999999999986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525</v>
      </c>
      <c r="F5" s="31">
        <f>E5/10</f>
        <v>52.5</v>
      </c>
      <c r="G5" s="28">
        <f>F5-F4</f>
        <v>27.6</v>
      </c>
    </row>
    <row r="6" spans="2:7" x14ac:dyDescent="0.15">
      <c r="B6" s="7">
        <v>4</v>
      </c>
      <c r="C6" s="12"/>
      <c r="D6" s="2">
        <f t="shared" ref="D6:D13" si="0">$C$3*((B6-1)^2)</f>
        <v>621</v>
      </c>
      <c r="E6" s="2">
        <f>SUM($D$3:D6)</f>
        <v>1146</v>
      </c>
      <c r="F6" s="31">
        <f>E6/10</f>
        <v>114.6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2250</v>
      </c>
      <c r="F7" s="31">
        <f>E7/10</f>
        <v>225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3975</v>
      </c>
      <c r="F8" s="31">
        <f t="shared" ref="F8:F12" si="2">E8/10</f>
        <v>397.5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6459</v>
      </c>
      <c r="F9" s="31">
        <f t="shared" si="2"/>
        <v>645.9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9840</v>
      </c>
      <c r="F10" s="31">
        <f t="shared" si="2"/>
        <v>984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14256</v>
      </c>
      <c r="F11" s="31">
        <f t="shared" si="2"/>
        <v>1425.6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19845</v>
      </c>
      <c r="F12" s="31">
        <f t="shared" si="2"/>
        <v>1984.5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26745</v>
      </c>
      <c r="F13" s="32">
        <f>E13/10</f>
        <v>2674.5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35457</v>
      </c>
      <c r="F14" s="31">
        <f>E14/10</f>
        <v>3545.7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45825</v>
      </c>
      <c r="F15" s="31">
        <f>E15/10</f>
        <v>4582.5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57993</v>
      </c>
      <c r="F16" s="31">
        <f t="shared" ref="F16:F79" si="4">E16/10</f>
        <v>5799.3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72105</v>
      </c>
      <c r="F17" s="31">
        <f t="shared" si="4"/>
        <v>7210.5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88305</v>
      </c>
      <c r="F18" s="31">
        <f t="shared" si="4"/>
        <v>8830.5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106737</v>
      </c>
      <c r="F19" s="31">
        <f t="shared" si="4"/>
        <v>10673.7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127545</v>
      </c>
      <c r="F20" s="31">
        <f t="shared" si="4"/>
        <v>12754.5</v>
      </c>
      <c r="G20" s="28">
        <f t="shared" si="1"/>
        <v>2080.7999999999993</v>
      </c>
      <c r="H20" s="2"/>
      <c r="I20" s="42" t="s">
        <v>7</v>
      </c>
      <c r="J20" s="42"/>
      <c r="K20" s="42"/>
      <c r="L20" s="42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150873</v>
      </c>
      <c r="F21" s="31">
        <f t="shared" si="4"/>
        <v>15087.3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176865</v>
      </c>
      <c r="F22" s="31">
        <f>E22/10</f>
        <v>17686.5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205665</v>
      </c>
      <c r="F23" s="32">
        <f t="shared" si="4"/>
        <v>20566.5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238740</v>
      </c>
      <c r="F24" s="33">
        <f t="shared" si="4"/>
        <v>23874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275040</v>
      </c>
      <c r="F25" s="31">
        <f t="shared" si="4"/>
        <v>27504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314715</v>
      </c>
      <c r="F26" s="31">
        <f t="shared" si="4"/>
        <v>31471.5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357915</v>
      </c>
      <c r="F27" s="31">
        <f t="shared" si="4"/>
        <v>35791.5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404790</v>
      </c>
      <c r="F28" s="31">
        <f t="shared" si="4"/>
        <v>40479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455490</v>
      </c>
      <c r="F29" s="31">
        <f t="shared" si="4"/>
        <v>45549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510165</v>
      </c>
      <c r="F30" s="31">
        <f t="shared" si="4"/>
        <v>51016.5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568965</v>
      </c>
      <c r="F31" s="31">
        <f t="shared" si="4"/>
        <v>56896.5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632040</v>
      </c>
      <c r="F32" s="31">
        <f t="shared" si="4"/>
        <v>63204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699540</v>
      </c>
      <c r="F33" s="32">
        <f t="shared" si="4"/>
        <v>69954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771615</v>
      </c>
      <c r="F34" s="33">
        <f t="shared" si="4"/>
        <v>77161.5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848415</v>
      </c>
      <c r="F35" s="31">
        <f t="shared" si="4"/>
        <v>84841.5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930090</v>
      </c>
      <c r="F36" s="31">
        <f t="shared" si="4"/>
        <v>93009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1016790</v>
      </c>
      <c r="F37" s="31">
        <f t="shared" si="4"/>
        <v>101679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1108665</v>
      </c>
      <c r="F38" s="31">
        <f t="shared" si="4"/>
        <v>110866.5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1205865</v>
      </c>
      <c r="F39" s="31">
        <f t="shared" si="4"/>
        <v>120586.5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1308540</v>
      </c>
      <c r="F40" s="31">
        <f t="shared" si="4"/>
        <v>130854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1416840</v>
      </c>
      <c r="F41" s="31">
        <f t="shared" si="4"/>
        <v>141684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1530915</v>
      </c>
      <c r="F42" s="31">
        <f t="shared" si="4"/>
        <v>153091.5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1650915</v>
      </c>
      <c r="F43" s="32">
        <f t="shared" si="4"/>
        <v>165091.5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1778671</v>
      </c>
      <c r="F44" s="33">
        <f t="shared" si="4"/>
        <v>177867.1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1912735</v>
      </c>
      <c r="F45" s="31">
        <f t="shared" si="4"/>
        <v>191273.5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2053259</v>
      </c>
      <c r="F46" s="31">
        <f t="shared" si="4"/>
        <v>205325.9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2200395</v>
      </c>
      <c r="F47" s="31">
        <f t="shared" si="4"/>
        <v>220039.5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2354295</v>
      </c>
      <c r="F48" s="31">
        <f t="shared" si="4"/>
        <v>235429.5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2515111</v>
      </c>
      <c r="F49" s="31">
        <f t="shared" si="4"/>
        <v>251511.1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2682995</v>
      </c>
      <c r="F50" s="31">
        <f t="shared" si="4"/>
        <v>268299.5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2858099</v>
      </c>
      <c r="F51" s="31">
        <f t="shared" si="4"/>
        <v>285809.90000000002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3040575</v>
      </c>
      <c r="F52" s="31">
        <f>E52/10</f>
        <v>304057.5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3230575</v>
      </c>
      <c r="F53" s="32">
        <f t="shared" si="4"/>
        <v>323057.5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3428251</v>
      </c>
      <c r="F54" s="33">
        <f t="shared" si="4"/>
        <v>342825.1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3633755</v>
      </c>
      <c r="F55" s="31">
        <f t="shared" si="4"/>
        <v>363375.5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3847239</v>
      </c>
      <c r="F56" s="31">
        <f t="shared" si="4"/>
        <v>384723.9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4068855</v>
      </c>
      <c r="F57" s="31">
        <f t="shared" si="4"/>
        <v>406885.5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4298755</v>
      </c>
      <c r="F58" s="31">
        <f t="shared" si="4"/>
        <v>429875.5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4537091</v>
      </c>
      <c r="F59" s="31">
        <f t="shared" si="4"/>
        <v>453709.1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4784015</v>
      </c>
      <c r="F60" s="31">
        <f t="shared" si="4"/>
        <v>478401.5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5039679</v>
      </c>
      <c r="F61" s="31">
        <f t="shared" si="4"/>
        <v>503967.9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5304235</v>
      </c>
      <c r="F62" s="31">
        <f t="shared" si="4"/>
        <v>530423.5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5577835</v>
      </c>
      <c r="F63" s="32">
        <f t="shared" si="4"/>
        <v>557783.5</v>
      </c>
      <c r="G63" s="29">
        <f t="shared" si="1"/>
        <v>27360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5864352</v>
      </c>
      <c r="F64" s="33">
        <f t="shared" si="4"/>
        <v>586435.19999999995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6160340</v>
      </c>
      <c r="F65" s="31">
        <f t="shared" si="4"/>
        <v>616034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6465953</v>
      </c>
      <c r="F66" s="31">
        <f t="shared" si="4"/>
        <v>646595.30000000005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6781345</v>
      </c>
      <c r="F67" s="31">
        <f t="shared" si="4"/>
        <v>678134.5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7106670</v>
      </c>
      <c r="F68" s="31">
        <f t="shared" si="4"/>
        <v>710667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7442082</v>
      </c>
      <c r="F69" s="31">
        <f t="shared" si="4"/>
        <v>744208.2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7787735</v>
      </c>
      <c r="F70" s="31">
        <f t="shared" si="4"/>
        <v>778773.5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8143783</v>
      </c>
      <c r="F71" s="31">
        <f t="shared" si="4"/>
        <v>814378.3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8510380</v>
      </c>
      <c r="F72" s="31">
        <f t="shared" si="4"/>
        <v>851038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8887680</v>
      </c>
      <c r="F73" s="31">
        <f t="shared" si="4"/>
        <v>888768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9275837</v>
      </c>
      <c r="F74" s="31">
        <f t="shared" si="4"/>
        <v>927583.7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9675005</v>
      </c>
      <c r="F75" s="31">
        <f t="shared" si="4"/>
        <v>967500.5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10085338</v>
      </c>
      <c r="F76" s="31">
        <f t="shared" si="4"/>
        <v>1008533.8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10506990</v>
      </c>
      <c r="F77" s="31">
        <f t="shared" si="4"/>
        <v>1050699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10940115</v>
      </c>
      <c r="F78" s="31">
        <f t="shared" si="4"/>
        <v>1094011.5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11384867</v>
      </c>
      <c r="F79" s="31">
        <f t="shared" si="4"/>
        <v>1138486.7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11841400</v>
      </c>
      <c r="F80" s="31">
        <f t="shared" ref="F80:F101" si="11">E80/10</f>
        <v>1184140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12309868</v>
      </c>
      <c r="F81" s="31">
        <f t="shared" si="11"/>
        <v>1230986.8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12790425</v>
      </c>
      <c r="F82" s="31">
        <f t="shared" si="11"/>
        <v>1279042.5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13283225</v>
      </c>
      <c r="F83" s="32">
        <f t="shared" si="11"/>
        <v>1328322.5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13788422</v>
      </c>
      <c r="F84" s="33">
        <f t="shared" si="11"/>
        <v>1378842.2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14306170</v>
      </c>
      <c r="F85" s="31">
        <f t="shared" si="11"/>
        <v>1430617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14836623</v>
      </c>
      <c r="F86" s="31">
        <f t="shared" si="11"/>
        <v>1483662.3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15379935</v>
      </c>
      <c r="F87" s="31">
        <f t="shared" si="11"/>
        <v>1537993.5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15936260</v>
      </c>
      <c r="F88" s="31">
        <f t="shared" si="11"/>
        <v>1593626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16505752</v>
      </c>
      <c r="F89" s="31">
        <f t="shared" si="11"/>
        <v>1650575.2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17088565</v>
      </c>
      <c r="F90" s="31">
        <f t="shared" si="11"/>
        <v>1708856.5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17684853</v>
      </c>
      <c r="F91" s="31">
        <f t="shared" si="11"/>
        <v>1768485.3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18294770</v>
      </c>
      <c r="F92" s="31">
        <f t="shared" si="11"/>
        <v>1829477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18918470</v>
      </c>
      <c r="F93" s="31">
        <f t="shared" si="11"/>
        <v>1891847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19556107</v>
      </c>
      <c r="F94" s="31">
        <f t="shared" si="11"/>
        <v>1955610.7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20207835</v>
      </c>
      <c r="F95" s="31">
        <f t="shared" si="11"/>
        <v>2020783.5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20873808</v>
      </c>
      <c r="F96" s="31">
        <f t="shared" si="11"/>
        <v>2087380.8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21554180</v>
      </c>
      <c r="F97" s="31">
        <f t="shared" si="11"/>
        <v>2155418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22249105</v>
      </c>
      <c r="F98" s="31">
        <f t="shared" si="11"/>
        <v>2224910.5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22958737</v>
      </c>
      <c r="F99" s="31">
        <f>E99/10</f>
        <v>2295873.7000000002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23683230</v>
      </c>
      <c r="F100" s="31">
        <f t="shared" si="11"/>
        <v>2368323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24422738</v>
      </c>
      <c r="F101" s="32">
        <f t="shared" si="11"/>
        <v>2442273.7999999998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クラウド</vt:lpstr>
      <vt:lpstr>バレット</vt:lpstr>
      <vt:lpstr>ティファ</vt:lpstr>
      <vt:lpstr>エアリス</vt:lpstr>
      <vt:lpstr>レッド</vt:lpstr>
      <vt:lpstr>ユフィ</vt:lpstr>
      <vt:lpstr>ケット</vt:lpstr>
      <vt:lpstr>ヴィンセ</vt:lpstr>
      <vt:lpstr>シド</vt:lpstr>
      <vt:lpstr>回想クラウド</vt:lpstr>
      <vt:lpstr>セフィロス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2020-12-28T16:36:29Z</dcterms:created>
  <dcterms:modified xsi:type="dcterms:W3CDTF">2021-01-01T10:52:51Z</dcterms:modified>
</cp:coreProperties>
</file>