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h/Documents/"/>
    </mc:Choice>
  </mc:AlternateContent>
  <xr:revisionPtr revIDLastSave="0" documentId="8_{8D8E52D2-AE23-AA42-B847-44F48830156C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staffDetails_L2" sheetId="1" r:id="rId1"/>
    <sheet name="Inco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</calcChain>
</file>

<file path=xl/sharedStrings.xml><?xml version="1.0" encoding="utf-8"?>
<sst xmlns="http://schemas.openxmlformats.org/spreadsheetml/2006/main" count="282" uniqueCount="205">
  <si>
    <t>Current_Teacher</t>
  </si>
  <si>
    <t>Teacher_Surname</t>
  </si>
  <si>
    <t>Teacher_Christian</t>
  </si>
  <si>
    <t>Income</t>
  </si>
  <si>
    <t>Tax-30%</t>
  </si>
  <si>
    <t>Super</t>
  </si>
  <si>
    <t>Started</t>
  </si>
  <si>
    <t>Image</t>
  </si>
  <si>
    <t>BRL</t>
  </si>
  <si>
    <t>Brown</t>
  </si>
  <si>
    <t>Lesley</t>
  </si>
  <si>
    <t>C10</t>
  </si>
  <si>
    <t>English</t>
  </si>
  <si>
    <t>Art/Image01.jpg</t>
  </si>
  <si>
    <t>COR</t>
  </si>
  <si>
    <t>Cook</t>
  </si>
  <si>
    <t>Rose</t>
  </si>
  <si>
    <t>Art/Image02.jpg</t>
  </si>
  <si>
    <t>CSR</t>
  </si>
  <si>
    <t>Chester</t>
  </si>
  <si>
    <t>Robyn</t>
  </si>
  <si>
    <t>Admin Block</t>
  </si>
  <si>
    <t>Art/Image03.jpg</t>
  </si>
  <si>
    <t>CTF</t>
  </si>
  <si>
    <t>Christie</t>
  </si>
  <si>
    <t>Fraser</t>
  </si>
  <si>
    <t>Technology</t>
  </si>
  <si>
    <t>CTS</t>
  </si>
  <si>
    <t>Coats</t>
  </si>
  <si>
    <t>Stephanie</t>
  </si>
  <si>
    <t>G1</t>
  </si>
  <si>
    <t>DCA</t>
  </si>
  <si>
    <t>Davies-Colley</t>
  </si>
  <si>
    <t>Anne</t>
  </si>
  <si>
    <t>C9</t>
  </si>
  <si>
    <t>DEJ</t>
  </si>
  <si>
    <t>Doyle</t>
  </si>
  <si>
    <t>Jason</t>
  </si>
  <si>
    <t>D9</t>
  </si>
  <si>
    <t>DRJ</t>
  </si>
  <si>
    <t>Dagger</t>
  </si>
  <si>
    <t>Jo</t>
  </si>
  <si>
    <t>Mathematics</t>
  </si>
  <si>
    <t>EDM</t>
  </si>
  <si>
    <t>Edgecombe</t>
  </si>
  <si>
    <t>Mark</t>
  </si>
  <si>
    <t>ENJ</t>
  </si>
  <si>
    <t>Engelbrecht</t>
  </si>
  <si>
    <t>Jenny</t>
  </si>
  <si>
    <t>D8</t>
  </si>
  <si>
    <t>ESB</t>
  </si>
  <si>
    <t>Espinosa</t>
  </si>
  <si>
    <t>A2</t>
  </si>
  <si>
    <t>FDD</t>
  </si>
  <si>
    <t>Foulds</t>
  </si>
  <si>
    <t>David</t>
  </si>
  <si>
    <t>C11</t>
  </si>
  <si>
    <t>GAR</t>
  </si>
  <si>
    <t>Gale</t>
  </si>
  <si>
    <t>Richard</t>
  </si>
  <si>
    <t>GLN</t>
  </si>
  <si>
    <t>Gartell</t>
  </si>
  <si>
    <t>C12</t>
  </si>
  <si>
    <t>GYA</t>
  </si>
  <si>
    <t>Grey</t>
  </si>
  <si>
    <t>Aleisha</t>
  </si>
  <si>
    <t>HAG</t>
  </si>
  <si>
    <t>Hall</t>
  </si>
  <si>
    <t>Gordon</t>
  </si>
  <si>
    <t>Info Tech</t>
  </si>
  <si>
    <t>HCO</t>
  </si>
  <si>
    <t>Hutchison</t>
  </si>
  <si>
    <t>Olwen</t>
  </si>
  <si>
    <t>D5</t>
  </si>
  <si>
    <t>JNN</t>
  </si>
  <si>
    <t>Johnston</t>
  </si>
  <si>
    <t>Natalie</t>
  </si>
  <si>
    <t>LIB</t>
  </si>
  <si>
    <t>Smith</t>
  </si>
  <si>
    <t>Elaine</t>
  </si>
  <si>
    <t>LSM</t>
  </si>
  <si>
    <t>Lucas</t>
  </si>
  <si>
    <t>Murray</t>
  </si>
  <si>
    <t>MFT</t>
  </si>
  <si>
    <t>McAuliffe</t>
  </si>
  <si>
    <t>Terry</t>
  </si>
  <si>
    <t>B14</t>
  </si>
  <si>
    <t>MZE</t>
  </si>
  <si>
    <t>Maritz</t>
  </si>
  <si>
    <t>Elize</t>
  </si>
  <si>
    <t>NSJ</t>
  </si>
  <si>
    <t>Nicholas</t>
  </si>
  <si>
    <t>Jules</t>
  </si>
  <si>
    <t>ONS</t>
  </si>
  <si>
    <t>Overton</t>
  </si>
  <si>
    <t>Sonia</t>
  </si>
  <si>
    <t>C3</t>
  </si>
  <si>
    <t>English
Drama</t>
  </si>
  <si>
    <t>PZK</t>
  </si>
  <si>
    <t>Paradza</t>
  </si>
  <si>
    <t>Kuda</t>
  </si>
  <si>
    <t>G6</t>
  </si>
  <si>
    <t>RDJ</t>
  </si>
  <si>
    <t>Randell</t>
  </si>
  <si>
    <t>Judith</t>
  </si>
  <si>
    <t>D6</t>
  </si>
  <si>
    <t>RED</t>
  </si>
  <si>
    <t>Rynne</t>
  </si>
  <si>
    <t>Declan</t>
  </si>
  <si>
    <t>D3</t>
  </si>
  <si>
    <t>ROM</t>
  </si>
  <si>
    <t>A9</t>
  </si>
  <si>
    <t>arts</t>
  </si>
  <si>
    <t>RRA</t>
  </si>
  <si>
    <t>Roberts</t>
  </si>
  <si>
    <t>G3</t>
  </si>
  <si>
    <t>RYR</t>
  </si>
  <si>
    <t>Ryder</t>
  </si>
  <si>
    <t>Rebecca</t>
  </si>
  <si>
    <t>Salem</t>
  </si>
  <si>
    <t>Edmund</t>
  </si>
  <si>
    <t>T5</t>
  </si>
  <si>
    <t>Guidance</t>
  </si>
  <si>
    <t>SHB</t>
  </si>
  <si>
    <t>Sheridan</t>
  </si>
  <si>
    <t>Belinda</t>
  </si>
  <si>
    <t>G2</t>
  </si>
  <si>
    <t>SHC</t>
  </si>
  <si>
    <t>Shill</t>
  </si>
  <si>
    <t>Clare</t>
  </si>
  <si>
    <t>A1</t>
  </si>
  <si>
    <t>Technology Transition</t>
  </si>
  <si>
    <t>SKA</t>
  </si>
  <si>
    <t>Swank</t>
  </si>
  <si>
    <t>Angela</t>
  </si>
  <si>
    <t>SVC</t>
  </si>
  <si>
    <t>Stevens</t>
  </si>
  <si>
    <t>Charlotte</t>
  </si>
  <si>
    <t>C14</t>
  </si>
  <si>
    <t>At/Image02.jpg</t>
  </si>
  <si>
    <t>SZC</t>
  </si>
  <si>
    <t>Szabados</t>
  </si>
  <si>
    <t>Christine</t>
  </si>
  <si>
    <t>A6</t>
  </si>
  <si>
    <t>ARTS</t>
  </si>
  <si>
    <t>TSM</t>
  </si>
  <si>
    <t>Thomas</t>
  </si>
  <si>
    <t>Mitch</t>
  </si>
  <si>
    <t>WEA</t>
  </si>
  <si>
    <t>Assistant Principal Year 11</t>
  </si>
  <si>
    <t>McGuire</t>
  </si>
  <si>
    <t>Sam</t>
  </si>
  <si>
    <t>Teacher_FormYr_1</t>
  </si>
  <si>
    <t>Cyphers removed (unneeded as cyphers are already stored</t>
  </si>
  <si>
    <t>&lt;-- Columns split --&gt;</t>
  </si>
  <si>
    <t>Capitalised</t>
  </si>
  <si>
    <t>ZMG</t>
  </si>
  <si>
    <t>Changed to title case</t>
  </si>
  <si>
    <t>Ross</t>
  </si>
  <si>
    <t>Marie</t>
  </si>
  <si>
    <t>Nick</t>
  </si>
  <si>
    <t>West</t>
  </si>
  <si>
    <t>Ben</t>
  </si>
  <si>
    <t>Field formatting changes</t>
  </si>
  <si>
    <t>Library</t>
  </si>
  <si>
    <t>B13</t>
  </si>
  <si>
    <t>F3</t>
  </si>
  <si>
    <t>Rearranged data to correct format</t>
  </si>
  <si>
    <t>C8</t>
  </si>
  <si>
    <t>Column name change</t>
  </si>
  <si>
    <t>Room</t>
  </si>
  <si>
    <t>Missing data where required</t>
  </si>
  <si>
    <t>Position</t>
  </si>
  <si>
    <t>Subject</t>
  </si>
  <si>
    <t>Assistant Principal Year 9</t>
  </si>
  <si>
    <t>Dean Year 9</t>
  </si>
  <si>
    <t>Subject_2</t>
  </si>
  <si>
    <t>&lt;-- Column split --&gt;</t>
  </si>
  <si>
    <t>Drama</t>
  </si>
  <si>
    <t>HOD English</t>
  </si>
  <si>
    <t>Learner Support</t>
  </si>
  <si>
    <t>HOD Digital Technology</t>
  </si>
  <si>
    <t>General spelling correction</t>
  </si>
  <si>
    <t>Assistant Principal Year 10</t>
  </si>
  <si>
    <t>Dean Year 10</t>
  </si>
  <si>
    <t>Enlish</t>
  </si>
  <si>
    <t>Transition</t>
  </si>
  <si>
    <t>Assistant Principal Year 13</t>
  </si>
  <si>
    <t>Dean Year 13</t>
  </si>
  <si>
    <t>Science</t>
  </si>
  <si>
    <t>Langages</t>
  </si>
  <si>
    <t>T6</t>
  </si>
  <si>
    <t>Missing data (resolved)</t>
  </si>
  <si>
    <t>Extracted mising data from here</t>
  </si>
  <si>
    <t>Changed value type (example, string to integer)</t>
  </si>
  <si>
    <t>YOB</t>
  </si>
  <si>
    <t>YOB - Year of birth</t>
  </si>
  <si>
    <t>DOB would not have suited as the field only stored the year of birth,without the day &amp; month.</t>
  </si>
  <si>
    <t>Removed repeated data</t>
  </si>
  <si>
    <t>Duplicate values (shows where duplicate value exists)</t>
  </si>
  <si>
    <t>Changed file type</t>
  </si>
  <si>
    <t>Original data was invalid. Corrected by assumption.</t>
  </si>
  <si>
    <t>pk</t>
  </si>
  <si>
    <t>SAE</t>
  </si>
  <si>
    <t>Teacher_FormMentors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</si>
</sst>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EA9D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4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 applyAlignment="1"/>
    <xf numFmtId="0" fontId="0" fillId="0" borderId="0" xfId="0" applyFont="1" applyAlignment="1"/>
    <xf numFmtId="0" fontId="4" fillId="6" borderId="0" xfId="0" applyFont="1" applyFill="1" applyAlignment="1"/>
    <xf numFmtId="0" fontId="1" fillId="6" borderId="0" xfId="0" applyFont="1" applyFill="1" applyAlignment="1"/>
    <xf numFmtId="0" fontId="5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4" fillId="9" borderId="0" xfId="0" applyFont="1" applyFill="1" applyAlignment="1"/>
    <xf numFmtId="0" fontId="5" fillId="9" borderId="0" xfId="0" applyFont="1" applyFill="1" applyAlignment="1"/>
    <xf numFmtId="0" fontId="4" fillId="10" borderId="0" xfId="0" applyFont="1" applyFill="1" applyAlignment="1"/>
    <xf numFmtId="6" fontId="1" fillId="10" borderId="0" xfId="0" applyNumberFormat="1" applyFont="1" applyFill="1" applyAlignment="1"/>
    <xf numFmtId="8" fontId="1" fillId="10" borderId="0" xfId="0" applyNumberFormat="1" applyFont="1" applyFill="1" applyAlignment="1"/>
    <xf numFmtId="0" fontId="2" fillId="6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4" fillId="13" borderId="0" xfId="0" applyFont="1" applyFill="1" applyAlignment="1"/>
    <xf numFmtId="0" fontId="2" fillId="13" borderId="0" xfId="0" applyFont="1" applyFill="1" applyAlignment="1"/>
    <xf numFmtId="0" fontId="0" fillId="0" borderId="0" xfId="0" applyFont="1" applyAlignment="1"/>
    <xf numFmtId="0" fontId="3" fillId="5" borderId="0" xfId="0" applyFont="1" applyFill="1" applyAlignment="1"/>
    <xf numFmtId="0" fontId="5" fillId="6" borderId="0" xfId="0" applyFont="1" applyFill="1" applyAlignment="1"/>
    <xf numFmtId="0" fontId="3" fillId="14" borderId="0" xfId="0" applyFont="1" applyFill="1" applyAlignment="1"/>
    <xf numFmtId="0" fontId="1" fillId="15" borderId="0" xfId="0" applyFont="1" applyFill="1" applyAlignment="1"/>
    <xf numFmtId="6" fontId="1" fillId="15" borderId="0" xfId="0" applyNumberFormat="1" applyFont="1" applyFill="1" applyAlignment="1"/>
    <xf numFmtId="8" fontId="1" fillId="15" borderId="0" xfId="0" applyNumberFormat="1" applyFont="1" applyFill="1" applyAlignment="1"/>
    <xf numFmtId="1" fontId="1" fillId="10" borderId="0" xfId="0" applyNumberFormat="1" applyFont="1" applyFill="1" applyAlignment="1"/>
    <xf numFmtId="1" fontId="0" fillId="10" borderId="0" xfId="0" applyNumberFormat="1" applyFont="1" applyFill="1" applyAlignment="1"/>
    <xf numFmtId="1" fontId="3" fillId="8" borderId="0" xfId="0" applyNumberFormat="1" applyFont="1" applyFill="1" applyAlignment="1"/>
    <xf numFmtId="1" fontId="0" fillId="0" borderId="0" xfId="0" applyNumberFormat="1" applyFont="1" applyFill="1" applyAlignment="1"/>
    <xf numFmtId="1" fontId="2" fillId="0" borderId="0" xfId="0" applyNumberFormat="1" applyFont="1" applyFill="1" applyAlignment="1"/>
    <xf numFmtId="0" fontId="4" fillId="0" borderId="0" xfId="0" applyFont="1" applyAlignment="1">
      <alignment horizontal="left" vertical="top" wrapText="1"/>
    </xf>
    <xf numFmtId="0" fontId="3" fillId="11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8" borderId="0" xfId="0" applyFont="1" applyFill="1" applyAlignment="1"/>
    <xf numFmtId="0" fontId="0" fillId="8" borderId="0" xfId="0" applyFont="1" applyFill="1" applyAlignment="1"/>
    <xf numFmtId="0" fontId="3" fillId="4" borderId="0" xfId="0" applyFont="1" applyFill="1" applyAlignment="1"/>
    <xf numFmtId="0" fontId="1" fillId="4" borderId="0" xfId="0" applyFont="1" applyFill="1" applyAlignment="1"/>
    <xf numFmtId="0" fontId="3" fillId="5" borderId="0" xfId="0" applyFont="1" applyFill="1" applyAlignment="1"/>
    <xf numFmtId="0" fontId="0" fillId="0" borderId="0" xfId="0" applyFont="1" applyAlignment="1">
      <alignment horizontal="center"/>
    </xf>
    <xf numFmtId="0" fontId="5" fillId="6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6"/>
  <sheetViews>
    <sheetView tabSelected="1" workbookViewId="0">
      <pane ySplit="1" topLeftCell="A2" activePane="bottomLeft" state="frozen"/>
      <selection pane="bottomLeft" activeCell="F1" sqref="F1:G1"/>
    </sheetView>
  </sheetViews>
  <sheetFormatPr baseColWidth="10" defaultColWidth="14.5" defaultRowHeight="15.75" customHeight="1" x14ac:dyDescent="0.15"/>
  <cols>
    <col min="2" max="2" width="19.1640625" customWidth="1"/>
    <col min="4" max="5" width="22.1640625" customWidth="1"/>
    <col min="6" max="6" width="16" customWidth="1"/>
    <col min="7" max="7" width="4.1640625" customWidth="1"/>
    <col min="8" max="8" width="34.1640625" customWidth="1"/>
    <col min="10" max="10" width="23.83203125" customWidth="1"/>
    <col min="11" max="11" width="14.5" style="36"/>
    <col min="13" max="13" width="14.5" style="10"/>
    <col min="16" max="16" width="3.33203125" customWidth="1"/>
    <col min="18" max="18" width="40.83203125" customWidth="1"/>
    <col min="19" max="19" width="20.1640625" customWidth="1"/>
  </cols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2" t="s">
        <v>152</v>
      </c>
      <c r="E1" s="28" t="s">
        <v>204</v>
      </c>
      <c r="F1" s="49" t="s">
        <v>170</v>
      </c>
      <c r="G1" s="50"/>
      <c r="H1" s="13" t="s">
        <v>173</v>
      </c>
      <c r="I1" s="13" t="s">
        <v>176</v>
      </c>
      <c r="J1" s="11" t="s">
        <v>172</v>
      </c>
      <c r="K1" s="33" t="s">
        <v>3</v>
      </c>
      <c r="L1" s="21" t="s">
        <v>195</v>
      </c>
      <c r="M1" s="1" t="s">
        <v>6</v>
      </c>
      <c r="O1" s="39" t="s">
        <v>7</v>
      </c>
      <c r="P1" s="39"/>
      <c r="R1" s="8" t="s">
        <v>163</v>
      </c>
    </row>
    <row r="2" spans="1:18" ht="15.75" customHeight="1" x14ac:dyDescent="0.15">
      <c r="A2" s="1" t="s">
        <v>8</v>
      </c>
      <c r="B2" s="1" t="s">
        <v>9</v>
      </c>
      <c r="C2" s="1" t="s">
        <v>10</v>
      </c>
      <c r="D2" s="1">
        <v>10</v>
      </c>
      <c r="E2" s="1">
        <v>1</v>
      </c>
      <c r="F2" s="40" t="s">
        <v>11</v>
      </c>
      <c r="G2" s="40"/>
      <c r="H2" s="1" t="s">
        <v>12</v>
      </c>
      <c r="K2" s="34"/>
      <c r="L2" s="1">
        <v>1990</v>
      </c>
      <c r="M2" s="1">
        <v>2016</v>
      </c>
      <c r="N2">
        <f xml:space="preserve"> M2 - L2</f>
        <v>26</v>
      </c>
      <c r="O2" s="22" t="s">
        <v>13</v>
      </c>
      <c r="P2" s="23"/>
      <c r="R2" s="5" t="s">
        <v>157</v>
      </c>
    </row>
    <row r="3" spans="1:18" ht="15.75" customHeight="1" x14ac:dyDescent="0.15">
      <c r="A3" s="1" t="s">
        <v>14</v>
      </c>
      <c r="B3" s="1" t="s">
        <v>15</v>
      </c>
      <c r="C3" s="1" t="s">
        <v>16</v>
      </c>
      <c r="E3">
        <v>0</v>
      </c>
      <c r="F3" s="45" t="s">
        <v>166</v>
      </c>
      <c r="G3" s="45"/>
      <c r="H3" s="1" t="s">
        <v>12</v>
      </c>
      <c r="K3" s="33">
        <v>1</v>
      </c>
      <c r="L3" s="1">
        <v>1984</v>
      </c>
      <c r="M3" s="1">
        <v>1990</v>
      </c>
      <c r="N3" s="10">
        <f t="shared" ref="N3:N40" si="0" xml:space="preserve"> M3 - L3</f>
        <v>6</v>
      </c>
      <c r="O3" s="22" t="s">
        <v>17</v>
      </c>
      <c r="P3" s="23"/>
      <c r="R3" s="3" t="s">
        <v>155</v>
      </c>
    </row>
    <row r="4" spans="1:18" ht="15.75" customHeight="1" x14ac:dyDescent="0.15">
      <c r="A4" s="1" t="s">
        <v>18</v>
      </c>
      <c r="B4" s="1" t="s">
        <v>19</v>
      </c>
      <c r="C4" s="1" t="s">
        <v>20</v>
      </c>
      <c r="D4" s="1">
        <v>13</v>
      </c>
      <c r="E4" s="1">
        <v>0</v>
      </c>
      <c r="F4" s="40" t="s">
        <v>21</v>
      </c>
      <c r="G4" s="40"/>
      <c r="H4" s="8" t="s">
        <v>42</v>
      </c>
      <c r="J4" t="s">
        <v>174</v>
      </c>
      <c r="K4" s="33">
        <v>2</v>
      </c>
      <c r="L4" s="1">
        <v>1988</v>
      </c>
      <c r="M4" s="1">
        <v>2008</v>
      </c>
      <c r="N4" s="10">
        <f t="shared" si="0"/>
        <v>20</v>
      </c>
      <c r="O4" s="22" t="s">
        <v>22</v>
      </c>
      <c r="P4" s="23"/>
      <c r="R4" s="6" t="s">
        <v>171</v>
      </c>
    </row>
    <row r="5" spans="1:18" ht="15.75" customHeight="1" x14ac:dyDescent="0.15">
      <c r="A5" s="1" t="s">
        <v>23</v>
      </c>
      <c r="B5" s="1" t="s">
        <v>24</v>
      </c>
      <c r="C5" s="1" t="s">
        <v>25</v>
      </c>
      <c r="E5">
        <v>0</v>
      </c>
      <c r="F5" s="45" t="s">
        <v>130</v>
      </c>
      <c r="G5" s="45"/>
      <c r="H5" s="1" t="s">
        <v>26</v>
      </c>
      <c r="K5" s="33">
        <v>1</v>
      </c>
      <c r="L5" s="1">
        <v>1976</v>
      </c>
      <c r="M5" s="1">
        <v>2003</v>
      </c>
      <c r="N5" s="10">
        <f t="shared" si="0"/>
        <v>27</v>
      </c>
      <c r="O5" s="22" t="s">
        <v>13</v>
      </c>
      <c r="P5" s="23"/>
      <c r="R5" s="15" t="s">
        <v>192</v>
      </c>
    </row>
    <row r="6" spans="1:18" ht="15.75" customHeight="1" x14ac:dyDescent="0.15">
      <c r="A6" s="1" t="s">
        <v>27</v>
      </c>
      <c r="B6" s="1" t="s">
        <v>28</v>
      </c>
      <c r="C6" s="1" t="s">
        <v>29</v>
      </c>
      <c r="D6" s="1">
        <v>12</v>
      </c>
      <c r="E6" s="1">
        <v>0</v>
      </c>
      <c r="F6" s="40" t="s">
        <v>30</v>
      </c>
      <c r="G6" s="40"/>
      <c r="H6" s="1" t="s">
        <v>12</v>
      </c>
      <c r="K6" s="33">
        <v>1</v>
      </c>
      <c r="L6" s="1">
        <v>1971</v>
      </c>
      <c r="M6" s="1">
        <v>2015</v>
      </c>
      <c r="N6" s="10">
        <f t="shared" si="0"/>
        <v>44</v>
      </c>
      <c r="O6" s="22" t="s">
        <v>17</v>
      </c>
      <c r="P6" s="23"/>
      <c r="R6" s="16" t="s">
        <v>193</v>
      </c>
    </row>
    <row r="7" spans="1:18" ht="15.75" customHeight="1" x14ac:dyDescent="0.15">
      <c r="A7" s="1" t="s">
        <v>31</v>
      </c>
      <c r="B7" s="1" t="s">
        <v>32</v>
      </c>
      <c r="C7" s="1" t="s">
        <v>33</v>
      </c>
      <c r="D7" s="1">
        <v>13</v>
      </c>
      <c r="E7" s="1">
        <v>0</v>
      </c>
      <c r="F7" s="40" t="s">
        <v>34</v>
      </c>
      <c r="G7" s="40"/>
      <c r="H7" s="8" t="s">
        <v>12</v>
      </c>
      <c r="I7" s="7" t="s">
        <v>178</v>
      </c>
      <c r="K7" s="33">
        <v>1</v>
      </c>
      <c r="L7" s="1">
        <v>1982</v>
      </c>
      <c r="M7" s="1">
        <v>2015</v>
      </c>
      <c r="N7" s="10">
        <f t="shared" si="0"/>
        <v>33</v>
      </c>
      <c r="O7" s="22" t="s">
        <v>22</v>
      </c>
      <c r="P7" s="23"/>
      <c r="R7" s="9" t="s">
        <v>167</v>
      </c>
    </row>
    <row r="8" spans="1:18" ht="15.75" customHeight="1" x14ac:dyDescent="0.15">
      <c r="A8" s="1" t="s">
        <v>35</v>
      </c>
      <c r="B8" s="1" t="s">
        <v>36</v>
      </c>
      <c r="C8" s="1" t="s">
        <v>37</v>
      </c>
      <c r="E8" s="8">
        <v>0</v>
      </c>
      <c r="F8" s="40" t="s">
        <v>38</v>
      </c>
      <c r="G8" s="40"/>
      <c r="H8" s="8" t="s">
        <v>42</v>
      </c>
      <c r="J8" t="s">
        <v>175</v>
      </c>
      <c r="K8" s="33">
        <v>5</v>
      </c>
      <c r="L8" s="1">
        <v>1974</v>
      </c>
      <c r="M8" s="1">
        <v>1994</v>
      </c>
      <c r="N8" s="10">
        <f t="shared" si="0"/>
        <v>20</v>
      </c>
      <c r="O8" s="22" t="s">
        <v>13</v>
      </c>
      <c r="P8" s="23"/>
      <c r="R8" s="11" t="s">
        <v>169</v>
      </c>
    </row>
    <row r="9" spans="1:18" ht="15.75" customHeight="1" x14ac:dyDescent="0.15">
      <c r="A9" s="1" t="s">
        <v>39</v>
      </c>
      <c r="B9" s="1" t="s">
        <v>40</v>
      </c>
      <c r="C9" s="1" t="s">
        <v>41</v>
      </c>
      <c r="D9" s="1">
        <v>12</v>
      </c>
      <c r="E9" s="1">
        <v>0</v>
      </c>
      <c r="F9" s="45" t="s">
        <v>165</v>
      </c>
      <c r="G9" s="45"/>
      <c r="H9" s="1" t="s">
        <v>42</v>
      </c>
      <c r="K9" s="33">
        <v>1</v>
      </c>
      <c r="L9" s="1">
        <v>1985</v>
      </c>
      <c r="M9" s="1">
        <v>2016</v>
      </c>
      <c r="N9" s="10">
        <f t="shared" si="0"/>
        <v>31</v>
      </c>
      <c r="O9" s="22" t="s">
        <v>17</v>
      </c>
      <c r="P9" s="23"/>
      <c r="R9" s="14" t="s">
        <v>182</v>
      </c>
    </row>
    <row r="10" spans="1:18" ht="15.75" customHeight="1" x14ac:dyDescent="0.15">
      <c r="A10" s="1" t="s">
        <v>43</v>
      </c>
      <c r="B10" s="1" t="s">
        <v>44</v>
      </c>
      <c r="C10" s="1" t="s">
        <v>45</v>
      </c>
      <c r="D10" s="1">
        <v>12</v>
      </c>
      <c r="E10" s="1">
        <v>0</v>
      </c>
      <c r="F10" s="47" t="s">
        <v>168</v>
      </c>
      <c r="G10" s="47"/>
      <c r="H10" s="8" t="s">
        <v>12</v>
      </c>
      <c r="I10" s="7" t="s">
        <v>180</v>
      </c>
      <c r="J10" s="7" t="s">
        <v>179</v>
      </c>
      <c r="K10" s="33">
        <v>2</v>
      </c>
      <c r="L10" s="1">
        <v>1981</v>
      </c>
      <c r="M10" s="1">
        <v>2009</v>
      </c>
      <c r="N10" s="10">
        <f t="shared" si="0"/>
        <v>28</v>
      </c>
      <c r="O10" s="22" t="s">
        <v>22</v>
      </c>
      <c r="P10" s="23"/>
      <c r="R10" s="18" t="s">
        <v>194</v>
      </c>
    </row>
    <row r="11" spans="1:18" ht="15.75" customHeight="1" x14ac:dyDescent="0.15">
      <c r="A11" s="1" t="s">
        <v>46</v>
      </c>
      <c r="B11" s="1" t="s">
        <v>47</v>
      </c>
      <c r="C11" s="1" t="s">
        <v>48</v>
      </c>
      <c r="D11" s="1">
        <v>11</v>
      </c>
      <c r="E11" s="1">
        <v>0</v>
      </c>
      <c r="F11" s="40" t="s">
        <v>49</v>
      </c>
      <c r="G11" s="40"/>
      <c r="H11" s="1" t="s">
        <v>42</v>
      </c>
      <c r="K11" s="33">
        <v>1</v>
      </c>
      <c r="L11" s="1">
        <v>1961</v>
      </c>
      <c r="M11" s="1">
        <v>1994</v>
      </c>
      <c r="N11" s="10">
        <f t="shared" si="0"/>
        <v>33</v>
      </c>
      <c r="O11" s="22" t="s">
        <v>13</v>
      </c>
      <c r="P11" s="23"/>
      <c r="R11" s="22" t="s">
        <v>198</v>
      </c>
    </row>
    <row r="12" spans="1:18" ht="15.75" customHeight="1" x14ac:dyDescent="0.15">
      <c r="A12" s="1" t="s">
        <v>50</v>
      </c>
      <c r="B12" s="1" t="s">
        <v>51</v>
      </c>
      <c r="C12" s="5" t="s">
        <v>162</v>
      </c>
      <c r="E12" s="8">
        <v>0</v>
      </c>
      <c r="F12" s="40" t="s">
        <v>52</v>
      </c>
      <c r="G12" s="40"/>
      <c r="H12" s="1" t="s">
        <v>26</v>
      </c>
      <c r="K12" s="35">
        <v>1</v>
      </c>
      <c r="L12" s="1">
        <v>1979</v>
      </c>
      <c r="M12" s="1">
        <v>1999</v>
      </c>
      <c r="N12" s="10">
        <f t="shared" si="0"/>
        <v>20</v>
      </c>
      <c r="O12" s="22" t="s">
        <v>17</v>
      </c>
      <c r="P12" s="23"/>
      <c r="R12" s="23" t="s">
        <v>199</v>
      </c>
    </row>
    <row r="13" spans="1:18" ht="15.75" customHeight="1" x14ac:dyDescent="0.15">
      <c r="A13" s="1" t="s">
        <v>53</v>
      </c>
      <c r="B13" s="1" t="s">
        <v>54</v>
      </c>
      <c r="C13" s="1" t="s">
        <v>55</v>
      </c>
      <c r="D13" s="1">
        <v>10</v>
      </c>
      <c r="E13" s="1">
        <v>1</v>
      </c>
      <c r="F13" s="40" t="s">
        <v>56</v>
      </c>
      <c r="G13" s="40"/>
      <c r="H13" s="8" t="s">
        <v>69</v>
      </c>
      <c r="J13" s="14" t="s">
        <v>181</v>
      </c>
      <c r="K13" s="35">
        <v>2</v>
      </c>
      <c r="L13" s="1">
        <v>1971</v>
      </c>
      <c r="M13" s="1">
        <v>1987</v>
      </c>
      <c r="N13" s="10">
        <f t="shared" si="0"/>
        <v>16</v>
      </c>
      <c r="O13" s="22" t="s">
        <v>22</v>
      </c>
      <c r="P13" s="23"/>
      <c r="R13" s="24" t="s">
        <v>200</v>
      </c>
    </row>
    <row r="14" spans="1:18" ht="15.75" customHeight="1" x14ac:dyDescent="0.15">
      <c r="A14" s="1" t="s">
        <v>57</v>
      </c>
      <c r="B14" s="1" t="s">
        <v>58</v>
      </c>
      <c r="C14" s="1" t="s">
        <v>59</v>
      </c>
      <c r="E14" s="8">
        <v>0</v>
      </c>
      <c r="F14" s="40" t="s">
        <v>21</v>
      </c>
      <c r="G14" s="40"/>
      <c r="H14" s="8" t="s">
        <v>12</v>
      </c>
      <c r="J14" t="s">
        <v>183</v>
      </c>
      <c r="K14" s="33">
        <v>6</v>
      </c>
      <c r="L14" s="1">
        <v>1977</v>
      </c>
      <c r="M14" s="29">
        <v>2013</v>
      </c>
      <c r="N14" s="10">
        <f t="shared" si="0"/>
        <v>36</v>
      </c>
      <c r="O14" s="25" t="s">
        <v>13</v>
      </c>
      <c r="P14" s="23"/>
      <c r="R14" s="29" t="s">
        <v>201</v>
      </c>
    </row>
    <row r="15" spans="1:18" ht="15.75" customHeight="1" x14ac:dyDescent="0.15">
      <c r="A15" s="1" t="s">
        <v>60</v>
      </c>
      <c r="B15" s="1" t="s">
        <v>61</v>
      </c>
      <c r="C15" s="5" t="s">
        <v>160</v>
      </c>
      <c r="D15" s="1">
        <v>11</v>
      </c>
      <c r="E15" s="1">
        <v>0</v>
      </c>
      <c r="F15" s="40" t="s">
        <v>62</v>
      </c>
      <c r="G15" s="40"/>
      <c r="H15" s="1" t="s">
        <v>12</v>
      </c>
      <c r="K15" s="33">
        <v>1</v>
      </c>
      <c r="L15" s="1">
        <v>1959</v>
      </c>
      <c r="M15" s="1">
        <v>2007</v>
      </c>
      <c r="N15" s="10">
        <f t="shared" si="0"/>
        <v>48</v>
      </c>
      <c r="O15" s="22" t="s">
        <v>17</v>
      </c>
      <c r="P15" s="23"/>
    </row>
    <row r="16" spans="1:18" ht="15.75" customHeight="1" x14ac:dyDescent="0.15">
      <c r="A16" s="1" t="s">
        <v>63</v>
      </c>
      <c r="B16" s="1" t="s">
        <v>64</v>
      </c>
      <c r="C16" s="1" t="s">
        <v>65</v>
      </c>
      <c r="D16" s="1">
        <v>13</v>
      </c>
      <c r="E16" s="1">
        <v>0</v>
      </c>
      <c r="F16" s="47" t="s">
        <v>34</v>
      </c>
      <c r="G16" s="47"/>
      <c r="H16" s="1" t="s">
        <v>12</v>
      </c>
      <c r="K16" s="33">
        <v>1</v>
      </c>
      <c r="L16" s="1">
        <v>1965</v>
      </c>
      <c r="M16" s="1">
        <v>2006</v>
      </c>
      <c r="N16" s="10">
        <f t="shared" si="0"/>
        <v>41</v>
      </c>
      <c r="O16" s="22" t="s">
        <v>22</v>
      </c>
      <c r="P16" s="23"/>
    </row>
    <row r="17" spans="1:16" ht="15.75" customHeight="1" x14ac:dyDescent="0.15">
      <c r="A17" s="1" t="s">
        <v>66</v>
      </c>
      <c r="B17" s="1" t="s">
        <v>67</v>
      </c>
      <c r="C17" s="1" t="s">
        <v>68</v>
      </c>
      <c r="D17" s="1">
        <v>12</v>
      </c>
      <c r="E17" s="1">
        <v>0</v>
      </c>
      <c r="F17" s="40" t="s">
        <v>62</v>
      </c>
      <c r="G17" s="40"/>
      <c r="H17" s="1" t="s">
        <v>69</v>
      </c>
      <c r="K17" s="33">
        <v>1</v>
      </c>
      <c r="L17" s="1">
        <v>1965</v>
      </c>
      <c r="M17" s="1">
        <v>2003</v>
      </c>
      <c r="N17" s="10">
        <f t="shared" si="0"/>
        <v>38</v>
      </c>
      <c r="O17" s="22" t="s">
        <v>13</v>
      </c>
      <c r="P17" s="23"/>
    </row>
    <row r="18" spans="1:16" ht="15.75" customHeight="1" x14ac:dyDescent="0.15">
      <c r="A18" s="1" t="s">
        <v>70</v>
      </c>
      <c r="B18" s="1" t="s">
        <v>71</v>
      </c>
      <c r="C18" s="1" t="s">
        <v>72</v>
      </c>
      <c r="E18" s="8">
        <v>0</v>
      </c>
      <c r="F18" s="40" t="s">
        <v>73</v>
      </c>
      <c r="G18" s="40"/>
      <c r="H18" s="8" t="s">
        <v>42</v>
      </c>
      <c r="J18" t="s">
        <v>184</v>
      </c>
      <c r="K18" s="33">
        <v>5</v>
      </c>
      <c r="L18" s="1">
        <v>1989</v>
      </c>
      <c r="M18" s="1">
        <v>1998</v>
      </c>
      <c r="N18" s="10">
        <f t="shared" si="0"/>
        <v>9</v>
      </c>
      <c r="O18" s="22" t="s">
        <v>17</v>
      </c>
      <c r="P18" s="23"/>
    </row>
    <row r="19" spans="1:16" ht="15.75" customHeight="1" x14ac:dyDescent="0.15">
      <c r="A19" s="1" t="s">
        <v>74</v>
      </c>
      <c r="B19" s="1" t="s">
        <v>75</v>
      </c>
      <c r="C19" s="1" t="s">
        <v>76</v>
      </c>
      <c r="D19" s="1">
        <v>12</v>
      </c>
      <c r="E19" s="1">
        <v>0</v>
      </c>
      <c r="F19" s="45" t="s">
        <v>109</v>
      </c>
      <c r="G19" s="45"/>
      <c r="H19" s="1" t="s">
        <v>42</v>
      </c>
      <c r="K19" s="33">
        <v>1</v>
      </c>
      <c r="L19" s="1">
        <v>1988</v>
      </c>
      <c r="M19" s="1">
        <v>1995</v>
      </c>
      <c r="N19" s="10">
        <f t="shared" si="0"/>
        <v>7</v>
      </c>
      <c r="O19" s="22" t="s">
        <v>22</v>
      </c>
      <c r="P19" s="23"/>
    </row>
    <row r="20" spans="1:16" ht="15.75" customHeight="1" x14ac:dyDescent="0.15">
      <c r="A20" s="1" t="s">
        <v>77</v>
      </c>
      <c r="B20" s="1" t="s">
        <v>78</v>
      </c>
      <c r="C20" s="1" t="s">
        <v>79</v>
      </c>
      <c r="E20" s="8">
        <v>0</v>
      </c>
      <c r="F20" s="45" t="s">
        <v>164</v>
      </c>
      <c r="G20" s="45"/>
      <c r="H20" s="1" t="s">
        <v>12</v>
      </c>
      <c r="K20" s="33">
        <v>1</v>
      </c>
      <c r="L20" s="1">
        <v>1987</v>
      </c>
      <c r="M20" s="1">
        <v>1986</v>
      </c>
      <c r="N20" s="10">
        <f t="shared" si="0"/>
        <v>-1</v>
      </c>
      <c r="O20" s="22" t="s">
        <v>13</v>
      </c>
      <c r="P20" s="23"/>
    </row>
    <row r="21" spans="1:16" ht="15.75" customHeight="1" x14ac:dyDescent="0.15">
      <c r="A21" s="1" t="s">
        <v>80</v>
      </c>
      <c r="B21" s="1" t="s">
        <v>81</v>
      </c>
      <c r="C21" s="1" t="s">
        <v>82</v>
      </c>
      <c r="E21" s="8">
        <v>0</v>
      </c>
      <c r="F21" s="40" t="s">
        <v>21</v>
      </c>
      <c r="G21" s="40"/>
      <c r="H21" s="2"/>
      <c r="K21" s="33">
        <v>3</v>
      </c>
      <c r="L21" s="1">
        <v>1976</v>
      </c>
      <c r="M21" s="1">
        <v>1995</v>
      </c>
      <c r="N21" s="10">
        <f t="shared" si="0"/>
        <v>19</v>
      </c>
      <c r="O21" s="25" t="s">
        <v>17</v>
      </c>
      <c r="P21" s="23"/>
    </row>
    <row r="22" spans="1:16" ht="15.75" customHeight="1" x14ac:dyDescent="0.15">
      <c r="A22" s="1" t="s">
        <v>83</v>
      </c>
      <c r="B22" s="1" t="s">
        <v>84</v>
      </c>
      <c r="C22" s="1" t="s">
        <v>85</v>
      </c>
      <c r="D22" s="1">
        <v>11</v>
      </c>
      <c r="E22" s="1">
        <v>0</v>
      </c>
      <c r="F22" s="40" t="s">
        <v>86</v>
      </c>
      <c r="G22" s="40"/>
      <c r="H22" s="1" t="s">
        <v>42</v>
      </c>
      <c r="K22" s="33">
        <v>1</v>
      </c>
      <c r="L22" s="1">
        <v>1956</v>
      </c>
      <c r="M22" s="1">
        <v>1982</v>
      </c>
      <c r="N22" s="10">
        <f t="shared" si="0"/>
        <v>26</v>
      </c>
      <c r="O22" s="22" t="s">
        <v>22</v>
      </c>
      <c r="P22" s="23"/>
    </row>
    <row r="23" spans="1:16" ht="15.75" customHeight="1" x14ac:dyDescent="0.15">
      <c r="A23" s="1" t="s">
        <v>87</v>
      </c>
      <c r="B23" s="1" t="s">
        <v>88</v>
      </c>
      <c r="C23" s="1" t="s">
        <v>89</v>
      </c>
      <c r="D23" s="1">
        <v>10</v>
      </c>
      <c r="E23" s="1">
        <v>1</v>
      </c>
      <c r="F23" s="45" t="s">
        <v>165</v>
      </c>
      <c r="G23" s="46"/>
      <c r="H23" s="8" t="s">
        <v>185</v>
      </c>
      <c r="I23" t="s">
        <v>186</v>
      </c>
      <c r="K23" s="33">
        <v>1</v>
      </c>
      <c r="L23" s="1">
        <v>1983</v>
      </c>
      <c r="M23" s="1">
        <v>1980</v>
      </c>
      <c r="N23" s="10">
        <f t="shared" si="0"/>
        <v>-3</v>
      </c>
      <c r="O23" s="22" t="s">
        <v>13</v>
      </c>
      <c r="P23" s="23"/>
    </row>
    <row r="24" spans="1:16" ht="15.75" customHeight="1" x14ac:dyDescent="0.15">
      <c r="A24" s="1" t="s">
        <v>90</v>
      </c>
      <c r="B24" s="1" t="s">
        <v>91</v>
      </c>
      <c r="C24" s="1" t="s">
        <v>92</v>
      </c>
      <c r="E24" s="8">
        <v>0</v>
      </c>
      <c r="F24" s="40" t="s">
        <v>21</v>
      </c>
      <c r="G24" s="40"/>
      <c r="H24" s="8" t="s">
        <v>69</v>
      </c>
      <c r="J24" t="s">
        <v>187</v>
      </c>
      <c r="K24" s="33">
        <v>6</v>
      </c>
      <c r="L24" s="1">
        <v>1956</v>
      </c>
      <c r="M24" s="1">
        <v>1998</v>
      </c>
      <c r="N24" s="10">
        <f t="shared" si="0"/>
        <v>42</v>
      </c>
      <c r="O24" s="22" t="s">
        <v>17</v>
      </c>
      <c r="P24" s="23"/>
    </row>
    <row r="25" spans="1:16" ht="15.75" customHeight="1" x14ac:dyDescent="0.15">
      <c r="A25" s="1" t="s">
        <v>93</v>
      </c>
      <c r="B25" s="1" t="s">
        <v>94</v>
      </c>
      <c r="C25" s="1" t="s">
        <v>95</v>
      </c>
      <c r="D25" s="1">
        <v>10</v>
      </c>
      <c r="E25" s="1">
        <v>1</v>
      </c>
      <c r="F25" s="40" t="s">
        <v>96</v>
      </c>
      <c r="G25" s="40"/>
      <c r="H25" s="1" t="s">
        <v>97</v>
      </c>
      <c r="K25" s="33">
        <v>1</v>
      </c>
      <c r="L25" s="1">
        <v>1976</v>
      </c>
      <c r="M25" s="1">
        <v>2012</v>
      </c>
      <c r="N25" s="10">
        <f t="shared" si="0"/>
        <v>36</v>
      </c>
      <c r="O25" s="22" t="s">
        <v>22</v>
      </c>
      <c r="P25" s="23"/>
    </row>
    <row r="26" spans="1:16" ht="15.75" customHeight="1" x14ac:dyDescent="0.15">
      <c r="A26" s="1" t="s">
        <v>98</v>
      </c>
      <c r="B26" s="1" t="s">
        <v>99</v>
      </c>
      <c r="C26" s="1" t="s">
        <v>100</v>
      </c>
      <c r="E26" s="8">
        <v>0</v>
      </c>
      <c r="F26" s="40" t="s">
        <v>101</v>
      </c>
      <c r="G26" s="40"/>
      <c r="H26" s="8" t="s">
        <v>42</v>
      </c>
      <c r="I26" s="7" t="s">
        <v>189</v>
      </c>
      <c r="J26" t="s">
        <v>188</v>
      </c>
      <c r="K26" s="33">
        <v>7</v>
      </c>
      <c r="L26" s="1">
        <v>1860</v>
      </c>
      <c r="M26" s="1">
        <v>2010</v>
      </c>
      <c r="N26" s="10">
        <f t="shared" si="0"/>
        <v>150</v>
      </c>
      <c r="O26" s="22" t="s">
        <v>13</v>
      </c>
      <c r="P26" s="23"/>
    </row>
    <row r="27" spans="1:16" ht="15.75" customHeight="1" x14ac:dyDescent="0.15">
      <c r="A27" s="1" t="s">
        <v>102</v>
      </c>
      <c r="B27" s="1" t="s">
        <v>103</v>
      </c>
      <c r="C27" s="1" t="s">
        <v>104</v>
      </c>
      <c r="D27" s="1">
        <v>9</v>
      </c>
      <c r="E27" s="1">
        <v>1</v>
      </c>
      <c r="F27" s="40" t="s">
        <v>105</v>
      </c>
      <c r="G27" s="40"/>
      <c r="H27" s="1" t="s">
        <v>42</v>
      </c>
      <c r="K27" s="34"/>
      <c r="L27" s="1">
        <v>1966</v>
      </c>
      <c r="M27" s="1">
        <v>2009</v>
      </c>
      <c r="N27" s="10">
        <f t="shared" si="0"/>
        <v>43</v>
      </c>
      <c r="O27" s="22" t="s">
        <v>17</v>
      </c>
      <c r="P27" s="23"/>
    </row>
    <row r="28" spans="1:16" ht="15.75" customHeight="1" x14ac:dyDescent="0.15">
      <c r="A28" s="1" t="s">
        <v>106</v>
      </c>
      <c r="B28" s="1" t="s">
        <v>107</v>
      </c>
      <c r="C28" s="1" t="s">
        <v>108</v>
      </c>
      <c r="D28" s="1">
        <v>10</v>
      </c>
      <c r="E28" s="1">
        <v>1</v>
      </c>
      <c r="F28" s="40" t="s">
        <v>109</v>
      </c>
      <c r="G28" s="40"/>
      <c r="H28" s="1" t="s">
        <v>42</v>
      </c>
      <c r="K28" s="33">
        <v>1</v>
      </c>
      <c r="L28" s="1">
        <v>1963</v>
      </c>
      <c r="M28" s="1">
        <v>2006</v>
      </c>
      <c r="N28" s="10">
        <f t="shared" si="0"/>
        <v>43</v>
      </c>
      <c r="O28" s="22" t="s">
        <v>22</v>
      </c>
      <c r="P28" s="23"/>
    </row>
    <row r="29" spans="1:16" ht="15.75" customHeight="1" x14ac:dyDescent="0.15">
      <c r="A29" s="1" t="s">
        <v>110</v>
      </c>
      <c r="B29" s="5" t="s">
        <v>158</v>
      </c>
      <c r="C29" s="5" t="s">
        <v>159</v>
      </c>
      <c r="E29" s="8">
        <v>0</v>
      </c>
      <c r="F29" s="40" t="s">
        <v>111</v>
      </c>
      <c r="G29" s="40"/>
      <c r="H29" s="1" t="s">
        <v>112</v>
      </c>
      <c r="K29" s="33">
        <v>1</v>
      </c>
      <c r="L29" s="1">
        <v>1970</v>
      </c>
      <c r="M29" s="1">
        <v>1986</v>
      </c>
      <c r="N29" s="10">
        <f t="shared" si="0"/>
        <v>16</v>
      </c>
      <c r="O29" s="25" t="s">
        <v>13</v>
      </c>
      <c r="P29" s="23"/>
    </row>
    <row r="30" spans="1:16" ht="15.75" customHeight="1" x14ac:dyDescent="0.15">
      <c r="A30" s="1" t="s">
        <v>113</v>
      </c>
      <c r="B30" s="1" t="s">
        <v>114</v>
      </c>
      <c r="C30" s="5" t="s">
        <v>134</v>
      </c>
      <c r="D30" s="1">
        <v>12</v>
      </c>
      <c r="E30" s="1">
        <v>0</v>
      </c>
      <c r="F30" s="40" t="s">
        <v>115</v>
      </c>
      <c r="G30" s="40"/>
      <c r="H30" s="8" t="s">
        <v>12</v>
      </c>
      <c r="I30" t="s">
        <v>190</v>
      </c>
      <c r="K30" s="33">
        <v>1</v>
      </c>
      <c r="L30" s="1">
        <v>1955</v>
      </c>
      <c r="M30" s="1">
        <v>1993</v>
      </c>
      <c r="N30" s="10">
        <f t="shared" si="0"/>
        <v>38</v>
      </c>
      <c r="O30" s="22" t="s">
        <v>17</v>
      </c>
      <c r="P30" s="23"/>
    </row>
    <row r="31" spans="1:16" ht="15.75" customHeight="1" x14ac:dyDescent="0.15">
      <c r="A31" s="1" t="s">
        <v>116</v>
      </c>
      <c r="B31" s="1" t="s">
        <v>117</v>
      </c>
      <c r="C31" s="1" t="s">
        <v>118</v>
      </c>
      <c r="D31" s="1">
        <v>10</v>
      </c>
      <c r="E31" s="1">
        <v>1</v>
      </c>
      <c r="F31" s="40" t="s">
        <v>38</v>
      </c>
      <c r="G31" s="40"/>
      <c r="H31" s="1" t="s">
        <v>42</v>
      </c>
      <c r="K31" s="33">
        <v>1</v>
      </c>
      <c r="L31" s="1">
        <v>1959</v>
      </c>
      <c r="M31" s="1">
        <v>2001</v>
      </c>
      <c r="N31" s="10">
        <f t="shared" si="0"/>
        <v>42</v>
      </c>
      <c r="O31" s="22" t="s">
        <v>22</v>
      </c>
      <c r="P31" s="23"/>
    </row>
    <row r="32" spans="1:16" ht="15.75" customHeight="1" x14ac:dyDescent="0.15">
      <c r="A32" s="23" t="s">
        <v>203</v>
      </c>
      <c r="B32" s="1" t="s">
        <v>119</v>
      </c>
      <c r="C32" s="1" t="s">
        <v>120</v>
      </c>
      <c r="E32" s="8">
        <v>0</v>
      </c>
      <c r="F32" s="40" t="s">
        <v>121</v>
      </c>
      <c r="G32" s="40"/>
      <c r="H32" s="1" t="s">
        <v>122</v>
      </c>
      <c r="K32" s="33">
        <v>1</v>
      </c>
      <c r="L32" s="1">
        <v>1981</v>
      </c>
      <c r="M32" s="1">
        <v>1982</v>
      </c>
      <c r="N32" s="10">
        <f t="shared" si="0"/>
        <v>1</v>
      </c>
      <c r="O32" s="22" t="s">
        <v>13</v>
      </c>
      <c r="P32" s="23"/>
    </row>
    <row r="33" spans="1:16" ht="15.75" customHeight="1" x14ac:dyDescent="0.15">
      <c r="A33" s="1" t="s">
        <v>123</v>
      </c>
      <c r="B33" s="1" t="s">
        <v>124</v>
      </c>
      <c r="C33" s="1" t="s">
        <v>125</v>
      </c>
      <c r="E33" s="8">
        <v>0</v>
      </c>
      <c r="F33" s="40" t="s">
        <v>126</v>
      </c>
      <c r="G33" s="40"/>
      <c r="H33" s="1" t="s">
        <v>12</v>
      </c>
      <c r="K33" s="33">
        <v>1</v>
      </c>
      <c r="L33" s="1">
        <v>1976</v>
      </c>
      <c r="M33" s="1">
        <v>1993</v>
      </c>
      <c r="N33" s="10">
        <f t="shared" si="0"/>
        <v>17</v>
      </c>
      <c r="O33" s="22" t="s">
        <v>17</v>
      </c>
      <c r="P33" s="23"/>
    </row>
    <row r="34" spans="1:16" ht="15.75" customHeight="1" x14ac:dyDescent="0.15">
      <c r="A34" s="1" t="s">
        <v>127</v>
      </c>
      <c r="B34" s="1" t="s">
        <v>128</v>
      </c>
      <c r="C34" s="1" t="s">
        <v>129</v>
      </c>
      <c r="D34" s="1">
        <v>9</v>
      </c>
      <c r="E34" s="1">
        <v>1</v>
      </c>
      <c r="F34" s="40" t="s">
        <v>130</v>
      </c>
      <c r="G34" s="40"/>
      <c r="H34" s="1" t="s">
        <v>131</v>
      </c>
      <c r="K34" s="33">
        <v>4</v>
      </c>
      <c r="L34" s="1">
        <v>1969</v>
      </c>
      <c r="M34" s="1">
        <v>2014</v>
      </c>
      <c r="N34" s="10">
        <f t="shared" si="0"/>
        <v>45</v>
      </c>
      <c r="O34" s="22" t="s">
        <v>22</v>
      </c>
      <c r="P34" s="23"/>
    </row>
    <row r="35" spans="1:16" ht="15.75" customHeight="1" x14ac:dyDescent="0.15">
      <c r="A35" s="1" t="s">
        <v>132</v>
      </c>
      <c r="B35" s="1" t="s">
        <v>133</v>
      </c>
      <c r="C35" s="1" t="s">
        <v>134</v>
      </c>
      <c r="E35" s="8">
        <v>0</v>
      </c>
      <c r="F35" s="43" t="s">
        <v>191</v>
      </c>
      <c r="G35" s="44"/>
      <c r="H35" s="17" t="s">
        <v>122</v>
      </c>
      <c r="K35" s="33">
        <v>1</v>
      </c>
      <c r="L35" s="1">
        <v>1970</v>
      </c>
      <c r="M35" s="1">
        <v>2011</v>
      </c>
      <c r="N35" s="10">
        <f t="shared" si="0"/>
        <v>41</v>
      </c>
      <c r="O35" s="22" t="s">
        <v>13</v>
      </c>
      <c r="P35" s="23"/>
    </row>
    <row r="36" spans="1:16" ht="15.75" customHeight="1" x14ac:dyDescent="0.15">
      <c r="A36" s="1" t="s">
        <v>135</v>
      </c>
      <c r="B36" s="1" t="s">
        <v>136</v>
      </c>
      <c r="C36" s="1" t="s">
        <v>137</v>
      </c>
      <c r="D36" s="1">
        <v>9</v>
      </c>
      <c r="E36" s="1">
        <v>1</v>
      </c>
      <c r="F36" s="40" t="s">
        <v>138</v>
      </c>
      <c r="G36" s="40"/>
      <c r="H36" s="1" t="s">
        <v>69</v>
      </c>
      <c r="K36" s="33">
        <v>1</v>
      </c>
      <c r="L36" s="29">
        <v>1964</v>
      </c>
      <c r="M36" s="1">
        <v>2002</v>
      </c>
      <c r="N36" s="10">
        <f t="shared" si="0"/>
        <v>38</v>
      </c>
      <c r="O36" s="22" t="s">
        <v>139</v>
      </c>
      <c r="P36" s="23"/>
    </row>
    <row r="37" spans="1:16" ht="15.75" customHeight="1" x14ac:dyDescent="0.15">
      <c r="A37" s="1" t="s">
        <v>140</v>
      </c>
      <c r="B37" s="1" t="s">
        <v>141</v>
      </c>
      <c r="C37" s="1" t="s">
        <v>142</v>
      </c>
      <c r="E37" s="8">
        <v>0</v>
      </c>
      <c r="F37" s="40" t="s">
        <v>143</v>
      </c>
      <c r="G37" s="40"/>
      <c r="H37" s="1" t="s">
        <v>144</v>
      </c>
      <c r="K37" s="34"/>
      <c r="L37" s="1">
        <v>1968</v>
      </c>
      <c r="M37" s="1">
        <v>2012</v>
      </c>
      <c r="N37" s="10">
        <f t="shared" si="0"/>
        <v>44</v>
      </c>
      <c r="O37" s="22" t="s">
        <v>22</v>
      </c>
      <c r="P37" s="23"/>
    </row>
    <row r="38" spans="1:16" ht="15.75" customHeight="1" x14ac:dyDescent="0.15">
      <c r="A38" s="1" t="s">
        <v>145</v>
      </c>
      <c r="B38" s="1" t="s">
        <v>146</v>
      </c>
      <c r="C38" s="1" t="s">
        <v>147</v>
      </c>
      <c r="D38" s="1">
        <v>9</v>
      </c>
      <c r="E38" s="1">
        <v>1</v>
      </c>
      <c r="F38" s="9" t="s">
        <v>126</v>
      </c>
      <c r="G38" s="4"/>
      <c r="H38" s="1" t="s">
        <v>12</v>
      </c>
      <c r="K38" s="33">
        <v>1</v>
      </c>
      <c r="L38" s="1">
        <v>1971</v>
      </c>
      <c r="M38" s="1">
        <v>1986</v>
      </c>
      <c r="N38" s="10">
        <f t="shared" si="0"/>
        <v>15</v>
      </c>
      <c r="O38" s="22" t="s">
        <v>13</v>
      </c>
      <c r="P38" s="23"/>
    </row>
    <row r="39" spans="1:16" ht="15.75" customHeight="1" x14ac:dyDescent="0.15">
      <c r="A39" s="1" t="s">
        <v>148</v>
      </c>
      <c r="B39" s="27" t="s">
        <v>161</v>
      </c>
      <c r="C39" s="27" t="s">
        <v>33</v>
      </c>
      <c r="E39" s="8">
        <v>0</v>
      </c>
      <c r="F39" s="40" t="s">
        <v>21</v>
      </c>
      <c r="G39" s="40"/>
      <c r="H39" s="1" t="s">
        <v>149</v>
      </c>
      <c r="K39" s="33">
        <v>1</v>
      </c>
      <c r="L39" s="1">
        <v>1961</v>
      </c>
      <c r="M39" s="1">
        <v>1993</v>
      </c>
      <c r="N39" s="10">
        <f t="shared" si="0"/>
        <v>32</v>
      </c>
      <c r="O39" s="22" t="s">
        <v>17</v>
      </c>
      <c r="P39" s="23"/>
    </row>
    <row r="40" spans="1:16" ht="15.75" customHeight="1" x14ac:dyDescent="0.15">
      <c r="A40" s="3" t="s">
        <v>156</v>
      </c>
      <c r="B40" s="1" t="s">
        <v>150</v>
      </c>
      <c r="C40" s="1" t="s">
        <v>151</v>
      </c>
      <c r="E40" s="8">
        <v>0</v>
      </c>
      <c r="F40" s="40" t="s">
        <v>56</v>
      </c>
      <c r="G40" s="40"/>
      <c r="H40" s="1" t="s">
        <v>69</v>
      </c>
      <c r="K40" s="33">
        <v>1</v>
      </c>
      <c r="L40" s="1">
        <v>1955</v>
      </c>
      <c r="M40" s="1">
        <v>1981</v>
      </c>
      <c r="N40" s="10">
        <f t="shared" si="0"/>
        <v>26</v>
      </c>
      <c r="O40" s="22" t="s">
        <v>22</v>
      </c>
      <c r="P40" s="23"/>
    </row>
    <row r="41" spans="1:16" ht="15.75" customHeight="1" x14ac:dyDescent="0.15">
      <c r="D41" s="48" t="s">
        <v>154</v>
      </c>
      <c r="E41" s="48"/>
      <c r="F41" s="41"/>
      <c r="G41" s="41"/>
      <c r="H41" s="42" t="s">
        <v>177</v>
      </c>
      <c r="I41" s="42"/>
      <c r="J41" s="42"/>
      <c r="N41" s="10"/>
    </row>
    <row r="42" spans="1:16" ht="15.75" customHeight="1" x14ac:dyDescent="0.15">
      <c r="D42" s="48" t="s">
        <v>153</v>
      </c>
      <c r="E42" s="48"/>
      <c r="F42" s="41"/>
      <c r="G42" s="41"/>
      <c r="L42" s="7" t="s">
        <v>196</v>
      </c>
      <c r="M42" s="7"/>
    </row>
    <row r="43" spans="1:16" ht="15.75" customHeight="1" x14ac:dyDescent="0.15">
      <c r="K43" s="37"/>
      <c r="L43" s="38" t="s">
        <v>197</v>
      </c>
      <c r="M43" s="38"/>
      <c r="N43" s="38"/>
    </row>
    <row r="44" spans="1:16" ht="15.75" customHeight="1" x14ac:dyDescent="0.15">
      <c r="L44" s="38"/>
      <c r="M44" s="38"/>
      <c r="N44" s="38"/>
    </row>
    <row r="45" spans="1:16" ht="15.75" customHeight="1" x14ac:dyDescent="0.15">
      <c r="L45" s="38"/>
      <c r="M45" s="38"/>
      <c r="N45" s="38"/>
    </row>
    <row r="46" spans="1:16" ht="15.75" customHeight="1" x14ac:dyDescent="0.15">
      <c r="L46" s="38"/>
      <c r="M46" s="38"/>
      <c r="N46" s="38"/>
    </row>
  </sheetData>
  <mergeCells count="46">
    <mergeCell ref="D42:E42"/>
    <mergeCell ref="D41:E41"/>
    <mergeCell ref="F1:G1"/>
    <mergeCell ref="F2:G2"/>
    <mergeCell ref="F3:G3"/>
    <mergeCell ref="F4:G4"/>
    <mergeCell ref="F5:G5"/>
    <mergeCell ref="F6:G6"/>
    <mergeCell ref="F7:G7"/>
    <mergeCell ref="F8:G8"/>
    <mergeCell ref="F20:G20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31:G31"/>
    <mergeCell ref="F32:G32"/>
    <mergeCell ref="F21:G21"/>
    <mergeCell ref="F22:G22"/>
    <mergeCell ref="F23:G23"/>
    <mergeCell ref="F24:G24"/>
    <mergeCell ref="F25:G25"/>
    <mergeCell ref="F26:G26"/>
    <mergeCell ref="L43:N46"/>
    <mergeCell ref="O1:P1"/>
    <mergeCell ref="F39:G39"/>
    <mergeCell ref="F40:G40"/>
    <mergeCell ref="F41:G41"/>
    <mergeCell ref="F42:G42"/>
    <mergeCell ref="H41:J41"/>
    <mergeCell ref="F33:G33"/>
    <mergeCell ref="F34:G34"/>
    <mergeCell ref="F35:G35"/>
    <mergeCell ref="F36:G36"/>
    <mergeCell ref="F37:G37"/>
    <mergeCell ref="F27:G27"/>
    <mergeCell ref="F28:G28"/>
    <mergeCell ref="F29:G29"/>
    <mergeCell ref="F30:G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A4AB-EBA6-E24D-899D-2293B78CD359}">
  <dimension ref="A1:D8"/>
  <sheetViews>
    <sheetView workbookViewId="0">
      <selection activeCell="B8" sqref="B8:D8"/>
    </sheetView>
  </sheetViews>
  <sheetFormatPr baseColWidth="10" defaultRowHeight="13" x14ac:dyDescent="0.15"/>
  <sheetData>
    <row r="1" spans="1:4" x14ac:dyDescent="0.15">
      <c r="A1" t="s">
        <v>202</v>
      </c>
      <c r="B1" s="30" t="s">
        <v>3</v>
      </c>
      <c r="C1" s="30" t="s">
        <v>4</v>
      </c>
      <c r="D1" s="30" t="s">
        <v>5</v>
      </c>
    </row>
    <row r="2" spans="1:4" x14ac:dyDescent="0.15">
      <c r="A2">
        <v>1</v>
      </c>
      <c r="B2" s="31">
        <v>75000</v>
      </c>
      <c r="C2" s="32">
        <v>22500</v>
      </c>
      <c r="D2" s="32">
        <v>7500</v>
      </c>
    </row>
    <row r="3" spans="1:4" x14ac:dyDescent="0.15">
      <c r="A3" s="26">
        <v>2</v>
      </c>
      <c r="B3" s="31">
        <v>90000</v>
      </c>
      <c r="C3" s="32">
        <v>27000</v>
      </c>
      <c r="D3" s="32">
        <v>9000</v>
      </c>
    </row>
    <row r="4" spans="1:4" x14ac:dyDescent="0.15">
      <c r="A4" s="26">
        <v>3</v>
      </c>
      <c r="B4" s="31">
        <v>110000</v>
      </c>
      <c r="C4" s="32">
        <v>33000</v>
      </c>
      <c r="D4" s="32">
        <v>11000</v>
      </c>
    </row>
    <row r="5" spans="1:4" x14ac:dyDescent="0.15">
      <c r="A5" s="26">
        <v>4</v>
      </c>
      <c r="B5" s="31">
        <v>55000</v>
      </c>
      <c r="C5" s="32">
        <v>16500</v>
      </c>
      <c r="D5" s="32">
        <v>5500</v>
      </c>
    </row>
    <row r="6" spans="1:4" x14ac:dyDescent="0.15">
      <c r="A6" s="26">
        <v>5</v>
      </c>
      <c r="B6" s="31">
        <v>80000</v>
      </c>
      <c r="C6" s="32">
        <v>24000</v>
      </c>
      <c r="D6" s="32">
        <v>8000</v>
      </c>
    </row>
    <row r="7" spans="1:4" x14ac:dyDescent="0.15">
      <c r="A7" s="26">
        <v>6</v>
      </c>
      <c r="B7" s="19">
        <v>95000</v>
      </c>
      <c r="C7" s="20">
        <v>28500</v>
      </c>
      <c r="D7" s="20">
        <v>9500</v>
      </c>
    </row>
    <row r="8" spans="1:4" x14ac:dyDescent="0.15">
      <c r="A8" s="26">
        <v>7</v>
      </c>
      <c r="B8" s="19">
        <v>65000</v>
      </c>
      <c r="C8" s="20">
        <v>19500</v>
      </c>
      <c r="D8" s="20">
        <v>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staffDetails_L2</vt:lpstr>
      <vt:lpstr>Incomes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Hawinkels</cp:lastModifiedBy>
  <dcterms:created xsi:type="dcterms:W3CDTF">2020-05-14T21:25:27Z</dcterms:created>
  <dcterms:modified xsi:type="dcterms:W3CDTF">2020-05-20T00:37:23Z</dcterms:modified>
</cp:coreProperties>
</file>