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jimmy/Desktop/Betagouv/a-just/front/src/assets/"/>
    </mc:Choice>
  </mc:AlternateContent>
  <xr:revisionPtr revIDLastSave="0" documentId="13_ncr:1_{DA05D1ED-D4C7-1C41-A54A-DAB6911B620F}" xr6:coauthVersionLast="47" xr6:coauthVersionMax="47" xr10:uidLastSave="{00000000-0000-0000-0000-000000000000}"/>
  <bookViews>
    <workbookView xWindow="0" yWindow="0" windowWidth="24580" windowHeight="14560" activeTab="5" xr2:uid="{50CB0F02-73D8-432D-BA19-0D33B1FE1838}"/>
  </bookViews>
  <sheets>
    <sheet name="ETPT A-JUST" sheetId="1" r:id="rId1"/>
    <sheet name="ETPT Format DDG" sheetId="9" r:id="rId2"/>
    <sheet name="Agrégats DDG" sheetId="10" r:id="rId3"/>
    <sheet name="codage tribunal" sheetId="12" state="hidden" r:id="rId4"/>
    <sheet name="codage fonction" sheetId="13" state="hidden" r:id="rId5"/>
    <sheet name="NOTICE et COMMENTAIRES" sheetId="4" r:id="rId6"/>
  </sheets>
  <definedNames>
    <definedName name="_xlnm._FilterDatabase" localSheetId="0" hidden="1">'ETPT A-JUST'!$A$2:$DN$2</definedName>
    <definedName name="_xlnm._FilterDatabase" localSheetId="1" hidden="1">'ETPT Format DDG'!$A$2:$DT$2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0" l="1"/>
  <c r="J5" i="10"/>
  <c r="I5" i="10"/>
  <c r="H5" i="10"/>
  <c r="G5" i="10"/>
  <c r="F5" i="10"/>
  <c r="E5" i="10"/>
  <c r="B2" i="10" l="1"/>
</calcChain>
</file>

<file path=xl/sharedStrings.xml><?xml version="1.0" encoding="utf-8"?>
<sst xmlns="http://schemas.openxmlformats.org/spreadsheetml/2006/main" count="65" uniqueCount="57">
  <si>
    <t>#! END_ROW</t>
  </si>
  <si>
    <t>#! FOR_EACH w stats</t>
  </si>
  <si>
    <t>#! DUMP_COLS days</t>
  </si>
  <si>
    <t>#! DUMP_COLS w.actions</t>
  </si>
  <si>
    <t>#! CONTINUE w</t>
  </si>
  <si>
    <t>#! END_LOOP w</t>
  </si>
  <si>
    <t>#! DUMP_COLS subtitles</t>
  </si>
  <si>
    <t>1.</t>
  </si>
  <si>
    <t>- ou qu'il y a des périodes pendant lesquelles la ventilation est incomplète (&lt; 100% -&gt; présence d'une barre rouge sous les cases de couleur dans la liste des agents dans A-JUST)</t>
  </si>
  <si>
    <t>2.</t>
  </si>
  <si>
    <t>3.</t>
  </si>
  <si>
    <t>3.1.</t>
  </si>
  <si>
    <t>3.2.</t>
  </si>
  <si>
    <t>3.4.</t>
  </si>
  <si>
    <t>4.</t>
  </si>
  <si>
    <t>#! FINISH</t>
  </si>
  <si>
    <t>#! DUMP_COLS days1</t>
  </si>
  <si>
    <t>#! DUMP_COLS subtitles1</t>
  </si>
  <si>
    <t>#! FOR_EACH x stats1</t>
  </si>
  <si>
    <t>#! CONTINUE x</t>
  </si>
  <si>
    <t>#! END_LOOP x</t>
  </si>
  <si>
    <t>#! DUMP_COLS x.actions</t>
  </si>
  <si>
    <t>#` ${arrondissement}</t>
  </si>
  <si>
    <t>Magistrats hors placés</t>
  </si>
  <si>
    <t>Magistrats placés additionnels</t>
  </si>
  <si>
    <t>Magistrats placés de substitution</t>
  </si>
  <si>
    <t>Fonctionnaires hors placés</t>
  </si>
  <si>
    <t>Fonctionnaires placés additionnels</t>
  </si>
  <si>
    <t>Fonctionnaires placés de substitution</t>
  </si>
  <si>
    <t>Contractuels</t>
  </si>
  <si>
    <t>Code</t>
  </si>
  <si>
    <t>#! FOR_EACH y agregat</t>
  </si>
  <si>
    <t>#! END_LOOP y</t>
  </si>
  <si>
    <t>## y.sub</t>
  </si>
  <si>
    <t>## y.global</t>
  </si>
  <si>
    <t>Selectionner une juridiction</t>
  </si>
  <si>
    <t xml:space="preserve">         Extracteur de données d'effectifs - Format DDG (avec réintégration de l'absentéisme)</t>
  </si>
  <si>
    <t xml:space="preserve">         Extracteur de données d'effectifs</t>
  </si>
  <si>
    <t xml:space="preserve">        EXPLICATIONS ET CONTROLES A EFFECTUER</t>
  </si>
  <si>
    <r>
      <rPr>
        <b/>
        <sz val="11"/>
        <color theme="1"/>
        <rFont val="Calibri"/>
        <family val="2"/>
        <scheme val="minor"/>
      </rPr>
      <t>L'onglet "ETPT A-JUST"</t>
    </r>
    <r>
      <rPr>
        <sz val="11"/>
        <color theme="1"/>
        <rFont val="Calibri"/>
        <family val="2"/>
        <scheme val="minor"/>
      </rPr>
      <t xml:space="preserve"> fait apparaître les ETPT tels que renseignés dans A-JUST, avec le détail des activités et indispopnibilités de l'agent enregistrées dans sa fiche individuelle du "Ventilateur".</t>
    </r>
  </si>
  <si>
    <t>1.1.</t>
  </si>
  <si>
    <t>La colonne "ETPT sur la période" désigne l'équivalent temps plein de l'agent pour la période sélectionnée pour l'extraction, en fonction du temps de présence dans la juridiction, déduction faite des éventuels temps partiels et indisponibilités renseignés dans A-JUST.</t>
  </si>
  <si>
    <t>1.2.</t>
  </si>
  <si>
    <t>La colonne "Temps ventilés sur la période" indique la somme des ETPT de l'agent pour les périodes où ses activités ont été ventilées. Autrement dit, un agent présent à temps plein sur toute la période d'extraction mais n'ayant été affecté à aucune activité aura, dans cette colonne "Temps ventilés sur la période", une valeur égale à 0 alors que son "ETPT sur la période" sera égal à 1.</t>
  </si>
  <si>
    <t>1.3.</t>
  </si>
  <si>
    <t xml:space="preserve">Un écart entre les colonnes précédemment décrites "ETPT sur la période" et "Temps ventilés sur la période" indiquera donc qu'il y a des périodes pour lesquels l'affectation du temps de travail de l'agent n'a pas été saisie dans A-JUST. </t>
  </si>
  <si>
    <r>
      <rPr>
        <b/>
        <sz val="11"/>
        <color theme="1"/>
        <rFont val="Calibri"/>
        <family val="2"/>
        <scheme val="minor"/>
      </rPr>
      <t>L'onglet "ETPT format DDG"</t>
    </r>
    <r>
      <rPr>
        <sz val="11"/>
        <color theme="1"/>
        <rFont val="Calibri"/>
        <family val="2"/>
        <scheme val="minor"/>
      </rPr>
      <t xml:space="preserve"> fait apparaître tous les ETPT (global et par activité), recalculés selon la pratique des dialogues de gestion (DDG) : réintégration de l'absentéisme, dont le total figure dans la dernière colonne "Absentéisme réintégré (CMO + Congé maternité + CET &lt; 30 jours)".</t>
    </r>
  </si>
  <si>
    <r>
      <rPr>
        <b/>
        <sz val="11"/>
        <color theme="1"/>
        <rFont val="Calibri"/>
        <family val="2"/>
        <scheme val="minor"/>
      </rPr>
      <t>Dans ce même onglet</t>
    </r>
    <r>
      <rPr>
        <sz val="11"/>
        <color theme="1"/>
        <rFont val="Calibri"/>
        <family val="2"/>
        <scheme val="minor"/>
      </rPr>
      <t>, la colonne "Ecart -&gt; à contrôler" indique la différence entre l'ETPT renseigné et la somme des ventilations saisies (cf. point 1.3. ci-dessus). La présence d'un écart peut signifier :</t>
    </r>
  </si>
  <si>
    <r>
      <t>- qu'il y a des périodes pendant lesquelles l'agent n'a pas été ventilé. Attention notamment de</t>
    </r>
    <r>
      <rPr>
        <b/>
        <sz val="11"/>
        <color rgb="FFFF0000"/>
        <rFont val="Calibri"/>
        <family val="2"/>
        <scheme val="minor"/>
      </rPr>
      <t xml:space="preserve"> ventiler dans A-JUST  100% du temps d'un agent même pendant ses périodes d'indisponibilité</t>
    </r>
    <r>
      <rPr>
        <sz val="11"/>
        <color theme="1"/>
        <rFont val="Calibri"/>
        <family val="2"/>
        <scheme val="minor"/>
      </rPr>
      <t>.</t>
    </r>
  </si>
  <si>
    <r>
      <t xml:space="preserve">-&gt; dans un cas comme dans l'autre, il est recommandé de </t>
    </r>
    <r>
      <rPr>
        <b/>
        <sz val="11"/>
        <color theme="1"/>
        <rFont val="Calibri"/>
        <family val="2"/>
        <scheme val="minor"/>
      </rPr>
      <t>compléter les données dans A-JUST</t>
    </r>
    <r>
      <rPr>
        <sz val="11"/>
        <color theme="1"/>
        <rFont val="Calibri"/>
        <family val="2"/>
        <scheme val="minor"/>
      </rPr>
      <t xml:space="preserve"> puis de procéder à un nouvel export afin d'avoir une vision complète des ETPT.</t>
    </r>
  </si>
  <si>
    <r>
      <t xml:space="preserve">Un </t>
    </r>
    <r>
      <rPr>
        <b/>
        <sz val="11"/>
        <color theme="1"/>
        <rFont val="Calibri"/>
        <family val="2"/>
        <scheme val="minor"/>
      </rPr>
      <t xml:space="preserve">ETPT à 0 </t>
    </r>
    <r>
      <rPr>
        <sz val="11"/>
        <color theme="1"/>
        <rFont val="Calibri"/>
        <family val="2"/>
        <scheme val="minor"/>
      </rPr>
      <t>appelle une vérification. Soit l'agent était effectivement absent pendant toute la période (en CLM par ex.), soit il n'a pas été ventilé.</t>
    </r>
  </si>
  <si>
    <r>
      <rPr>
        <b/>
        <sz val="11"/>
        <color theme="1"/>
        <rFont val="Calibri"/>
        <family val="2"/>
        <scheme val="minor"/>
      </rPr>
      <t>Précisions nécessaires aux DDG</t>
    </r>
    <r>
      <rPr>
        <sz val="11"/>
        <color theme="1"/>
        <rFont val="Calibri"/>
        <family val="2"/>
        <scheme val="minor"/>
      </rPr>
      <t xml:space="preserve"> (dans l'onglet "ETPT Format DDG"):</t>
    </r>
  </si>
  <si>
    <r>
      <t xml:space="preserve">La colonne "JURIDICTION" permet de préciser le </t>
    </r>
    <r>
      <rPr>
        <b/>
        <sz val="11"/>
        <color theme="1"/>
        <rFont val="Calibri"/>
        <family val="2"/>
        <scheme val="minor"/>
      </rPr>
      <t>tribunal d'affectation</t>
    </r>
    <r>
      <rPr>
        <sz val="11"/>
        <color theme="1"/>
        <rFont val="Calibri"/>
        <family val="2"/>
        <scheme val="minor"/>
      </rPr>
      <t xml:space="preserve"> (TJ / TPRX) -&gt; les données ont été prérenseignées à partir des éléments présents dans A-JUST. LEs magistrats sont, par défaut, affectés au TJ. Il convient de </t>
    </r>
    <r>
      <rPr>
        <b/>
        <sz val="11"/>
        <color rgb="FFFF0000"/>
        <rFont val="Calibri"/>
        <family val="2"/>
        <scheme val="minor"/>
      </rPr>
      <t>contrôler ces renseignements et de réaffecter, au besoin, les agents dans l'un des TPRX proposés dans le menu déroulant.</t>
    </r>
  </si>
  <si>
    <r>
      <rPr>
        <b/>
        <sz val="11"/>
        <color rgb="FFFF0000"/>
        <rFont val="Calibri"/>
        <family val="2"/>
        <scheme val="minor"/>
      </rPr>
      <t>La colonne "Code fonction"</t>
    </r>
    <r>
      <rPr>
        <sz val="11"/>
        <color theme="1"/>
        <rFont val="Calibri"/>
        <family val="2"/>
        <scheme val="minor"/>
      </rPr>
      <t xml:space="preserve"> est remplie automatiquement mais </t>
    </r>
    <r>
      <rPr>
        <b/>
        <sz val="11"/>
        <color rgb="FFFF0000"/>
        <rFont val="Calibri"/>
        <family val="2"/>
        <scheme val="minor"/>
      </rPr>
      <t>doit être contrôlée et, au besoin, corrigée pour les agents placés</t>
    </r>
    <r>
      <rPr>
        <sz val="11"/>
        <color theme="1"/>
        <rFont val="Calibri"/>
        <family val="2"/>
        <scheme val="minor"/>
      </rPr>
      <t xml:space="preserve"> car elle permet de distinguer</t>
    </r>
    <r>
      <rPr>
        <b/>
        <sz val="11"/>
        <color theme="1"/>
        <rFont val="Calibri"/>
        <family val="2"/>
        <scheme val="minor"/>
      </rPr>
      <t xml:space="preserve"> les placés de substitution des placés additionnels</t>
    </r>
    <r>
      <rPr>
        <sz val="11"/>
        <color theme="1"/>
        <rFont val="Calibri"/>
        <family val="2"/>
        <scheme val="minor"/>
      </rPr>
      <t>. Par défaut, tous les placés ont été codés en "M-PLAC-ADD" (Magistrat placé additionnel) ou "F-PLAC-ADD" (Fonctionnaire placé additionnel). Si des Placés étaient des effectifs de substitution, les recoder "M-PLAC-SUB" pour les magistrats ou "F-PLAC-SUB" pour les fonctionnaires, à l'aide du menu déroulant.</t>
    </r>
  </si>
  <si>
    <r>
      <t xml:space="preserve">Les éventuels </t>
    </r>
    <r>
      <rPr>
        <b/>
        <sz val="11"/>
        <color theme="1"/>
        <rFont val="Calibri"/>
        <family val="2"/>
        <scheme val="minor"/>
      </rPr>
      <t>CET</t>
    </r>
    <r>
      <rPr>
        <sz val="11"/>
        <color theme="1"/>
        <rFont val="Calibri"/>
        <family val="2"/>
        <scheme val="minor"/>
      </rPr>
      <t xml:space="preserve"> ont été répartis entre les CET de</t>
    </r>
    <r>
      <rPr>
        <b/>
        <sz val="11"/>
        <color theme="1"/>
        <rFont val="Calibri"/>
        <family val="2"/>
        <scheme val="minor"/>
      </rPr>
      <t xml:space="preserve"> moins d'un mois</t>
    </r>
    <r>
      <rPr>
        <sz val="11"/>
        <color theme="1"/>
        <rFont val="Calibri"/>
        <family val="2"/>
        <scheme val="minor"/>
      </rPr>
      <t xml:space="preserve"> (colonne DS), qui sont considérés, lors des DDG, comme de l'absentéisme et ceux de</t>
    </r>
    <r>
      <rPr>
        <b/>
        <sz val="11"/>
        <color theme="1"/>
        <rFont val="Calibri"/>
        <family val="2"/>
        <scheme val="minor"/>
      </rPr>
      <t xml:space="preserve"> plus d'un mois</t>
    </r>
    <r>
      <rPr>
        <sz val="11"/>
        <color theme="1"/>
        <rFont val="Calibri"/>
        <family val="2"/>
        <scheme val="minor"/>
      </rPr>
      <t xml:space="preserve"> (colonne DR) qui déduisent de l'ETPT (action 99).</t>
    </r>
  </si>
  <si>
    <r>
      <t xml:space="preserve">Dans l'onglet </t>
    </r>
    <r>
      <rPr>
        <b/>
        <sz val="11"/>
        <color theme="1"/>
        <rFont val="Calibri"/>
        <family val="2"/>
        <scheme val="minor"/>
      </rPr>
      <t>"Agrégats DDG"</t>
    </r>
    <r>
      <rPr>
        <sz val="11"/>
        <color theme="1"/>
        <rFont val="Calibri"/>
        <family val="2"/>
        <scheme val="minor"/>
      </rPr>
      <t xml:space="preserve">, il convient de </t>
    </r>
    <r>
      <rPr>
        <b/>
        <sz val="11"/>
        <color theme="1"/>
        <rFont val="Calibri"/>
        <family val="2"/>
        <scheme val="minor"/>
      </rPr>
      <t xml:space="preserve">sélectionner le tribunal voulu dans le menu déroulant </t>
    </r>
    <r>
      <rPr>
        <sz val="11"/>
        <color theme="1"/>
        <rFont val="Calibri"/>
        <family val="2"/>
        <scheme val="minor"/>
      </rPr>
      <t>(case en bleu) pour que s'affiche une synthèse montrant, pour le tribunal sélectionné (TJ ou TPRX), les ETPT affectés à chaque activité ou contentieux, ainsi que les indisponibilités déduisant de l'ETPT (action 99) et celles qui ont été réintégrées (absentéisme).</t>
    </r>
  </si>
  <si>
    <t>Pour toute question, n'hésitez pas à contacter l'équipe A-JUST : support-utilisateurs@a-just.fr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</si>
</sst>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000_-;\-* #,##0.000_-;_-* &quot;-&quot;??_-;_-@_-"/>
    <numFmt numFmtId="166" formatCode="General;General;\-"/>
    <numFmt numFmtId="167" formatCode="0.###;0.###;\-"/>
  </numFmts>
  <fonts count="10" x14ac:knownFonts="1">
    <font>
      <sz val="11"/>
      <color theme="1"/>
      <name val="Calibri"/>
      <family val="2"/>
      <scheme val="minor"/>
    </font>
    <font>
      <sz val="12"/>
      <color theme="1"/>
      <name val="Calibri"/>
      <family val="2"/>
      <scheme val="minor"/>
    </font>
    <font>
      <b/>
      <sz val="11"/>
      <color theme="1"/>
      <name val="Calibri"/>
      <family val="2"/>
      <scheme val="minor"/>
    </font>
    <font>
      <b/>
      <sz val="22"/>
      <color theme="0" tint="-4.9989318521683403E-2"/>
      <name val="Calibri"/>
      <family val="2"/>
      <scheme val="minor"/>
    </font>
    <font>
      <b/>
      <i/>
      <sz val="16"/>
      <color theme="0" tint="-4.9989318521683403E-2"/>
      <name val="Calibri"/>
      <family val="2"/>
      <scheme val="minor"/>
    </font>
    <font>
      <sz val="11"/>
      <color theme="0"/>
      <name val="Calibri"/>
      <family val="2"/>
      <scheme val="minor"/>
    </font>
    <font>
      <sz val="11"/>
      <color theme="1"/>
      <name val="Calibri"/>
      <family val="2"/>
      <scheme val="minor"/>
    </font>
    <font>
      <b/>
      <sz val="11"/>
      <color rgb="FFFF0000"/>
      <name val="Calibri"/>
      <family val="2"/>
      <scheme val="minor"/>
    </font>
    <font>
      <sz val="8"/>
      <color theme="1"/>
      <name val="Calibri"/>
      <family val="2"/>
      <scheme val="minor"/>
    </font>
    <font>
      <b/>
      <sz val="12"/>
      <color theme="0"/>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2060"/>
        <bgColor indexed="64"/>
      </patternFill>
    </fill>
  </fills>
  <borders count="7">
    <border>
      <left/>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4">
    <xf numFmtId="0" fontId="0" fillId="0" borderId="0"/>
    <xf numFmtId="0" fontId="1" fillId="0" borderId="0"/>
    <xf numFmtId="164" fontId="1" fillId="0" borderId="0" applyFont="0" applyFill="0" applyBorder="0" applyAlignment="0" applyProtection="0"/>
    <xf numFmtId="43" fontId="6" fillId="0" borderId="0" applyFont="0" applyFill="0" applyBorder="0" applyAlignment="0" applyProtection="0"/>
  </cellStyleXfs>
  <cellXfs count="37">
    <xf numFmtId="0" fontId="0" fillId="0" borderId="0" xfId="0"/>
    <xf numFmtId="0" fontId="0" fillId="0" borderId="0" xfId="0" applyAlignment="1">
      <alignment horizontal="right"/>
    </xf>
    <xf numFmtId="0" fontId="0" fillId="0" borderId="0" xfId="0" applyAlignment="1">
      <alignment horizontal="center"/>
    </xf>
    <xf numFmtId="0" fontId="3" fillId="3" borderId="0" xfId="0" applyFont="1" applyFill="1" applyAlignment="1">
      <alignment vertical="center"/>
    </xf>
    <xf numFmtId="0" fontId="0" fillId="0" borderId="0" xfId="0" applyAlignment="1">
      <alignment vertical="center"/>
    </xf>
    <xf numFmtId="0" fontId="0" fillId="3" borderId="0" xfId="0" applyFill="1" applyAlignment="1">
      <alignment horizontal="right" vertical="center"/>
    </xf>
    <xf numFmtId="0" fontId="4" fillId="3" borderId="0" xfId="0" applyFont="1" applyFill="1" applyAlignment="1">
      <alignment horizontal="right"/>
    </xf>
    <xf numFmtId="0" fontId="0" fillId="3" borderId="0" xfId="0" applyFill="1" applyAlignment="1">
      <alignment horizontal="center" vertical="center"/>
    </xf>
    <xf numFmtId="0" fontId="5" fillId="0" borderId="0" xfId="0" applyFont="1" applyAlignment="1">
      <alignment vertical="center"/>
    </xf>
    <xf numFmtId="0" fontId="2" fillId="0" borderId="0" xfId="0" applyFont="1" applyAlignment="1">
      <alignment horizontal="center"/>
    </xf>
    <xf numFmtId="0" fontId="6" fillId="0" borderId="0" xfId="0" applyFont="1" applyAlignment="1">
      <alignment vertical="center" wrapText="1"/>
    </xf>
    <xf numFmtId="0" fontId="6" fillId="0" borderId="0" xfId="0" applyFont="1" applyAlignment="1">
      <alignment horizontal="left" vertical="center" wrapText="1"/>
    </xf>
    <xf numFmtId="165" fontId="2" fillId="0" borderId="3" xfId="3" applyNumberFormat="1" applyFont="1" applyBorder="1" applyAlignment="1">
      <alignment horizontal="center" vertical="center" wrapText="1"/>
    </xf>
    <xf numFmtId="165" fontId="2" fillId="0" borderId="4" xfId="3" applyNumberFormat="1" applyFont="1" applyBorder="1" applyAlignment="1">
      <alignment horizontal="center" vertical="center" wrapText="1"/>
    </xf>
    <xf numFmtId="165" fontId="2" fillId="0" borderId="2" xfId="3" applyNumberFormat="1" applyFont="1" applyBorder="1" applyAlignment="1">
      <alignment horizontal="center" vertical="center" wrapText="1"/>
    </xf>
    <xf numFmtId="0" fontId="6" fillId="0" borderId="0" xfId="0" applyFont="1" applyAlignment="1">
      <alignment vertical="center"/>
    </xf>
    <xf numFmtId="0" fontId="8" fillId="4" borderId="0" xfId="0" applyFont="1" applyFill="1" applyAlignment="1">
      <alignment wrapText="1"/>
    </xf>
    <xf numFmtId="0" fontId="8" fillId="4" borderId="0" xfId="0" applyFont="1" applyFill="1" applyAlignment="1">
      <alignment horizontal="center" vertical="center"/>
    </xf>
    <xf numFmtId="0" fontId="0" fillId="5" borderId="0" xfId="0" applyFill="1" applyAlignment="1">
      <alignment horizontal="left"/>
    </xf>
    <xf numFmtId="0" fontId="2" fillId="5" borderId="0" xfId="0" applyFont="1" applyFill="1" applyAlignment="1">
      <alignment horizontal="left"/>
    </xf>
    <xf numFmtId="165" fontId="2" fillId="0" borderId="0" xfId="3" applyNumberFormat="1" applyFont="1" applyBorder="1" applyAlignment="1">
      <alignment horizontal="center" vertical="center"/>
    </xf>
    <xf numFmtId="165" fontId="2" fillId="0" borderId="5" xfId="3" applyNumberFormat="1" applyFont="1" applyBorder="1" applyAlignment="1">
      <alignment horizontal="center" vertical="center"/>
    </xf>
    <xf numFmtId="165" fontId="2" fillId="0" borderId="1" xfId="3" applyNumberFormat="1" applyFont="1" applyBorder="1" applyAlignment="1">
      <alignment horizontal="center" vertical="center"/>
    </xf>
    <xf numFmtId="0" fontId="2" fillId="6" borderId="6" xfId="0" applyFont="1" applyFill="1" applyBorder="1" applyAlignment="1">
      <alignment horizontal="center" vertical="center" wrapText="1"/>
    </xf>
    <xf numFmtId="0" fontId="0" fillId="0" borderId="0" xfId="0" applyAlignment="1">
      <alignment wrapText="1"/>
    </xf>
    <xf numFmtId="0" fontId="2" fillId="2" borderId="0" xfId="0" applyFont="1" applyFill="1" applyAlignment="1">
      <alignment horizontal="center" vertical="center" wrapText="1"/>
    </xf>
    <xf numFmtId="166" fontId="0" fillId="0" borderId="0" xfId="0" applyNumberFormat="1"/>
    <xf numFmtId="0" fontId="0" fillId="6" borderId="0" xfId="0" applyFill="1" applyAlignment="1">
      <alignment horizontal="center" vertical="center"/>
    </xf>
    <xf numFmtId="167" fontId="0" fillId="0" borderId="0" xfId="0" applyNumberFormat="1" applyAlignment="1">
      <alignment horizontal="left" vertical="top"/>
    </xf>
    <xf numFmtId="0" fontId="9" fillId="7" borderId="0" xfId="0" applyFont="1" applyFill="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0" fontId="6" fillId="0" borderId="0" xfId="0" applyFont="1" applyAlignment="1">
      <alignment horizontal="right" vertical="top"/>
    </xf>
    <xf numFmtId="0" fontId="6" fillId="0" borderId="0" xfId="0" applyFont="1" applyAlignment="1">
      <alignment horizontal="left" vertical="top" wrapText="1"/>
    </xf>
    <xf numFmtId="0" fontId="6" fillId="0" borderId="0" xfId="0" applyFont="1" applyAlignment="1">
      <alignment horizontal="right" vertical="center" wrapText="1"/>
    </xf>
    <xf numFmtId="0" fontId="6" fillId="0" borderId="0" xfId="0" applyFont="1" applyAlignment="1">
      <alignment horizontal="right" vertical="top" wrapText="1"/>
    </xf>
    <xf numFmtId="0" fontId="6" fillId="0" borderId="0" xfId="0" quotePrefix="1" applyFont="1" applyAlignment="1">
      <alignment horizontal="left" vertical="center"/>
    </xf>
  </cellXfs>
  <cellStyles count="4">
    <cellStyle name="Comma" xfId="3" builtinId="3"/>
    <cellStyle name="Comma 2" xfId="2" xr:uid="{C877C5E8-FCBF-114F-9ECB-F75EF7C9C0EB}"/>
    <cellStyle name="Normal" xfId="0" builtinId="0"/>
    <cellStyle name="Normal 2" xfId="1" xr:uid="{6FC886D6-2077-B34D-B1DF-739B068A66D1}"/>
  </cellStyles>
  <dxfs count="3">
    <dxf>
      <fill>
        <patternFill>
          <bgColor theme="6" tint="0.59996337778862885"/>
        </patternFill>
      </fill>
    </dxf>
    <dxf>
      <fill>
        <patternFill>
          <bgColor theme="9" tint="0.59996337778862885"/>
        </patternFill>
      </fill>
    </dxf>
    <dxf>
      <fill>
        <patternFill>
          <fgColor theme="5" tint="0.79998168889431442"/>
          <bgColor theme="5" tint="0.79998168889431442"/>
        </patternFill>
      </fill>
      <border>
        <top style="thin">
          <color theme="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46180</xdr:colOff>
      <xdr:row>0</xdr:row>
      <xdr:rowOff>23090</xdr:rowOff>
    </xdr:from>
    <xdr:to>
      <xdr:col>0</xdr:col>
      <xdr:colOff>542634</xdr:colOff>
      <xdr:row>0</xdr:row>
      <xdr:rowOff>476535</xdr:rowOff>
    </xdr:to>
    <xdr:pic>
      <xdr:nvPicPr>
        <xdr:cNvPr id="3" name="Picture 2">
          <a:extLst>
            <a:ext uri="{FF2B5EF4-FFF2-40B4-BE49-F238E27FC236}">
              <a16:creationId xmlns:a16="http://schemas.microsoft.com/office/drawing/2014/main" id="{3BF3D8CE-6B00-CA47-A249-5B9599A74A69}"/>
            </a:ext>
          </a:extLst>
        </xdr:cNvPr>
        <xdr:cNvPicPr>
          <a:picLocks noChangeAspect="1"/>
        </xdr:cNvPicPr>
      </xdr:nvPicPr>
      <xdr:blipFill>
        <a:blip xmlns:r="http://schemas.openxmlformats.org/officeDocument/2006/relationships" r:embed="rId1"/>
        <a:stretch>
          <a:fillRect/>
        </a:stretch>
      </xdr:blipFill>
      <xdr:spPr>
        <a:xfrm>
          <a:off x="46180" y="23090"/>
          <a:ext cx="496454" cy="4534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46180</xdr:colOff>
      <xdr:row>0</xdr:row>
      <xdr:rowOff>23090</xdr:rowOff>
    </xdr:from>
    <xdr:to>
      <xdr:col>0</xdr:col>
      <xdr:colOff>542634</xdr:colOff>
      <xdr:row>0</xdr:row>
      <xdr:rowOff>476535</xdr:rowOff>
    </xdr:to>
    <xdr:pic>
      <xdr:nvPicPr>
        <xdr:cNvPr id="6" name="Picture 5">
          <a:extLst>
            <a:ext uri="{FF2B5EF4-FFF2-40B4-BE49-F238E27FC236}">
              <a16:creationId xmlns:a16="http://schemas.microsoft.com/office/drawing/2014/main" id="{6CD8D5B3-C3E9-E94E-BD8C-2EF269EA8931}"/>
            </a:ext>
          </a:extLst>
        </xdr:cNvPr>
        <xdr:cNvPicPr>
          <a:picLocks noChangeAspect="1"/>
        </xdr:cNvPicPr>
      </xdr:nvPicPr>
      <xdr:blipFill>
        <a:blip xmlns:r="http://schemas.openxmlformats.org/officeDocument/2006/relationships" r:embed="rId1"/>
        <a:stretch>
          <a:fillRect/>
        </a:stretch>
      </xdr:blipFill>
      <xdr:spPr>
        <a:xfrm>
          <a:off x="46180" y="23090"/>
          <a:ext cx="496454" cy="4534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4A8A-13E9-4EDB-B294-D1FF8F18362C}">
  <dimension ref="A1:DN8"/>
  <sheetViews>
    <sheetView zoomScale="110" zoomScaleNormal="110" workbookViewId="0">
      <selection activeCell="A62" sqref="A62"/>
    </sheetView>
  </sheetViews>
  <sheetFormatPr baseColWidth="10" defaultColWidth="8.83203125" defaultRowHeight="15" x14ac:dyDescent="0.2"/>
  <cols>
    <col min="1" max="1" width="26.1640625" customWidth="1"/>
    <col min="2" max="2" width="22.1640625" style="1" customWidth="1"/>
    <col min="3" max="3" width="7.6640625" style="1" customWidth="1"/>
    <col min="4" max="4" width="12" style="2" customWidth="1"/>
    <col min="5" max="5" width="11.83203125" style="2" customWidth="1"/>
    <col min="6" max="6" width="60.1640625" customWidth="1"/>
    <col min="7" max="7" width="5.1640625" customWidth="1"/>
    <col min="8" max="8" width="9.1640625" customWidth="1"/>
  </cols>
  <sheetData>
    <row r="1" spans="1:118" s="4" customFormat="1" ht="42" customHeight="1" x14ac:dyDescent="0.25">
      <c r="A1" s="3" t="s">
        <v>37</v>
      </c>
      <c r="B1" s="5"/>
      <c r="C1" s="5"/>
      <c r="D1" s="7"/>
      <c r="E1" s="7"/>
      <c r="F1" s="6"/>
      <c r="G1" s="6" t="s">
        <v>6</v>
      </c>
      <c r="H1" s="8" t="s">
        <v>0</v>
      </c>
    </row>
    <row r="2" spans="1:118" ht="66" customHeight="1" x14ac:dyDescent="0.2">
      <c r="A2" s="25" t="s">
        <v>2</v>
      </c>
      <c r="B2" s="24" t="s">
        <v>1</v>
      </c>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row>
    <row r="3" spans="1:118" x14ac:dyDescent="0.2">
      <c r="A3" s="28" t="s">
        <v>3</v>
      </c>
      <c r="B3" t="s">
        <v>4</v>
      </c>
      <c r="C3"/>
      <c r="D3"/>
      <c r="E3"/>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row>
    <row r="4" spans="1:118" x14ac:dyDescent="0.2">
      <c r="A4" s="28" t="s">
        <v>3</v>
      </c>
      <c r="B4" t="s">
        <v>5</v>
      </c>
      <c r="C4"/>
      <c r="D4"/>
      <c r="E4"/>
    </row>
    <row r="5" spans="1:118" x14ac:dyDescent="0.2">
      <c r="B5" t="s">
        <v>15</v>
      </c>
      <c r="C5"/>
      <c r="D5"/>
      <c r="E5"/>
    </row>
    <row r="6" spans="1:118" x14ac:dyDescent="0.2">
      <c r="B6"/>
      <c r="C6"/>
      <c r="D6"/>
    </row>
    <row r="7" spans="1:118" x14ac:dyDescent="0.2">
      <c r="A7" s="1"/>
      <c r="C7" s="2"/>
    </row>
    <row r="8" spans="1:118" x14ac:dyDescent="0.2">
      <c r="C8" s="2"/>
    </row>
  </sheetData>
  <autoFilter ref="A2:DN2" xr:uid="{F3674A8A-13E9-4EDB-B294-D1FF8F18362C}"/>
  <dataConsolidate/>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9445B-6ECC-4440-B85C-E593AE209933}">
  <dimension ref="A1:H5"/>
  <sheetViews>
    <sheetView zoomScale="110" zoomScaleNormal="110" workbookViewId="0">
      <selection activeCell="A2" sqref="A2"/>
    </sheetView>
  </sheetViews>
  <sheetFormatPr baseColWidth="10" defaultRowHeight="15" x14ac:dyDescent="0.2"/>
  <cols>
    <col min="1" max="1" width="38.5" customWidth="1"/>
    <col min="2" max="2" width="71.33203125" customWidth="1"/>
  </cols>
  <sheetData>
    <row r="1" spans="1:8" s="4" customFormat="1" ht="42" customHeight="1" x14ac:dyDescent="0.25">
      <c r="A1" s="3" t="s">
        <v>36</v>
      </c>
      <c r="B1" s="5"/>
      <c r="C1" s="5"/>
      <c r="D1" s="7"/>
      <c r="E1" s="7"/>
      <c r="F1" s="6"/>
      <c r="G1" s="6" t="s">
        <v>17</v>
      </c>
      <c r="H1" s="8" t="s">
        <v>0</v>
      </c>
    </row>
    <row r="2" spans="1:8" ht="66" customHeight="1" x14ac:dyDescent="0.2">
      <c r="A2" s="25" t="s">
        <v>16</v>
      </c>
      <c r="B2" t="s">
        <v>18</v>
      </c>
    </row>
    <row r="3" spans="1:8" x14ac:dyDescent="0.2">
      <c r="A3" s="28" t="s">
        <v>21</v>
      </c>
      <c r="B3" t="s">
        <v>19</v>
      </c>
    </row>
    <row r="4" spans="1:8" x14ac:dyDescent="0.2">
      <c r="A4" s="28" t="s">
        <v>21</v>
      </c>
      <c r="B4" t="s">
        <v>20</v>
      </c>
    </row>
    <row r="5" spans="1:8" x14ac:dyDescent="0.2">
      <c r="B5" t="s">
        <v>15</v>
      </c>
    </row>
  </sheetData>
  <autoFilter ref="A2:DT2" xr:uid="{3B89445B-6ECC-4440-B85C-E593AE20993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3F90-1EC7-764C-B747-7920FCEC73CB}">
  <dimension ref="A1:M6"/>
  <sheetViews>
    <sheetView zoomScale="90" zoomScaleNormal="90" workbookViewId="0">
      <selection activeCell="A2" sqref="A2"/>
    </sheetView>
  </sheetViews>
  <sheetFormatPr baseColWidth="10" defaultRowHeight="15" x14ac:dyDescent="0.2"/>
  <cols>
    <col min="1" max="1" width="21.33203125" customWidth="1"/>
    <col min="2" max="2" width="21.33203125" hidden="1" customWidth="1"/>
    <col min="3" max="3" width="38.33203125" customWidth="1"/>
    <col min="4" max="4" width="34.6640625" customWidth="1"/>
    <col min="5" max="5" width="19" customWidth="1"/>
    <col min="6" max="6" width="17.6640625" customWidth="1"/>
    <col min="7" max="8" width="16.83203125" customWidth="1"/>
    <col min="9" max="9" width="18.33203125" customWidth="1"/>
    <col min="10" max="10" width="20.5" customWidth="1"/>
    <col min="11" max="11" width="16.6640625" customWidth="1"/>
  </cols>
  <sheetData>
    <row r="1" spans="1:13" ht="42" customHeight="1" thickBot="1" x14ac:dyDescent="0.25">
      <c r="A1" s="23" t="s">
        <v>35</v>
      </c>
      <c r="B1" s="16" t="s">
        <v>30</v>
      </c>
      <c r="C1" t="s">
        <v>0</v>
      </c>
    </row>
    <row r="2" spans="1:13" ht="30" customHeight="1" thickTop="1" x14ac:dyDescent="0.2">
      <c r="A2" s="27" t="s">
        <v>22</v>
      </c>
      <c r="B2" s="17" t="e">
        <f>VLOOKUP(A2,'codage tribunal'!A:B,2,FALSE)</f>
        <v>#N/A</v>
      </c>
      <c r="C2" t="s">
        <v>0</v>
      </c>
    </row>
    <row r="3" spans="1:13" x14ac:dyDescent="0.2">
      <c r="A3" t="s">
        <v>0</v>
      </c>
      <c r="C3" s="9"/>
    </row>
    <row r="4" spans="1:13" ht="32" x14ac:dyDescent="0.2">
      <c r="A4" s="10"/>
      <c r="C4" s="10"/>
      <c r="D4" s="11"/>
      <c r="E4" s="12" t="s">
        <v>23</v>
      </c>
      <c r="F4" s="13" t="s">
        <v>24</v>
      </c>
      <c r="G4" s="13" t="s">
        <v>25</v>
      </c>
      <c r="H4" s="13" t="s">
        <v>26</v>
      </c>
      <c r="I4" s="13" t="s">
        <v>27</v>
      </c>
      <c r="J4" s="13" t="s">
        <v>28</v>
      </c>
      <c r="K4" s="14" t="s">
        <v>29</v>
      </c>
      <c r="L4" t="s">
        <v>31</v>
      </c>
    </row>
    <row r="5" spans="1:13" x14ac:dyDescent="0.2">
      <c r="A5" s="15"/>
      <c r="C5" s="19" t="s">
        <v>34</v>
      </c>
      <c r="D5" s="18" t="s">
        <v>33</v>
      </c>
      <c r="E5" s="22" t="e">
        <f>SUMIFS(INDEX('ETPT Format DDG'!$A:$DU,,IFERROR(MATCH(D5,'ETPT Format DDG'!$2:$2,0),MATCH(C5,'ETPT Format DDG'!$2:$2,0))),'ETPT Format DDG'!$I:$I,"M-TIT",'ETPT Format DDG'!$C:$C,$A$2)</f>
        <v>#N/A</v>
      </c>
      <c r="F5" s="20" t="e">
        <f>SUMIFS(INDEX('ETPT Format DDG'!$A:$DU,,IFERROR(MATCH(D5,'ETPT Format DDG'!$2:$2,0),MATCH(C5,'ETPT Format DDG'!$2:$2,0))),'ETPT Format DDG'!$I:$I,"M-PLAC-ADD",'ETPT Format DDG'!$C:$C,$A$2)</f>
        <v>#N/A</v>
      </c>
      <c r="G5" s="20" t="e">
        <f>SUMIFS(INDEX('ETPT Format DDG'!$A:$DU,,IFERROR(MATCH(D5,'ETPT Format DDG'!$2:$2,0),MATCH(C5,'ETPT Format DDG'!$2:$2,0))),'ETPT Format DDG'!$I:$I,"M-PLAC-SUB",'ETPT Format DDG'!$C:$C,$A$2)</f>
        <v>#N/A</v>
      </c>
      <c r="H5" s="20" t="e">
        <f>SUMIFS(INDEX('ETPT Format DDG'!$A:$DU,,IFERROR(MATCH(D5,'ETPT Format DDG'!$2:$2,0),MATCH(C5,'ETPT Format DDG'!$2:$2,0))),'ETPT Format DDG'!$I:$I,"F-TIT",'ETPT Format DDG'!$C:$C,$A$2)</f>
        <v>#N/A</v>
      </c>
      <c r="I5" s="20" t="e">
        <f>SUMIFS(INDEX('ETPT Format DDG'!$A:$DU,,IFERROR(MATCH(D5,'ETPT Format DDG'!$2:$2,0),MATCH(C5,'ETPT Format DDG'!$2:$2,0))),'ETPT Format DDG'!$I:$I,"F-PLAC-ADD",'ETPT Format DDG'!$C:$C,$A$2)</f>
        <v>#N/A</v>
      </c>
      <c r="J5" s="20" t="e">
        <f>SUMIFS(INDEX('ETPT Format DDG'!$A:$DU,,IFERROR(MATCH(D5,'ETPT Format DDG'!$2:$2,0),MATCH(C5,'ETPT Format DDG'!$2:$2,0))),'ETPT Format DDG'!$I:$I,"F-PLAC-SUB",'ETPT Format DDG'!$C:$C,$A$2)</f>
        <v>#N/A</v>
      </c>
      <c r="K5" s="21" t="e">
        <f>SUMIFS(INDEX('ETPT Format DDG'!$A:$DU,,IFERROR(MATCH(D5,'ETPT Format DDG'!$2:$2,0),MATCH(C5,'ETPT Format DDG'!$2:$2,0))),'ETPT Format DDG'!$I:$I,"C",'ETPT Format DDG'!$C:$C,$A$2)</f>
        <v>#N/A</v>
      </c>
      <c r="L5" t="s">
        <v>32</v>
      </c>
    </row>
    <row r="6" spans="1:13" x14ac:dyDescent="0.2">
      <c r="M6" t="s">
        <v>15</v>
      </c>
    </row>
  </sheetData>
  <conditionalFormatting sqref="C5:K150">
    <cfRule type="expression" dxfId="2" priority="1">
      <formula>AND(ISBLANK($C5)=FALSE,ISBLANK($D5)=TRUE)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F7A98-8726-2B45-9E0D-08F39416C73F}">
  <dimension ref="A1"/>
  <sheetViews>
    <sheetView workbookViewId="0">
      <selection activeCell="G26" sqref="G26"/>
    </sheetView>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77071-EB91-3A4C-8FA0-97E070BB3BA4}">
  <dimension ref="A1"/>
  <sheetViews>
    <sheetView workbookViewId="0">
      <selection activeCell="J25" sqref="J25"/>
    </sheetView>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06A55-5422-5B42-B9B4-A00444FB459D}">
  <dimension ref="A1:J18"/>
  <sheetViews>
    <sheetView showGridLines="0" tabSelected="1" zoomScale="110" zoomScaleNormal="110" workbookViewId="0">
      <selection activeCell="A45" sqref="A45"/>
    </sheetView>
  </sheetViews>
  <sheetFormatPr baseColWidth="10" defaultRowHeight="15" x14ac:dyDescent="0.2"/>
  <cols>
    <col min="1" max="1" width="8.1640625" customWidth="1"/>
    <col min="2" max="2" width="7.33203125" customWidth="1"/>
    <col min="10" max="10" width="71.1640625" customWidth="1"/>
  </cols>
  <sheetData>
    <row r="1" spans="1:10" s="4" customFormat="1" ht="27" customHeight="1" x14ac:dyDescent="0.2">
      <c r="A1" s="29" t="s">
        <v>38</v>
      </c>
      <c r="B1" s="29"/>
      <c r="C1" s="29"/>
      <c r="D1" s="29"/>
      <c r="E1" s="29"/>
      <c r="F1" s="29"/>
      <c r="G1" s="29"/>
      <c r="H1" s="29"/>
      <c r="I1" s="29"/>
      <c r="J1" s="29"/>
    </row>
    <row r="2" spans="1:10" s="15" customFormat="1" ht="30.75" customHeight="1" x14ac:dyDescent="0.2">
      <c r="A2" s="30" t="s">
        <v>7</v>
      </c>
      <c r="B2" s="31" t="s">
        <v>39</v>
      </c>
      <c r="C2" s="31"/>
      <c r="D2" s="31"/>
      <c r="E2" s="31"/>
      <c r="F2" s="31"/>
      <c r="G2" s="31"/>
      <c r="H2" s="31"/>
      <c r="I2" s="31"/>
      <c r="J2" s="31"/>
    </row>
    <row r="3" spans="1:10" s="15" customFormat="1" ht="37.5" customHeight="1" x14ac:dyDescent="0.2">
      <c r="A3" s="30"/>
      <c r="B3" s="32" t="s">
        <v>40</v>
      </c>
      <c r="C3" s="33" t="s">
        <v>41</v>
      </c>
      <c r="D3" s="33"/>
      <c r="E3" s="33"/>
      <c r="F3" s="33"/>
      <c r="G3" s="33"/>
      <c r="H3" s="33"/>
      <c r="I3" s="33"/>
      <c r="J3" s="33"/>
    </row>
    <row r="4" spans="1:10" s="10" customFormat="1" ht="37.5" customHeight="1" x14ac:dyDescent="0.2">
      <c r="A4" s="34"/>
      <c r="B4" s="35" t="s">
        <v>42</v>
      </c>
      <c r="C4" s="33" t="s">
        <v>43</v>
      </c>
      <c r="D4" s="33"/>
      <c r="E4" s="33"/>
      <c r="F4" s="33"/>
      <c r="G4" s="33"/>
      <c r="H4" s="33"/>
      <c r="I4" s="33"/>
      <c r="J4" s="33"/>
    </row>
    <row r="5" spans="1:10" s="10" customFormat="1" ht="37.5" customHeight="1" x14ac:dyDescent="0.2">
      <c r="A5" s="34"/>
      <c r="B5" s="35" t="s">
        <v>44</v>
      </c>
      <c r="C5" s="33" t="s">
        <v>45</v>
      </c>
      <c r="D5" s="33"/>
      <c r="E5" s="33"/>
      <c r="F5" s="33"/>
      <c r="G5" s="33"/>
      <c r="H5" s="33"/>
      <c r="I5" s="33"/>
      <c r="J5" s="33"/>
    </row>
    <row r="6" spans="1:10" s="15" customFormat="1" ht="32.75" customHeight="1" x14ac:dyDescent="0.2">
      <c r="A6" s="32" t="s">
        <v>9</v>
      </c>
      <c r="B6" s="33" t="s">
        <v>46</v>
      </c>
      <c r="C6" s="33"/>
      <c r="D6" s="33"/>
      <c r="E6" s="33"/>
      <c r="F6" s="33"/>
      <c r="G6" s="33"/>
      <c r="H6" s="33"/>
      <c r="I6" s="33"/>
      <c r="J6" s="33"/>
    </row>
    <row r="7" spans="1:10" s="15" customFormat="1" ht="27" customHeight="1" x14ac:dyDescent="0.2">
      <c r="A7" s="30"/>
      <c r="B7" s="31" t="s">
        <v>47</v>
      </c>
      <c r="C7" s="31"/>
      <c r="D7" s="31"/>
      <c r="E7" s="31"/>
      <c r="F7" s="31"/>
      <c r="G7" s="31"/>
      <c r="H7" s="31"/>
      <c r="I7" s="31"/>
      <c r="J7" s="31"/>
    </row>
    <row r="8" spans="1:10" s="15" customFormat="1" ht="27" customHeight="1" x14ac:dyDescent="0.2">
      <c r="B8" s="36" t="s">
        <v>48</v>
      </c>
      <c r="C8" s="36"/>
      <c r="D8" s="36"/>
      <c r="E8" s="36"/>
      <c r="F8" s="36"/>
      <c r="G8" s="36"/>
      <c r="H8" s="36"/>
      <c r="I8" s="36"/>
      <c r="J8" s="36"/>
    </row>
    <row r="9" spans="1:10" s="15" customFormat="1" ht="27" customHeight="1" x14ac:dyDescent="0.2">
      <c r="B9" s="36" t="s">
        <v>8</v>
      </c>
      <c r="C9" s="36"/>
      <c r="D9" s="36"/>
      <c r="E9" s="36"/>
      <c r="F9" s="36"/>
      <c r="G9" s="36"/>
      <c r="H9" s="36"/>
      <c r="I9" s="36"/>
      <c r="J9" s="36"/>
    </row>
    <row r="10" spans="1:10" s="15" customFormat="1" ht="27" customHeight="1" x14ac:dyDescent="0.2">
      <c r="B10" s="36" t="s">
        <v>49</v>
      </c>
      <c r="C10" s="36"/>
      <c r="D10" s="36"/>
      <c r="E10" s="36"/>
      <c r="F10" s="36"/>
      <c r="G10" s="36"/>
      <c r="H10" s="36"/>
      <c r="I10" s="36"/>
      <c r="J10" s="36"/>
    </row>
    <row r="11" spans="1:10" s="15" customFormat="1" ht="27" customHeight="1" x14ac:dyDescent="0.2">
      <c r="B11" s="36" t="s">
        <v>50</v>
      </c>
      <c r="C11" s="36"/>
      <c r="D11" s="36"/>
      <c r="E11" s="36"/>
      <c r="F11" s="36"/>
      <c r="G11" s="36"/>
      <c r="H11" s="36"/>
      <c r="I11" s="36"/>
      <c r="J11" s="36"/>
    </row>
    <row r="12" spans="1:10" s="15" customFormat="1" ht="27" customHeight="1" x14ac:dyDescent="0.2">
      <c r="A12" s="30" t="s">
        <v>10</v>
      </c>
      <c r="B12" s="15" t="s">
        <v>51</v>
      </c>
    </row>
    <row r="13" spans="1:10" s="15" customFormat="1" ht="34.5" customHeight="1" x14ac:dyDescent="0.2">
      <c r="B13" s="32" t="s">
        <v>11</v>
      </c>
      <c r="C13" s="33" t="s">
        <v>52</v>
      </c>
      <c r="D13" s="33"/>
      <c r="E13" s="33"/>
      <c r="F13" s="33"/>
      <c r="G13" s="33"/>
      <c r="H13" s="33"/>
      <c r="I13" s="33"/>
      <c r="J13" s="33"/>
    </row>
    <row r="14" spans="1:10" s="15" customFormat="1" ht="49.25" customHeight="1" x14ac:dyDescent="0.2">
      <c r="B14" s="32" t="s">
        <v>12</v>
      </c>
      <c r="C14" s="33" t="s">
        <v>53</v>
      </c>
      <c r="D14" s="33"/>
      <c r="E14" s="33"/>
      <c r="F14" s="33"/>
      <c r="G14" s="33"/>
      <c r="H14" s="33"/>
      <c r="I14" s="33"/>
      <c r="J14" s="33"/>
    </row>
    <row r="15" spans="1:10" s="15" customFormat="1" ht="43.25" customHeight="1" x14ac:dyDescent="0.2">
      <c r="B15" s="32" t="s">
        <v>13</v>
      </c>
      <c r="C15" s="33" t="s">
        <v>54</v>
      </c>
      <c r="D15" s="33"/>
      <c r="E15" s="33"/>
      <c r="F15" s="33"/>
      <c r="G15" s="33"/>
      <c r="H15" s="33"/>
      <c r="I15" s="33"/>
      <c r="J15" s="33"/>
    </row>
    <row r="16" spans="1:10" s="15" customFormat="1" ht="38.25" customHeight="1" x14ac:dyDescent="0.2">
      <c r="A16" s="32" t="s">
        <v>14</v>
      </c>
      <c r="B16" s="33" t="s">
        <v>55</v>
      </c>
      <c r="C16" s="33"/>
      <c r="D16" s="33"/>
      <c r="E16" s="33"/>
      <c r="F16" s="33"/>
      <c r="G16" s="33"/>
      <c r="H16" s="33"/>
      <c r="I16" s="33"/>
      <c r="J16" s="33"/>
    </row>
    <row r="18" spans="1:10" s="4" customFormat="1" ht="27" customHeight="1" x14ac:dyDescent="0.2">
      <c r="A18" s="29" t="s">
        <v>56</v>
      </c>
      <c r="B18" s="29"/>
      <c r="C18" s="29"/>
      <c r="D18" s="29"/>
      <c r="E18" s="29"/>
      <c r="F18" s="29"/>
      <c r="G18" s="29"/>
      <c r="H18" s="29"/>
      <c r="I18" s="29"/>
      <c r="J18" s="29"/>
    </row>
  </sheetData>
  <mergeCells count="14">
    <mergeCell ref="C15:J15"/>
    <mergeCell ref="B16:J16"/>
    <mergeCell ref="B8:J8"/>
    <mergeCell ref="B9:J9"/>
    <mergeCell ref="B10:J10"/>
    <mergeCell ref="B11:J11"/>
    <mergeCell ref="C13:J13"/>
    <mergeCell ref="C14:J14"/>
    <mergeCell ref="B2:J2"/>
    <mergeCell ref="C3:J3"/>
    <mergeCell ref="C4:J4"/>
    <mergeCell ref="C5:J5"/>
    <mergeCell ref="B6:J6"/>
    <mergeCell ref="B7:J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ETPT A-JUST</vt:lpstr>
      <vt:lpstr>ETPT Format DDG</vt:lpstr>
      <vt:lpstr>Agrégats DDG</vt:lpstr>
      <vt:lpstr>codage tribunal</vt:lpstr>
      <vt:lpstr>codage fonction</vt:lpstr>
      <vt:lpstr>NOTICE et COMMENTAIRES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Paweł Siemienik</dc:creator>
  <cp:lastModifiedBy>Microsoft Office User</cp:lastModifiedBy>
  <dcterms:created xsi:type="dcterms:W3CDTF">2020-03-26T00:32:42Z</dcterms:created>
  <dcterms:modified xsi:type="dcterms:W3CDTF">2023-05-11T14:03:32Z</dcterms:modified>
</cp:coreProperties>
</file>