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ources" sheetId="1" state="visible" r:id="rId2"/>
    <sheet name="150m_departement" sheetId="2" state="visible" r:id="rId3"/>
    <sheet name="150m_region" sheetId="3" state="visible" r:id="rId4"/>
    <sheet name="100m_departement" sheetId="4" state="visible" r:id="rId5"/>
    <sheet name="100m_region" sheetId="5" state="visible" r:id="rId6"/>
    <sheet name="50m_departement" sheetId="6" state="visible" r:id="rId7"/>
    <sheet name="50_region" sheetId="7" state="visible" r:id="rId8"/>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<sst xmlns="http://schemas.openxmlformats.org/spreadsheetml/2006/main" count="689" uniqueCount="133">
  <si>
    <t xml:space="preserve">Données des réseaux de chaleur</t>
  </si>
  <si>
    <r>
      <rPr>
        <b val="true"/>
        <sz val="10"/>
        <color rgb="FF000000"/>
        <rFont val="Arial"/>
        <family val="2"/>
        <charset val="1"/>
      </rPr>
      <t xml:space="preserve">Nombre de réseaux et taux moyen d’énergies renouvelables et de récupération à l’échelle nationale et par région :</t>
    </r>
    <r>
      <rPr>
        <sz val="10"/>
        <color rgb="FF000000"/>
        <rFont val="Arial"/>
        <family val="2"/>
        <charset val="1"/>
      </rPr>
      <t xml:space="preserve"> extraits de l’enquête annuelle des réseaux de chaleur et de froid (EARCF) pour l’année 2022, réalisée par la FEDENE Réseaux de chaleur &amp; Froid sous tutelle du Service de la donnée et des études statistiques du ministère de la transition énergétique. </t>
    </r>
  </si>
  <si>
    <r>
      <rPr>
        <b val="true"/>
        <sz val="10"/>
        <color rgb="FF000000"/>
        <rFont val="Arial"/>
        <family val="2"/>
        <charset val="1"/>
      </rPr>
      <t xml:space="preserve">Nombre de réseaux et taux moyen d’énergies renouvelables et de récupération par département : </t>
    </r>
    <r>
      <rPr>
        <sz val="10"/>
        <color rgb="FF000000"/>
        <rFont val="Arial"/>
        <family val="2"/>
        <charset val="1"/>
      </rPr>
      <t xml:space="preserve">établis sur la base des données locales de l’énergie à la maille communale pour l’année 2022, accessibles ici : https://www.statistiques.developpement-durable.gouv.fr/catalogue?page=datafile&amp;datafileRid=4b5a7094-0ff3-4c1e-a95f-9786b789cb92. Ces données ne diffèrent qu’à la marge de celles de l’EARCF, dont les données par réseau sur 2022 seront disponibles début 2024. </t>
    </r>
  </si>
  <si>
    <r>
      <rPr>
        <b val="true"/>
        <sz val="10"/>
        <color rgb="FF000000"/>
        <rFont val="Arial"/>
        <family val="2"/>
        <charset val="1"/>
      </rPr>
      <t xml:space="preserve">Tracés des réseaux existants : </t>
    </r>
    <r>
      <rPr>
        <sz val="10"/>
        <color rgb="FF000000"/>
        <rFont val="Arial"/>
        <family val="2"/>
        <charset val="1"/>
      </rPr>
      <t xml:space="preserve">les tracés sont transmis directement par les collectivités et exploitants dans le cadre du projet France Chaleur Urbaine. Pour ajouter ou actualiser un tracé : https://france-chaleur-urbaine.beta.gouv.fr/contribution. En Île-de-France, la direction régionale de l’ADEME contribue également à la cartographie France Chaleur Urbaine en transmettant les tracés des nouveaux réseaux financés. </t>
    </r>
  </si>
  <si>
    <t xml:space="preserve">Les potentiels sont établis sur la base des tracés recensés sur France Chaleur Urbaine, soit à ce jour près de 700 tracés représentant plus de 90 % des livraisons annuelles de chaleur en France. </t>
  </si>
  <si>
    <t xml:space="preserve">Données bâtimentaires</t>
  </si>
  <si>
    <t xml:space="preserve">Les données relatives aux bâtiments (nombre de logements, mode de chauffage) sont extraites de la Base de données nationale des bâtiments produite par le CSTB (téléchargeable ici : https://www.data.gouv.fr/fr/datasets/base-de-donnees-nationale-des-batiments-version-0-6/), ainsi que du registre national d’immatriculation des copropriétés porté par l’ANAH. Lorsqu’une information distincte figure dans les deux sources pour une même adresse, la donnée de la base de données nationale des bâtiments est conservée.</t>
  </si>
  <si>
    <t xml:space="preserve">Les bâtiments à chauffage collectif au gaz ou fioul sont identifiés sur la carte France Chaleur Urbaine. A noter : l’affichage de plusieurs repères pour une même adresse correspond à des bâtiments « groupés » dans la BDNB : ensemble des constructions d’une parcelle dont la distinction n’a pas été possible (bâtiments trop similaires par exemple). En savoir plus : https://bdnb.io/documentation/modele_donnees/</t>
  </si>
  <si>
    <t xml:space="preserve">Région</t>
  </si>
  <si>
    <t xml:space="preserve">Code département insee</t>
  </si>
  <si>
    <t xml:space="preserve">Département</t>
  </si>
  <si>
    <t xml:space="preserve">Nombre total de bâtiments (incluant autres modes de chauffage)</t>
  </si>
  <si>
    <t xml:space="preserve">Nombre total de logements (incluant autres modes de chauffage)</t>
  </si>
  <si>
    <t xml:space="preserve">Bâtiments chauffage individuel fioul</t>
  </si>
  <si>
    <t xml:space="preserve">Bâtiments chauffage individuel gaz</t>
  </si>
  <si>
    <t xml:space="preserve">Bâtiments chauffage individuel électricité</t>
  </si>
  <si>
    <t xml:space="preserve">Bâtiments chauffage collectif fioul</t>
  </si>
  <si>
    <t xml:space="preserve">Bâtiments chauffage collectif gaz</t>
  </si>
  <si>
    <t xml:space="preserve">Logements chauffage individuel fioul</t>
  </si>
  <si>
    <t xml:space="preserve">Logements chauffage individuel gaz</t>
  </si>
  <si>
    <t xml:space="preserve">Logements chauffage individuel électricité</t>
  </si>
  <si>
    <t xml:space="preserve">Logements chauffage collectif fioul</t>
  </si>
  <si>
    <t xml:space="preserve">Logements chauffage collectif gaz</t>
  </si>
  <si>
    <t xml:space="preserve">Auvergne-Rhône-Alpes</t>
  </si>
  <si>
    <t xml:space="preserve">Ain</t>
  </si>
  <si>
    <t xml:space="preserve">Allier</t>
  </si>
  <si>
    <t xml:space="preserve">Ardèche</t>
  </si>
  <si>
    <t xml:space="preserve">Cantal</t>
  </si>
  <si>
    <t xml:space="preserve">Drôme</t>
  </si>
  <si>
    <t xml:space="preserve">Isère</t>
  </si>
  <si>
    <t xml:space="preserve">Loire</t>
  </si>
  <si>
    <t xml:space="preserve">Haute-Loire</t>
  </si>
  <si>
    <t xml:space="preserve">Puy-de-Dôme</t>
  </si>
  <si>
    <t xml:space="preserve">Rhône</t>
  </si>
  <si>
    <t xml:space="preserve">Savoie</t>
  </si>
  <si>
    <t xml:space="preserve">Haute-Savoie</t>
  </si>
  <si>
    <t xml:space="preserve">Bourgogne-Franche-Comté</t>
  </si>
  <si>
    <t xml:space="preserve">Côte-d'Or</t>
  </si>
  <si>
    <t xml:space="preserve">Doubs</t>
  </si>
  <si>
    <t xml:space="preserve">Jura</t>
  </si>
  <si>
    <t xml:space="preserve">Nièvre</t>
  </si>
  <si>
    <t xml:space="preserve">Haute-Saône</t>
  </si>
  <si>
    <t xml:space="preserve">Saône-et-Loire</t>
  </si>
  <si>
    <t xml:space="preserve">Yonne</t>
  </si>
  <si>
    <t xml:space="preserve">Territoire-de-Belfort</t>
  </si>
  <si>
    <t xml:space="preserve">Bretagne</t>
  </si>
  <si>
    <t xml:space="preserve">Côtes d'Armor</t>
  </si>
  <si>
    <t xml:space="preserve">Finistère</t>
  </si>
  <si>
    <t xml:space="preserve">Ille-et-Vilaine</t>
  </si>
  <si>
    <t xml:space="preserve">Morbihan</t>
  </si>
  <si>
    <t xml:space="preserve">Centre-Val de Loire</t>
  </si>
  <si>
    <t xml:space="preserve">Cher</t>
  </si>
  <si>
    <t xml:space="preserve">Eure-et-Loir</t>
  </si>
  <si>
    <t xml:space="preserve">Indre</t>
  </si>
  <si>
    <t xml:space="preserve">Indre-et-Loire</t>
  </si>
  <si>
    <t xml:space="preserve">Loir-et-Cher</t>
  </si>
  <si>
    <t xml:space="preserve">Loiret</t>
  </si>
  <si>
    <t xml:space="preserve">Corse</t>
  </si>
  <si>
    <t xml:space="preserve">2B</t>
  </si>
  <si>
    <t xml:space="preserve">Haute-Corse</t>
  </si>
  <si>
    <t xml:space="preserve">Grand Est</t>
  </si>
  <si>
    <t xml:space="preserve">Ardennes</t>
  </si>
  <si>
    <t xml:space="preserve">Aube</t>
  </si>
  <si>
    <t xml:space="preserve">Marne</t>
  </si>
  <si>
    <t xml:space="preserve">Haute-Marne</t>
  </si>
  <si>
    <t xml:space="preserve">Meurthe-et-Moselle</t>
  </si>
  <si>
    <t xml:space="preserve">Meuse</t>
  </si>
  <si>
    <t xml:space="preserve">Moselle</t>
  </si>
  <si>
    <t xml:space="preserve">Bas-Rhin</t>
  </si>
  <si>
    <t xml:space="preserve">Haut-Rhin</t>
  </si>
  <si>
    <t xml:space="preserve">Vosges</t>
  </si>
  <si>
    <t xml:space="preserve">Hauts-de-France</t>
  </si>
  <si>
    <t xml:space="preserve">Aisne</t>
  </si>
  <si>
    <t xml:space="preserve">Nord</t>
  </si>
  <si>
    <t xml:space="preserve">Oise</t>
  </si>
  <si>
    <t xml:space="preserve">Pas-de-Calais</t>
  </si>
  <si>
    <t xml:space="preserve">Somme</t>
  </si>
  <si>
    <t xml:space="preserve">Ile-de-France</t>
  </si>
  <si>
    <t xml:space="preserve">Paris</t>
  </si>
  <si>
    <t xml:space="preserve">Seine-et-Marne</t>
  </si>
  <si>
    <t xml:space="preserve">Yvelines</t>
  </si>
  <si>
    <t xml:space="preserve">Essonne</t>
  </si>
  <si>
    <t xml:space="preserve">Hauts-de-Seine</t>
  </si>
  <si>
    <t xml:space="preserve">Seine-Saint-Denis</t>
  </si>
  <si>
    <t xml:space="preserve">Val-de-Marne</t>
  </si>
  <si>
    <t xml:space="preserve">Val-D'Oise</t>
  </si>
  <si>
    <t xml:space="preserve">Normandie</t>
  </si>
  <si>
    <t xml:space="preserve">Calvados</t>
  </si>
  <si>
    <t xml:space="preserve">Eure</t>
  </si>
  <si>
    <t xml:space="preserve">Manche</t>
  </si>
  <si>
    <t xml:space="preserve">Orne</t>
  </si>
  <si>
    <t xml:space="preserve">Seine-Maritime</t>
  </si>
  <si>
    <t xml:space="preserve">Nouvelle-Aquitaine</t>
  </si>
  <si>
    <t xml:space="preserve">Charente</t>
  </si>
  <si>
    <t xml:space="preserve">Charente-Maritime</t>
  </si>
  <si>
    <t xml:space="preserve">Corrèze</t>
  </si>
  <si>
    <t xml:space="preserve">Creuse</t>
  </si>
  <si>
    <t xml:space="preserve">Dordogne</t>
  </si>
  <si>
    <t xml:space="preserve">Gironde</t>
  </si>
  <si>
    <t xml:space="preserve">Landes</t>
  </si>
  <si>
    <t xml:space="preserve">Lot-et-Garonne</t>
  </si>
  <si>
    <t xml:space="preserve">Pyrénées-Atlantiques</t>
  </si>
  <si>
    <t xml:space="preserve">Deux-Sèvres</t>
  </si>
  <si>
    <t xml:space="preserve">Vienne</t>
  </si>
  <si>
    <t xml:space="preserve">Haute-Vienne</t>
  </si>
  <si>
    <t xml:space="preserve">Occitanie</t>
  </si>
  <si>
    <t xml:space="preserve">Aude</t>
  </si>
  <si>
    <t xml:space="preserve">Aveyron</t>
  </si>
  <si>
    <t xml:space="preserve">Gard</t>
  </si>
  <si>
    <t xml:space="preserve">Haute-Garonne</t>
  </si>
  <si>
    <t xml:space="preserve">Hérault</t>
  </si>
  <si>
    <t xml:space="preserve">Lot</t>
  </si>
  <si>
    <t xml:space="preserve">Lozère</t>
  </si>
  <si>
    <t xml:space="preserve">Hautes-Pyrénées</t>
  </si>
  <si>
    <t xml:space="preserve">Pyrénées-Orientales</t>
  </si>
  <si>
    <t xml:space="preserve">Tarn</t>
  </si>
  <si>
    <t xml:space="preserve">Tarn-et-Garonne</t>
  </si>
  <si>
    <t xml:space="preserve">Pays de la Loire</t>
  </si>
  <si>
    <t xml:space="preserve">Loire-Atlantique</t>
  </si>
  <si>
    <t xml:space="preserve">Maine-et-Loire</t>
  </si>
  <si>
    <t xml:space="preserve">Mayenne</t>
  </si>
  <si>
    <t xml:space="preserve">Sarthe</t>
  </si>
  <si>
    <t xml:space="preserve">Vendée</t>
  </si>
  <si>
    <t xml:space="preserve">Provence-Alpes-Côte d'Azur</t>
  </si>
  <si>
    <t xml:space="preserve">Alpes-de-Haute-Provence</t>
  </si>
  <si>
    <t xml:space="preserve">Hautes-Alpes</t>
  </si>
  <si>
    <t xml:space="preserve">Alpes-Maritimes</t>
  </si>
  <si>
    <t xml:space="preserve">Bouches-du-Rhône</t>
  </si>
  <si>
    <t xml:space="preserve">Var</t>
  </si>
  <si>
    <t xml:space="preserve">Vaucluse</t>
  </si>
  <si>
    <t xml:space="preserve">Total Bâtiments (incluant autres modes de chauffage)</t>
  </si>
  <si>
    <t xml:space="preserve">Total logements (incluant autres modes de chauffage)</t>
  </si>
  <si>
    <t xml:space="preserve">TOTAL</t>
  </si>
</sst>
</file>

<file path=xl/styles.xml><?xml version="1.0" encoding="utf-8"?>
<styleSheet xmlns="http://schemas.openxmlformats.org/spreadsheetml/2006/main">
  <numFmts count="2">
    <numFmt numFmtId="164" formatCode="General"/>
    <numFmt numFmtId="165" formatCode="#,##0"/>
  </numFmts>
  <fonts count="8">
    <font>
      <sz val="10"/>
      <name val="Arial"/>
      <family val="2"/>
      <charset val="1"/>
    </font>
    <font>
      <sz val="10"/>
      <name val="Arial"/>
      <family val="0"/>
    </font>
    <font>
      <sz val="10"/>
      <name val="Arial"/>
      <family val="0"/>
    </font>
    <font>
      <sz val="10"/>
      <name val="Arial"/>
      <family val="0"/>
    </font>
    <font>
      <b val="true"/>
      <sz val="10"/>
      <color rgb="FF000000"/>
      <name val="Marianne"/>
      <family val="3"/>
      <charset val="1"/>
    </font>
    <font>
      <b val="true"/>
      <sz val="10"/>
      <color rgb="FF000000"/>
      <name val="Arial"/>
      <family val="2"/>
      <charset val="1"/>
    </font>
    <font>
      <sz val="10"/>
      <color rgb="FF000000"/>
      <name val="Arial"/>
      <family val="2"/>
      <charset val="1"/>
    </font>
    <font>
      <b val="true"/>
      <sz val="10"/>
      <name val="Arial"/>
      <family val="2"/>
      <charset val="1"/>
    </font>
  </fonts>
  <fills count="3">
    <fill>
      <patternFill patternType="none"/>
    </fill>
    <fill>
      <patternFill patternType="gray125"/>
    </fill>
    <fill>
      <patternFill patternType="solid">
        <fgColor rgb="FFDDE8CB"/>
        <bgColor rgb="FFFFFFCC"/>
      </patternFill>
    </fill>
  </fills>
  <borders count="8">
    <border diagonalUp="false" diagonalDown="false">
      <left/>
      <right/>
      <top/>
      <bottom/>
      <diagonal/>
    </border>
    <border diagonalUp="false" diagonalDown="false">
      <left style="thin"/>
      <right style="thin"/>
      <top style="thin"/>
      <bottom style="thin"/>
      <diagonal/>
    </border>
    <border diagonalUp="false" diagonalDown="false">
      <left style="thin"/>
      <right/>
      <top/>
      <bottom/>
      <diagonal/>
    </border>
    <border diagonalUp="false" diagonalDown="false">
      <left/>
      <right style="thin"/>
      <top/>
      <bottom/>
      <diagonal/>
    </border>
    <border diagonalUp="false" diagonalDown="false">
      <left style="thin"/>
      <right style="thin"/>
      <top/>
      <bottom/>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9">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1" xfId="0" applyFont="true" applyBorder="true" applyAlignment="true" applyProtection="false">
      <alignment horizontal="center" vertical="center" textRotation="0" wrapText="false" indent="0" shrinkToFit="false"/>
      <protection locked="true" hidden="false"/>
    </xf>
    <xf numFmtId="164" fontId="0" fillId="0" borderId="2" xfId="0" applyFont="false" applyBorder="true" applyAlignment="false" applyProtection="false">
      <alignment horizontal="general"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4" fontId="5" fillId="0" borderId="4" xfId="0" applyFont="true" applyBorder="true" applyAlignment="true" applyProtection="false">
      <alignment horizontal="left" vertical="center" textRotation="0" wrapText="true" indent="0" shrinkToFit="false"/>
      <protection locked="true" hidden="false"/>
    </xf>
    <xf numFmtId="164" fontId="0" fillId="0" borderId="2"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3" xfId="0" applyFont="true" applyBorder="true" applyAlignment="false" applyProtection="false">
      <alignment horizontal="general" vertical="bottom" textRotation="0" wrapText="false" indent="0" shrinkToFit="false"/>
      <protection locked="true" hidden="false"/>
    </xf>
    <xf numFmtId="164" fontId="7" fillId="0" borderId="4" xfId="0" applyFont="true" applyBorder="true" applyAlignment="true" applyProtection="false">
      <alignment horizontal="center" vertical="center" textRotation="0" wrapText="true" indent="0" shrinkToFit="false"/>
      <protection locked="true" hidden="false"/>
    </xf>
    <xf numFmtId="164" fontId="0" fillId="0" borderId="4" xfId="0" applyFont="true" applyBorder="true" applyAlignment="true" applyProtection="false">
      <alignment horizontal="left" vertical="center" textRotation="0" wrapText="true" indent="0" shrinkToFit="false"/>
      <protection locked="true" hidden="false"/>
    </xf>
    <xf numFmtId="164" fontId="0" fillId="0" borderId="5" xfId="0" applyFont="false" applyBorder="true" applyAlignment="false" applyProtection="false">
      <alignment horizontal="general" vertical="bottom" textRotation="0" wrapText="false" indent="0" shrinkToFit="false"/>
      <protection locked="true" hidden="false"/>
    </xf>
    <xf numFmtId="164" fontId="0" fillId="0" borderId="6" xfId="0" applyFont="false" applyBorder="true" applyAlignment="false" applyProtection="false">
      <alignment horizontal="general" vertical="bottom" textRotation="0" wrapText="false" indent="0" shrinkToFit="false"/>
      <protection locked="true" hidden="false"/>
    </xf>
    <xf numFmtId="164" fontId="0" fillId="0" borderId="7" xfId="0" applyFont="false" applyBorder="tru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center" textRotation="0" wrapText="true" indent="0" shrinkToFit="false"/>
      <protection locked="true" hidden="false"/>
    </xf>
    <xf numFmtId="164" fontId="7" fillId="0" borderId="0" xfId="0" applyFont="true" applyBorder="false" applyAlignment="true" applyProtection="false">
      <alignment horizontal="general" vertical="center"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DDE8CB"/>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16"/>
  <sheetViews>
    <sheetView showFormulas="false" showGridLines="false" showRowColHeaders="true" showZeros="true" rightToLeft="false" tabSelected="true" showOutlineSymbols="true" defaultGridColor="true" view="normal" topLeftCell="A1" colorId="64" zoomScale="100" zoomScaleNormal="100" zoomScalePageLayoutView="100" workbookViewId="0">
      <selection pane="topLeft" activeCell="A5" activeCellId="0" sqref="A5"/>
    </sheetView>
  </sheetViews>
  <sheetFormatPr defaultColWidth="11.640625" defaultRowHeight="12.8" zeroHeight="false" outlineLevelRow="0" outlineLevelCol="0"/>
  <sheetData>
    <row r="1" customFormat="false" ht="21.6" hidden="false" customHeight="true" outlineLevel="0" collapsed="false">
      <c r="A1" s="1" t="s">
        <v>0</v>
      </c>
      <c r="B1" s="1"/>
      <c r="C1" s="1"/>
      <c r="D1" s="1"/>
      <c r="E1" s="1"/>
      <c r="F1" s="1"/>
      <c r="G1" s="1"/>
      <c r="H1" s="1"/>
    </row>
    <row r="2" customFormat="false" ht="12.8" hidden="false" customHeight="false" outlineLevel="0" collapsed="false">
      <c r="A2" s="2"/>
      <c r="H2" s="3"/>
    </row>
    <row r="3" customFormat="false" ht="56.7" hidden="false" customHeight="true" outlineLevel="0" collapsed="false">
      <c r="A3" s="4" t="s">
        <v>1</v>
      </c>
      <c r="B3" s="4"/>
      <c r="C3" s="4"/>
      <c r="D3" s="4"/>
      <c r="E3" s="4"/>
      <c r="F3" s="4"/>
      <c r="G3" s="4"/>
      <c r="H3" s="4"/>
    </row>
    <row r="4" customFormat="false" ht="12.8" hidden="false" customHeight="false" outlineLevel="0" collapsed="false">
      <c r="A4" s="5"/>
      <c r="B4" s="6"/>
      <c r="C4" s="6"/>
      <c r="D4" s="6"/>
      <c r="E4" s="6"/>
      <c r="F4" s="6"/>
      <c r="G4" s="6"/>
      <c r="H4" s="7"/>
    </row>
    <row r="5" customFormat="false" ht="54.45" hidden="false" customHeight="true" outlineLevel="0" collapsed="false">
      <c r="A5" s="4" t="s">
        <v>2</v>
      </c>
      <c r="B5" s="4"/>
      <c r="C5" s="4"/>
      <c r="D5" s="4"/>
      <c r="E5" s="4"/>
      <c r="F5" s="4"/>
      <c r="G5" s="4"/>
      <c r="H5" s="4"/>
    </row>
    <row r="6" customFormat="false" ht="12.8" hidden="false" customHeight="false" outlineLevel="0" collapsed="false">
      <c r="A6" s="5"/>
      <c r="B6" s="6"/>
      <c r="C6" s="6"/>
      <c r="D6" s="6"/>
      <c r="E6" s="6"/>
      <c r="F6" s="6"/>
      <c r="G6" s="6"/>
      <c r="H6" s="7"/>
    </row>
    <row r="7" customFormat="false" ht="46.25" hidden="false" customHeight="true" outlineLevel="0" collapsed="false">
      <c r="A7" s="4" t="s">
        <v>3</v>
      </c>
      <c r="B7" s="4"/>
      <c r="C7" s="4"/>
      <c r="D7" s="4"/>
      <c r="E7" s="4"/>
      <c r="F7" s="4"/>
      <c r="G7" s="4"/>
      <c r="H7" s="4"/>
    </row>
    <row r="8" customFormat="false" ht="12.8" hidden="false" customHeight="false" outlineLevel="0" collapsed="false">
      <c r="A8" s="2"/>
      <c r="H8" s="3"/>
    </row>
    <row r="9" customFormat="false" ht="23.85" hidden="false" customHeight="true" outlineLevel="0" collapsed="false">
      <c r="A9" s="8" t="s">
        <v>4</v>
      </c>
      <c r="B9" s="8"/>
      <c r="C9" s="8"/>
      <c r="D9" s="8"/>
      <c r="E9" s="8"/>
      <c r="F9" s="8"/>
      <c r="G9" s="8"/>
      <c r="H9" s="8"/>
    </row>
    <row r="10" customFormat="false" ht="12.8" hidden="false" customHeight="false" outlineLevel="0" collapsed="false">
      <c r="A10" s="2"/>
      <c r="H10" s="3"/>
    </row>
    <row r="11" customFormat="false" ht="22.35" hidden="false" customHeight="true" outlineLevel="0" collapsed="false">
      <c r="A11" s="1" t="s">
        <v>5</v>
      </c>
      <c r="B11" s="1"/>
      <c r="C11" s="1"/>
      <c r="D11" s="1"/>
      <c r="E11" s="1"/>
      <c r="F11" s="1"/>
      <c r="G11" s="1"/>
      <c r="H11" s="1"/>
    </row>
    <row r="12" customFormat="false" ht="12.8" hidden="false" customHeight="false" outlineLevel="0" collapsed="false">
      <c r="A12" s="2"/>
      <c r="H12" s="3"/>
    </row>
    <row r="13" customFormat="false" ht="58.95" hidden="false" customHeight="true" outlineLevel="0" collapsed="false">
      <c r="A13" s="9" t="s">
        <v>6</v>
      </c>
      <c r="B13" s="9"/>
      <c r="C13" s="9"/>
      <c r="D13" s="9"/>
      <c r="E13" s="9"/>
      <c r="F13" s="9"/>
      <c r="G13" s="9"/>
      <c r="H13" s="9"/>
    </row>
    <row r="14" customFormat="false" ht="12.8" hidden="false" customHeight="false" outlineLevel="0" collapsed="false">
      <c r="A14" s="2"/>
      <c r="H14" s="3"/>
    </row>
    <row r="15" customFormat="false" ht="46.25" hidden="false" customHeight="true" outlineLevel="0" collapsed="false">
      <c r="A15" s="9" t="s">
        <v>7</v>
      </c>
      <c r="B15" s="9"/>
      <c r="C15" s="9"/>
      <c r="D15" s="9"/>
      <c r="E15" s="9"/>
      <c r="F15" s="9"/>
      <c r="G15" s="9"/>
      <c r="H15" s="9"/>
    </row>
    <row r="16" customFormat="false" ht="12.8" hidden="false" customHeight="false" outlineLevel="0" collapsed="false">
      <c r="A16" s="10"/>
      <c r="B16" s="11"/>
      <c r="C16" s="11"/>
      <c r="D16" s="11"/>
      <c r="E16" s="11"/>
      <c r="F16" s="11"/>
      <c r="G16" s="11"/>
      <c r="H16" s="12"/>
    </row>
  </sheetData>
  <mergeCells count="8">
    <mergeCell ref="A1:H1"/>
    <mergeCell ref="A3:H3"/>
    <mergeCell ref="A5:H5"/>
    <mergeCell ref="A7:H7"/>
    <mergeCell ref="A9:H9"/>
    <mergeCell ref="A11:H11"/>
    <mergeCell ref="A13:H13"/>
    <mergeCell ref="A15:H15"/>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Roman,Normal"&amp;12&amp;A</oddHeader>
    <oddFooter>&amp;C&amp;"Times New Roman,Normal"&amp;12Page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9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2" activeCellId="0" sqref="D12"/>
    </sheetView>
  </sheetViews>
  <sheetFormatPr defaultColWidth="15.453125" defaultRowHeight="12.8" zeroHeight="false" outlineLevelRow="0" outlineLevelCol="0"/>
  <cols>
    <col collapsed="false" customWidth="true" hidden="false" outlineLevel="0" max="1" min="1" style="0" width="24.87"/>
  </cols>
  <sheetData>
    <row r="1" s="13" customFormat="true" ht="76.85" hidden="false" customHeight="true" outlineLevel="0" collapsed="false">
      <c r="A1" s="13" t="s">
        <v>8</v>
      </c>
      <c r="B1" s="13" t="s">
        <v>9</v>
      </c>
      <c r="C1" s="13" t="s">
        <v>10</v>
      </c>
      <c r="D1" s="13" t="s">
        <v>11</v>
      </c>
      <c r="E1" s="13" t="s">
        <v>12</v>
      </c>
      <c r="F1" s="13" t="s">
        <v>13</v>
      </c>
      <c r="G1" s="13" t="s">
        <v>14</v>
      </c>
      <c r="H1" s="13" t="s">
        <v>15</v>
      </c>
      <c r="I1" s="13" t="s">
        <v>16</v>
      </c>
      <c r="J1" s="13" t="s">
        <v>17</v>
      </c>
      <c r="K1" s="13" t="s">
        <v>18</v>
      </c>
      <c r="L1" s="13" t="s">
        <v>19</v>
      </c>
      <c r="M1" s="13" t="s">
        <v>20</v>
      </c>
      <c r="N1" s="13" t="s">
        <v>21</v>
      </c>
      <c r="O1" s="13" t="s">
        <v>22</v>
      </c>
      <c r="ALG1" s="14"/>
      <c r="ALH1" s="14"/>
      <c r="ALI1" s="14"/>
      <c r="ALJ1" s="14"/>
      <c r="ALK1" s="14"/>
      <c r="ALL1" s="14"/>
      <c r="ALM1" s="14"/>
      <c r="ALN1" s="14"/>
      <c r="ALO1" s="14"/>
      <c r="ALP1" s="14"/>
      <c r="ALQ1" s="14"/>
      <c r="ALR1" s="14"/>
      <c r="ALS1" s="14"/>
      <c r="ALT1" s="14"/>
      <c r="ALU1" s="14"/>
      <c r="ALV1" s="14"/>
      <c r="ALW1" s="14"/>
      <c r="ALX1" s="14"/>
      <c r="ALY1" s="14"/>
      <c r="ALZ1" s="14"/>
      <c r="AMA1" s="14"/>
      <c r="AMB1" s="14"/>
      <c r="AMC1" s="14"/>
      <c r="AMD1" s="14"/>
      <c r="AME1" s="14"/>
      <c r="AMF1" s="14"/>
      <c r="AMG1" s="14"/>
      <c r="AMH1" s="14"/>
      <c r="AMI1" s="14"/>
      <c r="AMJ1" s="14"/>
    </row>
    <row r="2" customFormat="false" ht="12.8" hidden="false" customHeight="false" outlineLevel="0" collapsed="false">
      <c r="A2" s="0" t="s">
        <v>23</v>
      </c>
      <c r="B2" s="0" t="n">
        <v>1</v>
      </c>
      <c r="C2" s="0" t="s">
        <v>24</v>
      </c>
      <c r="D2" s="0" t="n">
        <v>3239</v>
      </c>
      <c r="E2" s="0" t="n">
        <v>17042</v>
      </c>
      <c r="F2" s="0" t="n">
        <v>54</v>
      </c>
      <c r="G2" s="0" t="n">
        <v>380</v>
      </c>
      <c r="H2" s="0" t="n">
        <v>266</v>
      </c>
      <c r="I2" s="0" t="n">
        <v>13</v>
      </c>
      <c r="J2" s="0" t="n">
        <v>79</v>
      </c>
      <c r="K2" s="0" t="n">
        <v>71</v>
      </c>
      <c r="L2" s="0" t="n">
        <v>1586</v>
      </c>
      <c r="M2" s="0" t="n">
        <v>1535</v>
      </c>
      <c r="N2" s="0" t="n">
        <v>82</v>
      </c>
      <c r="O2" s="0" t="n">
        <v>1937</v>
      </c>
    </row>
    <row r="3" customFormat="false" ht="12.8" hidden="false" customHeight="false" outlineLevel="0" collapsed="false">
      <c r="A3" s="0" t="s">
        <v>23</v>
      </c>
      <c r="B3" s="0" t="n">
        <v>3</v>
      </c>
      <c r="C3" s="0" t="s">
        <v>25</v>
      </c>
      <c r="D3" s="0" t="n">
        <v>4558</v>
      </c>
      <c r="E3" s="0" t="n">
        <v>14790</v>
      </c>
      <c r="F3" s="0" t="n">
        <v>37</v>
      </c>
      <c r="G3" s="0" t="n">
        <v>380</v>
      </c>
      <c r="H3" s="0" t="n">
        <v>230</v>
      </c>
      <c r="I3" s="0" t="n">
        <v>2</v>
      </c>
      <c r="J3" s="0" t="n">
        <v>36</v>
      </c>
      <c r="K3" s="0" t="n">
        <v>43</v>
      </c>
      <c r="L3" s="0" t="n">
        <v>1266</v>
      </c>
      <c r="M3" s="0" t="n">
        <v>1201</v>
      </c>
      <c r="N3" s="0" t="n">
        <v>3</v>
      </c>
      <c r="O3" s="0" t="n">
        <v>408</v>
      </c>
    </row>
    <row r="4" customFormat="false" ht="12.8" hidden="false" customHeight="false" outlineLevel="0" collapsed="false">
      <c r="A4" s="0" t="s">
        <v>23</v>
      </c>
      <c r="B4" s="0" t="n">
        <v>7</v>
      </c>
      <c r="C4" s="0" t="s">
        <v>26</v>
      </c>
      <c r="D4" s="0" t="n">
        <v>1820</v>
      </c>
      <c r="E4" s="0" t="n">
        <v>4957</v>
      </c>
      <c r="F4" s="0" t="n">
        <v>54</v>
      </c>
      <c r="G4" s="0" t="n">
        <v>43</v>
      </c>
      <c r="H4" s="0" t="n">
        <v>187</v>
      </c>
      <c r="I4" s="0" t="n">
        <v>11</v>
      </c>
      <c r="J4" s="0" t="n">
        <v>15</v>
      </c>
      <c r="K4" s="0" t="n">
        <v>123</v>
      </c>
      <c r="L4" s="0" t="n">
        <v>404</v>
      </c>
      <c r="M4" s="0" t="n">
        <v>1039</v>
      </c>
      <c r="N4" s="0" t="n">
        <v>74</v>
      </c>
      <c r="O4" s="0" t="n">
        <v>186</v>
      </c>
    </row>
    <row r="5" customFormat="false" ht="12.8" hidden="false" customHeight="false" outlineLevel="0" collapsed="false">
      <c r="A5" s="0" t="s">
        <v>23</v>
      </c>
      <c r="B5" s="0" t="n">
        <v>15</v>
      </c>
      <c r="C5" s="0" t="s">
        <v>27</v>
      </c>
      <c r="D5" s="0" t="n">
        <v>3487</v>
      </c>
      <c r="E5" s="0" t="n">
        <v>14855</v>
      </c>
      <c r="F5" s="0" t="n">
        <v>82</v>
      </c>
      <c r="G5" s="0" t="n">
        <v>450</v>
      </c>
      <c r="H5" s="0" t="n">
        <v>304</v>
      </c>
      <c r="I5" s="0" t="n">
        <v>15</v>
      </c>
      <c r="J5" s="0" t="n">
        <v>62</v>
      </c>
      <c r="K5" s="0" t="n">
        <v>112</v>
      </c>
      <c r="L5" s="0" t="n">
        <v>2080</v>
      </c>
      <c r="M5" s="0" t="n">
        <v>2323</v>
      </c>
      <c r="N5" s="0" t="n">
        <v>77</v>
      </c>
      <c r="O5" s="0" t="n">
        <v>1192</v>
      </c>
    </row>
    <row r="6" customFormat="false" ht="12.8" hidden="false" customHeight="false" outlineLevel="0" collapsed="false">
      <c r="A6" s="0" t="s">
        <v>23</v>
      </c>
      <c r="B6" s="0" t="n">
        <v>26</v>
      </c>
      <c r="C6" s="0" t="s">
        <v>28</v>
      </c>
      <c r="D6" s="0" t="n">
        <v>2650</v>
      </c>
      <c r="E6" s="0" t="n">
        <v>14409</v>
      </c>
      <c r="F6" s="0" t="n">
        <v>40</v>
      </c>
      <c r="G6" s="0" t="n">
        <v>313</v>
      </c>
      <c r="H6" s="0" t="n">
        <v>207</v>
      </c>
      <c r="I6" s="0" t="n">
        <v>3</v>
      </c>
      <c r="J6" s="0" t="n">
        <v>30</v>
      </c>
      <c r="K6" s="0" t="n">
        <v>47</v>
      </c>
      <c r="L6" s="0" t="n">
        <v>1883</v>
      </c>
      <c r="M6" s="0" t="n">
        <v>877</v>
      </c>
      <c r="N6" s="0" t="n">
        <v>103</v>
      </c>
      <c r="O6" s="0" t="n">
        <v>1247</v>
      </c>
    </row>
    <row r="7" customFormat="false" ht="12.8" hidden="false" customHeight="false" outlineLevel="0" collapsed="false">
      <c r="A7" s="0" t="s">
        <v>23</v>
      </c>
      <c r="B7" s="0" t="n">
        <v>38</v>
      </c>
      <c r="C7" s="0" t="s">
        <v>29</v>
      </c>
      <c r="D7" s="0" t="n">
        <v>15473</v>
      </c>
      <c r="E7" s="0" t="n">
        <v>155324</v>
      </c>
      <c r="F7" s="0" t="n">
        <v>254</v>
      </c>
      <c r="G7" s="0" t="n">
        <v>1855</v>
      </c>
      <c r="H7" s="0" t="n">
        <v>2275</v>
      </c>
      <c r="I7" s="0" t="n">
        <v>36</v>
      </c>
      <c r="J7" s="0" t="n">
        <v>306</v>
      </c>
      <c r="K7" s="0" t="n">
        <v>521</v>
      </c>
      <c r="L7" s="0" t="n">
        <v>24176</v>
      </c>
      <c r="M7" s="0" t="n">
        <v>30289</v>
      </c>
      <c r="N7" s="0" t="n">
        <v>332</v>
      </c>
      <c r="O7" s="0" t="n">
        <v>12428</v>
      </c>
    </row>
    <row r="8" customFormat="false" ht="12.8" hidden="false" customHeight="false" outlineLevel="0" collapsed="false">
      <c r="A8" s="0" t="s">
        <v>23</v>
      </c>
      <c r="B8" s="0" t="n">
        <v>42</v>
      </c>
      <c r="C8" s="0" t="s">
        <v>30</v>
      </c>
      <c r="D8" s="0" t="n">
        <v>10112</v>
      </c>
      <c r="E8" s="0" t="n">
        <v>50358</v>
      </c>
      <c r="F8" s="0" t="n">
        <v>177</v>
      </c>
      <c r="G8" s="0" t="n">
        <v>1146</v>
      </c>
      <c r="H8" s="0" t="n">
        <v>675</v>
      </c>
      <c r="I8" s="0" t="n">
        <v>50</v>
      </c>
      <c r="J8" s="0" t="n">
        <v>206</v>
      </c>
      <c r="K8" s="0" t="n">
        <v>258</v>
      </c>
      <c r="L8" s="0" t="n">
        <v>6367</v>
      </c>
      <c r="M8" s="0" t="n">
        <v>4694</v>
      </c>
      <c r="N8" s="0" t="n">
        <v>218</v>
      </c>
      <c r="O8" s="0" t="n">
        <v>6269</v>
      </c>
    </row>
    <row r="9" customFormat="false" ht="12.8" hidden="false" customHeight="false" outlineLevel="0" collapsed="false">
      <c r="A9" s="0" t="s">
        <v>23</v>
      </c>
      <c r="B9" s="0" t="n">
        <v>43</v>
      </c>
      <c r="C9" s="0" t="s">
        <v>31</v>
      </c>
      <c r="D9" s="0" t="n">
        <v>2695</v>
      </c>
      <c r="E9" s="0" t="n">
        <v>7343</v>
      </c>
      <c r="F9" s="0" t="n">
        <v>40</v>
      </c>
      <c r="G9" s="0" t="n">
        <v>150</v>
      </c>
      <c r="H9" s="0" t="n">
        <v>95</v>
      </c>
      <c r="I9" s="0" t="n">
        <v>3</v>
      </c>
      <c r="J9" s="0" t="n">
        <v>14</v>
      </c>
      <c r="K9" s="0" t="n">
        <v>57</v>
      </c>
      <c r="L9" s="0" t="n">
        <v>1011</v>
      </c>
      <c r="M9" s="0" t="n">
        <v>347</v>
      </c>
      <c r="N9" s="0" t="n">
        <v>5</v>
      </c>
      <c r="O9" s="0" t="n">
        <v>387</v>
      </c>
    </row>
    <row r="10" customFormat="false" ht="12.8" hidden="false" customHeight="false" outlineLevel="0" collapsed="false">
      <c r="A10" s="0" t="s">
        <v>23</v>
      </c>
      <c r="B10" s="0" t="n">
        <v>63</v>
      </c>
      <c r="C10" s="0" t="s">
        <v>32</v>
      </c>
      <c r="D10" s="0" t="n">
        <v>6356</v>
      </c>
      <c r="E10" s="0" t="n">
        <v>35714</v>
      </c>
      <c r="F10" s="0" t="n">
        <v>66</v>
      </c>
      <c r="G10" s="0" t="n">
        <v>832</v>
      </c>
      <c r="H10" s="0" t="n">
        <v>430</v>
      </c>
      <c r="I10" s="0" t="n">
        <v>10</v>
      </c>
      <c r="J10" s="0" t="n">
        <v>114</v>
      </c>
      <c r="K10" s="0" t="n">
        <v>90</v>
      </c>
      <c r="L10" s="0" t="n">
        <v>5295</v>
      </c>
      <c r="M10" s="0" t="n">
        <v>3343</v>
      </c>
      <c r="N10" s="0" t="n">
        <v>144</v>
      </c>
      <c r="O10" s="0" t="n">
        <v>4086</v>
      </c>
    </row>
    <row r="11" customFormat="false" ht="12.8" hidden="false" customHeight="false" outlineLevel="0" collapsed="false">
      <c r="A11" s="0" t="s">
        <v>23</v>
      </c>
      <c r="B11" s="0" t="n">
        <v>69</v>
      </c>
      <c r="C11" s="0" t="s">
        <v>33</v>
      </c>
      <c r="D11" s="0" t="n">
        <v>24219</v>
      </c>
      <c r="E11" s="0" t="n">
        <v>341795</v>
      </c>
      <c r="F11" s="0" t="n">
        <v>292</v>
      </c>
      <c r="G11" s="0" t="n">
        <v>3649</v>
      </c>
      <c r="H11" s="0" t="n">
        <v>4089</v>
      </c>
      <c r="I11" s="0" t="n">
        <v>79</v>
      </c>
      <c r="J11" s="0" t="n">
        <v>1161</v>
      </c>
      <c r="K11" s="0" t="n">
        <v>445</v>
      </c>
      <c r="L11" s="0" t="n">
        <v>55505</v>
      </c>
      <c r="M11" s="0" t="n">
        <v>72999</v>
      </c>
      <c r="N11" s="0" t="n">
        <v>1732</v>
      </c>
      <c r="O11" s="0" t="n">
        <v>53801</v>
      </c>
    </row>
    <row r="12" customFormat="false" ht="12.8" hidden="false" customHeight="false" outlineLevel="0" collapsed="false">
      <c r="A12" s="0" t="s">
        <v>23</v>
      </c>
      <c r="B12" s="0" t="n">
        <v>73</v>
      </c>
      <c r="C12" s="0" t="s">
        <v>34</v>
      </c>
      <c r="D12" s="0" t="n">
        <v>7542</v>
      </c>
      <c r="E12" s="0" t="n">
        <v>59055</v>
      </c>
      <c r="F12" s="0" t="n">
        <v>109</v>
      </c>
      <c r="G12" s="0" t="n">
        <v>877</v>
      </c>
      <c r="H12" s="0" t="n">
        <v>755</v>
      </c>
      <c r="I12" s="0" t="n">
        <v>30</v>
      </c>
      <c r="J12" s="0" t="n">
        <v>268</v>
      </c>
      <c r="K12" s="0" t="n">
        <v>314</v>
      </c>
      <c r="L12" s="0" t="n">
        <v>6162</v>
      </c>
      <c r="M12" s="0" t="n">
        <v>7159</v>
      </c>
      <c r="N12" s="0" t="n">
        <v>409</v>
      </c>
      <c r="O12" s="0" t="n">
        <v>6646</v>
      </c>
    </row>
    <row r="13" customFormat="false" ht="12.8" hidden="false" customHeight="false" outlineLevel="0" collapsed="false">
      <c r="A13" s="0" t="s">
        <v>23</v>
      </c>
      <c r="B13" s="0" t="n">
        <v>74</v>
      </c>
      <c r="C13" s="0" t="s">
        <v>35</v>
      </c>
      <c r="D13" s="0" t="n">
        <v>5299</v>
      </c>
      <c r="E13" s="0" t="n">
        <v>48105</v>
      </c>
      <c r="F13" s="0" t="n">
        <v>117</v>
      </c>
      <c r="G13" s="0" t="n">
        <v>386</v>
      </c>
      <c r="H13" s="0" t="n">
        <v>464</v>
      </c>
      <c r="I13" s="0" t="n">
        <v>87</v>
      </c>
      <c r="J13" s="0" t="n">
        <v>194</v>
      </c>
      <c r="K13" s="0" t="n">
        <v>214</v>
      </c>
      <c r="L13" s="0" t="n">
        <v>3340</v>
      </c>
      <c r="M13" s="0" t="n">
        <v>5025</v>
      </c>
      <c r="N13" s="0" t="n">
        <v>984</v>
      </c>
      <c r="O13" s="0" t="n">
        <v>5444</v>
      </c>
    </row>
    <row r="14" customFormat="false" ht="12.8" hidden="false" customHeight="false" outlineLevel="0" collapsed="false">
      <c r="A14" s="0" t="s">
        <v>36</v>
      </c>
      <c r="B14" s="0" t="n">
        <v>21</v>
      </c>
      <c r="C14" s="0" t="s">
        <v>37</v>
      </c>
      <c r="D14" s="0" t="n">
        <v>13814</v>
      </c>
      <c r="E14" s="0" t="n">
        <v>100169</v>
      </c>
      <c r="F14" s="0" t="n">
        <v>191</v>
      </c>
      <c r="G14" s="0" t="n">
        <v>2170</v>
      </c>
      <c r="H14" s="0" t="n">
        <v>1083</v>
      </c>
      <c r="I14" s="0" t="n">
        <v>18</v>
      </c>
      <c r="J14" s="0" t="n">
        <v>325</v>
      </c>
      <c r="K14" s="0" t="n">
        <v>285</v>
      </c>
      <c r="L14" s="0" t="n">
        <v>15357</v>
      </c>
      <c r="M14" s="0" t="n">
        <v>14580</v>
      </c>
      <c r="N14" s="0" t="n">
        <v>241</v>
      </c>
      <c r="O14" s="0" t="n">
        <v>9523</v>
      </c>
    </row>
    <row r="15" customFormat="false" ht="12.8" hidden="false" customHeight="false" outlineLevel="0" collapsed="false">
      <c r="A15" s="0" t="s">
        <v>36</v>
      </c>
      <c r="B15" s="0" t="n">
        <v>25</v>
      </c>
      <c r="C15" s="0" t="s">
        <v>38</v>
      </c>
      <c r="D15" s="0" t="n">
        <v>2547</v>
      </c>
      <c r="E15" s="0" t="n">
        <v>20918</v>
      </c>
      <c r="F15" s="0" t="n">
        <v>56</v>
      </c>
      <c r="G15" s="0" t="n">
        <v>269</v>
      </c>
      <c r="H15" s="0" t="n">
        <v>204</v>
      </c>
      <c r="I15" s="0" t="n">
        <v>17</v>
      </c>
      <c r="J15" s="0" t="n">
        <v>32</v>
      </c>
      <c r="K15" s="0" t="n">
        <v>114</v>
      </c>
      <c r="L15" s="0" t="n">
        <v>1538</v>
      </c>
      <c r="M15" s="0" t="n">
        <v>1813</v>
      </c>
      <c r="N15" s="0" t="n">
        <v>100</v>
      </c>
      <c r="O15" s="0" t="n">
        <v>575</v>
      </c>
    </row>
    <row r="16" customFormat="false" ht="12.8" hidden="false" customHeight="false" outlineLevel="0" collapsed="false">
      <c r="A16" s="0" t="s">
        <v>36</v>
      </c>
      <c r="B16" s="0" t="n">
        <v>39</v>
      </c>
      <c r="C16" s="0" t="s">
        <v>39</v>
      </c>
      <c r="D16" s="0" t="n">
        <v>3287</v>
      </c>
      <c r="E16" s="0" t="n">
        <v>14349</v>
      </c>
      <c r="F16" s="0" t="n">
        <v>54</v>
      </c>
      <c r="G16" s="0" t="n">
        <v>449</v>
      </c>
      <c r="H16" s="0" t="n">
        <v>264</v>
      </c>
      <c r="I16" s="0" t="n">
        <v>22</v>
      </c>
      <c r="J16" s="0" t="n">
        <v>55</v>
      </c>
      <c r="K16" s="0" t="n">
        <v>64</v>
      </c>
      <c r="L16" s="0" t="n">
        <v>2269</v>
      </c>
      <c r="M16" s="0" t="n">
        <v>1416</v>
      </c>
      <c r="N16" s="0" t="n">
        <v>137</v>
      </c>
      <c r="O16" s="0" t="n">
        <v>881</v>
      </c>
    </row>
    <row r="17" customFormat="false" ht="12.8" hidden="false" customHeight="false" outlineLevel="0" collapsed="false">
      <c r="A17" s="0" t="s">
        <v>36</v>
      </c>
      <c r="B17" s="0" t="n">
        <v>58</v>
      </c>
      <c r="C17" s="0" t="s">
        <v>40</v>
      </c>
      <c r="D17" s="0" t="n">
        <v>8314</v>
      </c>
      <c r="E17" s="0" t="n">
        <v>18610</v>
      </c>
      <c r="F17" s="0" t="n">
        <v>121</v>
      </c>
      <c r="G17" s="0" t="n">
        <v>812</v>
      </c>
      <c r="H17" s="0" t="n">
        <v>478</v>
      </c>
      <c r="I17" s="0" t="n">
        <v>5</v>
      </c>
      <c r="J17" s="0" t="n">
        <v>42</v>
      </c>
      <c r="K17" s="0" t="n">
        <v>150</v>
      </c>
      <c r="L17" s="0" t="n">
        <v>1833</v>
      </c>
      <c r="M17" s="0" t="n">
        <v>2041</v>
      </c>
      <c r="N17" s="0" t="n">
        <v>25</v>
      </c>
      <c r="O17" s="0" t="n">
        <v>565</v>
      </c>
    </row>
    <row r="18" customFormat="false" ht="12.8" hidden="false" customHeight="false" outlineLevel="0" collapsed="false">
      <c r="A18" s="0" t="s">
        <v>36</v>
      </c>
      <c r="B18" s="0" t="n">
        <v>70</v>
      </c>
      <c r="C18" s="0" t="s">
        <v>41</v>
      </c>
      <c r="D18" s="0" t="n">
        <v>5</v>
      </c>
      <c r="E18" s="0" t="n">
        <v>3</v>
      </c>
      <c r="F18" s="0" t="n">
        <v>0</v>
      </c>
      <c r="G18" s="0" t="n">
        <v>0</v>
      </c>
      <c r="H18" s="0" t="n">
        <v>0</v>
      </c>
      <c r="I18" s="0" t="n">
        <v>0</v>
      </c>
      <c r="J18" s="0" t="n">
        <v>0</v>
      </c>
      <c r="K18" s="0" t="n">
        <v>0</v>
      </c>
      <c r="L18" s="0" t="n">
        <v>0</v>
      </c>
      <c r="M18" s="0" t="n">
        <v>0</v>
      </c>
      <c r="N18" s="0" t="n">
        <v>0</v>
      </c>
      <c r="O18" s="0" t="n">
        <v>0</v>
      </c>
    </row>
    <row r="19" customFormat="false" ht="12.8" hidden="false" customHeight="false" outlineLevel="0" collapsed="false">
      <c r="A19" s="0" t="s">
        <v>36</v>
      </c>
      <c r="B19" s="0" t="n">
        <v>71</v>
      </c>
      <c r="C19" s="0" t="s">
        <v>42</v>
      </c>
      <c r="D19" s="0" t="n">
        <v>9861</v>
      </c>
      <c r="E19" s="0" t="n">
        <v>53375</v>
      </c>
      <c r="F19" s="0" t="n">
        <v>95</v>
      </c>
      <c r="G19" s="0" t="n">
        <v>1663</v>
      </c>
      <c r="H19" s="0" t="n">
        <v>847</v>
      </c>
      <c r="I19" s="0" t="n">
        <v>11</v>
      </c>
      <c r="J19" s="0" t="n">
        <v>149</v>
      </c>
      <c r="K19" s="0" t="n">
        <v>171</v>
      </c>
      <c r="L19" s="0" t="n">
        <v>9704</v>
      </c>
      <c r="M19" s="0" t="n">
        <v>5050</v>
      </c>
      <c r="N19" s="0" t="n">
        <v>91</v>
      </c>
      <c r="O19" s="0" t="n">
        <v>3905</v>
      </c>
    </row>
    <row r="20" customFormat="false" ht="12.8" hidden="false" customHeight="false" outlineLevel="0" collapsed="false">
      <c r="A20" s="0" t="s">
        <v>36</v>
      </c>
      <c r="B20" s="0" t="n">
        <v>89</v>
      </c>
      <c r="C20" s="0" t="s">
        <v>43</v>
      </c>
      <c r="D20" s="0" t="n">
        <v>2269</v>
      </c>
      <c r="E20" s="0" t="n">
        <v>9973</v>
      </c>
      <c r="F20" s="0" t="n">
        <v>23</v>
      </c>
      <c r="G20" s="0" t="n">
        <v>248</v>
      </c>
      <c r="H20" s="0" t="n">
        <v>100</v>
      </c>
      <c r="I20" s="0" t="n">
        <v>1</v>
      </c>
      <c r="J20" s="0" t="n">
        <v>11</v>
      </c>
      <c r="K20" s="0" t="n">
        <v>25</v>
      </c>
      <c r="L20" s="0" t="n">
        <v>1650</v>
      </c>
      <c r="M20" s="0" t="n">
        <v>401</v>
      </c>
      <c r="N20" s="0" t="n">
        <v>5</v>
      </c>
      <c r="O20" s="0" t="n">
        <v>445</v>
      </c>
    </row>
    <row r="21" customFormat="false" ht="12.8" hidden="false" customHeight="false" outlineLevel="0" collapsed="false">
      <c r="A21" s="0" t="s">
        <v>36</v>
      </c>
      <c r="B21" s="0" t="n">
        <v>90</v>
      </c>
      <c r="C21" s="0" t="s">
        <v>44</v>
      </c>
      <c r="D21" s="0" t="n">
        <v>175</v>
      </c>
      <c r="E21" s="0" t="n">
        <v>916</v>
      </c>
      <c r="F21" s="0" t="n">
        <v>1</v>
      </c>
      <c r="G21" s="0" t="n">
        <v>12</v>
      </c>
      <c r="H21" s="0" t="n">
        <v>5</v>
      </c>
      <c r="I21" s="0" t="n">
        <v>0</v>
      </c>
      <c r="J21" s="0" t="n">
        <v>2</v>
      </c>
      <c r="K21" s="0" t="n">
        <v>1</v>
      </c>
      <c r="L21" s="0" t="n">
        <v>34</v>
      </c>
      <c r="M21" s="0" t="n">
        <v>7</v>
      </c>
      <c r="N21" s="0" t="n">
        <v>0</v>
      </c>
      <c r="O21" s="0" t="n">
        <v>74</v>
      </c>
    </row>
    <row r="22" customFormat="false" ht="12.8" hidden="false" customHeight="false" outlineLevel="0" collapsed="false">
      <c r="A22" s="0" t="s">
        <v>45</v>
      </c>
      <c r="B22" s="0" t="n">
        <v>22</v>
      </c>
      <c r="C22" s="0" t="s">
        <v>46</v>
      </c>
      <c r="D22" s="0" t="n">
        <v>183</v>
      </c>
      <c r="E22" s="0" t="n">
        <v>301</v>
      </c>
      <c r="F22" s="0" t="n">
        <v>5</v>
      </c>
      <c r="G22" s="0" t="n">
        <v>8</v>
      </c>
      <c r="H22" s="0" t="n">
        <v>15</v>
      </c>
      <c r="I22" s="0" t="n">
        <v>0</v>
      </c>
      <c r="J22" s="0" t="n">
        <v>0</v>
      </c>
      <c r="K22" s="0" t="n">
        <v>5</v>
      </c>
      <c r="L22" s="0" t="n">
        <v>32</v>
      </c>
      <c r="M22" s="0" t="n">
        <v>33</v>
      </c>
      <c r="N22" s="0" t="n">
        <v>0</v>
      </c>
      <c r="O22" s="0" t="n">
        <v>0</v>
      </c>
    </row>
    <row r="23" customFormat="false" ht="12.8" hidden="false" customHeight="false" outlineLevel="0" collapsed="false">
      <c r="A23" s="0" t="s">
        <v>45</v>
      </c>
      <c r="B23" s="0" t="n">
        <v>29</v>
      </c>
      <c r="C23" s="0" t="s">
        <v>47</v>
      </c>
      <c r="D23" s="0" t="n">
        <v>8390</v>
      </c>
      <c r="E23" s="0" t="n">
        <v>40288</v>
      </c>
      <c r="F23" s="0" t="n">
        <v>268</v>
      </c>
      <c r="G23" s="0" t="n">
        <v>1259</v>
      </c>
      <c r="H23" s="0" t="n">
        <v>1074</v>
      </c>
      <c r="I23" s="0" t="n">
        <v>4</v>
      </c>
      <c r="J23" s="0" t="n">
        <v>40</v>
      </c>
      <c r="K23" s="0" t="n">
        <v>333</v>
      </c>
      <c r="L23" s="0" t="n">
        <v>10677</v>
      </c>
      <c r="M23" s="0" t="n">
        <v>8545</v>
      </c>
      <c r="N23" s="0" t="n">
        <v>8</v>
      </c>
      <c r="O23" s="0" t="n">
        <v>1808</v>
      </c>
    </row>
    <row r="24" customFormat="false" ht="12.8" hidden="false" customHeight="false" outlineLevel="0" collapsed="false">
      <c r="A24" s="0" t="s">
        <v>45</v>
      </c>
      <c r="B24" s="0" t="n">
        <v>35</v>
      </c>
      <c r="C24" s="0" t="s">
        <v>48</v>
      </c>
      <c r="D24" s="0" t="n">
        <v>8832</v>
      </c>
      <c r="E24" s="0" t="n">
        <v>84797</v>
      </c>
      <c r="F24" s="0" t="n">
        <v>75</v>
      </c>
      <c r="G24" s="0" t="n">
        <v>1482</v>
      </c>
      <c r="H24" s="0" t="n">
        <v>881</v>
      </c>
      <c r="I24" s="0" t="n">
        <v>6</v>
      </c>
      <c r="J24" s="0" t="n">
        <v>155</v>
      </c>
      <c r="K24" s="0" t="n">
        <v>104</v>
      </c>
      <c r="L24" s="0" t="n">
        <v>11693</v>
      </c>
      <c r="M24" s="0" t="n">
        <v>10992</v>
      </c>
      <c r="N24" s="0" t="n">
        <v>61</v>
      </c>
      <c r="O24" s="0" t="n">
        <v>7578</v>
      </c>
    </row>
    <row r="25" customFormat="false" ht="12.8" hidden="false" customHeight="false" outlineLevel="0" collapsed="false">
      <c r="A25" s="0" t="s">
        <v>45</v>
      </c>
      <c r="B25" s="0" t="n">
        <v>56</v>
      </c>
      <c r="C25" s="0" t="s">
        <v>49</v>
      </c>
      <c r="D25" s="0" t="n">
        <v>2094</v>
      </c>
      <c r="E25" s="0" t="n">
        <v>9214</v>
      </c>
      <c r="F25" s="0" t="n">
        <v>37</v>
      </c>
      <c r="G25" s="0" t="n">
        <v>326</v>
      </c>
      <c r="H25" s="0" t="n">
        <v>140</v>
      </c>
      <c r="I25" s="0" t="n">
        <v>0</v>
      </c>
      <c r="J25" s="0" t="n">
        <v>50</v>
      </c>
      <c r="K25" s="0" t="n">
        <v>40</v>
      </c>
      <c r="L25" s="0" t="n">
        <v>1705</v>
      </c>
      <c r="M25" s="0" t="n">
        <v>1184</v>
      </c>
      <c r="N25" s="0" t="n">
        <v>0</v>
      </c>
      <c r="O25" s="0" t="n">
        <v>2649</v>
      </c>
    </row>
    <row r="26" customFormat="false" ht="12.8" hidden="false" customHeight="false" outlineLevel="0" collapsed="false">
      <c r="A26" s="0" t="s">
        <v>50</v>
      </c>
      <c r="B26" s="0" t="n">
        <v>18</v>
      </c>
      <c r="C26" s="0" t="s">
        <v>51</v>
      </c>
      <c r="D26" s="0" t="n">
        <v>3685</v>
      </c>
      <c r="E26" s="0" t="n">
        <v>12147</v>
      </c>
      <c r="F26" s="0" t="n">
        <v>32</v>
      </c>
      <c r="G26" s="0" t="n">
        <v>446</v>
      </c>
      <c r="H26" s="0" t="n">
        <v>170</v>
      </c>
      <c r="I26" s="0" t="n">
        <v>3</v>
      </c>
      <c r="J26" s="0" t="n">
        <v>17</v>
      </c>
      <c r="K26" s="0" t="n">
        <v>35</v>
      </c>
      <c r="L26" s="0" t="n">
        <v>1590</v>
      </c>
      <c r="M26" s="0" t="n">
        <v>488</v>
      </c>
      <c r="N26" s="0" t="n">
        <v>41</v>
      </c>
      <c r="O26" s="0" t="n">
        <v>485</v>
      </c>
    </row>
    <row r="27" customFormat="false" ht="12.8" hidden="false" customHeight="false" outlineLevel="0" collapsed="false">
      <c r="A27" s="0" t="s">
        <v>50</v>
      </c>
      <c r="B27" s="0" t="n">
        <v>28</v>
      </c>
      <c r="C27" s="0" t="s">
        <v>52</v>
      </c>
      <c r="D27" s="0" t="n">
        <v>2405</v>
      </c>
      <c r="E27" s="0" t="n">
        <v>9026</v>
      </c>
      <c r="F27" s="0" t="n">
        <v>77</v>
      </c>
      <c r="G27" s="0" t="n">
        <v>283</v>
      </c>
      <c r="H27" s="0" t="n">
        <v>99</v>
      </c>
      <c r="I27" s="0" t="n">
        <v>3</v>
      </c>
      <c r="J27" s="0" t="n">
        <v>23</v>
      </c>
      <c r="K27" s="0" t="n">
        <v>76</v>
      </c>
      <c r="L27" s="0" t="n">
        <v>1579</v>
      </c>
      <c r="M27" s="0" t="n">
        <v>593</v>
      </c>
      <c r="N27" s="0" t="n">
        <v>11</v>
      </c>
      <c r="O27" s="0" t="n">
        <v>682</v>
      </c>
    </row>
    <row r="28" customFormat="false" ht="12.8" hidden="false" customHeight="false" outlineLevel="0" collapsed="false">
      <c r="A28" s="0" t="s">
        <v>50</v>
      </c>
      <c r="B28" s="0" t="n">
        <v>36</v>
      </c>
      <c r="C28" s="0" t="s">
        <v>53</v>
      </c>
      <c r="D28" s="0" t="n">
        <v>1904</v>
      </c>
      <c r="E28" s="0" t="n">
        <v>5286</v>
      </c>
      <c r="F28" s="0" t="n">
        <v>24</v>
      </c>
      <c r="G28" s="0" t="n">
        <v>234</v>
      </c>
      <c r="H28" s="0" t="n">
        <v>107</v>
      </c>
      <c r="I28" s="0" t="n">
        <v>1</v>
      </c>
      <c r="J28" s="0" t="n">
        <v>28</v>
      </c>
      <c r="K28" s="0" t="n">
        <v>23</v>
      </c>
      <c r="L28" s="0" t="n">
        <v>468</v>
      </c>
      <c r="M28" s="0" t="n">
        <v>257</v>
      </c>
      <c r="N28" s="0" t="n">
        <v>0</v>
      </c>
      <c r="O28" s="0" t="n">
        <v>940</v>
      </c>
    </row>
    <row r="29" customFormat="false" ht="12.8" hidden="false" customHeight="false" outlineLevel="0" collapsed="false">
      <c r="A29" s="0" t="s">
        <v>50</v>
      </c>
      <c r="B29" s="0" t="n">
        <v>37</v>
      </c>
      <c r="C29" s="0" t="s">
        <v>54</v>
      </c>
      <c r="D29" s="0" t="n">
        <v>9795</v>
      </c>
      <c r="E29" s="0" t="n">
        <v>66238</v>
      </c>
      <c r="F29" s="0" t="n">
        <v>31</v>
      </c>
      <c r="G29" s="0" t="n">
        <v>1154</v>
      </c>
      <c r="H29" s="0" t="n">
        <v>932</v>
      </c>
      <c r="I29" s="0" t="n">
        <v>12</v>
      </c>
      <c r="J29" s="0" t="n">
        <v>218</v>
      </c>
      <c r="K29" s="0" t="n">
        <v>44</v>
      </c>
      <c r="L29" s="0" t="n">
        <v>6431</v>
      </c>
      <c r="M29" s="0" t="n">
        <v>8956</v>
      </c>
      <c r="N29" s="0" t="n">
        <v>49</v>
      </c>
      <c r="O29" s="0" t="n">
        <v>5501</v>
      </c>
    </row>
    <row r="30" customFormat="false" ht="12.8" hidden="false" customHeight="false" outlineLevel="0" collapsed="false">
      <c r="A30" s="0" t="s">
        <v>50</v>
      </c>
      <c r="B30" s="0" t="n">
        <v>41</v>
      </c>
      <c r="C30" s="0" t="s">
        <v>55</v>
      </c>
      <c r="D30" s="0" t="n">
        <v>2194</v>
      </c>
      <c r="E30" s="0" t="n">
        <v>8980</v>
      </c>
      <c r="F30" s="0" t="n">
        <v>35</v>
      </c>
      <c r="G30" s="0" t="n">
        <v>281</v>
      </c>
      <c r="H30" s="0" t="n">
        <v>122</v>
      </c>
      <c r="I30" s="0" t="n">
        <v>2</v>
      </c>
      <c r="J30" s="0" t="n">
        <v>17</v>
      </c>
      <c r="K30" s="0" t="n">
        <v>31</v>
      </c>
      <c r="L30" s="0" t="n">
        <v>1370</v>
      </c>
      <c r="M30" s="0" t="n">
        <v>501</v>
      </c>
      <c r="N30" s="0" t="n">
        <v>6</v>
      </c>
      <c r="O30" s="0" t="n">
        <v>398</v>
      </c>
    </row>
    <row r="31" customFormat="false" ht="12.8" hidden="false" customHeight="false" outlineLevel="0" collapsed="false">
      <c r="A31" s="0" t="s">
        <v>50</v>
      </c>
      <c r="B31" s="0" t="n">
        <v>45</v>
      </c>
      <c r="C31" s="0" t="s">
        <v>56</v>
      </c>
      <c r="D31" s="0" t="n">
        <v>8878</v>
      </c>
      <c r="E31" s="0" t="n">
        <v>43053</v>
      </c>
      <c r="F31" s="0" t="n">
        <v>70</v>
      </c>
      <c r="G31" s="0" t="n">
        <v>1276</v>
      </c>
      <c r="H31" s="0" t="n">
        <v>986</v>
      </c>
      <c r="I31" s="0" t="n">
        <v>13</v>
      </c>
      <c r="J31" s="0" t="n">
        <v>106</v>
      </c>
      <c r="K31" s="0" t="n">
        <v>85</v>
      </c>
      <c r="L31" s="0" t="n">
        <v>6077</v>
      </c>
      <c r="M31" s="0" t="n">
        <v>7514</v>
      </c>
      <c r="N31" s="0" t="n">
        <v>112</v>
      </c>
      <c r="O31" s="0" t="n">
        <v>3023</v>
      </c>
    </row>
    <row r="32" customFormat="false" ht="12.8" hidden="false" customHeight="false" outlineLevel="0" collapsed="false">
      <c r="A32" s="0" t="s">
        <v>57</v>
      </c>
      <c r="B32" s="0" t="s">
        <v>58</v>
      </c>
      <c r="C32" s="0" t="s">
        <v>59</v>
      </c>
      <c r="D32" s="0" t="n">
        <v>367</v>
      </c>
      <c r="E32" s="0" t="n">
        <v>2060</v>
      </c>
      <c r="F32" s="0" t="n">
        <v>0</v>
      </c>
      <c r="G32" s="0" t="n">
        <v>1</v>
      </c>
      <c r="H32" s="0" t="n">
        <v>48</v>
      </c>
      <c r="I32" s="0" t="n">
        <v>0</v>
      </c>
      <c r="J32" s="0" t="n">
        <v>0</v>
      </c>
      <c r="K32" s="0" t="n">
        <v>0</v>
      </c>
      <c r="L32" s="0" t="n">
        <v>20</v>
      </c>
      <c r="M32" s="0" t="n">
        <v>646</v>
      </c>
      <c r="N32" s="0" t="n">
        <v>0</v>
      </c>
      <c r="O32" s="0" t="n">
        <v>0</v>
      </c>
    </row>
    <row r="33" customFormat="false" ht="12.8" hidden="false" customHeight="false" outlineLevel="0" collapsed="false">
      <c r="A33" s="0" t="s">
        <v>60</v>
      </c>
      <c r="B33" s="0" t="n">
        <v>8</v>
      </c>
      <c r="C33" s="0" t="s">
        <v>61</v>
      </c>
      <c r="D33" s="0" t="n">
        <v>4424</v>
      </c>
      <c r="E33" s="0" t="n">
        <v>18126</v>
      </c>
      <c r="F33" s="0" t="n">
        <v>51</v>
      </c>
      <c r="G33" s="0" t="n">
        <v>666</v>
      </c>
      <c r="H33" s="0" t="n">
        <v>195</v>
      </c>
      <c r="I33" s="0" t="n">
        <v>1</v>
      </c>
      <c r="J33" s="0" t="n">
        <v>26</v>
      </c>
      <c r="K33" s="0" t="n">
        <v>54</v>
      </c>
      <c r="L33" s="0" t="n">
        <v>3261</v>
      </c>
      <c r="M33" s="0" t="n">
        <v>1101</v>
      </c>
      <c r="N33" s="0" t="n">
        <v>6</v>
      </c>
      <c r="O33" s="0" t="n">
        <v>497</v>
      </c>
    </row>
    <row r="34" customFormat="false" ht="12.8" hidden="false" customHeight="false" outlineLevel="0" collapsed="false">
      <c r="A34" s="0" t="s">
        <v>60</v>
      </c>
      <c r="B34" s="0" t="n">
        <v>10</v>
      </c>
      <c r="C34" s="0" t="s">
        <v>62</v>
      </c>
      <c r="D34" s="0" t="n">
        <v>469</v>
      </c>
      <c r="E34" s="0" t="n">
        <v>5880</v>
      </c>
      <c r="F34" s="0" t="n">
        <v>0</v>
      </c>
      <c r="G34" s="0" t="n">
        <v>36</v>
      </c>
      <c r="H34" s="0" t="n">
        <v>28</v>
      </c>
      <c r="I34" s="0" t="n">
        <v>0</v>
      </c>
      <c r="J34" s="0" t="n">
        <v>5</v>
      </c>
      <c r="K34" s="0" t="n">
        <v>0</v>
      </c>
      <c r="L34" s="0" t="n">
        <v>249</v>
      </c>
      <c r="M34" s="0" t="n">
        <v>135</v>
      </c>
      <c r="N34" s="0" t="n">
        <v>0</v>
      </c>
      <c r="O34" s="0" t="n">
        <v>217</v>
      </c>
    </row>
    <row r="35" customFormat="false" ht="12.8" hidden="false" customHeight="false" outlineLevel="0" collapsed="false">
      <c r="A35" s="0" t="s">
        <v>60</v>
      </c>
      <c r="B35" s="0" t="n">
        <v>51</v>
      </c>
      <c r="C35" s="0" t="s">
        <v>63</v>
      </c>
      <c r="D35" s="0" t="n">
        <v>7121</v>
      </c>
      <c r="E35" s="0" t="n">
        <v>42566</v>
      </c>
      <c r="F35" s="0" t="n">
        <v>97</v>
      </c>
      <c r="G35" s="0" t="n">
        <v>1018</v>
      </c>
      <c r="H35" s="0" t="n">
        <v>529</v>
      </c>
      <c r="I35" s="0" t="n">
        <v>8</v>
      </c>
      <c r="J35" s="0" t="n">
        <v>91</v>
      </c>
      <c r="K35" s="0" t="n">
        <v>106</v>
      </c>
      <c r="L35" s="0" t="n">
        <v>3949</v>
      </c>
      <c r="M35" s="0" t="n">
        <v>4142</v>
      </c>
      <c r="N35" s="0" t="n">
        <v>46</v>
      </c>
      <c r="O35" s="0" t="n">
        <v>2386</v>
      </c>
    </row>
    <row r="36" customFormat="false" ht="12.8" hidden="false" customHeight="false" outlineLevel="0" collapsed="false">
      <c r="A36" s="0" t="s">
        <v>60</v>
      </c>
      <c r="B36" s="0" t="n">
        <v>52</v>
      </c>
      <c r="C36" s="0" t="s">
        <v>64</v>
      </c>
      <c r="D36" s="0" t="n">
        <v>4788</v>
      </c>
      <c r="E36" s="0" t="n">
        <v>17749</v>
      </c>
      <c r="F36" s="0" t="n">
        <v>106</v>
      </c>
      <c r="G36" s="0" t="n">
        <v>523</v>
      </c>
      <c r="H36" s="0" t="n">
        <v>255</v>
      </c>
      <c r="I36" s="0" t="n">
        <v>1</v>
      </c>
      <c r="J36" s="0" t="n">
        <v>57</v>
      </c>
      <c r="K36" s="0" t="n">
        <v>110</v>
      </c>
      <c r="L36" s="0" t="n">
        <v>1903</v>
      </c>
      <c r="M36" s="0" t="n">
        <v>1200</v>
      </c>
      <c r="N36" s="0" t="n">
        <v>1</v>
      </c>
      <c r="O36" s="0" t="n">
        <v>896</v>
      </c>
    </row>
    <row r="37" customFormat="false" ht="12.8" hidden="false" customHeight="false" outlineLevel="0" collapsed="false">
      <c r="A37" s="0" t="s">
        <v>60</v>
      </c>
      <c r="B37" s="0" t="n">
        <v>54</v>
      </c>
      <c r="C37" s="0" t="s">
        <v>65</v>
      </c>
      <c r="D37" s="0" t="n">
        <v>9319</v>
      </c>
      <c r="E37" s="0" t="n">
        <v>54596</v>
      </c>
      <c r="F37" s="0" t="n">
        <v>106</v>
      </c>
      <c r="G37" s="0" t="n">
        <v>1576</v>
      </c>
      <c r="H37" s="0" t="n">
        <v>893</v>
      </c>
      <c r="I37" s="0" t="n">
        <v>8</v>
      </c>
      <c r="J37" s="0" t="n">
        <v>111</v>
      </c>
      <c r="K37" s="0" t="n">
        <v>103</v>
      </c>
      <c r="L37" s="0" t="n">
        <v>7980</v>
      </c>
      <c r="M37" s="0" t="n">
        <v>8028</v>
      </c>
      <c r="N37" s="0" t="n">
        <v>38</v>
      </c>
      <c r="O37" s="0" t="n">
        <v>2572</v>
      </c>
    </row>
    <row r="38" customFormat="false" ht="12.8" hidden="false" customHeight="false" outlineLevel="0" collapsed="false">
      <c r="A38" s="0" t="s">
        <v>60</v>
      </c>
      <c r="B38" s="0" t="n">
        <v>55</v>
      </c>
      <c r="C38" s="0" t="s">
        <v>66</v>
      </c>
      <c r="D38" s="0" t="n">
        <v>1385</v>
      </c>
      <c r="E38" s="0" t="n">
        <v>4623</v>
      </c>
      <c r="F38" s="0" t="n">
        <v>8</v>
      </c>
      <c r="G38" s="0" t="n">
        <v>145</v>
      </c>
      <c r="H38" s="0" t="n">
        <v>114</v>
      </c>
      <c r="I38" s="0" t="n">
        <v>0</v>
      </c>
      <c r="J38" s="0" t="n">
        <v>7</v>
      </c>
      <c r="K38" s="0" t="n">
        <v>10</v>
      </c>
      <c r="L38" s="0" t="n">
        <v>666</v>
      </c>
      <c r="M38" s="0" t="n">
        <v>502</v>
      </c>
      <c r="N38" s="0" t="n">
        <v>0</v>
      </c>
      <c r="O38" s="0" t="n">
        <v>30</v>
      </c>
    </row>
    <row r="39" customFormat="false" ht="12.8" hidden="false" customHeight="false" outlineLevel="0" collapsed="false">
      <c r="A39" s="0" t="s">
        <v>60</v>
      </c>
      <c r="B39" s="0" t="n">
        <v>57</v>
      </c>
      <c r="C39" s="0" t="s">
        <v>67</v>
      </c>
      <c r="D39" s="0" t="n">
        <v>17871</v>
      </c>
      <c r="E39" s="0" t="n">
        <v>101188</v>
      </c>
      <c r="F39" s="0" t="n">
        <v>249</v>
      </c>
      <c r="G39" s="0" t="n">
        <v>3266</v>
      </c>
      <c r="H39" s="0" t="n">
        <v>951</v>
      </c>
      <c r="I39" s="0" t="n">
        <v>34</v>
      </c>
      <c r="J39" s="0" t="n">
        <v>377</v>
      </c>
      <c r="K39" s="0" t="n">
        <v>448</v>
      </c>
      <c r="L39" s="0" t="n">
        <v>20780</v>
      </c>
      <c r="M39" s="0" t="n">
        <v>9849</v>
      </c>
      <c r="N39" s="0" t="n">
        <v>271</v>
      </c>
      <c r="O39" s="0" t="n">
        <v>6172</v>
      </c>
    </row>
    <row r="40" customFormat="false" ht="12.8" hidden="false" customHeight="false" outlineLevel="0" collapsed="false">
      <c r="A40" s="0" t="s">
        <v>60</v>
      </c>
      <c r="B40" s="0" t="n">
        <v>67</v>
      </c>
      <c r="C40" s="0" t="s">
        <v>68</v>
      </c>
      <c r="D40" s="0" t="n">
        <v>7169</v>
      </c>
      <c r="E40" s="0" t="n">
        <v>94146</v>
      </c>
      <c r="F40" s="0" t="n">
        <v>100</v>
      </c>
      <c r="G40" s="0" t="n">
        <v>718</v>
      </c>
      <c r="H40" s="0" t="n">
        <v>687</v>
      </c>
      <c r="I40" s="0" t="n">
        <v>115</v>
      </c>
      <c r="J40" s="0" t="n">
        <v>447</v>
      </c>
      <c r="K40" s="0" t="n">
        <v>268</v>
      </c>
      <c r="L40" s="0" t="n">
        <v>6548</v>
      </c>
      <c r="M40" s="0" t="n">
        <v>10017</v>
      </c>
      <c r="N40" s="0" t="n">
        <v>974</v>
      </c>
      <c r="O40" s="0" t="n">
        <v>15542</v>
      </c>
    </row>
    <row r="41" customFormat="false" ht="12.8" hidden="false" customHeight="false" outlineLevel="0" collapsed="false">
      <c r="A41" s="0" t="s">
        <v>60</v>
      </c>
      <c r="B41" s="0" t="n">
        <v>68</v>
      </c>
      <c r="C41" s="0" t="s">
        <v>69</v>
      </c>
      <c r="D41" s="0" t="n">
        <v>9691</v>
      </c>
      <c r="E41" s="0" t="n">
        <v>48322</v>
      </c>
      <c r="F41" s="0" t="n">
        <v>220</v>
      </c>
      <c r="G41" s="0" t="n">
        <v>1309</v>
      </c>
      <c r="H41" s="0" t="n">
        <v>545</v>
      </c>
      <c r="I41" s="0" t="n">
        <v>62</v>
      </c>
      <c r="J41" s="0" t="n">
        <v>255</v>
      </c>
      <c r="K41" s="0" t="n">
        <v>298</v>
      </c>
      <c r="L41" s="0" t="n">
        <v>8565</v>
      </c>
      <c r="M41" s="0" t="n">
        <v>4859</v>
      </c>
      <c r="N41" s="0" t="n">
        <v>263</v>
      </c>
      <c r="O41" s="0" t="n">
        <v>5073</v>
      </c>
    </row>
    <row r="42" customFormat="false" ht="12.8" hidden="false" customHeight="false" outlineLevel="0" collapsed="false">
      <c r="A42" s="0" t="s">
        <v>60</v>
      </c>
      <c r="B42" s="0" t="n">
        <v>88</v>
      </c>
      <c r="C42" s="0" t="s">
        <v>70</v>
      </c>
      <c r="D42" s="0" t="n">
        <v>5837</v>
      </c>
      <c r="E42" s="0" t="n">
        <v>17575</v>
      </c>
      <c r="F42" s="0" t="n">
        <v>60</v>
      </c>
      <c r="G42" s="0" t="n">
        <v>744</v>
      </c>
      <c r="H42" s="0" t="n">
        <v>329</v>
      </c>
      <c r="I42" s="0" t="n">
        <v>3</v>
      </c>
      <c r="J42" s="0" t="n">
        <v>47</v>
      </c>
      <c r="K42" s="0" t="n">
        <v>86</v>
      </c>
      <c r="L42" s="0" t="n">
        <v>2962</v>
      </c>
      <c r="M42" s="0" t="n">
        <v>1964</v>
      </c>
      <c r="N42" s="0" t="n">
        <v>9</v>
      </c>
      <c r="O42" s="0" t="n">
        <v>558</v>
      </c>
    </row>
    <row r="43" customFormat="false" ht="12.8" hidden="false" customHeight="false" outlineLevel="0" collapsed="false">
      <c r="A43" s="0" t="s">
        <v>71</v>
      </c>
      <c r="B43" s="0" t="n">
        <v>2</v>
      </c>
      <c r="C43" s="0" t="s">
        <v>72</v>
      </c>
      <c r="D43" s="0" t="n">
        <v>3350</v>
      </c>
      <c r="E43" s="0" t="n">
        <v>13152</v>
      </c>
      <c r="F43" s="0" t="n">
        <v>40</v>
      </c>
      <c r="G43" s="0" t="n">
        <v>290</v>
      </c>
      <c r="H43" s="0" t="n">
        <v>187</v>
      </c>
      <c r="I43" s="0" t="n">
        <v>1</v>
      </c>
      <c r="J43" s="0" t="n">
        <v>19</v>
      </c>
      <c r="K43" s="0" t="n">
        <v>41</v>
      </c>
      <c r="L43" s="0" t="n">
        <v>591</v>
      </c>
      <c r="M43" s="0" t="n">
        <v>707</v>
      </c>
      <c r="N43" s="0" t="n">
        <v>5</v>
      </c>
      <c r="O43" s="0" t="n">
        <v>428</v>
      </c>
    </row>
    <row r="44" customFormat="false" ht="12.8" hidden="false" customHeight="false" outlineLevel="0" collapsed="false">
      <c r="A44" s="0" t="s">
        <v>71</v>
      </c>
      <c r="B44" s="0" t="n">
        <v>59</v>
      </c>
      <c r="C44" s="0" t="s">
        <v>73</v>
      </c>
      <c r="D44" s="0" t="n">
        <v>43121</v>
      </c>
      <c r="E44" s="0" t="n">
        <v>160245</v>
      </c>
      <c r="F44" s="0" t="n">
        <v>167</v>
      </c>
      <c r="G44" s="0" t="n">
        <v>4470</v>
      </c>
      <c r="H44" s="0" t="n">
        <v>3345</v>
      </c>
      <c r="I44" s="0" t="n">
        <v>36</v>
      </c>
      <c r="J44" s="0" t="n">
        <v>494</v>
      </c>
      <c r="K44" s="0" t="n">
        <v>240</v>
      </c>
      <c r="L44" s="0" t="n">
        <v>18330</v>
      </c>
      <c r="M44" s="0" t="n">
        <v>28295</v>
      </c>
      <c r="N44" s="0" t="n">
        <v>278</v>
      </c>
      <c r="O44" s="0" t="n">
        <v>12238</v>
      </c>
    </row>
    <row r="45" customFormat="false" ht="12.8" hidden="false" customHeight="false" outlineLevel="0" collapsed="false">
      <c r="A45" s="0" t="s">
        <v>71</v>
      </c>
      <c r="B45" s="0" t="n">
        <v>60</v>
      </c>
      <c r="C45" s="0" t="s">
        <v>74</v>
      </c>
      <c r="D45" s="0" t="n">
        <v>5396</v>
      </c>
      <c r="E45" s="0" t="n">
        <v>31327</v>
      </c>
      <c r="F45" s="0" t="n">
        <v>125</v>
      </c>
      <c r="G45" s="0" t="n">
        <v>494</v>
      </c>
      <c r="H45" s="0" t="n">
        <v>376</v>
      </c>
      <c r="I45" s="0" t="n">
        <v>8</v>
      </c>
      <c r="J45" s="0" t="n">
        <v>76</v>
      </c>
      <c r="K45" s="0" t="n">
        <v>126</v>
      </c>
      <c r="L45" s="0" t="n">
        <v>2684</v>
      </c>
      <c r="M45" s="0" t="n">
        <v>2600</v>
      </c>
      <c r="N45" s="0" t="n">
        <v>242</v>
      </c>
      <c r="O45" s="0" t="n">
        <v>3234</v>
      </c>
    </row>
    <row r="46" customFormat="false" ht="12.8" hidden="false" customHeight="false" outlineLevel="0" collapsed="false">
      <c r="A46" s="0" t="s">
        <v>71</v>
      </c>
      <c r="B46" s="0" t="n">
        <v>62</v>
      </c>
      <c r="C46" s="0" t="s">
        <v>75</v>
      </c>
      <c r="D46" s="0" t="n">
        <v>16264</v>
      </c>
      <c r="E46" s="0" t="n">
        <v>44942</v>
      </c>
      <c r="F46" s="0" t="n">
        <v>136</v>
      </c>
      <c r="G46" s="0" t="n">
        <v>2149</v>
      </c>
      <c r="H46" s="0" t="n">
        <v>987</v>
      </c>
      <c r="I46" s="0" t="n">
        <v>7</v>
      </c>
      <c r="J46" s="0" t="n">
        <v>110</v>
      </c>
      <c r="K46" s="0" t="n">
        <v>154</v>
      </c>
      <c r="L46" s="0" t="n">
        <v>7403</v>
      </c>
      <c r="M46" s="0" t="n">
        <v>4875</v>
      </c>
      <c r="N46" s="0" t="n">
        <v>55</v>
      </c>
      <c r="O46" s="0" t="n">
        <v>1639</v>
      </c>
    </row>
    <row r="47" customFormat="false" ht="12.8" hidden="false" customHeight="false" outlineLevel="0" collapsed="false">
      <c r="A47" s="0" t="s">
        <v>71</v>
      </c>
      <c r="B47" s="0" t="n">
        <v>80</v>
      </c>
      <c r="C47" s="0" t="s">
        <v>76</v>
      </c>
      <c r="D47" s="0" t="n">
        <v>9585</v>
      </c>
      <c r="E47" s="0" t="n">
        <v>45574</v>
      </c>
      <c r="F47" s="0" t="n">
        <v>106</v>
      </c>
      <c r="G47" s="0" t="n">
        <v>1210</v>
      </c>
      <c r="H47" s="0" t="n">
        <v>620</v>
      </c>
      <c r="I47" s="0" t="n">
        <v>17</v>
      </c>
      <c r="J47" s="0" t="n">
        <v>89</v>
      </c>
      <c r="K47" s="0" t="n">
        <v>224</v>
      </c>
      <c r="L47" s="0" t="n">
        <v>6862</v>
      </c>
      <c r="M47" s="0" t="n">
        <v>4594</v>
      </c>
      <c r="N47" s="0" t="n">
        <v>320</v>
      </c>
      <c r="O47" s="0" t="n">
        <v>2756</v>
      </c>
    </row>
    <row r="48" customFormat="false" ht="12.8" hidden="false" customHeight="false" outlineLevel="0" collapsed="false">
      <c r="A48" s="0" t="s">
        <v>77</v>
      </c>
      <c r="B48" s="0" t="n">
        <v>75</v>
      </c>
      <c r="C48" s="0" t="s">
        <v>78</v>
      </c>
      <c r="D48" s="0" t="n">
        <v>53391</v>
      </c>
      <c r="E48" s="0" t="n">
        <v>1173541</v>
      </c>
      <c r="F48" s="0" t="n">
        <v>65</v>
      </c>
      <c r="G48" s="0" t="n">
        <v>7415</v>
      </c>
      <c r="H48" s="0" t="n">
        <v>16886</v>
      </c>
      <c r="I48" s="0" t="n">
        <v>624</v>
      </c>
      <c r="J48" s="0" t="n">
        <v>5023</v>
      </c>
      <c r="K48" s="0" t="n">
        <v>975</v>
      </c>
      <c r="L48" s="0" t="n">
        <v>145971</v>
      </c>
      <c r="M48" s="0" t="n">
        <v>351320</v>
      </c>
      <c r="N48" s="0" t="n">
        <v>14501</v>
      </c>
      <c r="O48" s="0" t="n">
        <v>189531</v>
      </c>
    </row>
    <row r="49" customFormat="false" ht="12.8" hidden="false" customHeight="false" outlineLevel="0" collapsed="false">
      <c r="A49" s="0" t="s">
        <v>77</v>
      </c>
      <c r="B49" s="0" t="n">
        <v>77</v>
      </c>
      <c r="C49" s="0" t="s">
        <v>79</v>
      </c>
      <c r="D49" s="0" t="n">
        <v>11454</v>
      </c>
      <c r="E49" s="0" t="n">
        <v>105035</v>
      </c>
      <c r="F49" s="0" t="n">
        <v>80</v>
      </c>
      <c r="G49" s="0" t="n">
        <v>1039</v>
      </c>
      <c r="H49" s="0" t="n">
        <v>863</v>
      </c>
      <c r="I49" s="0" t="n">
        <v>4</v>
      </c>
      <c r="J49" s="0" t="n">
        <v>184</v>
      </c>
      <c r="K49" s="0" t="n">
        <v>96</v>
      </c>
      <c r="L49" s="0" t="n">
        <v>11240</v>
      </c>
      <c r="M49" s="0" t="n">
        <v>11044</v>
      </c>
      <c r="N49" s="0" t="n">
        <v>126</v>
      </c>
      <c r="O49" s="0" t="n">
        <v>12242</v>
      </c>
    </row>
    <row r="50" customFormat="false" ht="12.8" hidden="false" customHeight="false" outlineLevel="0" collapsed="false">
      <c r="A50" s="0" t="s">
        <v>77</v>
      </c>
      <c r="B50" s="0" t="n">
        <v>78</v>
      </c>
      <c r="C50" s="0" t="s">
        <v>80</v>
      </c>
      <c r="D50" s="0" t="n">
        <v>12873</v>
      </c>
      <c r="E50" s="0" t="n">
        <v>121604</v>
      </c>
      <c r="F50" s="0" t="n">
        <v>127</v>
      </c>
      <c r="G50" s="0" t="n">
        <v>1428</v>
      </c>
      <c r="H50" s="0" t="n">
        <v>1423</v>
      </c>
      <c r="I50" s="0" t="n">
        <v>60</v>
      </c>
      <c r="J50" s="0" t="n">
        <v>321</v>
      </c>
      <c r="K50" s="0" t="n">
        <v>229</v>
      </c>
      <c r="L50" s="0" t="n">
        <v>10400</v>
      </c>
      <c r="M50" s="0" t="n">
        <v>14570</v>
      </c>
      <c r="N50" s="0" t="n">
        <v>767</v>
      </c>
      <c r="O50" s="0" t="n">
        <v>12135</v>
      </c>
    </row>
    <row r="51" customFormat="false" ht="12.8" hidden="false" customHeight="false" outlineLevel="0" collapsed="false">
      <c r="A51" s="0" t="s">
        <v>77</v>
      </c>
      <c r="B51" s="0" t="n">
        <v>91</v>
      </c>
      <c r="C51" s="0" t="s">
        <v>81</v>
      </c>
      <c r="D51" s="0" t="n">
        <v>8807</v>
      </c>
      <c r="E51" s="0" t="n">
        <v>148099</v>
      </c>
      <c r="F51" s="0" t="n">
        <v>66</v>
      </c>
      <c r="G51" s="0" t="n">
        <v>790</v>
      </c>
      <c r="H51" s="0" t="n">
        <v>558</v>
      </c>
      <c r="I51" s="0" t="n">
        <v>8</v>
      </c>
      <c r="J51" s="0" t="n">
        <v>175</v>
      </c>
      <c r="K51" s="0" t="n">
        <v>72</v>
      </c>
      <c r="L51" s="0" t="n">
        <v>6602</v>
      </c>
      <c r="M51" s="0" t="n">
        <v>5677</v>
      </c>
      <c r="N51" s="0" t="n">
        <v>395</v>
      </c>
      <c r="O51" s="0" t="n">
        <v>12930</v>
      </c>
    </row>
    <row r="52" customFormat="false" ht="12.8" hidden="false" customHeight="false" outlineLevel="0" collapsed="false">
      <c r="A52" s="0" t="s">
        <v>77</v>
      </c>
      <c r="B52" s="0" t="n">
        <v>92</v>
      </c>
      <c r="C52" s="0" t="s">
        <v>82</v>
      </c>
      <c r="D52" s="0" t="n">
        <v>16980</v>
      </c>
      <c r="E52" s="0" t="n">
        <v>327711</v>
      </c>
      <c r="F52" s="0" t="n">
        <v>85</v>
      </c>
      <c r="G52" s="0" t="n">
        <v>1578</v>
      </c>
      <c r="H52" s="0" t="n">
        <v>2640</v>
      </c>
      <c r="I52" s="0" t="n">
        <v>126</v>
      </c>
      <c r="J52" s="0" t="n">
        <v>1005</v>
      </c>
      <c r="K52" s="0" t="n">
        <v>327</v>
      </c>
      <c r="L52" s="0" t="n">
        <v>23629</v>
      </c>
      <c r="M52" s="0" t="n">
        <v>61896</v>
      </c>
      <c r="N52" s="0" t="n">
        <v>3059</v>
      </c>
      <c r="O52" s="0" t="n">
        <v>54490</v>
      </c>
    </row>
    <row r="53" customFormat="false" ht="12.8" hidden="false" customHeight="false" outlineLevel="0" collapsed="false">
      <c r="A53" s="0" t="s">
        <v>77</v>
      </c>
      <c r="B53" s="0" t="n">
        <v>93</v>
      </c>
      <c r="C53" s="0" t="s">
        <v>83</v>
      </c>
      <c r="D53" s="0" t="n">
        <v>24999</v>
      </c>
      <c r="E53" s="0" t="n">
        <v>259018</v>
      </c>
      <c r="F53" s="0" t="n">
        <v>227</v>
      </c>
      <c r="G53" s="0" t="n">
        <v>2380</v>
      </c>
      <c r="H53" s="0" t="n">
        <v>2038</v>
      </c>
      <c r="I53" s="0" t="n">
        <v>37</v>
      </c>
      <c r="J53" s="0" t="n">
        <v>535</v>
      </c>
      <c r="K53" s="0" t="n">
        <v>650</v>
      </c>
      <c r="L53" s="0" t="n">
        <v>23703</v>
      </c>
      <c r="M53" s="0" t="n">
        <v>27740</v>
      </c>
      <c r="N53" s="0" t="n">
        <v>1327</v>
      </c>
      <c r="O53" s="0" t="n">
        <v>31317</v>
      </c>
    </row>
    <row r="54" customFormat="false" ht="12.8" hidden="false" customHeight="false" outlineLevel="0" collapsed="false">
      <c r="A54" s="0" t="s">
        <v>77</v>
      </c>
      <c r="B54" s="0" t="n">
        <v>94</v>
      </c>
      <c r="C54" s="0" t="s">
        <v>84</v>
      </c>
      <c r="D54" s="0" t="n">
        <v>29093</v>
      </c>
      <c r="E54" s="0" t="n">
        <v>297702</v>
      </c>
      <c r="F54" s="0" t="n">
        <v>303</v>
      </c>
      <c r="G54" s="0" t="n">
        <v>2400</v>
      </c>
      <c r="H54" s="0" t="n">
        <v>2209</v>
      </c>
      <c r="I54" s="0" t="n">
        <v>107</v>
      </c>
      <c r="J54" s="0" t="n">
        <v>626</v>
      </c>
      <c r="K54" s="0" t="n">
        <v>564</v>
      </c>
      <c r="L54" s="0" t="n">
        <v>20982</v>
      </c>
      <c r="M54" s="0" t="n">
        <v>25890</v>
      </c>
      <c r="N54" s="0" t="n">
        <v>2799</v>
      </c>
      <c r="O54" s="0" t="n">
        <v>35874</v>
      </c>
    </row>
    <row r="55" customFormat="false" ht="12.8" hidden="false" customHeight="false" outlineLevel="0" collapsed="false">
      <c r="A55" s="0" t="s">
        <v>77</v>
      </c>
      <c r="B55" s="0" t="n">
        <v>95</v>
      </c>
      <c r="C55" s="0" t="s">
        <v>85</v>
      </c>
      <c r="D55" s="0" t="n">
        <v>10660</v>
      </c>
      <c r="E55" s="0" t="n">
        <v>124439</v>
      </c>
      <c r="F55" s="0" t="n">
        <v>134</v>
      </c>
      <c r="G55" s="0" t="n">
        <v>940</v>
      </c>
      <c r="H55" s="0" t="n">
        <v>726</v>
      </c>
      <c r="I55" s="0" t="n">
        <v>11</v>
      </c>
      <c r="J55" s="0" t="n">
        <v>196</v>
      </c>
      <c r="K55" s="0" t="n">
        <v>159</v>
      </c>
      <c r="L55" s="0" t="n">
        <v>8881</v>
      </c>
      <c r="M55" s="0" t="n">
        <v>7615</v>
      </c>
      <c r="N55" s="0" t="n">
        <v>178</v>
      </c>
      <c r="O55" s="0" t="n">
        <v>16738</v>
      </c>
    </row>
    <row r="56" customFormat="false" ht="12.8" hidden="false" customHeight="false" outlineLevel="0" collapsed="false">
      <c r="A56" s="0" t="s">
        <v>86</v>
      </c>
      <c r="B56" s="0" t="n">
        <v>14</v>
      </c>
      <c r="C56" s="0" t="s">
        <v>87</v>
      </c>
      <c r="D56" s="0" t="n">
        <v>5632</v>
      </c>
      <c r="E56" s="0" t="n">
        <v>31475</v>
      </c>
      <c r="F56" s="0" t="n">
        <v>109</v>
      </c>
      <c r="G56" s="0" t="n">
        <v>617</v>
      </c>
      <c r="H56" s="0" t="n">
        <v>366</v>
      </c>
      <c r="I56" s="0" t="n">
        <v>12</v>
      </c>
      <c r="J56" s="0" t="n">
        <v>71</v>
      </c>
      <c r="K56" s="0" t="n">
        <v>172</v>
      </c>
      <c r="L56" s="0" t="n">
        <v>3205</v>
      </c>
      <c r="M56" s="0" t="n">
        <v>2277</v>
      </c>
      <c r="N56" s="0" t="n">
        <v>207</v>
      </c>
      <c r="O56" s="0" t="n">
        <v>1819</v>
      </c>
    </row>
    <row r="57" customFormat="false" ht="12.8" hidden="false" customHeight="false" outlineLevel="0" collapsed="false">
      <c r="A57" s="0" t="s">
        <v>86</v>
      </c>
      <c r="B57" s="0" t="n">
        <v>27</v>
      </c>
      <c r="C57" s="0" t="s">
        <v>88</v>
      </c>
      <c r="D57" s="0" t="n">
        <v>4288</v>
      </c>
      <c r="E57" s="0" t="n">
        <v>18091</v>
      </c>
      <c r="F57" s="0" t="n">
        <v>46</v>
      </c>
      <c r="G57" s="0" t="n">
        <v>518</v>
      </c>
      <c r="H57" s="0" t="n">
        <v>313</v>
      </c>
      <c r="I57" s="0" t="n">
        <v>3</v>
      </c>
      <c r="J57" s="0" t="n">
        <v>23</v>
      </c>
      <c r="K57" s="0" t="n">
        <v>190</v>
      </c>
      <c r="L57" s="0" t="n">
        <v>1505</v>
      </c>
      <c r="M57" s="0" t="n">
        <v>1240</v>
      </c>
      <c r="N57" s="0" t="n">
        <v>25</v>
      </c>
      <c r="O57" s="0" t="n">
        <v>227</v>
      </c>
    </row>
    <row r="58" customFormat="false" ht="12.8" hidden="false" customHeight="false" outlineLevel="0" collapsed="false">
      <c r="A58" s="0" t="s">
        <v>86</v>
      </c>
      <c r="B58" s="0" t="n">
        <v>50</v>
      </c>
      <c r="C58" s="0" t="s">
        <v>89</v>
      </c>
      <c r="D58" s="0" t="n">
        <v>812</v>
      </c>
      <c r="E58" s="0" t="n">
        <v>6176</v>
      </c>
      <c r="F58" s="0" t="n">
        <v>13</v>
      </c>
      <c r="G58" s="0" t="n">
        <v>79</v>
      </c>
      <c r="H58" s="0" t="n">
        <v>64</v>
      </c>
      <c r="I58" s="0" t="n">
        <v>1</v>
      </c>
      <c r="J58" s="0" t="n">
        <v>2</v>
      </c>
      <c r="K58" s="0" t="n">
        <v>19</v>
      </c>
      <c r="L58" s="0" t="n">
        <v>305</v>
      </c>
      <c r="M58" s="0" t="n">
        <v>520</v>
      </c>
      <c r="N58" s="0" t="n">
        <v>1</v>
      </c>
      <c r="O58" s="0" t="n">
        <v>45</v>
      </c>
    </row>
    <row r="59" customFormat="false" ht="12.8" hidden="false" customHeight="false" outlineLevel="0" collapsed="false">
      <c r="A59" s="0" t="s">
        <v>86</v>
      </c>
      <c r="B59" s="0" t="n">
        <v>61</v>
      </c>
      <c r="C59" s="0" t="s">
        <v>90</v>
      </c>
      <c r="D59" s="0" t="n">
        <v>6543</v>
      </c>
      <c r="E59" s="0" t="n">
        <v>17201</v>
      </c>
      <c r="F59" s="0" t="n">
        <v>162</v>
      </c>
      <c r="G59" s="0" t="n">
        <v>734</v>
      </c>
      <c r="H59" s="0" t="n">
        <v>453</v>
      </c>
      <c r="I59" s="0" t="n">
        <v>9</v>
      </c>
      <c r="J59" s="0" t="n">
        <v>54</v>
      </c>
      <c r="K59" s="0" t="n">
        <v>189</v>
      </c>
      <c r="L59" s="0" t="n">
        <v>1731</v>
      </c>
      <c r="M59" s="0" t="n">
        <v>1551</v>
      </c>
      <c r="N59" s="0" t="n">
        <v>34</v>
      </c>
      <c r="O59" s="0" t="n">
        <v>384</v>
      </c>
    </row>
    <row r="60" customFormat="false" ht="12.8" hidden="false" customHeight="false" outlineLevel="0" collapsed="false">
      <c r="A60" s="0" t="s">
        <v>86</v>
      </c>
      <c r="B60" s="0" t="n">
        <v>76</v>
      </c>
      <c r="C60" s="0" t="s">
        <v>91</v>
      </c>
      <c r="D60" s="0" t="n">
        <v>19558</v>
      </c>
      <c r="E60" s="0" t="n">
        <v>102318</v>
      </c>
      <c r="F60" s="0" t="n">
        <v>267</v>
      </c>
      <c r="G60" s="0" t="n">
        <v>2023</v>
      </c>
      <c r="H60" s="0" t="n">
        <v>1252</v>
      </c>
      <c r="I60" s="0" t="n">
        <v>7</v>
      </c>
      <c r="J60" s="0" t="n">
        <v>135</v>
      </c>
      <c r="K60" s="0" t="n">
        <v>312</v>
      </c>
      <c r="L60" s="0" t="n">
        <v>9208</v>
      </c>
      <c r="M60" s="0" t="n">
        <v>7353</v>
      </c>
      <c r="N60" s="0" t="n">
        <v>170</v>
      </c>
      <c r="O60" s="0" t="n">
        <v>5700</v>
      </c>
    </row>
    <row r="61" customFormat="false" ht="12.8" hidden="false" customHeight="false" outlineLevel="0" collapsed="false">
      <c r="A61" s="0" t="s">
        <v>92</v>
      </c>
      <c r="B61" s="0" t="n">
        <v>16</v>
      </c>
      <c r="C61" s="0" t="s">
        <v>93</v>
      </c>
      <c r="D61" s="0" t="n">
        <v>647</v>
      </c>
      <c r="E61" s="0" t="n">
        <v>1649</v>
      </c>
      <c r="F61" s="0" t="n">
        <v>12</v>
      </c>
      <c r="G61" s="0" t="n">
        <v>57</v>
      </c>
      <c r="H61" s="0" t="n">
        <v>54</v>
      </c>
      <c r="I61" s="0" t="n">
        <v>0</v>
      </c>
      <c r="J61" s="0" t="n">
        <v>0</v>
      </c>
      <c r="K61" s="0" t="n">
        <v>13</v>
      </c>
      <c r="L61" s="0" t="n">
        <v>68</v>
      </c>
      <c r="M61" s="0" t="n">
        <v>224</v>
      </c>
      <c r="N61" s="0" t="n">
        <v>0</v>
      </c>
      <c r="O61" s="0" t="n">
        <v>0</v>
      </c>
    </row>
    <row r="62" customFormat="false" ht="12.8" hidden="false" customHeight="false" outlineLevel="0" collapsed="false">
      <c r="A62" s="0" t="s">
        <v>92</v>
      </c>
      <c r="B62" s="0" t="n">
        <v>17</v>
      </c>
      <c r="C62" s="0" t="s">
        <v>94</v>
      </c>
      <c r="D62" s="0" t="n">
        <v>4137</v>
      </c>
      <c r="E62" s="0" t="n">
        <v>17700</v>
      </c>
      <c r="F62" s="0" t="n">
        <v>42</v>
      </c>
      <c r="G62" s="0" t="n">
        <v>364</v>
      </c>
      <c r="H62" s="0" t="n">
        <v>305</v>
      </c>
      <c r="I62" s="0" t="n">
        <v>0</v>
      </c>
      <c r="J62" s="0" t="n">
        <v>13</v>
      </c>
      <c r="K62" s="0" t="n">
        <v>46</v>
      </c>
      <c r="L62" s="0" t="n">
        <v>1661</v>
      </c>
      <c r="M62" s="0" t="n">
        <v>1790</v>
      </c>
      <c r="N62" s="0" t="n">
        <v>0</v>
      </c>
      <c r="O62" s="0" t="n">
        <v>596</v>
      </c>
    </row>
    <row r="63" customFormat="false" ht="12.8" hidden="false" customHeight="false" outlineLevel="0" collapsed="false">
      <c r="A63" s="0" t="s">
        <v>92</v>
      </c>
      <c r="B63" s="0" t="n">
        <v>19</v>
      </c>
      <c r="C63" s="0" t="s">
        <v>95</v>
      </c>
      <c r="D63" s="0" t="n">
        <v>5482</v>
      </c>
      <c r="E63" s="0" t="n">
        <v>18431</v>
      </c>
      <c r="F63" s="0" t="n">
        <v>100</v>
      </c>
      <c r="G63" s="0" t="n">
        <v>846</v>
      </c>
      <c r="H63" s="0" t="n">
        <v>448</v>
      </c>
      <c r="I63" s="0" t="n">
        <v>5</v>
      </c>
      <c r="J63" s="0" t="n">
        <v>65</v>
      </c>
      <c r="K63" s="0" t="n">
        <v>139</v>
      </c>
      <c r="L63" s="0" t="n">
        <v>2802</v>
      </c>
      <c r="M63" s="0" t="n">
        <v>2561</v>
      </c>
      <c r="N63" s="0" t="n">
        <v>33</v>
      </c>
      <c r="O63" s="0" t="n">
        <v>1181</v>
      </c>
    </row>
    <row r="64" customFormat="false" ht="12.8" hidden="false" customHeight="false" outlineLevel="0" collapsed="false">
      <c r="A64" s="0" t="s">
        <v>92</v>
      </c>
      <c r="B64" s="0" t="n">
        <v>23</v>
      </c>
      <c r="C64" s="0" t="s">
        <v>96</v>
      </c>
      <c r="D64" s="0" t="n">
        <v>1728</v>
      </c>
      <c r="E64" s="0" t="n">
        <v>4566</v>
      </c>
      <c r="F64" s="0" t="n">
        <v>60</v>
      </c>
      <c r="G64" s="0" t="n">
        <v>140</v>
      </c>
      <c r="H64" s="0" t="n">
        <v>127</v>
      </c>
      <c r="I64" s="0" t="n">
        <v>1</v>
      </c>
      <c r="J64" s="0" t="n">
        <v>10</v>
      </c>
      <c r="K64" s="0" t="n">
        <v>84</v>
      </c>
      <c r="L64" s="0" t="n">
        <v>925</v>
      </c>
      <c r="M64" s="0" t="n">
        <v>701</v>
      </c>
      <c r="N64" s="0" t="n">
        <v>1</v>
      </c>
      <c r="O64" s="0" t="n">
        <v>73</v>
      </c>
    </row>
    <row r="65" customFormat="false" ht="12.8" hidden="false" customHeight="false" outlineLevel="0" collapsed="false">
      <c r="A65" s="0" t="s">
        <v>92</v>
      </c>
      <c r="B65" s="0" t="n">
        <v>24</v>
      </c>
      <c r="C65" s="0" t="s">
        <v>97</v>
      </c>
      <c r="D65" s="0" t="n">
        <v>1897</v>
      </c>
      <c r="E65" s="0" t="n">
        <v>6470</v>
      </c>
      <c r="F65" s="0" t="n">
        <v>10</v>
      </c>
      <c r="G65" s="0" t="n">
        <v>200</v>
      </c>
      <c r="H65" s="0" t="n">
        <v>136</v>
      </c>
      <c r="I65" s="0" t="n">
        <v>0</v>
      </c>
      <c r="J65" s="0" t="n">
        <v>30</v>
      </c>
      <c r="K65" s="0" t="n">
        <v>9</v>
      </c>
      <c r="L65" s="0" t="n">
        <v>1160</v>
      </c>
      <c r="M65" s="0" t="n">
        <v>996</v>
      </c>
      <c r="N65" s="0" t="n">
        <v>0</v>
      </c>
      <c r="O65" s="0" t="n">
        <v>461</v>
      </c>
    </row>
    <row r="66" customFormat="false" ht="12.8" hidden="false" customHeight="false" outlineLevel="0" collapsed="false">
      <c r="A66" s="0" t="s">
        <v>92</v>
      </c>
      <c r="B66" s="0" t="n">
        <v>33</v>
      </c>
      <c r="C66" s="0" t="s">
        <v>98</v>
      </c>
      <c r="D66" s="0" t="n">
        <v>12014</v>
      </c>
      <c r="E66" s="0" t="n">
        <v>77271</v>
      </c>
      <c r="F66" s="0" t="n">
        <v>10</v>
      </c>
      <c r="G66" s="0" t="n">
        <v>1036</v>
      </c>
      <c r="H66" s="0" t="n">
        <v>1126</v>
      </c>
      <c r="I66" s="0" t="n">
        <v>0</v>
      </c>
      <c r="J66" s="0" t="n">
        <v>74</v>
      </c>
      <c r="K66" s="0" t="n">
        <v>10</v>
      </c>
      <c r="L66" s="0" t="n">
        <v>7292</v>
      </c>
      <c r="M66" s="0" t="n">
        <v>10663</v>
      </c>
      <c r="N66" s="0" t="n">
        <v>0</v>
      </c>
      <c r="O66" s="0" t="n">
        <v>7122</v>
      </c>
    </row>
    <row r="67" customFormat="false" ht="12.8" hidden="false" customHeight="false" outlineLevel="0" collapsed="false">
      <c r="A67" s="0" t="s">
        <v>92</v>
      </c>
      <c r="B67" s="0" t="n">
        <v>40</v>
      </c>
      <c r="C67" s="0" t="s">
        <v>99</v>
      </c>
      <c r="D67" s="0" t="n">
        <v>410</v>
      </c>
      <c r="E67" s="0" t="n">
        <v>2101</v>
      </c>
      <c r="F67" s="0" t="n">
        <v>1</v>
      </c>
      <c r="G67" s="0" t="n">
        <v>46</v>
      </c>
      <c r="H67" s="0" t="n">
        <v>26</v>
      </c>
      <c r="I67" s="0" t="n">
        <v>0</v>
      </c>
      <c r="J67" s="0" t="n">
        <v>0</v>
      </c>
      <c r="K67" s="0" t="n">
        <v>1</v>
      </c>
      <c r="L67" s="0" t="n">
        <v>188</v>
      </c>
      <c r="M67" s="0" t="n">
        <v>622</v>
      </c>
      <c r="N67" s="0" t="n">
        <v>0</v>
      </c>
      <c r="O67" s="0" t="n">
        <v>0</v>
      </c>
    </row>
    <row r="68" customFormat="false" ht="12.8" hidden="false" customHeight="false" outlineLevel="0" collapsed="false">
      <c r="A68" s="0" t="s">
        <v>92</v>
      </c>
      <c r="B68" s="0" t="n">
        <v>47</v>
      </c>
      <c r="C68" s="0" t="s">
        <v>100</v>
      </c>
      <c r="D68" s="0" t="n">
        <v>442</v>
      </c>
      <c r="E68" s="0" t="n">
        <v>508</v>
      </c>
      <c r="F68" s="0" t="n">
        <v>12</v>
      </c>
      <c r="G68" s="0" t="n">
        <v>39</v>
      </c>
      <c r="H68" s="0" t="n">
        <v>47</v>
      </c>
      <c r="I68" s="0" t="n">
        <v>0</v>
      </c>
      <c r="J68" s="0" t="n">
        <v>0</v>
      </c>
      <c r="K68" s="0" t="n">
        <v>13</v>
      </c>
      <c r="L68" s="0" t="n">
        <v>42</v>
      </c>
      <c r="M68" s="0" t="n">
        <v>100</v>
      </c>
      <c r="N68" s="0" t="n">
        <v>0</v>
      </c>
      <c r="O68" s="0" t="n">
        <v>0</v>
      </c>
    </row>
    <row r="69" customFormat="false" ht="12.8" hidden="false" customHeight="false" outlineLevel="0" collapsed="false">
      <c r="A69" s="0" t="s">
        <v>92</v>
      </c>
      <c r="B69" s="0" t="n">
        <v>64</v>
      </c>
      <c r="C69" s="0" t="s">
        <v>101</v>
      </c>
      <c r="D69" s="0" t="n">
        <v>5114</v>
      </c>
      <c r="E69" s="0" t="n">
        <v>37867</v>
      </c>
      <c r="F69" s="0" t="n">
        <v>9</v>
      </c>
      <c r="G69" s="0" t="n">
        <v>1041</v>
      </c>
      <c r="H69" s="0" t="n">
        <v>599</v>
      </c>
      <c r="I69" s="0" t="n">
        <v>0</v>
      </c>
      <c r="J69" s="0" t="n">
        <v>55</v>
      </c>
      <c r="K69" s="0" t="n">
        <v>24</v>
      </c>
      <c r="L69" s="0" t="n">
        <v>11217</v>
      </c>
      <c r="M69" s="0" t="n">
        <v>6642</v>
      </c>
      <c r="N69" s="0" t="n">
        <v>0</v>
      </c>
      <c r="O69" s="0" t="n">
        <v>2131</v>
      </c>
    </row>
    <row r="70" customFormat="false" ht="12.8" hidden="false" customHeight="false" outlineLevel="0" collapsed="false">
      <c r="A70" s="0" t="s">
        <v>92</v>
      </c>
      <c r="B70" s="0" t="n">
        <v>79</v>
      </c>
      <c r="C70" s="0" t="s">
        <v>102</v>
      </c>
      <c r="D70" s="0" t="n">
        <v>458</v>
      </c>
      <c r="E70" s="0" t="n">
        <v>897</v>
      </c>
      <c r="F70" s="0" t="n">
        <v>4</v>
      </c>
      <c r="G70" s="0" t="n">
        <v>49</v>
      </c>
      <c r="H70" s="0" t="n">
        <v>77</v>
      </c>
      <c r="I70" s="0" t="n">
        <v>0</v>
      </c>
      <c r="J70" s="0" t="n">
        <v>1</v>
      </c>
      <c r="K70" s="0" t="n">
        <v>3</v>
      </c>
      <c r="L70" s="0" t="n">
        <v>121</v>
      </c>
      <c r="M70" s="0" t="n">
        <v>250</v>
      </c>
      <c r="N70" s="0" t="n">
        <v>0</v>
      </c>
      <c r="O70" s="0" t="n">
        <v>23</v>
      </c>
    </row>
    <row r="71" customFormat="false" ht="12.8" hidden="false" customHeight="false" outlineLevel="0" collapsed="false">
      <c r="A71" s="0" t="s">
        <v>92</v>
      </c>
      <c r="B71" s="0" t="n">
        <v>86</v>
      </c>
      <c r="C71" s="0" t="s">
        <v>103</v>
      </c>
      <c r="D71" s="0" t="n">
        <v>4174</v>
      </c>
      <c r="E71" s="0" t="n">
        <v>20211</v>
      </c>
      <c r="F71" s="0" t="n">
        <v>41</v>
      </c>
      <c r="G71" s="0" t="n">
        <v>269</v>
      </c>
      <c r="H71" s="0" t="n">
        <v>131</v>
      </c>
      <c r="I71" s="0" t="n">
        <v>0</v>
      </c>
      <c r="J71" s="0" t="n">
        <v>12</v>
      </c>
      <c r="K71" s="0" t="n">
        <v>65</v>
      </c>
      <c r="L71" s="0" t="n">
        <v>1563</v>
      </c>
      <c r="M71" s="0" t="n">
        <v>1606</v>
      </c>
      <c r="N71" s="0" t="n">
        <v>0</v>
      </c>
      <c r="O71" s="0" t="n">
        <v>274</v>
      </c>
    </row>
    <row r="72" customFormat="false" ht="12.8" hidden="false" customHeight="false" outlineLevel="0" collapsed="false">
      <c r="A72" s="0" t="s">
        <v>92</v>
      </c>
      <c r="B72" s="0" t="n">
        <v>87</v>
      </c>
      <c r="C72" s="0" t="s">
        <v>104</v>
      </c>
      <c r="D72" s="0" t="n">
        <v>5015</v>
      </c>
      <c r="E72" s="0" t="n">
        <v>28646</v>
      </c>
      <c r="F72" s="0" t="n">
        <v>141</v>
      </c>
      <c r="G72" s="0" t="n">
        <v>658</v>
      </c>
      <c r="H72" s="0" t="n">
        <v>258</v>
      </c>
      <c r="I72" s="0" t="n">
        <v>6</v>
      </c>
      <c r="J72" s="0" t="n">
        <v>88</v>
      </c>
      <c r="K72" s="0" t="n">
        <v>167</v>
      </c>
      <c r="L72" s="0" t="n">
        <v>3811</v>
      </c>
      <c r="M72" s="0" t="n">
        <v>2083</v>
      </c>
      <c r="N72" s="0" t="n">
        <v>41</v>
      </c>
      <c r="O72" s="0" t="n">
        <v>2490</v>
      </c>
    </row>
    <row r="73" customFormat="false" ht="12.8" hidden="false" customHeight="false" outlineLevel="0" collapsed="false">
      <c r="A73" s="0" t="s">
        <v>105</v>
      </c>
      <c r="B73" s="0" t="n">
        <v>11</v>
      </c>
      <c r="C73" s="0" t="s">
        <v>106</v>
      </c>
      <c r="D73" s="0" t="n">
        <v>2072</v>
      </c>
      <c r="E73" s="0" t="n">
        <v>5744</v>
      </c>
      <c r="F73" s="0" t="n">
        <v>7</v>
      </c>
      <c r="G73" s="0" t="n">
        <v>128</v>
      </c>
      <c r="H73" s="0" t="n">
        <v>166</v>
      </c>
      <c r="I73" s="0" t="n">
        <v>0</v>
      </c>
      <c r="J73" s="0" t="n">
        <v>3</v>
      </c>
      <c r="K73" s="0" t="n">
        <v>7</v>
      </c>
      <c r="L73" s="0" t="n">
        <v>479</v>
      </c>
      <c r="M73" s="0" t="n">
        <v>1089</v>
      </c>
      <c r="N73" s="0" t="n">
        <v>0</v>
      </c>
      <c r="O73" s="0" t="n">
        <v>35</v>
      </c>
    </row>
    <row r="74" customFormat="false" ht="12.8" hidden="false" customHeight="false" outlineLevel="0" collapsed="false">
      <c r="A74" s="0" t="s">
        <v>105</v>
      </c>
      <c r="B74" s="0" t="n">
        <v>12</v>
      </c>
      <c r="C74" s="0" t="s">
        <v>107</v>
      </c>
      <c r="D74" s="0" t="n">
        <v>1370</v>
      </c>
      <c r="E74" s="0" t="n">
        <v>3543</v>
      </c>
      <c r="F74" s="0" t="n">
        <v>26</v>
      </c>
      <c r="G74" s="0" t="n">
        <v>83</v>
      </c>
      <c r="H74" s="0" t="n">
        <v>78</v>
      </c>
      <c r="I74" s="0" t="n">
        <v>0</v>
      </c>
      <c r="J74" s="0" t="n">
        <v>3</v>
      </c>
      <c r="K74" s="0" t="n">
        <v>28</v>
      </c>
      <c r="L74" s="0" t="n">
        <v>191</v>
      </c>
      <c r="M74" s="0" t="n">
        <v>203</v>
      </c>
      <c r="N74" s="0" t="n">
        <v>0</v>
      </c>
      <c r="O74" s="0" t="n">
        <v>17</v>
      </c>
    </row>
    <row r="75" customFormat="false" ht="12.8" hidden="false" customHeight="false" outlineLevel="0" collapsed="false">
      <c r="A75" s="0" t="s">
        <v>105</v>
      </c>
      <c r="B75" s="0" t="n">
        <v>30</v>
      </c>
      <c r="C75" s="0" t="s">
        <v>108</v>
      </c>
      <c r="D75" s="0" t="n">
        <v>1142</v>
      </c>
      <c r="E75" s="0" t="n">
        <v>12246</v>
      </c>
      <c r="F75" s="0" t="n">
        <v>15</v>
      </c>
      <c r="G75" s="0" t="n">
        <v>131</v>
      </c>
      <c r="H75" s="0" t="n">
        <v>128</v>
      </c>
      <c r="I75" s="0" t="n">
        <v>1</v>
      </c>
      <c r="J75" s="0" t="n">
        <v>12</v>
      </c>
      <c r="K75" s="0" t="n">
        <v>23</v>
      </c>
      <c r="L75" s="0" t="n">
        <v>2529</v>
      </c>
      <c r="M75" s="0" t="n">
        <v>1173</v>
      </c>
      <c r="N75" s="0" t="n">
        <v>185</v>
      </c>
      <c r="O75" s="0" t="n">
        <v>1164</v>
      </c>
    </row>
    <row r="76" customFormat="false" ht="12.8" hidden="false" customHeight="false" outlineLevel="0" collapsed="false">
      <c r="A76" s="0" t="s">
        <v>105</v>
      </c>
      <c r="B76" s="0" t="n">
        <v>31</v>
      </c>
      <c r="C76" s="0" t="s">
        <v>109</v>
      </c>
      <c r="D76" s="0" t="n">
        <v>5462</v>
      </c>
      <c r="E76" s="0" t="n">
        <v>49903</v>
      </c>
      <c r="F76" s="0" t="n">
        <v>8</v>
      </c>
      <c r="G76" s="0" t="n">
        <v>764</v>
      </c>
      <c r="H76" s="0" t="n">
        <v>569</v>
      </c>
      <c r="I76" s="0" t="n">
        <v>2</v>
      </c>
      <c r="J76" s="0" t="n">
        <v>52</v>
      </c>
      <c r="K76" s="0" t="n">
        <v>12</v>
      </c>
      <c r="L76" s="0" t="n">
        <v>7166</v>
      </c>
      <c r="M76" s="0" t="n">
        <v>10228</v>
      </c>
      <c r="N76" s="0" t="n">
        <v>236</v>
      </c>
      <c r="O76" s="0" t="n">
        <v>2817</v>
      </c>
    </row>
    <row r="77" customFormat="false" ht="12.8" hidden="false" customHeight="false" outlineLevel="0" collapsed="false">
      <c r="A77" s="0" t="s">
        <v>105</v>
      </c>
      <c r="B77" s="0" t="n">
        <v>34</v>
      </c>
      <c r="C77" s="0" t="s">
        <v>110</v>
      </c>
      <c r="D77" s="0" t="n">
        <v>704</v>
      </c>
      <c r="E77" s="0" t="n">
        <v>5295</v>
      </c>
      <c r="F77" s="0" t="n">
        <v>6</v>
      </c>
      <c r="G77" s="0" t="n">
        <v>47</v>
      </c>
      <c r="H77" s="0" t="n">
        <v>126</v>
      </c>
      <c r="I77" s="0" t="n">
        <v>1</v>
      </c>
      <c r="J77" s="0" t="n">
        <v>9</v>
      </c>
      <c r="K77" s="0" t="n">
        <v>10</v>
      </c>
      <c r="L77" s="0" t="n">
        <v>516</v>
      </c>
      <c r="M77" s="0" t="n">
        <v>2011</v>
      </c>
      <c r="N77" s="0" t="n">
        <v>6</v>
      </c>
      <c r="O77" s="0" t="n">
        <v>146</v>
      </c>
    </row>
    <row r="78" customFormat="false" ht="12.8" hidden="false" customHeight="false" outlineLevel="0" collapsed="false">
      <c r="A78" s="0" t="s">
        <v>105</v>
      </c>
      <c r="B78" s="0" t="n">
        <v>46</v>
      </c>
      <c r="C78" s="0" t="s">
        <v>111</v>
      </c>
      <c r="D78" s="0" t="n">
        <v>3173</v>
      </c>
      <c r="E78" s="0" t="n">
        <v>4343</v>
      </c>
      <c r="F78" s="0" t="n">
        <v>38</v>
      </c>
      <c r="G78" s="0" t="n">
        <v>44</v>
      </c>
      <c r="H78" s="0" t="n">
        <v>76</v>
      </c>
      <c r="I78" s="0" t="n">
        <v>1</v>
      </c>
      <c r="J78" s="0" t="n">
        <v>4</v>
      </c>
      <c r="K78" s="0" t="n">
        <v>48</v>
      </c>
      <c r="L78" s="0" t="n">
        <v>81</v>
      </c>
      <c r="M78" s="0" t="n">
        <v>202</v>
      </c>
      <c r="N78" s="0" t="n">
        <v>1</v>
      </c>
      <c r="O78" s="0" t="n">
        <v>6</v>
      </c>
    </row>
    <row r="79" customFormat="false" ht="12.8" hidden="false" customHeight="false" outlineLevel="0" collapsed="false">
      <c r="A79" s="0" t="s">
        <v>105</v>
      </c>
      <c r="B79" s="0" t="n">
        <v>48</v>
      </c>
      <c r="C79" s="0" t="s">
        <v>112</v>
      </c>
      <c r="D79" s="0" t="n">
        <v>2757</v>
      </c>
      <c r="E79" s="0" t="n">
        <v>6706</v>
      </c>
      <c r="F79" s="0" t="n">
        <v>102</v>
      </c>
      <c r="G79" s="0" t="n">
        <v>18</v>
      </c>
      <c r="H79" s="0" t="n">
        <v>171</v>
      </c>
      <c r="I79" s="0" t="n">
        <v>12</v>
      </c>
      <c r="J79" s="0" t="n">
        <v>0</v>
      </c>
      <c r="K79" s="0" t="n">
        <v>192</v>
      </c>
      <c r="L79" s="0" t="n">
        <v>25</v>
      </c>
      <c r="M79" s="0" t="n">
        <v>896</v>
      </c>
      <c r="N79" s="0" t="n">
        <v>50</v>
      </c>
      <c r="O79" s="0" t="n">
        <v>0</v>
      </c>
    </row>
    <row r="80" customFormat="false" ht="12.8" hidden="false" customHeight="false" outlineLevel="0" collapsed="false">
      <c r="A80" s="0" t="s">
        <v>105</v>
      </c>
      <c r="B80" s="0" t="n">
        <v>65</v>
      </c>
      <c r="C80" s="0" t="s">
        <v>113</v>
      </c>
      <c r="D80" s="0" t="n">
        <v>577</v>
      </c>
      <c r="E80" s="0" t="n">
        <v>924</v>
      </c>
      <c r="F80" s="0" t="n">
        <v>2</v>
      </c>
      <c r="G80" s="0" t="n">
        <v>29</v>
      </c>
      <c r="H80" s="0" t="n">
        <v>64</v>
      </c>
      <c r="I80" s="0" t="n">
        <v>0</v>
      </c>
      <c r="J80" s="0" t="n">
        <v>1</v>
      </c>
      <c r="K80" s="0" t="n">
        <v>2</v>
      </c>
      <c r="L80" s="0" t="n">
        <v>44</v>
      </c>
      <c r="M80" s="0" t="n">
        <v>186</v>
      </c>
      <c r="N80" s="0" t="n">
        <v>0</v>
      </c>
      <c r="O80" s="0" t="n">
        <v>1</v>
      </c>
    </row>
    <row r="81" customFormat="false" ht="12.8" hidden="false" customHeight="false" outlineLevel="0" collapsed="false">
      <c r="A81" s="0" t="s">
        <v>105</v>
      </c>
      <c r="B81" s="0" t="n">
        <v>66</v>
      </c>
      <c r="C81" s="0" t="s">
        <v>114</v>
      </c>
      <c r="D81" s="0" t="n">
        <v>496</v>
      </c>
      <c r="E81" s="0" t="n">
        <v>544</v>
      </c>
      <c r="F81" s="0" t="n">
        <v>0</v>
      </c>
      <c r="G81" s="0" t="n">
        <v>32</v>
      </c>
      <c r="H81" s="0" t="n">
        <v>22</v>
      </c>
      <c r="I81" s="0" t="n">
        <v>0</v>
      </c>
      <c r="J81" s="0" t="n">
        <v>0</v>
      </c>
      <c r="K81" s="0" t="n">
        <v>0</v>
      </c>
      <c r="L81" s="0" t="n">
        <v>33</v>
      </c>
      <c r="M81" s="0" t="n">
        <v>36</v>
      </c>
      <c r="N81" s="0" t="n">
        <v>0</v>
      </c>
      <c r="O81" s="0" t="n">
        <v>0</v>
      </c>
    </row>
    <row r="82" customFormat="false" ht="12.8" hidden="false" customHeight="false" outlineLevel="0" collapsed="false">
      <c r="A82" s="0" t="s">
        <v>105</v>
      </c>
      <c r="B82" s="0" t="n">
        <v>81</v>
      </c>
      <c r="C82" s="0" t="s">
        <v>115</v>
      </c>
      <c r="D82" s="0" t="n">
        <v>2209</v>
      </c>
      <c r="E82" s="0" t="n">
        <v>3476</v>
      </c>
      <c r="F82" s="0" t="n">
        <v>48</v>
      </c>
      <c r="G82" s="0" t="n">
        <v>287</v>
      </c>
      <c r="H82" s="0" t="n">
        <v>80</v>
      </c>
      <c r="I82" s="0" t="n">
        <v>2</v>
      </c>
      <c r="J82" s="0" t="n">
        <v>5</v>
      </c>
      <c r="K82" s="0" t="n">
        <v>57</v>
      </c>
      <c r="L82" s="0" t="n">
        <v>437</v>
      </c>
      <c r="M82" s="0" t="n">
        <v>145</v>
      </c>
      <c r="N82" s="0" t="n">
        <v>27</v>
      </c>
      <c r="O82" s="0" t="n">
        <v>133</v>
      </c>
    </row>
    <row r="83" customFormat="false" ht="12.8" hidden="false" customHeight="false" outlineLevel="0" collapsed="false">
      <c r="A83" s="0" t="s">
        <v>105</v>
      </c>
      <c r="B83" s="0" t="n">
        <v>82</v>
      </c>
      <c r="C83" s="0" t="s">
        <v>116</v>
      </c>
      <c r="D83" s="0" t="n">
        <v>1963</v>
      </c>
      <c r="E83" s="0" t="n">
        <v>6435</v>
      </c>
      <c r="F83" s="0" t="n">
        <v>9</v>
      </c>
      <c r="G83" s="0" t="n">
        <v>242</v>
      </c>
      <c r="H83" s="0" t="n">
        <v>189</v>
      </c>
      <c r="I83" s="0" t="n">
        <v>0</v>
      </c>
      <c r="J83" s="0" t="n">
        <v>9</v>
      </c>
      <c r="K83" s="0" t="n">
        <v>9</v>
      </c>
      <c r="L83" s="0" t="n">
        <v>1120</v>
      </c>
      <c r="M83" s="0" t="n">
        <v>1311</v>
      </c>
      <c r="N83" s="0" t="n">
        <v>0</v>
      </c>
      <c r="O83" s="0" t="n">
        <v>381</v>
      </c>
    </row>
    <row r="84" customFormat="false" ht="12.8" hidden="false" customHeight="false" outlineLevel="0" collapsed="false">
      <c r="A84" s="0" t="s">
        <v>117</v>
      </c>
      <c r="B84" s="0" t="n">
        <v>44</v>
      </c>
      <c r="C84" s="0" t="s">
        <v>118</v>
      </c>
      <c r="D84" s="0" t="n">
        <v>21817</v>
      </c>
      <c r="E84" s="0" t="n">
        <v>139898</v>
      </c>
      <c r="F84" s="0" t="n">
        <v>115</v>
      </c>
      <c r="G84" s="0" t="n">
        <v>3318</v>
      </c>
      <c r="H84" s="0" t="n">
        <v>2130</v>
      </c>
      <c r="I84" s="0" t="n">
        <v>9</v>
      </c>
      <c r="J84" s="0" t="n">
        <v>294</v>
      </c>
      <c r="K84" s="0" t="n">
        <v>126</v>
      </c>
      <c r="L84" s="0" t="n">
        <v>20224</v>
      </c>
      <c r="M84" s="0" t="n">
        <v>25878</v>
      </c>
      <c r="N84" s="0" t="n">
        <v>91</v>
      </c>
      <c r="O84" s="0" t="n">
        <v>15311</v>
      </c>
    </row>
    <row r="85" customFormat="false" ht="12.8" hidden="false" customHeight="false" outlineLevel="0" collapsed="false">
      <c r="A85" s="0" t="s">
        <v>117</v>
      </c>
      <c r="B85" s="0" t="n">
        <v>49</v>
      </c>
      <c r="C85" s="0" t="s">
        <v>119</v>
      </c>
      <c r="D85" s="0" t="n">
        <v>10855</v>
      </c>
      <c r="E85" s="0" t="n">
        <v>57521</v>
      </c>
      <c r="F85" s="0" t="n">
        <v>130</v>
      </c>
      <c r="G85" s="0" t="n">
        <v>1515</v>
      </c>
      <c r="H85" s="0" t="n">
        <v>860</v>
      </c>
      <c r="I85" s="0" t="n">
        <v>8</v>
      </c>
      <c r="J85" s="0" t="n">
        <v>185</v>
      </c>
      <c r="K85" s="0" t="n">
        <v>169</v>
      </c>
      <c r="L85" s="0" t="n">
        <v>4574</v>
      </c>
      <c r="M85" s="0" t="n">
        <v>7553</v>
      </c>
      <c r="N85" s="0" t="n">
        <v>98</v>
      </c>
      <c r="O85" s="0" t="n">
        <v>7449</v>
      </c>
    </row>
    <row r="86" customFormat="false" ht="12.8" hidden="false" customHeight="false" outlineLevel="0" collapsed="false">
      <c r="A86" s="0" t="s">
        <v>117</v>
      </c>
      <c r="B86" s="0" t="n">
        <v>53</v>
      </c>
      <c r="C86" s="0" t="s">
        <v>120</v>
      </c>
      <c r="D86" s="0" t="n">
        <v>2681</v>
      </c>
      <c r="E86" s="0" t="n">
        <v>12915</v>
      </c>
      <c r="F86" s="0" t="n">
        <v>40</v>
      </c>
      <c r="G86" s="0" t="n">
        <v>417</v>
      </c>
      <c r="H86" s="0" t="n">
        <v>229</v>
      </c>
      <c r="I86" s="0" t="n">
        <v>0</v>
      </c>
      <c r="J86" s="0" t="n">
        <v>30</v>
      </c>
      <c r="K86" s="0" t="n">
        <v>50</v>
      </c>
      <c r="L86" s="0" t="n">
        <v>1970</v>
      </c>
      <c r="M86" s="0" t="n">
        <v>1486</v>
      </c>
      <c r="N86" s="0" t="n">
        <v>0</v>
      </c>
      <c r="O86" s="0" t="n">
        <v>938</v>
      </c>
    </row>
    <row r="87" customFormat="false" ht="12.8" hidden="false" customHeight="false" outlineLevel="0" collapsed="false">
      <c r="A87" s="0" t="s">
        <v>117</v>
      </c>
      <c r="B87" s="0" t="n">
        <v>72</v>
      </c>
      <c r="C87" s="0" t="s">
        <v>121</v>
      </c>
      <c r="D87" s="0" t="n">
        <v>6391</v>
      </c>
      <c r="E87" s="0" t="n">
        <v>27076</v>
      </c>
      <c r="F87" s="0" t="n">
        <v>73</v>
      </c>
      <c r="G87" s="0" t="n">
        <v>1073</v>
      </c>
      <c r="H87" s="0" t="n">
        <v>376</v>
      </c>
      <c r="I87" s="0" t="n">
        <v>1</v>
      </c>
      <c r="J87" s="0" t="n">
        <v>75</v>
      </c>
      <c r="K87" s="0" t="n">
        <v>82</v>
      </c>
      <c r="L87" s="0" t="n">
        <v>3277</v>
      </c>
      <c r="M87" s="0" t="n">
        <v>2719</v>
      </c>
      <c r="N87" s="0" t="n">
        <v>20</v>
      </c>
      <c r="O87" s="0" t="n">
        <v>4831</v>
      </c>
    </row>
    <row r="88" customFormat="false" ht="12.8" hidden="false" customHeight="false" outlineLevel="0" collapsed="false">
      <c r="A88" s="0" t="s">
        <v>117</v>
      </c>
      <c r="B88" s="0" t="n">
        <v>85</v>
      </c>
      <c r="C88" s="0" t="s">
        <v>122</v>
      </c>
      <c r="D88" s="0" t="n">
        <v>357</v>
      </c>
      <c r="E88" s="0" t="n">
        <v>423</v>
      </c>
      <c r="F88" s="0" t="n">
        <v>15</v>
      </c>
      <c r="G88" s="0" t="n">
        <v>20</v>
      </c>
      <c r="H88" s="0" t="n">
        <v>26</v>
      </c>
      <c r="I88" s="0" t="n">
        <v>0</v>
      </c>
      <c r="J88" s="0" t="n">
        <v>0</v>
      </c>
      <c r="K88" s="0" t="n">
        <v>19</v>
      </c>
      <c r="L88" s="0" t="n">
        <v>40</v>
      </c>
      <c r="M88" s="0" t="n">
        <v>55</v>
      </c>
      <c r="N88" s="0" t="n">
        <v>0</v>
      </c>
      <c r="O88" s="0" t="n">
        <v>0</v>
      </c>
    </row>
    <row r="89" customFormat="false" ht="12.8" hidden="false" customHeight="false" outlineLevel="0" collapsed="false">
      <c r="A89" s="0" t="s">
        <v>123</v>
      </c>
      <c r="B89" s="0" t="n">
        <v>4</v>
      </c>
      <c r="C89" s="0" t="s">
        <v>124</v>
      </c>
      <c r="D89" s="0" t="n">
        <v>864</v>
      </c>
      <c r="E89" s="0" t="n">
        <v>1969</v>
      </c>
      <c r="F89" s="0" t="n">
        <v>2</v>
      </c>
      <c r="G89" s="0" t="n">
        <v>10</v>
      </c>
      <c r="H89" s="0" t="n">
        <v>51</v>
      </c>
      <c r="I89" s="0" t="n">
        <v>1</v>
      </c>
      <c r="J89" s="0" t="n">
        <v>4</v>
      </c>
      <c r="K89" s="0" t="n">
        <v>2</v>
      </c>
      <c r="L89" s="0" t="n">
        <v>30</v>
      </c>
      <c r="M89" s="0" t="n">
        <v>242</v>
      </c>
      <c r="N89" s="0" t="n">
        <v>6</v>
      </c>
      <c r="O89" s="0" t="n">
        <v>50</v>
      </c>
    </row>
    <row r="90" customFormat="false" ht="12.8" hidden="false" customHeight="false" outlineLevel="0" collapsed="false">
      <c r="A90" s="0" t="s">
        <v>123</v>
      </c>
      <c r="B90" s="0" t="n">
        <v>5</v>
      </c>
      <c r="C90" s="0" t="s">
        <v>125</v>
      </c>
      <c r="D90" s="0" t="n">
        <v>2238</v>
      </c>
      <c r="E90" s="0" t="n">
        <v>9123</v>
      </c>
      <c r="F90" s="0" t="n">
        <v>57</v>
      </c>
      <c r="G90" s="0" t="n">
        <v>3</v>
      </c>
      <c r="H90" s="0" t="n">
        <v>243</v>
      </c>
      <c r="I90" s="0" t="n">
        <v>42</v>
      </c>
      <c r="J90" s="0" t="n">
        <v>3</v>
      </c>
      <c r="K90" s="0" t="n">
        <v>208</v>
      </c>
      <c r="L90" s="0" t="n">
        <v>21</v>
      </c>
      <c r="M90" s="0" t="n">
        <v>2315</v>
      </c>
      <c r="N90" s="0" t="n">
        <v>700</v>
      </c>
      <c r="O90" s="0" t="n">
        <v>13</v>
      </c>
    </row>
    <row r="91" customFormat="false" ht="12.8" hidden="false" customHeight="false" outlineLevel="0" collapsed="false">
      <c r="A91" s="0" t="s">
        <v>123</v>
      </c>
      <c r="B91" s="0" t="n">
        <v>6</v>
      </c>
      <c r="C91" s="0" t="s">
        <v>126</v>
      </c>
      <c r="D91" s="0" t="n">
        <v>1024</v>
      </c>
      <c r="E91" s="0" t="n">
        <v>21686</v>
      </c>
      <c r="F91" s="0" t="n">
        <v>5</v>
      </c>
      <c r="G91" s="0" t="n">
        <v>45</v>
      </c>
      <c r="H91" s="0" t="n">
        <v>146</v>
      </c>
      <c r="I91" s="0" t="n">
        <v>7</v>
      </c>
      <c r="J91" s="0" t="n">
        <v>53</v>
      </c>
      <c r="K91" s="0" t="n">
        <v>21</v>
      </c>
      <c r="L91" s="0" t="n">
        <v>1155</v>
      </c>
      <c r="M91" s="0" t="n">
        <v>4077</v>
      </c>
      <c r="N91" s="0" t="n">
        <v>195</v>
      </c>
      <c r="O91" s="0" t="n">
        <v>3863</v>
      </c>
    </row>
    <row r="92" customFormat="false" ht="12.8" hidden="false" customHeight="false" outlineLevel="0" collapsed="false">
      <c r="A92" s="0" t="s">
        <v>123</v>
      </c>
      <c r="B92" s="0" t="n">
        <v>13</v>
      </c>
      <c r="C92" s="0" t="s">
        <v>127</v>
      </c>
      <c r="D92" s="0" t="n">
        <v>3839</v>
      </c>
      <c r="E92" s="0" t="n">
        <v>47451</v>
      </c>
      <c r="F92" s="0" t="n">
        <v>40</v>
      </c>
      <c r="G92" s="0" t="n">
        <v>205</v>
      </c>
      <c r="H92" s="0" t="n">
        <v>589</v>
      </c>
      <c r="I92" s="0" t="n">
        <v>15</v>
      </c>
      <c r="J92" s="0" t="n">
        <v>117</v>
      </c>
      <c r="K92" s="0" t="n">
        <v>59</v>
      </c>
      <c r="L92" s="0" t="n">
        <v>2552</v>
      </c>
      <c r="M92" s="0" t="n">
        <v>9472</v>
      </c>
      <c r="N92" s="0" t="n">
        <v>303</v>
      </c>
      <c r="O92" s="0" t="n">
        <v>6366</v>
      </c>
    </row>
    <row r="93" customFormat="false" ht="12.8" hidden="false" customHeight="false" outlineLevel="0" collapsed="false">
      <c r="A93" s="0" t="s">
        <v>123</v>
      </c>
      <c r="B93" s="0" t="n">
        <v>83</v>
      </c>
      <c r="C93" s="0" t="s">
        <v>128</v>
      </c>
      <c r="D93" s="0" t="n">
        <v>755</v>
      </c>
      <c r="E93" s="0" t="n">
        <v>5956</v>
      </c>
      <c r="F93" s="0" t="n">
        <v>9</v>
      </c>
      <c r="G93" s="0" t="n">
        <v>35</v>
      </c>
      <c r="H93" s="0" t="n">
        <v>85</v>
      </c>
      <c r="I93" s="0" t="n">
        <v>0</v>
      </c>
      <c r="J93" s="0" t="n">
        <v>2</v>
      </c>
      <c r="K93" s="0" t="n">
        <v>15</v>
      </c>
      <c r="L93" s="0" t="n">
        <v>574</v>
      </c>
      <c r="M93" s="0" t="n">
        <v>985</v>
      </c>
      <c r="N93" s="0" t="n">
        <v>0</v>
      </c>
      <c r="O93" s="0" t="n">
        <v>89</v>
      </c>
    </row>
    <row r="94" customFormat="false" ht="12.8" hidden="false" customHeight="false" outlineLevel="0" collapsed="false">
      <c r="A94" s="0" t="s">
        <v>123</v>
      </c>
      <c r="B94" s="0" t="n">
        <v>84</v>
      </c>
      <c r="C94" s="0" t="s">
        <v>129</v>
      </c>
      <c r="D94" s="0" t="n">
        <v>1118</v>
      </c>
      <c r="E94" s="0" t="n">
        <v>5948</v>
      </c>
      <c r="F94" s="0" t="n">
        <v>24</v>
      </c>
      <c r="G94" s="0" t="n">
        <v>108</v>
      </c>
      <c r="H94" s="0" t="n">
        <v>101</v>
      </c>
      <c r="I94" s="0" t="n">
        <v>5</v>
      </c>
      <c r="J94" s="0" t="n">
        <v>24</v>
      </c>
      <c r="K94" s="0" t="n">
        <v>25</v>
      </c>
      <c r="L94" s="0" t="n">
        <v>868</v>
      </c>
      <c r="M94" s="0" t="n">
        <v>523</v>
      </c>
      <c r="N94" s="0" t="n">
        <v>102</v>
      </c>
      <c r="O94" s="0" t="n">
        <v>1406</v>
      </c>
    </row>
    <row r="95" customFormat="false" ht="12.8" hidden="false" customHeight="false" outlineLevel="0" collapsed="false">
      <c r="B95" s="0" t="n">
        <v>20</v>
      </c>
      <c r="D95" s="0" t="n">
        <v>1</v>
      </c>
      <c r="E95" s="0" t="n">
        <v>23</v>
      </c>
      <c r="F95" s="0" t="n">
        <v>0</v>
      </c>
      <c r="G95" s="0" t="n">
        <v>0</v>
      </c>
      <c r="H95" s="0" t="n">
        <v>0</v>
      </c>
      <c r="I95" s="0" t="n">
        <v>0</v>
      </c>
      <c r="J95" s="0" t="n">
        <v>0</v>
      </c>
      <c r="K95" s="0" t="n">
        <v>0</v>
      </c>
      <c r="L95" s="0" t="n">
        <v>0</v>
      </c>
      <c r="M95" s="0" t="n">
        <v>0</v>
      </c>
      <c r="N95" s="0" t="n">
        <v>0</v>
      </c>
      <c r="O95" s="0" t="n">
        <v>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Roman,Normal"&amp;12&amp;A</oddHeader>
    <oddFooter>&amp;C&amp;"Times New Roman,Normal"&amp;12Page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J1" activeCellId="0" sqref="J1"/>
    </sheetView>
  </sheetViews>
  <sheetFormatPr defaultColWidth="11.6875" defaultRowHeight="12.8" zeroHeight="false" outlineLevelRow="0" outlineLevelCol="0"/>
  <cols>
    <col collapsed="false" customWidth="true" hidden="false" outlineLevel="0" max="1" min="1" style="15" width="30.43"/>
  </cols>
  <sheetData>
    <row r="1" s="13" customFormat="true" ht="68.65" hidden="false" customHeight="false" outlineLevel="0" collapsed="false">
      <c r="A1" s="13" t="s">
        <v>8</v>
      </c>
      <c r="B1" s="13" t="s">
        <v>13</v>
      </c>
      <c r="C1" s="13" t="s">
        <v>14</v>
      </c>
      <c r="D1" s="13" t="s">
        <v>16</v>
      </c>
      <c r="E1" s="13" t="s">
        <v>17</v>
      </c>
      <c r="F1" s="13" t="s">
        <v>18</v>
      </c>
      <c r="G1" s="13" t="s">
        <v>19</v>
      </c>
      <c r="H1" s="13" t="s">
        <v>21</v>
      </c>
      <c r="I1" s="13" t="s">
        <v>22</v>
      </c>
      <c r="J1" s="13" t="s">
        <v>130</v>
      </c>
      <c r="K1" s="13" t="s">
        <v>131</v>
      </c>
    </row>
    <row r="2" customFormat="false" ht="12.8" hidden="false" customHeight="false" outlineLevel="0" collapsed="false">
      <c r="A2" s="15" t="s">
        <v>23</v>
      </c>
      <c r="B2" s="16" t="n">
        <f aca="false">SUMIF(150m_departement!A:A,A2,150m_departement!F:F)</f>
        <v>1322</v>
      </c>
      <c r="C2" s="16" t="n">
        <f aca="false">SUMIF(150m_departement!A:A,A2,150m_departement!G:G)</f>
        <v>10461</v>
      </c>
      <c r="D2" s="17" t="n">
        <f aca="false">SUMIF(150m_departement!A:A,A2,150m_departement!I:I)</f>
        <v>339</v>
      </c>
      <c r="E2" s="17" t="n">
        <f aca="false">SUMIF(150m_departement!A:A,A2,150m_departement!J:J)</f>
        <v>2485</v>
      </c>
      <c r="F2" s="17" t="n">
        <f aca="false">SUMIF(150m_departement!A:A,A2,150m_departement!K:K)</f>
        <v>2295</v>
      </c>
      <c r="G2" s="17" t="n">
        <f aca="false">SUMIF(150m_departement!A:A,A2,150m_departement!L:L)</f>
        <v>109075</v>
      </c>
      <c r="H2" s="17" t="n">
        <f aca="false">SUMIF(150m_departement!A:A,A2,150m_departement!N:N)</f>
        <v>4163</v>
      </c>
      <c r="I2" s="17" t="n">
        <f aca="false">SUMIF(150m_departement!A:A,A2,150m_departement!O:O)</f>
        <v>94031</v>
      </c>
      <c r="J2" s="17" t="n">
        <f aca="false">SUMIF(150m_departement!A:A,A2,150m_departement!D:D)</f>
        <v>87450</v>
      </c>
      <c r="K2" s="17" t="n">
        <f aca="false">SUMIF(150m_departement!A:A,A2,150m_departement!E:E)</f>
        <v>763747</v>
      </c>
    </row>
    <row r="3" customFormat="false" ht="12.8" hidden="false" customHeight="false" outlineLevel="0" collapsed="false">
      <c r="A3" s="15" t="s">
        <v>36</v>
      </c>
      <c r="B3" s="16" t="n">
        <f aca="false">SUMIF(150m_departement!A:A,A3,150m_departement!F:F)</f>
        <v>541</v>
      </c>
      <c r="C3" s="16" t="n">
        <f aca="false">SUMIF(150m_departement!A:A,A3,150m_departement!G:G)</f>
        <v>5623</v>
      </c>
      <c r="D3" s="17" t="n">
        <f aca="false">SUMIF(150m_departement!A:A,A3,150m_departement!I:I)</f>
        <v>74</v>
      </c>
      <c r="E3" s="17" t="n">
        <f aca="false">SUMIF(150m_departement!A:A,A3,150m_departement!J:J)</f>
        <v>616</v>
      </c>
      <c r="F3" s="17" t="n">
        <f aca="false">SUMIF(150m_departement!A:A,A3,150m_departement!K:K)</f>
        <v>810</v>
      </c>
      <c r="G3" s="17" t="n">
        <f aca="false">SUMIF(150m_departement!A:A,A3,150m_departement!L:L)</f>
        <v>32385</v>
      </c>
      <c r="H3" s="17" t="n">
        <f aca="false">SUMIF(150m_departement!A:A,A3,150m_departement!N:N)</f>
        <v>599</v>
      </c>
      <c r="I3" s="17" t="n">
        <f aca="false">SUMIF(150m_departement!A:A,A3,150m_departement!O:O)</f>
        <v>15968</v>
      </c>
      <c r="J3" s="17" t="n">
        <f aca="false">SUMIF(150m_departement!A:A,A3,150m_departement!D:D)</f>
        <v>40272</v>
      </c>
      <c r="K3" s="17" t="n">
        <f aca="false">SUMIF(150m_departement!A:A,A3,150m_departement!E:E)</f>
        <v>218313</v>
      </c>
    </row>
    <row r="4" customFormat="false" ht="12.8" hidden="false" customHeight="false" outlineLevel="0" collapsed="false">
      <c r="A4" s="15" t="s">
        <v>45</v>
      </c>
      <c r="B4" s="16" t="n">
        <f aca="false">SUMIF(150m_departement!A:A,A4,150m_departement!F:F)</f>
        <v>385</v>
      </c>
      <c r="C4" s="16" t="n">
        <f aca="false">SUMIF(150m_departement!A:A,A4,150m_departement!G:G)</f>
        <v>3075</v>
      </c>
      <c r="D4" s="17" t="n">
        <f aca="false">SUMIF(150m_departement!A:A,A4,150m_departement!I:I)</f>
        <v>10</v>
      </c>
      <c r="E4" s="17" t="n">
        <f aca="false">SUMIF(150m_departement!A:A,A4,150m_departement!J:J)</f>
        <v>245</v>
      </c>
      <c r="F4" s="17" t="n">
        <f aca="false">SUMIF(150m_departement!A:A,A4,150m_departement!K:K)</f>
        <v>482</v>
      </c>
      <c r="G4" s="17" t="n">
        <f aca="false">SUMIF(150m_departement!A:A,A4,150m_departement!L:L)</f>
        <v>24107</v>
      </c>
      <c r="H4" s="17" t="n">
        <f aca="false">SUMIF(150m_departement!A:A,A4,150m_departement!N:N)</f>
        <v>69</v>
      </c>
      <c r="I4" s="17" t="n">
        <f aca="false">SUMIF(150m_departement!A:A,A4,150m_departement!O:O)</f>
        <v>12035</v>
      </c>
      <c r="J4" s="17" t="n">
        <f aca="false">SUMIF(150m_departement!A:A,A4,150m_departement!D:D)</f>
        <v>19499</v>
      </c>
      <c r="K4" s="17" t="n">
        <f aca="false">SUMIF(150m_departement!A:A,A4,150m_departement!E:E)</f>
        <v>134600</v>
      </c>
    </row>
    <row r="5" customFormat="false" ht="12.8" hidden="false" customHeight="false" outlineLevel="0" collapsed="false">
      <c r="A5" s="15" t="s">
        <v>50</v>
      </c>
      <c r="B5" s="16" t="n">
        <f aca="false">SUMIF(150m_departement!A:A,A5,150m_departement!F:F)</f>
        <v>269</v>
      </c>
      <c r="C5" s="16" t="n">
        <f aca="false">SUMIF(150m_departement!A:A,A5,150m_departement!G:G)</f>
        <v>3674</v>
      </c>
      <c r="D5" s="17" t="n">
        <f aca="false">SUMIF(150m_departement!A:A,A5,150m_departement!I:I)</f>
        <v>34</v>
      </c>
      <c r="E5" s="17" t="n">
        <f aca="false">SUMIF(150m_departement!A:A,A5,150m_departement!J:J)</f>
        <v>409</v>
      </c>
      <c r="F5" s="17" t="n">
        <f aca="false">SUMIF(150m_departement!A:A,A5,150m_departement!K:K)</f>
        <v>294</v>
      </c>
      <c r="G5" s="17" t="n">
        <f aca="false">SUMIF(150m_departement!A:A,A5,150m_departement!L:L)</f>
        <v>17515</v>
      </c>
      <c r="H5" s="17" t="n">
        <f aca="false">SUMIF(150m_departement!A:A,A5,150m_departement!N:N)</f>
        <v>219</v>
      </c>
      <c r="I5" s="17" t="n">
        <f aca="false">SUMIF(150m_departement!A:A,A5,150m_departement!O:O)</f>
        <v>11029</v>
      </c>
      <c r="J5" s="17" t="n">
        <f aca="false">SUMIF(150m_departement!A:A,A5,150m_departement!D:D)</f>
        <v>28861</v>
      </c>
      <c r="K5" s="17" t="n">
        <f aca="false">SUMIF(150m_departement!A:A,A5,150m_departement!E:E)</f>
        <v>144730</v>
      </c>
    </row>
    <row r="6" customFormat="false" ht="12.8" hidden="false" customHeight="false" outlineLevel="0" collapsed="false">
      <c r="A6" s="15" t="s">
        <v>57</v>
      </c>
      <c r="B6" s="16" t="n">
        <f aca="false">SUMIF(150m_departement!A:A,A6,150m_departement!F:F)</f>
        <v>0</v>
      </c>
      <c r="C6" s="16" t="n">
        <f aca="false">SUMIF(150m_departement!A:A,A6,150m_departement!G:G)</f>
        <v>1</v>
      </c>
      <c r="D6" s="17" t="n">
        <f aca="false">SUMIF(150m_departement!A:A,A6,150m_departement!I:I)</f>
        <v>0</v>
      </c>
      <c r="E6" s="17" t="n">
        <f aca="false">SUMIF(150m_departement!A:A,A6,150m_departement!J:J)</f>
        <v>0</v>
      </c>
      <c r="F6" s="17" t="n">
        <f aca="false">SUMIF(150m_departement!A:A,A6,150m_departement!K:K)</f>
        <v>0</v>
      </c>
      <c r="G6" s="17" t="n">
        <f aca="false">SUMIF(150m_departement!A:A,A6,150m_departement!L:L)</f>
        <v>20</v>
      </c>
      <c r="H6" s="17" t="n">
        <f aca="false">SUMIF(150m_departement!A:A,A6,150m_departement!N:N)</f>
        <v>0</v>
      </c>
      <c r="I6" s="17" t="n">
        <f aca="false">SUMIF(150m_departement!A:A,A6,150m_departement!O:O)</f>
        <v>0</v>
      </c>
      <c r="J6" s="17" t="n">
        <f aca="false">SUMIF(150m_departement!A:A,A6,150m_departement!D:D)</f>
        <v>367</v>
      </c>
      <c r="K6" s="17" t="n">
        <f aca="false">SUMIF(150m_departement!A:A,A6,150m_departement!E:E)</f>
        <v>2060</v>
      </c>
    </row>
    <row r="7" customFormat="false" ht="12.8" hidden="false" customHeight="false" outlineLevel="0" collapsed="false">
      <c r="A7" s="15" t="s">
        <v>60</v>
      </c>
      <c r="B7" s="16" t="n">
        <f aca="false">SUMIF(150m_departement!A:A,A7,150m_departement!F:F)</f>
        <v>997</v>
      </c>
      <c r="C7" s="16" t="n">
        <f aca="false">SUMIF(150m_departement!A:A,A7,150m_departement!G:G)</f>
        <v>10001</v>
      </c>
      <c r="D7" s="17" t="n">
        <f aca="false">SUMIF(150m_departement!A:A,A7,150m_departement!I:I)</f>
        <v>232</v>
      </c>
      <c r="E7" s="17" t="n">
        <f aca="false">SUMIF(150m_departement!A:A,A7,150m_departement!J:J)</f>
        <v>1423</v>
      </c>
      <c r="F7" s="17" t="n">
        <f aca="false">SUMIF(150m_departement!A:A,A7,150m_departement!K:K)</f>
        <v>1483</v>
      </c>
      <c r="G7" s="17" t="n">
        <f aca="false">SUMIF(150m_departement!A:A,A7,150m_departement!L:L)</f>
        <v>56863</v>
      </c>
      <c r="H7" s="17" t="n">
        <f aca="false">SUMIF(150m_departement!A:A,A7,150m_departement!N:N)</f>
        <v>1608</v>
      </c>
      <c r="I7" s="17" t="n">
        <f aca="false">SUMIF(150m_departement!A:A,A7,150m_departement!O:O)</f>
        <v>33943</v>
      </c>
      <c r="J7" s="17" t="n">
        <f aca="false">SUMIF(150m_departement!A:A,A7,150m_departement!D:D)</f>
        <v>68074</v>
      </c>
      <c r="K7" s="17" t="n">
        <f aca="false">SUMIF(150m_departement!A:A,A7,150m_departement!E:E)</f>
        <v>404771</v>
      </c>
    </row>
    <row r="8" customFormat="false" ht="12.8" hidden="false" customHeight="false" outlineLevel="0" collapsed="false">
      <c r="A8" s="15" t="s">
        <v>71</v>
      </c>
      <c r="B8" s="16" t="n">
        <f aca="false">SUMIF(150m_departement!A:A,A8,150m_departement!F:F)</f>
        <v>574</v>
      </c>
      <c r="C8" s="16" t="n">
        <f aca="false">SUMIF(150m_departement!A:A,A8,150m_departement!G:G)</f>
        <v>8613</v>
      </c>
      <c r="D8" s="17" t="n">
        <f aca="false">SUMIF(150m_departement!A:A,A8,150m_departement!I:I)</f>
        <v>69</v>
      </c>
      <c r="E8" s="17" t="n">
        <f aca="false">SUMIF(150m_departement!A:A,A8,150m_departement!J:J)</f>
        <v>788</v>
      </c>
      <c r="F8" s="17" t="n">
        <f aca="false">SUMIF(150m_departement!A:A,A8,150m_departement!K:K)</f>
        <v>785</v>
      </c>
      <c r="G8" s="17" t="n">
        <f aca="false">SUMIF(150m_departement!A:A,A8,150m_departement!L:L)</f>
        <v>35870</v>
      </c>
      <c r="H8" s="17" t="n">
        <f aca="false">SUMIF(150m_departement!A:A,A8,150m_departement!N:N)</f>
        <v>900</v>
      </c>
      <c r="I8" s="17" t="n">
        <f aca="false">SUMIF(150m_departement!A:A,A8,150m_departement!O:O)</f>
        <v>20295</v>
      </c>
      <c r="J8" s="17" t="n">
        <f aca="false">SUMIF(150m_departement!A:A,A8,150m_departement!D:D)</f>
        <v>77716</v>
      </c>
      <c r="K8" s="17" t="n">
        <f aca="false">SUMIF(150m_departement!A:A,A8,150m_departement!E:E)</f>
        <v>295240</v>
      </c>
    </row>
    <row r="9" customFormat="false" ht="12.8" hidden="false" customHeight="false" outlineLevel="0" collapsed="false">
      <c r="A9" s="15" t="s">
        <v>77</v>
      </c>
      <c r="B9" s="16" t="n">
        <f aca="false">SUMIF(150m_departement!A:A,A9,150m_departement!F:F)</f>
        <v>1087</v>
      </c>
      <c r="C9" s="16" t="n">
        <f aca="false">SUMIF(150m_departement!A:A,A9,150m_departement!G:G)</f>
        <v>17970</v>
      </c>
      <c r="D9" s="17" t="n">
        <f aca="false">SUMIF(150m_departement!A:A,A9,150m_departement!I:I)</f>
        <v>977</v>
      </c>
      <c r="E9" s="17" t="n">
        <f aca="false">SUMIF(150m_departement!A:A,A9,150m_departement!J:J)</f>
        <v>8065</v>
      </c>
      <c r="F9" s="17" t="n">
        <f aca="false">SUMIF(150m_departement!A:A,A9,150m_departement!K:K)</f>
        <v>3072</v>
      </c>
      <c r="G9" s="17" t="n">
        <f aca="false">SUMIF(150m_departement!A:A,A9,150m_departement!L:L)</f>
        <v>251408</v>
      </c>
      <c r="H9" s="17" t="n">
        <f aca="false">SUMIF(150m_departement!A:A,A9,150m_departement!N:N)</f>
        <v>23152</v>
      </c>
      <c r="I9" s="17" t="n">
        <f aca="false">SUMIF(150m_departement!A:A,A9,150m_departement!O:O)</f>
        <v>365257</v>
      </c>
      <c r="J9" s="17" t="n">
        <f aca="false">SUMIF(150m_departement!A:A,A9,150m_departement!D:D)</f>
        <v>168257</v>
      </c>
      <c r="K9" s="17" t="n">
        <f aca="false">SUMIF(150m_departement!A:A,A9,150m_departement!E:E)</f>
        <v>2557149</v>
      </c>
    </row>
    <row r="10" customFormat="false" ht="12.8" hidden="false" customHeight="false" outlineLevel="0" collapsed="false">
      <c r="A10" s="15" t="s">
        <v>86</v>
      </c>
      <c r="B10" s="16" t="n">
        <f aca="false">SUMIF(150m_departement!A:A,A10,150m_departement!F:F)</f>
        <v>597</v>
      </c>
      <c r="C10" s="16" t="n">
        <f aca="false">SUMIF(150m_departement!A:A,A10,150m_departement!G:G)</f>
        <v>3971</v>
      </c>
      <c r="D10" s="17" t="n">
        <f aca="false">SUMIF(150m_departement!A:A,A10,150m_departement!I:I)</f>
        <v>32</v>
      </c>
      <c r="E10" s="17" t="n">
        <f aca="false">SUMIF(150m_departement!A:A,A10,150m_departement!J:J)</f>
        <v>285</v>
      </c>
      <c r="F10" s="17" t="n">
        <f aca="false">SUMIF(150m_departement!A:A,A10,150m_departement!K:K)</f>
        <v>882</v>
      </c>
      <c r="G10" s="17" t="n">
        <f aca="false">SUMIF(150m_departement!A:A,A10,150m_departement!L:L)</f>
        <v>15954</v>
      </c>
      <c r="H10" s="17" t="n">
        <f aca="false">SUMIF(150m_departement!A:A,A10,150m_departement!N:N)</f>
        <v>437</v>
      </c>
      <c r="I10" s="17" t="n">
        <f aca="false">SUMIF(150m_departement!A:A,A10,150m_departement!O:O)</f>
        <v>8175</v>
      </c>
      <c r="J10" s="17" t="n">
        <f aca="false">SUMIF(150m_departement!A:A,A10,150m_departement!D:D)</f>
        <v>36833</v>
      </c>
      <c r="K10" s="17" t="n">
        <f aca="false">SUMIF(150m_departement!A:A,A10,150m_departement!E:E)</f>
        <v>175261</v>
      </c>
    </row>
    <row r="11" customFormat="false" ht="12.8" hidden="false" customHeight="false" outlineLevel="0" collapsed="false">
      <c r="A11" s="15" t="s">
        <v>92</v>
      </c>
      <c r="B11" s="16" t="n">
        <f aca="false">SUMIF(150m_departement!A:A,A11,150m_departement!F:F)</f>
        <v>442</v>
      </c>
      <c r="C11" s="16" t="n">
        <f aca="false">SUMIF(150m_departement!A:A,A11,150m_departement!G:G)</f>
        <v>4745</v>
      </c>
      <c r="D11" s="17" t="n">
        <f aca="false">SUMIF(150m_departement!A:A,A11,150m_departement!I:I)</f>
        <v>12</v>
      </c>
      <c r="E11" s="17" t="n">
        <f aca="false">SUMIF(150m_departement!A:A,A11,150m_departement!J:J)</f>
        <v>348</v>
      </c>
      <c r="F11" s="17" t="n">
        <f aca="false">SUMIF(150m_departement!A:A,A11,150m_departement!K:K)</f>
        <v>574</v>
      </c>
      <c r="G11" s="17" t="n">
        <f aca="false">SUMIF(150m_departement!A:A,A11,150m_departement!L:L)</f>
        <v>30850</v>
      </c>
      <c r="H11" s="17" t="n">
        <f aca="false">SUMIF(150m_departement!A:A,A11,150m_departement!N:N)</f>
        <v>75</v>
      </c>
      <c r="I11" s="17" t="n">
        <f aca="false">SUMIF(150m_departement!A:A,A11,150m_departement!O:O)</f>
        <v>14351</v>
      </c>
      <c r="J11" s="17" t="n">
        <f aca="false">SUMIF(150m_departement!A:A,A11,150m_departement!D:D)</f>
        <v>41518</v>
      </c>
      <c r="K11" s="17" t="n">
        <f aca="false">SUMIF(150m_departement!A:A,A11,150m_departement!E:E)</f>
        <v>216317</v>
      </c>
    </row>
    <row r="12" customFormat="false" ht="12.8" hidden="false" customHeight="false" outlineLevel="0" collapsed="false">
      <c r="A12" s="15" t="s">
        <v>105</v>
      </c>
      <c r="B12" s="16" t="n">
        <f aca="false">SUMIF(150m_departement!A:A,A12,150m_departement!F:F)</f>
        <v>261</v>
      </c>
      <c r="C12" s="16" t="n">
        <f aca="false">SUMIF(150m_departement!A:A,A12,150m_departement!G:G)</f>
        <v>1805</v>
      </c>
      <c r="D12" s="17" t="n">
        <f aca="false">SUMIF(150m_departement!A:A,A12,150m_departement!I:I)</f>
        <v>19</v>
      </c>
      <c r="E12" s="17" t="n">
        <f aca="false">SUMIF(150m_departement!A:A,A12,150m_departement!J:J)</f>
        <v>98</v>
      </c>
      <c r="F12" s="17" t="n">
        <f aca="false">SUMIF(150m_departement!A:A,A12,150m_departement!K:K)</f>
        <v>388</v>
      </c>
      <c r="G12" s="17" t="n">
        <f aca="false">SUMIF(150m_departement!A:A,A12,150m_departement!L:L)</f>
        <v>12621</v>
      </c>
      <c r="H12" s="17" t="n">
        <f aca="false">SUMIF(150m_departement!A:A,A12,150m_departement!N:N)</f>
        <v>505</v>
      </c>
      <c r="I12" s="17" t="n">
        <f aca="false">SUMIF(150m_departement!A:A,A12,150m_departement!O:O)</f>
        <v>4700</v>
      </c>
      <c r="J12" s="17" t="n">
        <f aca="false">SUMIF(150m_departement!A:A,A12,150m_departement!D:D)</f>
        <v>21925</v>
      </c>
      <c r="K12" s="17" t="n">
        <f aca="false">SUMIF(150m_departement!A:A,A12,150m_departement!E:E)</f>
        <v>99159</v>
      </c>
    </row>
    <row r="13" customFormat="false" ht="12.8" hidden="false" customHeight="false" outlineLevel="0" collapsed="false">
      <c r="A13" s="15" t="s">
        <v>117</v>
      </c>
      <c r="B13" s="16" t="n">
        <f aca="false">SUMIF(150m_departement!A:A,A13,150m_departement!F:F)</f>
        <v>373</v>
      </c>
      <c r="C13" s="16" t="n">
        <f aca="false">SUMIF(150m_departement!A:A,A13,150m_departement!G:G)</f>
        <v>6343</v>
      </c>
      <c r="D13" s="17" t="n">
        <f aca="false">SUMIF(150m_departement!A:A,A13,150m_departement!I:I)</f>
        <v>18</v>
      </c>
      <c r="E13" s="17" t="n">
        <f aca="false">SUMIF(150m_departement!A:A,A13,150m_departement!J:J)</f>
        <v>584</v>
      </c>
      <c r="F13" s="17" t="n">
        <f aca="false">SUMIF(150m_departement!A:A,A13,150m_departement!K:K)</f>
        <v>446</v>
      </c>
      <c r="G13" s="17" t="n">
        <f aca="false">SUMIF(150m_departement!A:A,A13,150m_departement!L:L)</f>
        <v>30085</v>
      </c>
      <c r="H13" s="17" t="n">
        <f aca="false">SUMIF(150m_departement!A:A,A13,150m_departement!N:N)</f>
        <v>209</v>
      </c>
      <c r="I13" s="17" t="n">
        <f aca="false">SUMIF(150m_departement!A:A,A13,150m_departement!O:O)</f>
        <v>28529</v>
      </c>
      <c r="J13" s="17" t="n">
        <f aca="false">SUMIF(150m_departement!A:A,A13,150m_departement!D:D)</f>
        <v>42101</v>
      </c>
      <c r="K13" s="17" t="n">
        <f aca="false">SUMIF(150m_departement!A:A,A13,150m_departement!E:E)</f>
        <v>237833</v>
      </c>
    </row>
    <row r="14" customFormat="false" ht="12.8" hidden="false" customHeight="false" outlineLevel="0" collapsed="false">
      <c r="A14" s="15" t="s">
        <v>123</v>
      </c>
      <c r="B14" s="16" t="n">
        <f aca="false">SUMIF(150m_departement!A:A,A14,150m_departement!F:F)</f>
        <v>137</v>
      </c>
      <c r="C14" s="16" t="n">
        <f aca="false">SUMIF(150m_departement!A:A,A14,150m_departement!G:G)</f>
        <v>406</v>
      </c>
      <c r="D14" s="17" t="n">
        <f aca="false">SUMIF(150m_departement!A:A,A14,150m_departement!I:I)</f>
        <v>70</v>
      </c>
      <c r="E14" s="17" t="n">
        <f aca="false">SUMIF(150m_departement!A:A,A14,150m_departement!J:J)</f>
        <v>203</v>
      </c>
      <c r="F14" s="17" t="n">
        <f aca="false">SUMIF(150m_departement!A:A,A14,150m_departement!K:K)</f>
        <v>330</v>
      </c>
      <c r="G14" s="17" t="n">
        <f aca="false">SUMIF(150m_departement!A:A,A14,150m_departement!L:L)</f>
        <v>5200</v>
      </c>
      <c r="H14" s="17" t="n">
        <f aca="false">SUMIF(150m_departement!A:A,A14,150m_departement!N:N)</f>
        <v>1306</v>
      </c>
      <c r="I14" s="17" t="n">
        <f aca="false">SUMIF(150m_departement!A:A,A14,150m_departement!O:O)</f>
        <v>11787</v>
      </c>
      <c r="J14" s="17" t="n">
        <f aca="false">SUMIF(150m_departement!A:A,A14,150m_departement!D:D)</f>
        <v>9838</v>
      </c>
      <c r="K14" s="17" t="n">
        <f aca="false">SUMIF(150m_departement!A:A,A14,150m_departement!E:E)</f>
        <v>92133</v>
      </c>
    </row>
    <row r="15" customFormat="false" ht="12.8" hidden="false" customHeight="false" outlineLevel="0" collapsed="false">
      <c r="A15" s="15" t="s">
        <v>132</v>
      </c>
      <c r="B15" s="17" t="n">
        <f aca="false">SUM(B2:B14)</f>
        <v>6985</v>
      </c>
      <c r="C15" s="17" t="n">
        <f aca="false">SUM(C2:C14)</f>
        <v>76688</v>
      </c>
      <c r="D15" s="17" t="n">
        <f aca="false">SUM(D2:D14)</f>
        <v>1886</v>
      </c>
      <c r="E15" s="17" t="n">
        <f aca="false">SUM(E2:E14)</f>
        <v>15549</v>
      </c>
      <c r="F15" s="17" t="n">
        <f aca="false">SUM(F2:F14)</f>
        <v>11841</v>
      </c>
      <c r="G15" s="17" t="n">
        <f aca="false">SUM(G2:G14)</f>
        <v>621953</v>
      </c>
      <c r="H15" s="17" t="n">
        <f aca="false">SUM(H2:H14)</f>
        <v>33242</v>
      </c>
      <c r="I15" s="17" t="n">
        <f aca="false">SUM(I2:I14)</f>
        <v>620100</v>
      </c>
      <c r="J15" s="17" t="n">
        <f aca="false">SUM(J2:J14)</f>
        <v>642711</v>
      </c>
      <c r="K15" s="17" t="n">
        <f aca="false">SUM(K2:K14)</f>
        <v>5341313</v>
      </c>
    </row>
    <row r="18" customFormat="false" ht="12.8" hidden="false" customHeight="false" outlineLevel="0" collapsed="false">
      <c r="E18" s="18"/>
      <c r="F18" s="17"/>
      <c r="G18" s="17"/>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Roman,Normal"&amp;12&amp;A</oddHeader>
    <oddFooter>&amp;C&amp;"Times New Roman,Normal"&amp;12Page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9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5.453125" defaultRowHeight="12.8" zeroHeight="false" outlineLevelRow="0" outlineLevelCol="0"/>
  <cols>
    <col collapsed="false" customWidth="true" hidden="false" outlineLevel="0" max="1" min="1" style="0" width="24.87"/>
  </cols>
  <sheetData>
    <row r="1" s="13" customFormat="true" ht="76.85" hidden="false" customHeight="true" outlineLevel="0" collapsed="false">
      <c r="A1" s="13" t="s">
        <v>8</v>
      </c>
      <c r="B1" s="13" t="s">
        <v>9</v>
      </c>
      <c r="C1" s="13" t="s">
        <v>10</v>
      </c>
      <c r="D1" s="13" t="s">
        <v>11</v>
      </c>
      <c r="E1" s="13" t="s">
        <v>12</v>
      </c>
      <c r="F1" s="13" t="s">
        <v>13</v>
      </c>
      <c r="G1" s="13" t="s">
        <v>14</v>
      </c>
      <c r="H1" s="13" t="s">
        <v>15</v>
      </c>
      <c r="I1" s="13" t="s">
        <v>16</v>
      </c>
      <c r="J1" s="13" t="s">
        <v>17</v>
      </c>
      <c r="K1" s="13" t="s">
        <v>18</v>
      </c>
      <c r="L1" s="13" t="s">
        <v>19</v>
      </c>
      <c r="M1" s="13" t="s">
        <v>20</v>
      </c>
      <c r="N1" s="13" t="s">
        <v>21</v>
      </c>
      <c r="O1" s="13" t="s">
        <v>22</v>
      </c>
      <c r="ALG1" s="14"/>
      <c r="ALH1" s="14"/>
      <c r="ALI1" s="14"/>
      <c r="ALJ1" s="14"/>
      <c r="ALK1" s="14"/>
      <c r="ALL1" s="14"/>
      <c r="ALM1" s="14"/>
      <c r="ALN1" s="14"/>
      <c r="ALO1" s="14"/>
      <c r="ALP1" s="14"/>
      <c r="ALQ1" s="14"/>
      <c r="ALR1" s="14"/>
      <c r="ALS1" s="14"/>
      <c r="ALT1" s="14"/>
      <c r="ALU1" s="14"/>
      <c r="ALV1" s="14"/>
      <c r="ALW1" s="14"/>
      <c r="ALX1" s="14"/>
      <c r="ALY1" s="14"/>
      <c r="ALZ1" s="14"/>
      <c r="AMA1" s="14"/>
      <c r="AMB1" s="14"/>
      <c r="AMC1" s="14"/>
      <c r="AMD1" s="14"/>
      <c r="AME1" s="14"/>
      <c r="AMF1" s="14"/>
      <c r="AMG1" s="14"/>
      <c r="AMH1" s="14"/>
      <c r="AMI1" s="14"/>
      <c r="AMJ1" s="14"/>
    </row>
    <row r="2" customFormat="false" ht="12.8" hidden="false" customHeight="false" outlineLevel="0" collapsed="false">
      <c r="A2" s="0" t="s">
        <v>23</v>
      </c>
      <c r="B2" s="0" t="n">
        <v>1</v>
      </c>
      <c r="C2" s="0" t="s">
        <v>24</v>
      </c>
      <c r="D2" s="0" t="n">
        <v>2243</v>
      </c>
      <c r="E2" s="0" t="n">
        <v>14247</v>
      </c>
      <c r="F2" s="0" t="n">
        <v>45</v>
      </c>
      <c r="G2" s="0" t="n">
        <v>229</v>
      </c>
      <c r="H2" s="0" t="n">
        <v>167</v>
      </c>
      <c r="I2" s="0" t="n">
        <v>7</v>
      </c>
      <c r="J2" s="0" t="n">
        <v>61</v>
      </c>
      <c r="K2" s="0" t="n">
        <v>58</v>
      </c>
      <c r="L2" s="0" t="n">
        <v>1079</v>
      </c>
      <c r="M2" s="0" t="n">
        <v>1137</v>
      </c>
      <c r="N2" s="0" t="n">
        <v>69</v>
      </c>
      <c r="O2" s="0" t="n">
        <v>1543</v>
      </c>
    </row>
    <row r="3" customFormat="false" ht="12.8" hidden="false" customHeight="false" outlineLevel="0" collapsed="false">
      <c r="A3" s="0" t="s">
        <v>23</v>
      </c>
      <c r="B3" s="0" t="n">
        <v>3</v>
      </c>
      <c r="C3" s="0" t="s">
        <v>25</v>
      </c>
      <c r="D3" s="0" t="n">
        <v>3208</v>
      </c>
      <c r="E3" s="0" t="n">
        <v>12442</v>
      </c>
      <c r="F3" s="0" t="n">
        <v>27</v>
      </c>
      <c r="G3" s="0" t="n">
        <v>274</v>
      </c>
      <c r="H3" s="0" t="n">
        <v>162</v>
      </c>
      <c r="I3" s="0" t="n">
        <v>0</v>
      </c>
      <c r="J3" s="0" t="n">
        <v>25</v>
      </c>
      <c r="K3" s="0" t="n">
        <v>32</v>
      </c>
      <c r="L3" s="0" t="n">
        <v>942</v>
      </c>
      <c r="M3" s="0" t="n">
        <v>910</v>
      </c>
      <c r="N3" s="0" t="n">
        <v>0</v>
      </c>
      <c r="O3" s="0" t="n">
        <v>290</v>
      </c>
    </row>
    <row r="4" customFormat="false" ht="12.8" hidden="false" customHeight="false" outlineLevel="0" collapsed="false">
      <c r="A4" s="0" t="s">
        <v>23</v>
      </c>
      <c r="B4" s="0" t="n">
        <v>7</v>
      </c>
      <c r="C4" s="0" t="s">
        <v>26</v>
      </c>
      <c r="D4" s="0" t="n">
        <v>1359</v>
      </c>
      <c r="E4" s="0" t="n">
        <v>4013</v>
      </c>
      <c r="F4" s="0" t="n">
        <v>42</v>
      </c>
      <c r="G4" s="0" t="n">
        <v>38</v>
      </c>
      <c r="H4" s="0" t="n">
        <v>127</v>
      </c>
      <c r="I4" s="0" t="n">
        <v>10</v>
      </c>
      <c r="J4" s="0" t="n">
        <v>9</v>
      </c>
      <c r="K4" s="0" t="n">
        <v>103</v>
      </c>
      <c r="L4" s="0" t="n">
        <v>388</v>
      </c>
      <c r="M4" s="0" t="n">
        <v>704</v>
      </c>
      <c r="N4" s="0" t="n">
        <v>69</v>
      </c>
      <c r="O4" s="0" t="n">
        <v>117</v>
      </c>
    </row>
    <row r="5" customFormat="false" ht="12.8" hidden="false" customHeight="false" outlineLevel="0" collapsed="false">
      <c r="A5" s="0" t="s">
        <v>23</v>
      </c>
      <c r="B5" s="0" t="n">
        <v>15</v>
      </c>
      <c r="C5" s="0" t="s">
        <v>27</v>
      </c>
      <c r="D5" s="0" t="n">
        <v>2773</v>
      </c>
      <c r="E5" s="0" t="n">
        <v>13155</v>
      </c>
      <c r="F5" s="0" t="n">
        <v>62</v>
      </c>
      <c r="G5" s="0" t="n">
        <v>370</v>
      </c>
      <c r="H5" s="0" t="n">
        <v>244</v>
      </c>
      <c r="I5" s="0" t="n">
        <v>13</v>
      </c>
      <c r="J5" s="0" t="n">
        <v>58</v>
      </c>
      <c r="K5" s="0" t="n">
        <v>75</v>
      </c>
      <c r="L5" s="0" t="n">
        <v>1800</v>
      </c>
      <c r="M5" s="0" t="n">
        <v>1859</v>
      </c>
      <c r="N5" s="0" t="n">
        <v>72</v>
      </c>
      <c r="O5" s="0" t="n">
        <v>1180</v>
      </c>
    </row>
    <row r="6" customFormat="false" ht="12.8" hidden="false" customHeight="false" outlineLevel="0" collapsed="false">
      <c r="A6" s="0" t="s">
        <v>23</v>
      </c>
      <c r="B6" s="0" t="n">
        <v>26</v>
      </c>
      <c r="C6" s="0" t="s">
        <v>28</v>
      </c>
      <c r="D6" s="0" t="n">
        <v>1739</v>
      </c>
      <c r="E6" s="0" t="n">
        <v>12471</v>
      </c>
      <c r="F6" s="0" t="n">
        <v>21</v>
      </c>
      <c r="G6" s="0" t="n">
        <v>207</v>
      </c>
      <c r="H6" s="0" t="n">
        <v>110</v>
      </c>
      <c r="I6" s="0" t="n">
        <v>2</v>
      </c>
      <c r="J6" s="0" t="n">
        <v>26</v>
      </c>
      <c r="K6" s="0" t="n">
        <v>26</v>
      </c>
      <c r="L6" s="0" t="n">
        <v>1442</v>
      </c>
      <c r="M6" s="0" t="n">
        <v>499</v>
      </c>
      <c r="N6" s="0" t="n">
        <v>98</v>
      </c>
      <c r="O6" s="0" t="n">
        <v>1231</v>
      </c>
    </row>
    <row r="7" customFormat="false" ht="12.8" hidden="false" customHeight="false" outlineLevel="0" collapsed="false">
      <c r="A7" s="0" t="s">
        <v>23</v>
      </c>
      <c r="B7" s="0" t="n">
        <v>38</v>
      </c>
      <c r="C7" s="0" t="s">
        <v>29</v>
      </c>
      <c r="D7" s="0" t="n">
        <v>11658</v>
      </c>
      <c r="E7" s="0" t="n">
        <v>133618</v>
      </c>
      <c r="F7" s="0" t="n">
        <v>190</v>
      </c>
      <c r="G7" s="0" t="n">
        <v>1402</v>
      </c>
      <c r="H7" s="0" t="n">
        <v>1617</v>
      </c>
      <c r="I7" s="0" t="n">
        <v>28</v>
      </c>
      <c r="J7" s="0" t="n">
        <v>242</v>
      </c>
      <c r="K7" s="0" t="n">
        <v>432</v>
      </c>
      <c r="L7" s="0" t="n">
        <v>19778</v>
      </c>
      <c r="M7" s="0" t="n">
        <v>23511</v>
      </c>
      <c r="N7" s="0" t="n">
        <v>224</v>
      </c>
      <c r="O7" s="0" t="n">
        <v>10677</v>
      </c>
    </row>
    <row r="8" customFormat="false" ht="12.8" hidden="false" customHeight="false" outlineLevel="0" collapsed="false">
      <c r="A8" s="0" t="s">
        <v>23</v>
      </c>
      <c r="B8" s="0" t="n">
        <v>42</v>
      </c>
      <c r="C8" s="0" t="s">
        <v>30</v>
      </c>
      <c r="D8" s="0" t="n">
        <v>6975</v>
      </c>
      <c r="E8" s="0" t="n">
        <v>41030</v>
      </c>
      <c r="F8" s="0" t="n">
        <v>120</v>
      </c>
      <c r="G8" s="0" t="n">
        <v>776</v>
      </c>
      <c r="H8" s="0" t="n">
        <v>458</v>
      </c>
      <c r="I8" s="0" t="n">
        <v>34</v>
      </c>
      <c r="J8" s="0" t="n">
        <v>157</v>
      </c>
      <c r="K8" s="0" t="n">
        <v>176</v>
      </c>
      <c r="L8" s="0" t="n">
        <v>4609</v>
      </c>
      <c r="M8" s="0" t="n">
        <v>3317</v>
      </c>
      <c r="N8" s="0" t="n">
        <v>148</v>
      </c>
      <c r="O8" s="0" t="n">
        <v>5340</v>
      </c>
    </row>
    <row r="9" customFormat="false" ht="12.8" hidden="false" customHeight="false" outlineLevel="0" collapsed="false">
      <c r="A9" s="0" t="s">
        <v>23</v>
      </c>
      <c r="B9" s="0" t="n">
        <v>43</v>
      </c>
      <c r="C9" s="0" t="s">
        <v>31</v>
      </c>
      <c r="D9" s="0" t="n">
        <v>2067</v>
      </c>
      <c r="E9" s="0" t="n">
        <v>6152</v>
      </c>
      <c r="F9" s="0" t="n">
        <v>34</v>
      </c>
      <c r="G9" s="0" t="n">
        <v>127</v>
      </c>
      <c r="H9" s="0" t="n">
        <v>68</v>
      </c>
      <c r="I9" s="0" t="n">
        <v>3</v>
      </c>
      <c r="J9" s="0" t="n">
        <v>11</v>
      </c>
      <c r="K9" s="0" t="n">
        <v>49</v>
      </c>
      <c r="L9" s="0" t="n">
        <v>861</v>
      </c>
      <c r="M9" s="0" t="n">
        <v>280</v>
      </c>
      <c r="N9" s="0" t="n">
        <v>5</v>
      </c>
      <c r="O9" s="0" t="n">
        <v>339</v>
      </c>
    </row>
    <row r="10" customFormat="false" ht="12.8" hidden="false" customHeight="false" outlineLevel="0" collapsed="false">
      <c r="A10" s="0" t="s">
        <v>23</v>
      </c>
      <c r="B10" s="0" t="n">
        <v>63</v>
      </c>
      <c r="C10" s="0" t="s">
        <v>32</v>
      </c>
      <c r="D10" s="0" t="n">
        <v>4574</v>
      </c>
      <c r="E10" s="0" t="n">
        <v>28884</v>
      </c>
      <c r="F10" s="0" t="n">
        <v>44</v>
      </c>
      <c r="G10" s="0" t="n">
        <v>593</v>
      </c>
      <c r="H10" s="0" t="n">
        <v>282</v>
      </c>
      <c r="I10" s="0" t="n">
        <v>9</v>
      </c>
      <c r="J10" s="0" t="n">
        <v>92</v>
      </c>
      <c r="K10" s="0" t="n">
        <v>68</v>
      </c>
      <c r="L10" s="0" t="n">
        <v>4308</v>
      </c>
      <c r="M10" s="0" t="n">
        <v>2202</v>
      </c>
      <c r="N10" s="0" t="n">
        <v>131</v>
      </c>
      <c r="O10" s="0" t="n">
        <v>3678</v>
      </c>
    </row>
    <row r="11" customFormat="false" ht="12.8" hidden="false" customHeight="false" outlineLevel="0" collapsed="false">
      <c r="A11" s="0" t="s">
        <v>23</v>
      </c>
      <c r="B11" s="0" t="n">
        <v>69</v>
      </c>
      <c r="C11" s="0" t="s">
        <v>33</v>
      </c>
      <c r="D11" s="0" t="n">
        <v>17947</v>
      </c>
      <c r="E11" s="0" t="n">
        <v>288246</v>
      </c>
      <c r="F11" s="0" t="n">
        <v>198</v>
      </c>
      <c r="G11" s="0" t="n">
        <v>2693</v>
      </c>
      <c r="H11" s="0" t="n">
        <v>3044</v>
      </c>
      <c r="I11" s="0" t="n">
        <v>64</v>
      </c>
      <c r="J11" s="0" t="n">
        <v>969</v>
      </c>
      <c r="K11" s="0" t="n">
        <v>317</v>
      </c>
      <c r="L11" s="0" t="n">
        <v>43903</v>
      </c>
      <c r="M11" s="0" t="n">
        <v>59165</v>
      </c>
      <c r="N11" s="0" t="n">
        <v>1513</v>
      </c>
      <c r="O11" s="0" t="n">
        <v>45330</v>
      </c>
    </row>
    <row r="12" customFormat="false" ht="12.8" hidden="false" customHeight="false" outlineLevel="0" collapsed="false">
      <c r="A12" s="0" t="s">
        <v>23</v>
      </c>
      <c r="B12" s="0" t="n">
        <v>73</v>
      </c>
      <c r="C12" s="0" t="s">
        <v>34</v>
      </c>
      <c r="D12" s="0" t="n">
        <v>5758</v>
      </c>
      <c r="E12" s="0" t="n">
        <v>52574</v>
      </c>
      <c r="F12" s="0" t="n">
        <v>85</v>
      </c>
      <c r="G12" s="0" t="n">
        <v>675</v>
      </c>
      <c r="H12" s="0" t="n">
        <v>597</v>
      </c>
      <c r="I12" s="0" t="n">
        <v>20</v>
      </c>
      <c r="J12" s="0" t="n">
        <v>233</v>
      </c>
      <c r="K12" s="0" t="n">
        <v>277</v>
      </c>
      <c r="L12" s="0" t="n">
        <v>5139</v>
      </c>
      <c r="M12" s="0" t="n">
        <v>6048</v>
      </c>
      <c r="N12" s="0" t="n">
        <v>374</v>
      </c>
      <c r="O12" s="0" t="n">
        <v>6080</v>
      </c>
    </row>
    <row r="13" customFormat="false" ht="12.8" hidden="false" customHeight="false" outlineLevel="0" collapsed="false">
      <c r="A13" s="0" t="s">
        <v>23</v>
      </c>
      <c r="B13" s="0" t="n">
        <v>74</v>
      </c>
      <c r="C13" s="0" t="s">
        <v>35</v>
      </c>
      <c r="D13" s="0" t="n">
        <v>3639</v>
      </c>
      <c r="E13" s="0" t="n">
        <v>38320</v>
      </c>
      <c r="F13" s="0" t="n">
        <v>82</v>
      </c>
      <c r="G13" s="0" t="n">
        <v>242</v>
      </c>
      <c r="H13" s="0" t="n">
        <v>322</v>
      </c>
      <c r="I13" s="0" t="n">
        <v>54</v>
      </c>
      <c r="J13" s="0" t="n">
        <v>139</v>
      </c>
      <c r="K13" s="0" t="n">
        <v>153</v>
      </c>
      <c r="L13" s="0" t="n">
        <v>2264</v>
      </c>
      <c r="M13" s="0" t="n">
        <v>3823</v>
      </c>
      <c r="N13" s="0" t="n">
        <v>624</v>
      </c>
      <c r="O13" s="0" t="n">
        <v>3826</v>
      </c>
    </row>
    <row r="14" customFormat="false" ht="12.8" hidden="false" customHeight="false" outlineLevel="0" collapsed="false">
      <c r="A14" s="0" t="s">
        <v>36</v>
      </c>
      <c r="B14" s="0" t="n">
        <v>21</v>
      </c>
      <c r="C14" s="0" t="s">
        <v>37</v>
      </c>
      <c r="D14" s="0" t="n">
        <v>9689</v>
      </c>
      <c r="E14" s="0" t="n">
        <v>81424</v>
      </c>
      <c r="F14" s="0" t="n">
        <v>138</v>
      </c>
      <c r="G14" s="0" t="n">
        <v>1563</v>
      </c>
      <c r="H14" s="0" t="n">
        <v>752</v>
      </c>
      <c r="I14" s="0" t="n">
        <v>13</v>
      </c>
      <c r="J14" s="0" t="n">
        <v>251</v>
      </c>
      <c r="K14" s="0" t="n">
        <v>226</v>
      </c>
      <c r="L14" s="0" t="n">
        <v>12289</v>
      </c>
      <c r="M14" s="0" t="n">
        <v>10509</v>
      </c>
      <c r="N14" s="0" t="n">
        <v>170</v>
      </c>
      <c r="O14" s="0" t="n">
        <v>7712</v>
      </c>
    </row>
    <row r="15" customFormat="false" ht="12.8" hidden="false" customHeight="false" outlineLevel="0" collapsed="false">
      <c r="A15" s="0" t="s">
        <v>36</v>
      </c>
      <c r="B15" s="0" t="n">
        <v>25</v>
      </c>
      <c r="C15" s="0" t="s">
        <v>38</v>
      </c>
      <c r="D15" s="0" t="n">
        <v>1848</v>
      </c>
      <c r="E15" s="0" t="n">
        <v>19166</v>
      </c>
      <c r="F15" s="0" t="n">
        <v>37</v>
      </c>
      <c r="G15" s="0" t="n">
        <v>190</v>
      </c>
      <c r="H15" s="0" t="n">
        <v>155</v>
      </c>
      <c r="I15" s="0" t="n">
        <v>13</v>
      </c>
      <c r="J15" s="0" t="n">
        <v>27</v>
      </c>
      <c r="K15" s="0" t="n">
        <v>85</v>
      </c>
      <c r="L15" s="0" t="n">
        <v>1266</v>
      </c>
      <c r="M15" s="0" t="n">
        <v>1493</v>
      </c>
      <c r="N15" s="0" t="n">
        <v>82</v>
      </c>
      <c r="O15" s="0" t="n">
        <v>465</v>
      </c>
    </row>
    <row r="16" customFormat="false" ht="12.8" hidden="false" customHeight="false" outlineLevel="0" collapsed="false">
      <c r="A16" s="0" t="s">
        <v>36</v>
      </c>
      <c r="B16" s="0" t="n">
        <v>39</v>
      </c>
      <c r="C16" s="0" t="s">
        <v>39</v>
      </c>
      <c r="D16" s="0" t="n">
        <v>2445</v>
      </c>
      <c r="E16" s="0" t="n">
        <v>11431</v>
      </c>
      <c r="F16" s="0" t="n">
        <v>35</v>
      </c>
      <c r="G16" s="0" t="n">
        <v>323</v>
      </c>
      <c r="H16" s="0" t="n">
        <v>188</v>
      </c>
      <c r="I16" s="0" t="n">
        <v>14</v>
      </c>
      <c r="J16" s="0" t="n">
        <v>44</v>
      </c>
      <c r="K16" s="0" t="n">
        <v>38</v>
      </c>
      <c r="L16" s="0" t="n">
        <v>1699</v>
      </c>
      <c r="M16" s="0" t="n">
        <v>948</v>
      </c>
      <c r="N16" s="0" t="n">
        <v>118</v>
      </c>
      <c r="O16" s="0" t="n">
        <v>754</v>
      </c>
    </row>
    <row r="17" customFormat="false" ht="12.8" hidden="false" customHeight="false" outlineLevel="0" collapsed="false">
      <c r="A17" s="0" t="s">
        <v>36</v>
      </c>
      <c r="B17" s="0" t="n">
        <v>58</v>
      </c>
      <c r="C17" s="0" t="s">
        <v>40</v>
      </c>
      <c r="D17" s="0" t="n">
        <v>5777</v>
      </c>
      <c r="E17" s="0" t="n">
        <v>14691</v>
      </c>
      <c r="F17" s="0" t="n">
        <v>74</v>
      </c>
      <c r="G17" s="0" t="n">
        <v>574</v>
      </c>
      <c r="H17" s="0" t="n">
        <v>320</v>
      </c>
      <c r="I17" s="0" t="n">
        <v>3</v>
      </c>
      <c r="J17" s="0" t="n">
        <v>27</v>
      </c>
      <c r="K17" s="0" t="n">
        <v>93</v>
      </c>
      <c r="L17" s="0" t="n">
        <v>1393</v>
      </c>
      <c r="M17" s="0" t="n">
        <v>1454</v>
      </c>
      <c r="N17" s="0" t="n">
        <v>10</v>
      </c>
      <c r="O17" s="0" t="n">
        <v>433</v>
      </c>
    </row>
    <row r="18" customFormat="false" ht="12.8" hidden="false" customHeight="false" outlineLevel="0" collapsed="false">
      <c r="A18" s="0" t="s">
        <v>36</v>
      </c>
      <c r="B18" s="0" t="n">
        <v>70</v>
      </c>
      <c r="C18" s="0" t="s">
        <v>41</v>
      </c>
      <c r="D18" s="0" t="n">
        <v>1</v>
      </c>
      <c r="F18" s="0" t="n">
        <v>0</v>
      </c>
      <c r="G18" s="0" t="n">
        <v>0</v>
      </c>
      <c r="H18" s="0" t="n">
        <v>0</v>
      </c>
      <c r="I18" s="0" t="n">
        <v>0</v>
      </c>
      <c r="J18" s="0" t="n">
        <v>0</v>
      </c>
      <c r="K18" s="0" t="n">
        <v>0</v>
      </c>
      <c r="L18" s="0" t="n">
        <v>0</v>
      </c>
      <c r="M18" s="0" t="n">
        <v>0</v>
      </c>
      <c r="N18" s="0" t="n">
        <v>0</v>
      </c>
      <c r="O18" s="0" t="n">
        <v>0</v>
      </c>
    </row>
    <row r="19" customFormat="false" ht="12.8" hidden="false" customHeight="false" outlineLevel="0" collapsed="false">
      <c r="A19" s="0" t="s">
        <v>36</v>
      </c>
      <c r="B19" s="0" t="n">
        <v>71</v>
      </c>
      <c r="C19" s="0" t="s">
        <v>42</v>
      </c>
      <c r="D19" s="0" t="n">
        <v>7371</v>
      </c>
      <c r="E19" s="0" t="n">
        <v>44790</v>
      </c>
      <c r="F19" s="0" t="n">
        <v>66</v>
      </c>
      <c r="G19" s="0" t="n">
        <v>1275</v>
      </c>
      <c r="H19" s="0" t="n">
        <v>654</v>
      </c>
      <c r="I19" s="0" t="n">
        <v>6</v>
      </c>
      <c r="J19" s="0" t="n">
        <v>105</v>
      </c>
      <c r="K19" s="0" t="n">
        <v>107</v>
      </c>
      <c r="L19" s="0" t="n">
        <v>7606</v>
      </c>
      <c r="M19" s="0" t="n">
        <v>3895</v>
      </c>
      <c r="N19" s="0" t="n">
        <v>42</v>
      </c>
      <c r="O19" s="0" t="n">
        <v>2984</v>
      </c>
    </row>
    <row r="20" customFormat="false" ht="12.8" hidden="false" customHeight="false" outlineLevel="0" collapsed="false">
      <c r="A20" s="0" t="s">
        <v>36</v>
      </c>
      <c r="B20" s="0" t="n">
        <v>89</v>
      </c>
      <c r="C20" s="0" t="s">
        <v>43</v>
      </c>
      <c r="D20" s="0" t="n">
        <v>1511</v>
      </c>
      <c r="E20" s="0" t="n">
        <v>8664</v>
      </c>
      <c r="F20" s="0" t="n">
        <v>16</v>
      </c>
      <c r="G20" s="0" t="n">
        <v>157</v>
      </c>
      <c r="H20" s="0" t="n">
        <v>67</v>
      </c>
      <c r="I20" s="0" t="n">
        <v>1</v>
      </c>
      <c r="J20" s="0" t="n">
        <v>7</v>
      </c>
      <c r="K20" s="0" t="n">
        <v>18</v>
      </c>
      <c r="L20" s="0" t="n">
        <v>1281</v>
      </c>
      <c r="M20" s="0" t="n">
        <v>331</v>
      </c>
      <c r="N20" s="0" t="n">
        <v>5</v>
      </c>
      <c r="O20" s="0" t="n">
        <v>295</v>
      </c>
    </row>
    <row r="21" customFormat="false" ht="12.8" hidden="false" customHeight="false" outlineLevel="0" collapsed="false">
      <c r="A21" s="0" t="s">
        <v>36</v>
      </c>
      <c r="B21" s="0" t="n">
        <v>90</v>
      </c>
      <c r="C21" s="0" t="s">
        <v>44</v>
      </c>
      <c r="D21" s="0" t="n">
        <v>106</v>
      </c>
      <c r="E21" s="0" t="n">
        <v>840</v>
      </c>
      <c r="F21" s="0" t="n">
        <v>0</v>
      </c>
      <c r="G21" s="0" t="n">
        <v>4</v>
      </c>
      <c r="H21" s="0" t="n">
        <v>1</v>
      </c>
      <c r="I21" s="0" t="n">
        <v>0</v>
      </c>
      <c r="J21" s="0" t="n">
        <v>2</v>
      </c>
      <c r="K21" s="0" t="n">
        <v>0</v>
      </c>
      <c r="L21" s="0" t="n">
        <v>19</v>
      </c>
      <c r="M21" s="0" t="n">
        <v>1</v>
      </c>
      <c r="N21" s="0" t="n">
        <v>0</v>
      </c>
      <c r="O21" s="0" t="n">
        <v>74</v>
      </c>
    </row>
    <row r="22" customFormat="false" ht="12.8" hidden="false" customHeight="false" outlineLevel="0" collapsed="false">
      <c r="A22" s="0" t="s">
        <v>45</v>
      </c>
      <c r="B22" s="0" t="n">
        <v>22</v>
      </c>
      <c r="C22" s="0" t="s">
        <v>46</v>
      </c>
      <c r="D22" s="0" t="n">
        <v>59</v>
      </c>
      <c r="E22" s="0" t="n">
        <v>108</v>
      </c>
      <c r="F22" s="0" t="n">
        <v>1</v>
      </c>
      <c r="G22" s="0" t="n">
        <v>0</v>
      </c>
      <c r="H22" s="0" t="n">
        <v>5</v>
      </c>
      <c r="I22" s="0" t="n">
        <v>0</v>
      </c>
      <c r="J22" s="0" t="n">
        <v>0</v>
      </c>
      <c r="K22" s="0" t="n">
        <v>1</v>
      </c>
      <c r="L22" s="0" t="n">
        <v>0</v>
      </c>
      <c r="M22" s="0" t="n">
        <v>13</v>
      </c>
      <c r="N22" s="0" t="n">
        <v>0</v>
      </c>
      <c r="O22" s="0" t="n">
        <v>0</v>
      </c>
    </row>
    <row r="23" customFormat="false" ht="12.8" hidden="false" customHeight="false" outlineLevel="0" collapsed="false">
      <c r="A23" s="0" t="s">
        <v>45</v>
      </c>
      <c r="B23" s="0" t="n">
        <v>29</v>
      </c>
      <c r="C23" s="0" t="s">
        <v>47</v>
      </c>
      <c r="D23" s="0" t="n">
        <v>5746</v>
      </c>
      <c r="E23" s="0" t="n">
        <v>31139</v>
      </c>
      <c r="F23" s="0" t="n">
        <v>179</v>
      </c>
      <c r="G23" s="0" t="n">
        <v>861</v>
      </c>
      <c r="H23" s="0" t="n">
        <v>745</v>
      </c>
      <c r="I23" s="0" t="n">
        <v>2</v>
      </c>
      <c r="J23" s="0" t="n">
        <v>35</v>
      </c>
      <c r="K23" s="0" t="n">
        <v>226</v>
      </c>
      <c r="L23" s="0" t="n">
        <v>7043</v>
      </c>
      <c r="M23" s="0" t="n">
        <v>6443</v>
      </c>
      <c r="N23" s="0" t="n">
        <v>4</v>
      </c>
      <c r="O23" s="0" t="n">
        <v>1754</v>
      </c>
    </row>
    <row r="24" customFormat="false" ht="12.8" hidden="false" customHeight="false" outlineLevel="0" collapsed="false">
      <c r="A24" s="0" t="s">
        <v>45</v>
      </c>
      <c r="B24" s="0" t="n">
        <v>35</v>
      </c>
      <c r="C24" s="0" t="s">
        <v>48</v>
      </c>
      <c r="D24" s="0" t="n">
        <v>6178</v>
      </c>
      <c r="E24" s="0" t="n">
        <v>71139</v>
      </c>
      <c r="F24" s="0" t="n">
        <v>49</v>
      </c>
      <c r="G24" s="0" t="n">
        <v>1014</v>
      </c>
      <c r="H24" s="0" t="n">
        <v>602</v>
      </c>
      <c r="I24" s="0" t="n">
        <v>3</v>
      </c>
      <c r="J24" s="0" t="n">
        <v>115</v>
      </c>
      <c r="K24" s="0" t="n">
        <v>72</v>
      </c>
      <c r="L24" s="0" t="n">
        <v>8561</v>
      </c>
      <c r="M24" s="0" t="n">
        <v>7526</v>
      </c>
      <c r="N24" s="0" t="n">
        <v>35</v>
      </c>
      <c r="O24" s="0" t="n">
        <v>6179</v>
      </c>
    </row>
    <row r="25" customFormat="false" ht="12.8" hidden="false" customHeight="false" outlineLevel="0" collapsed="false">
      <c r="A25" s="0" t="s">
        <v>45</v>
      </c>
      <c r="B25" s="0" t="n">
        <v>56</v>
      </c>
      <c r="C25" s="0" t="s">
        <v>49</v>
      </c>
      <c r="D25" s="0" t="n">
        <v>1152</v>
      </c>
      <c r="E25" s="0" t="n">
        <v>6678</v>
      </c>
      <c r="F25" s="0" t="n">
        <v>16</v>
      </c>
      <c r="G25" s="0" t="n">
        <v>177</v>
      </c>
      <c r="H25" s="0" t="n">
        <v>81</v>
      </c>
      <c r="I25" s="0" t="n">
        <v>0</v>
      </c>
      <c r="J25" s="0" t="n">
        <v>41</v>
      </c>
      <c r="K25" s="0" t="n">
        <v>18</v>
      </c>
      <c r="L25" s="0" t="n">
        <v>1219</v>
      </c>
      <c r="M25" s="0" t="n">
        <v>793</v>
      </c>
      <c r="N25" s="0" t="n">
        <v>0</v>
      </c>
      <c r="O25" s="0" t="n">
        <v>2309</v>
      </c>
    </row>
    <row r="26" customFormat="false" ht="12.8" hidden="false" customHeight="false" outlineLevel="0" collapsed="false">
      <c r="A26" s="0" t="s">
        <v>50</v>
      </c>
      <c r="B26" s="0" t="n">
        <v>18</v>
      </c>
      <c r="C26" s="0" t="s">
        <v>51</v>
      </c>
      <c r="D26" s="0" t="n">
        <v>2391</v>
      </c>
      <c r="E26" s="0" t="n">
        <v>10163</v>
      </c>
      <c r="F26" s="0" t="n">
        <v>20</v>
      </c>
      <c r="G26" s="0" t="n">
        <v>274</v>
      </c>
      <c r="H26" s="0" t="n">
        <v>105</v>
      </c>
      <c r="I26" s="0" t="n">
        <v>2</v>
      </c>
      <c r="J26" s="0" t="n">
        <v>14</v>
      </c>
      <c r="K26" s="0" t="n">
        <v>23</v>
      </c>
      <c r="L26" s="0" t="n">
        <v>1190</v>
      </c>
      <c r="M26" s="0" t="n">
        <v>331</v>
      </c>
      <c r="N26" s="0" t="n">
        <v>40</v>
      </c>
      <c r="O26" s="0" t="n">
        <v>480</v>
      </c>
    </row>
    <row r="27" customFormat="false" ht="12.8" hidden="false" customHeight="false" outlineLevel="0" collapsed="false">
      <c r="A27" s="0" t="s">
        <v>50</v>
      </c>
      <c r="B27" s="0" t="n">
        <v>28</v>
      </c>
      <c r="C27" s="0" t="s">
        <v>52</v>
      </c>
      <c r="D27" s="0" t="n">
        <v>1627</v>
      </c>
      <c r="E27" s="0" t="n">
        <v>7792</v>
      </c>
      <c r="F27" s="0" t="n">
        <v>58</v>
      </c>
      <c r="G27" s="0" t="n">
        <v>174</v>
      </c>
      <c r="H27" s="0" t="n">
        <v>65</v>
      </c>
      <c r="I27" s="0" t="n">
        <v>2</v>
      </c>
      <c r="J27" s="0" t="n">
        <v>20</v>
      </c>
      <c r="K27" s="0" t="n">
        <v>58</v>
      </c>
      <c r="L27" s="0" t="n">
        <v>1357</v>
      </c>
      <c r="M27" s="0" t="n">
        <v>446</v>
      </c>
      <c r="N27" s="0" t="n">
        <v>8</v>
      </c>
      <c r="O27" s="0" t="n">
        <v>676</v>
      </c>
    </row>
    <row r="28" customFormat="false" ht="12.8" hidden="false" customHeight="false" outlineLevel="0" collapsed="false">
      <c r="A28" s="0" t="s">
        <v>50</v>
      </c>
      <c r="B28" s="0" t="n">
        <v>36</v>
      </c>
      <c r="C28" s="0" t="s">
        <v>53</v>
      </c>
      <c r="D28" s="0" t="n">
        <v>1114</v>
      </c>
      <c r="E28" s="0" t="n">
        <v>4006</v>
      </c>
      <c r="F28" s="0" t="n">
        <v>12</v>
      </c>
      <c r="G28" s="0" t="n">
        <v>121</v>
      </c>
      <c r="H28" s="0" t="n">
        <v>63</v>
      </c>
      <c r="I28" s="0" t="n">
        <v>0</v>
      </c>
      <c r="J28" s="0" t="n">
        <v>17</v>
      </c>
      <c r="K28" s="0" t="n">
        <v>11</v>
      </c>
      <c r="L28" s="0" t="n">
        <v>293</v>
      </c>
      <c r="M28" s="0" t="n">
        <v>192</v>
      </c>
      <c r="N28" s="0" t="n">
        <v>0</v>
      </c>
      <c r="O28" s="0" t="n">
        <v>670</v>
      </c>
    </row>
    <row r="29" customFormat="false" ht="12.8" hidden="false" customHeight="false" outlineLevel="0" collapsed="false">
      <c r="A29" s="0" t="s">
        <v>50</v>
      </c>
      <c r="B29" s="0" t="n">
        <v>37</v>
      </c>
      <c r="C29" s="0" t="s">
        <v>54</v>
      </c>
      <c r="D29" s="0" t="n">
        <v>6787</v>
      </c>
      <c r="E29" s="0" t="n">
        <v>57650</v>
      </c>
      <c r="F29" s="0" t="n">
        <v>25</v>
      </c>
      <c r="G29" s="0" t="n">
        <v>794</v>
      </c>
      <c r="H29" s="0" t="n">
        <v>677</v>
      </c>
      <c r="I29" s="0" t="n">
        <v>9</v>
      </c>
      <c r="J29" s="0" t="n">
        <v>197</v>
      </c>
      <c r="K29" s="0" t="n">
        <v>39</v>
      </c>
      <c r="L29" s="0" t="n">
        <v>4957</v>
      </c>
      <c r="M29" s="0" t="n">
        <v>7279</v>
      </c>
      <c r="N29" s="0" t="n">
        <v>30</v>
      </c>
      <c r="O29" s="0" t="n">
        <v>5152</v>
      </c>
    </row>
    <row r="30" customFormat="false" ht="12.8" hidden="false" customHeight="false" outlineLevel="0" collapsed="false">
      <c r="A30" s="0" t="s">
        <v>50</v>
      </c>
      <c r="B30" s="0" t="n">
        <v>41</v>
      </c>
      <c r="C30" s="0" t="s">
        <v>55</v>
      </c>
      <c r="D30" s="0" t="n">
        <v>1411</v>
      </c>
      <c r="E30" s="0" t="n">
        <v>7856</v>
      </c>
      <c r="F30" s="0" t="n">
        <v>19</v>
      </c>
      <c r="G30" s="0" t="n">
        <v>173</v>
      </c>
      <c r="H30" s="0" t="n">
        <v>74</v>
      </c>
      <c r="I30" s="0" t="n">
        <v>0</v>
      </c>
      <c r="J30" s="0" t="n">
        <v>11</v>
      </c>
      <c r="K30" s="0" t="n">
        <v>18</v>
      </c>
      <c r="L30" s="0" t="n">
        <v>1100</v>
      </c>
      <c r="M30" s="0" t="n">
        <v>422</v>
      </c>
      <c r="N30" s="0" t="n">
        <v>0</v>
      </c>
      <c r="O30" s="0" t="n">
        <v>297</v>
      </c>
    </row>
    <row r="31" customFormat="false" ht="12.8" hidden="false" customHeight="false" outlineLevel="0" collapsed="false">
      <c r="A31" s="0" t="s">
        <v>50</v>
      </c>
      <c r="B31" s="0" t="n">
        <v>45</v>
      </c>
      <c r="C31" s="0" t="s">
        <v>56</v>
      </c>
      <c r="D31" s="0" t="n">
        <v>5885</v>
      </c>
      <c r="E31" s="0" t="n">
        <v>34657</v>
      </c>
      <c r="F31" s="0" t="n">
        <v>49</v>
      </c>
      <c r="G31" s="0" t="n">
        <v>826</v>
      </c>
      <c r="H31" s="0" t="n">
        <v>666</v>
      </c>
      <c r="I31" s="0" t="n">
        <v>9</v>
      </c>
      <c r="J31" s="0" t="n">
        <v>80</v>
      </c>
      <c r="K31" s="0" t="n">
        <v>60</v>
      </c>
      <c r="L31" s="0" t="n">
        <v>4249</v>
      </c>
      <c r="M31" s="0" t="n">
        <v>5557</v>
      </c>
      <c r="N31" s="0" t="n">
        <v>68</v>
      </c>
      <c r="O31" s="0" t="n">
        <v>2455</v>
      </c>
    </row>
    <row r="32" customFormat="false" ht="12.8" hidden="false" customHeight="false" outlineLevel="0" collapsed="false">
      <c r="A32" s="0" t="s">
        <v>57</v>
      </c>
      <c r="B32" s="0" t="s">
        <v>58</v>
      </c>
      <c r="C32" s="0" t="s">
        <v>59</v>
      </c>
      <c r="D32" s="0" t="n">
        <v>258</v>
      </c>
      <c r="E32" s="0" t="n">
        <v>1268</v>
      </c>
      <c r="F32" s="0" t="n">
        <v>0</v>
      </c>
      <c r="G32" s="0" t="n">
        <v>1</v>
      </c>
      <c r="H32" s="0" t="n">
        <v>24</v>
      </c>
      <c r="I32" s="0" t="n">
        <v>0</v>
      </c>
      <c r="J32" s="0" t="n">
        <v>0</v>
      </c>
      <c r="K32" s="0" t="n">
        <v>0</v>
      </c>
      <c r="L32" s="0" t="n">
        <v>20</v>
      </c>
      <c r="M32" s="0" t="n">
        <v>231</v>
      </c>
      <c r="N32" s="0" t="n">
        <v>0</v>
      </c>
      <c r="O32" s="0" t="n">
        <v>0</v>
      </c>
    </row>
    <row r="33" customFormat="false" ht="12.8" hidden="false" customHeight="false" outlineLevel="0" collapsed="false">
      <c r="A33" s="0" t="s">
        <v>60</v>
      </c>
      <c r="B33" s="0" t="n">
        <v>8</v>
      </c>
      <c r="C33" s="0" t="s">
        <v>61</v>
      </c>
      <c r="D33" s="0" t="n">
        <v>3358</v>
      </c>
      <c r="E33" s="0" t="n">
        <v>15350</v>
      </c>
      <c r="F33" s="0" t="n">
        <v>44</v>
      </c>
      <c r="G33" s="0" t="n">
        <v>487</v>
      </c>
      <c r="H33" s="0" t="n">
        <v>154</v>
      </c>
      <c r="I33" s="0" t="n">
        <v>1</v>
      </c>
      <c r="J33" s="0" t="n">
        <v>19</v>
      </c>
      <c r="K33" s="0" t="n">
        <v>46</v>
      </c>
      <c r="L33" s="0" t="n">
        <v>2364</v>
      </c>
      <c r="M33" s="0" t="n">
        <v>794</v>
      </c>
      <c r="N33" s="0" t="n">
        <v>6</v>
      </c>
      <c r="O33" s="0" t="n">
        <v>406</v>
      </c>
    </row>
    <row r="34" customFormat="false" ht="12.8" hidden="false" customHeight="false" outlineLevel="0" collapsed="false">
      <c r="A34" s="0" t="s">
        <v>60</v>
      </c>
      <c r="B34" s="0" t="n">
        <v>10</v>
      </c>
      <c r="C34" s="0" t="s">
        <v>62</v>
      </c>
      <c r="D34" s="0" t="n">
        <v>280</v>
      </c>
      <c r="E34" s="0" t="n">
        <v>4884</v>
      </c>
      <c r="F34" s="0" t="n">
        <v>0</v>
      </c>
      <c r="G34" s="0" t="n">
        <v>22</v>
      </c>
      <c r="H34" s="0" t="n">
        <v>11</v>
      </c>
      <c r="I34" s="0" t="n">
        <v>0</v>
      </c>
      <c r="J34" s="0" t="n">
        <v>2</v>
      </c>
      <c r="K34" s="0" t="n">
        <v>0</v>
      </c>
      <c r="L34" s="0" t="n">
        <v>197</v>
      </c>
      <c r="M34" s="0" t="n">
        <v>61</v>
      </c>
      <c r="N34" s="0" t="n">
        <v>0</v>
      </c>
      <c r="O34" s="0" t="n">
        <v>194</v>
      </c>
    </row>
    <row r="35" customFormat="false" ht="12.8" hidden="false" customHeight="false" outlineLevel="0" collapsed="false">
      <c r="A35" s="0" t="s">
        <v>60</v>
      </c>
      <c r="B35" s="0" t="n">
        <v>51</v>
      </c>
      <c r="C35" s="0" t="s">
        <v>63</v>
      </c>
      <c r="D35" s="0" t="n">
        <v>5034</v>
      </c>
      <c r="E35" s="0" t="n">
        <v>36428</v>
      </c>
      <c r="F35" s="0" t="n">
        <v>65</v>
      </c>
      <c r="G35" s="0" t="n">
        <v>700</v>
      </c>
      <c r="H35" s="0" t="n">
        <v>393</v>
      </c>
      <c r="I35" s="0" t="n">
        <v>3</v>
      </c>
      <c r="J35" s="0" t="n">
        <v>65</v>
      </c>
      <c r="K35" s="0" t="n">
        <v>75</v>
      </c>
      <c r="L35" s="0" t="n">
        <v>2952</v>
      </c>
      <c r="M35" s="0" t="n">
        <v>3549</v>
      </c>
      <c r="N35" s="0" t="n">
        <v>29</v>
      </c>
      <c r="O35" s="0" t="n">
        <v>2120</v>
      </c>
    </row>
    <row r="36" customFormat="false" ht="12.8" hidden="false" customHeight="false" outlineLevel="0" collapsed="false">
      <c r="A36" s="0" t="s">
        <v>60</v>
      </c>
      <c r="B36" s="0" t="n">
        <v>52</v>
      </c>
      <c r="C36" s="0" t="s">
        <v>64</v>
      </c>
      <c r="D36" s="0" t="n">
        <v>3406</v>
      </c>
      <c r="E36" s="0" t="n">
        <v>15149</v>
      </c>
      <c r="F36" s="0" t="n">
        <v>74</v>
      </c>
      <c r="G36" s="0" t="n">
        <v>382</v>
      </c>
      <c r="H36" s="0" t="n">
        <v>172</v>
      </c>
      <c r="I36" s="0" t="n">
        <v>1</v>
      </c>
      <c r="J36" s="0" t="n">
        <v>39</v>
      </c>
      <c r="K36" s="0" t="n">
        <v>75</v>
      </c>
      <c r="L36" s="0" t="n">
        <v>1411</v>
      </c>
      <c r="M36" s="0" t="n">
        <v>867</v>
      </c>
      <c r="N36" s="0" t="n">
        <v>1</v>
      </c>
      <c r="O36" s="0" t="n">
        <v>820</v>
      </c>
    </row>
    <row r="37" customFormat="false" ht="12.8" hidden="false" customHeight="false" outlineLevel="0" collapsed="false">
      <c r="A37" s="0" t="s">
        <v>60</v>
      </c>
      <c r="B37" s="0" t="n">
        <v>54</v>
      </c>
      <c r="C37" s="0" t="s">
        <v>65</v>
      </c>
      <c r="D37" s="0" t="n">
        <v>6255</v>
      </c>
      <c r="E37" s="0" t="n">
        <v>43536</v>
      </c>
      <c r="F37" s="0" t="n">
        <v>70</v>
      </c>
      <c r="G37" s="0" t="n">
        <v>1010</v>
      </c>
      <c r="H37" s="0" t="n">
        <v>602</v>
      </c>
      <c r="I37" s="0" t="n">
        <v>4</v>
      </c>
      <c r="J37" s="0" t="n">
        <v>85</v>
      </c>
      <c r="K37" s="0" t="n">
        <v>65</v>
      </c>
      <c r="L37" s="0" t="n">
        <v>5442</v>
      </c>
      <c r="M37" s="0" t="n">
        <v>5783</v>
      </c>
      <c r="N37" s="0" t="n">
        <v>14</v>
      </c>
      <c r="O37" s="0" t="n">
        <v>2189</v>
      </c>
    </row>
    <row r="38" customFormat="false" ht="12.8" hidden="false" customHeight="false" outlineLevel="0" collapsed="false">
      <c r="A38" s="0" t="s">
        <v>60</v>
      </c>
      <c r="B38" s="0" t="n">
        <v>55</v>
      </c>
      <c r="C38" s="0" t="s">
        <v>66</v>
      </c>
      <c r="D38" s="0" t="n">
        <v>909</v>
      </c>
      <c r="E38" s="0" t="n">
        <v>3859</v>
      </c>
      <c r="F38" s="0" t="n">
        <v>6</v>
      </c>
      <c r="G38" s="0" t="n">
        <v>89</v>
      </c>
      <c r="H38" s="0" t="n">
        <v>81</v>
      </c>
      <c r="I38" s="0" t="n">
        <v>0</v>
      </c>
      <c r="J38" s="0" t="n">
        <v>5</v>
      </c>
      <c r="K38" s="0" t="n">
        <v>8</v>
      </c>
      <c r="L38" s="0" t="n">
        <v>541</v>
      </c>
      <c r="M38" s="0" t="n">
        <v>373</v>
      </c>
      <c r="N38" s="0" t="n">
        <v>0</v>
      </c>
      <c r="O38" s="0" t="n">
        <v>28</v>
      </c>
    </row>
    <row r="39" customFormat="false" ht="12.8" hidden="false" customHeight="false" outlineLevel="0" collapsed="false">
      <c r="A39" s="0" t="s">
        <v>60</v>
      </c>
      <c r="B39" s="0" t="n">
        <v>57</v>
      </c>
      <c r="C39" s="0" t="s">
        <v>67</v>
      </c>
      <c r="D39" s="0" t="n">
        <v>12974</v>
      </c>
      <c r="E39" s="0" t="n">
        <v>85844</v>
      </c>
      <c r="F39" s="0" t="n">
        <v>170</v>
      </c>
      <c r="G39" s="0" t="n">
        <v>2399</v>
      </c>
      <c r="H39" s="0" t="n">
        <v>717</v>
      </c>
      <c r="I39" s="0" t="n">
        <v>22</v>
      </c>
      <c r="J39" s="0" t="n">
        <v>300</v>
      </c>
      <c r="K39" s="0" t="n">
        <v>351</v>
      </c>
      <c r="L39" s="0" t="n">
        <v>16794</v>
      </c>
      <c r="M39" s="0" t="n">
        <v>7915</v>
      </c>
      <c r="N39" s="0" t="n">
        <v>204</v>
      </c>
      <c r="O39" s="0" t="n">
        <v>5231</v>
      </c>
    </row>
    <row r="40" customFormat="false" ht="12.8" hidden="false" customHeight="false" outlineLevel="0" collapsed="false">
      <c r="A40" s="0" t="s">
        <v>60</v>
      </c>
      <c r="B40" s="0" t="n">
        <v>67</v>
      </c>
      <c r="C40" s="0" t="s">
        <v>68</v>
      </c>
      <c r="D40" s="0" t="n">
        <v>4891</v>
      </c>
      <c r="E40" s="0" t="n">
        <v>74266</v>
      </c>
      <c r="F40" s="0" t="n">
        <v>58</v>
      </c>
      <c r="G40" s="0" t="n">
        <v>446</v>
      </c>
      <c r="H40" s="0" t="n">
        <v>411</v>
      </c>
      <c r="I40" s="0" t="n">
        <v>70</v>
      </c>
      <c r="J40" s="0" t="n">
        <v>307</v>
      </c>
      <c r="K40" s="0" t="n">
        <v>197</v>
      </c>
      <c r="L40" s="0" t="n">
        <v>4867</v>
      </c>
      <c r="M40" s="0" t="n">
        <v>7200</v>
      </c>
      <c r="N40" s="0" t="n">
        <v>585</v>
      </c>
      <c r="O40" s="0" t="n">
        <v>12129</v>
      </c>
    </row>
    <row r="41" customFormat="false" ht="12.8" hidden="false" customHeight="false" outlineLevel="0" collapsed="false">
      <c r="A41" s="0" t="s">
        <v>60</v>
      </c>
      <c r="B41" s="0" t="n">
        <v>68</v>
      </c>
      <c r="C41" s="0" t="s">
        <v>69</v>
      </c>
      <c r="D41" s="0" t="n">
        <v>7007</v>
      </c>
      <c r="E41" s="0" t="n">
        <v>39506</v>
      </c>
      <c r="F41" s="0" t="n">
        <v>156</v>
      </c>
      <c r="G41" s="0" t="n">
        <v>940</v>
      </c>
      <c r="H41" s="0" t="n">
        <v>388</v>
      </c>
      <c r="I41" s="0" t="n">
        <v>51</v>
      </c>
      <c r="J41" s="0" t="n">
        <v>192</v>
      </c>
      <c r="K41" s="0" t="n">
        <v>213</v>
      </c>
      <c r="L41" s="0" t="n">
        <v>6617</v>
      </c>
      <c r="M41" s="0" t="n">
        <v>3666</v>
      </c>
      <c r="N41" s="0" t="n">
        <v>219</v>
      </c>
      <c r="O41" s="0" t="n">
        <v>4036</v>
      </c>
    </row>
    <row r="42" customFormat="false" ht="12.8" hidden="false" customHeight="false" outlineLevel="0" collapsed="false">
      <c r="A42" s="0" t="s">
        <v>60</v>
      </c>
      <c r="B42" s="0" t="n">
        <v>88</v>
      </c>
      <c r="C42" s="0" t="s">
        <v>70</v>
      </c>
      <c r="D42" s="0" t="n">
        <v>4459</v>
      </c>
      <c r="E42" s="0" t="n">
        <v>14999</v>
      </c>
      <c r="F42" s="0" t="n">
        <v>38</v>
      </c>
      <c r="G42" s="0" t="n">
        <v>581</v>
      </c>
      <c r="H42" s="0" t="n">
        <v>268</v>
      </c>
      <c r="I42" s="0" t="n">
        <v>2</v>
      </c>
      <c r="J42" s="0" t="n">
        <v>36</v>
      </c>
      <c r="K42" s="0" t="n">
        <v>63</v>
      </c>
      <c r="L42" s="0" t="n">
        <v>2486</v>
      </c>
      <c r="M42" s="0" t="n">
        <v>1698</v>
      </c>
      <c r="N42" s="0" t="n">
        <v>5</v>
      </c>
      <c r="O42" s="0" t="n">
        <v>486</v>
      </c>
    </row>
    <row r="43" customFormat="false" ht="12.8" hidden="false" customHeight="false" outlineLevel="0" collapsed="false">
      <c r="A43" s="0" t="s">
        <v>71</v>
      </c>
      <c r="B43" s="0" t="n">
        <v>2</v>
      </c>
      <c r="C43" s="0" t="s">
        <v>72</v>
      </c>
      <c r="D43" s="0" t="n">
        <v>2246</v>
      </c>
      <c r="E43" s="0" t="n">
        <v>11306</v>
      </c>
      <c r="F43" s="0" t="n">
        <v>27</v>
      </c>
      <c r="G43" s="0" t="n">
        <v>192</v>
      </c>
      <c r="H43" s="0" t="n">
        <v>140</v>
      </c>
      <c r="I43" s="0" t="n">
        <v>0</v>
      </c>
      <c r="J43" s="0" t="n">
        <v>12</v>
      </c>
      <c r="K43" s="0" t="n">
        <v>27</v>
      </c>
      <c r="L43" s="0" t="n">
        <v>430</v>
      </c>
      <c r="M43" s="0" t="n">
        <v>493</v>
      </c>
      <c r="N43" s="0" t="n">
        <v>0</v>
      </c>
      <c r="O43" s="0" t="n">
        <v>302</v>
      </c>
    </row>
    <row r="44" customFormat="false" ht="12.8" hidden="false" customHeight="false" outlineLevel="0" collapsed="false">
      <c r="A44" s="0" t="s">
        <v>71</v>
      </c>
      <c r="B44" s="0" t="n">
        <v>59</v>
      </c>
      <c r="C44" s="0" t="s">
        <v>73</v>
      </c>
      <c r="D44" s="0" t="n">
        <v>30875</v>
      </c>
      <c r="E44" s="0" t="n">
        <v>130784</v>
      </c>
      <c r="F44" s="0" t="n">
        <v>117</v>
      </c>
      <c r="G44" s="0" t="n">
        <v>3154</v>
      </c>
      <c r="H44" s="0" t="n">
        <v>2409</v>
      </c>
      <c r="I44" s="0" t="n">
        <v>26</v>
      </c>
      <c r="J44" s="0" t="n">
        <v>395</v>
      </c>
      <c r="K44" s="0" t="n">
        <v>163</v>
      </c>
      <c r="L44" s="0" t="n">
        <v>14607</v>
      </c>
      <c r="M44" s="0" t="n">
        <v>21553</v>
      </c>
      <c r="N44" s="0" t="n">
        <v>210</v>
      </c>
      <c r="O44" s="0" t="n">
        <v>10816</v>
      </c>
    </row>
    <row r="45" customFormat="false" ht="12.8" hidden="false" customHeight="false" outlineLevel="0" collapsed="false">
      <c r="A45" s="0" t="s">
        <v>71</v>
      </c>
      <c r="B45" s="0" t="n">
        <v>60</v>
      </c>
      <c r="C45" s="0" t="s">
        <v>74</v>
      </c>
      <c r="D45" s="0" t="n">
        <v>3840</v>
      </c>
      <c r="E45" s="0" t="n">
        <v>27491</v>
      </c>
      <c r="F45" s="0" t="n">
        <v>83</v>
      </c>
      <c r="G45" s="0" t="n">
        <v>346</v>
      </c>
      <c r="H45" s="0" t="n">
        <v>261</v>
      </c>
      <c r="I45" s="0" t="n">
        <v>7</v>
      </c>
      <c r="J45" s="0" t="n">
        <v>63</v>
      </c>
      <c r="K45" s="0" t="n">
        <v>83</v>
      </c>
      <c r="L45" s="0" t="n">
        <v>2431</v>
      </c>
      <c r="M45" s="0" t="n">
        <v>2186</v>
      </c>
      <c r="N45" s="0" t="n">
        <v>241</v>
      </c>
      <c r="O45" s="0" t="n">
        <v>2911</v>
      </c>
    </row>
    <row r="46" customFormat="false" ht="12.8" hidden="false" customHeight="false" outlineLevel="0" collapsed="false">
      <c r="A46" s="0" t="s">
        <v>71</v>
      </c>
      <c r="B46" s="0" t="n">
        <v>62</v>
      </c>
      <c r="C46" s="0" t="s">
        <v>75</v>
      </c>
      <c r="D46" s="0" t="n">
        <v>11096</v>
      </c>
      <c r="E46" s="0" t="n">
        <v>36103</v>
      </c>
      <c r="F46" s="0" t="n">
        <v>87</v>
      </c>
      <c r="G46" s="0" t="n">
        <v>1471</v>
      </c>
      <c r="H46" s="0" t="n">
        <v>697</v>
      </c>
      <c r="I46" s="0" t="n">
        <v>4</v>
      </c>
      <c r="J46" s="0" t="n">
        <v>83</v>
      </c>
      <c r="K46" s="0" t="n">
        <v>103</v>
      </c>
      <c r="L46" s="0" t="n">
        <v>5691</v>
      </c>
      <c r="M46" s="0" t="n">
        <v>3783</v>
      </c>
      <c r="N46" s="0" t="n">
        <v>41</v>
      </c>
      <c r="O46" s="0" t="n">
        <v>1316</v>
      </c>
    </row>
    <row r="47" customFormat="false" ht="12.8" hidden="false" customHeight="false" outlineLevel="0" collapsed="false">
      <c r="A47" s="0" t="s">
        <v>71</v>
      </c>
      <c r="B47" s="0" t="n">
        <v>80</v>
      </c>
      <c r="C47" s="0" t="s">
        <v>76</v>
      </c>
      <c r="D47" s="0" t="n">
        <v>6267</v>
      </c>
      <c r="E47" s="0" t="n">
        <v>37863</v>
      </c>
      <c r="F47" s="0" t="n">
        <v>59</v>
      </c>
      <c r="G47" s="0" t="n">
        <v>779</v>
      </c>
      <c r="H47" s="0" t="n">
        <v>389</v>
      </c>
      <c r="I47" s="0" t="n">
        <v>12</v>
      </c>
      <c r="J47" s="0" t="n">
        <v>66</v>
      </c>
      <c r="K47" s="0" t="n">
        <v>150</v>
      </c>
      <c r="L47" s="0" t="n">
        <v>5265</v>
      </c>
      <c r="M47" s="0" t="n">
        <v>3446</v>
      </c>
      <c r="N47" s="0" t="n">
        <v>279</v>
      </c>
      <c r="O47" s="0" t="n">
        <v>2532</v>
      </c>
    </row>
    <row r="48" customFormat="false" ht="12.8" hidden="false" customHeight="false" outlineLevel="0" collapsed="false">
      <c r="A48" s="0" t="s">
        <v>77</v>
      </c>
      <c r="B48" s="0" t="n">
        <v>75</v>
      </c>
      <c r="C48" s="0" t="s">
        <v>78</v>
      </c>
      <c r="D48" s="0" t="n">
        <v>45401</v>
      </c>
      <c r="E48" s="0" t="n">
        <v>1020682</v>
      </c>
      <c r="F48" s="0" t="n">
        <v>50</v>
      </c>
      <c r="G48" s="0" t="n">
        <v>6207</v>
      </c>
      <c r="H48" s="0" t="n">
        <v>14152</v>
      </c>
      <c r="I48" s="0" t="n">
        <v>534</v>
      </c>
      <c r="J48" s="0" t="n">
        <v>4315</v>
      </c>
      <c r="K48" s="0" t="n">
        <v>779</v>
      </c>
      <c r="L48" s="0" t="n">
        <v>124662</v>
      </c>
      <c r="M48" s="0" t="n">
        <v>297583</v>
      </c>
      <c r="N48" s="0" t="n">
        <v>12366</v>
      </c>
      <c r="O48" s="0" t="n">
        <v>164914</v>
      </c>
    </row>
    <row r="49" customFormat="false" ht="12.8" hidden="false" customHeight="false" outlineLevel="0" collapsed="false">
      <c r="A49" s="0" t="s">
        <v>77</v>
      </c>
      <c r="B49" s="0" t="n">
        <v>77</v>
      </c>
      <c r="C49" s="0" t="s">
        <v>79</v>
      </c>
      <c r="D49" s="0" t="n">
        <v>7949</v>
      </c>
      <c r="E49" s="0" t="n">
        <v>92673</v>
      </c>
      <c r="F49" s="0" t="n">
        <v>50</v>
      </c>
      <c r="G49" s="0" t="n">
        <v>713</v>
      </c>
      <c r="H49" s="0" t="n">
        <v>589</v>
      </c>
      <c r="I49" s="0" t="n">
        <v>4</v>
      </c>
      <c r="J49" s="0" t="n">
        <v>153</v>
      </c>
      <c r="K49" s="0" t="n">
        <v>61</v>
      </c>
      <c r="L49" s="0" t="n">
        <v>10177</v>
      </c>
      <c r="M49" s="0" t="n">
        <v>8137</v>
      </c>
      <c r="N49" s="0" t="n">
        <v>126</v>
      </c>
      <c r="O49" s="0" t="n">
        <v>10860</v>
      </c>
    </row>
    <row r="50" customFormat="false" ht="12.8" hidden="false" customHeight="false" outlineLevel="0" collapsed="false">
      <c r="A50" s="0" t="s">
        <v>77</v>
      </c>
      <c r="B50" s="0" t="n">
        <v>78</v>
      </c>
      <c r="C50" s="0" t="s">
        <v>80</v>
      </c>
      <c r="D50" s="0" t="n">
        <v>8804</v>
      </c>
      <c r="E50" s="0" t="n">
        <v>102748</v>
      </c>
      <c r="F50" s="0" t="n">
        <v>75</v>
      </c>
      <c r="G50" s="0" t="n">
        <v>968</v>
      </c>
      <c r="H50" s="0" t="n">
        <v>1014</v>
      </c>
      <c r="I50" s="0" t="n">
        <v>45</v>
      </c>
      <c r="J50" s="0" t="n">
        <v>251</v>
      </c>
      <c r="K50" s="0" t="n">
        <v>164</v>
      </c>
      <c r="L50" s="0" t="n">
        <v>7297</v>
      </c>
      <c r="M50" s="0" t="n">
        <v>11306</v>
      </c>
      <c r="N50" s="0" t="n">
        <v>641</v>
      </c>
      <c r="O50" s="0" t="n">
        <v>10110</v>
      </c>
    </row>
    <row r="51" customFormat="false" ht="12.8" hidden="false" customHeight="false" outlineLevel="0" collapsed="false">
      <c r="A51" s="0" t="s">
        <v>77</v>
      </c>
      <c r="B51" s="0" t="n">
        <v>91</v>
      </c>
      <c r="C51" s="0" t="s">
        <v>81</v>
      </c>
      <c r="D51" s="0" t="n">
        <v>5924</v>
      </c>
      <c r="E51" s="0" t="n">
        <v>133693</v>
      </c>
      <c r="F51" s="0" t="n">
        <v>36</v>
      </c>
      <c r="G51" s="0" t="n">
        <v>463</v>
      </c>
      <c r="H51" s="0" t="n">
        <v>389</v>
      </c>
      <c r="I51" s="0" t="n">
        <v>6</v>
      </c>
      <c r="J51" s="0" t="n">
        <v>150</v>
      </c>
      <c r="K51" s="0" t="n">
        <v>36</v>
      </c>
      <c r="L51" s="0" t="n">
        <v>5550</v>
      </c>
      <c r="M51" s="0" t="n">
        <v>4606</v>
      </c>
      <c r="N51" s="0" t="n">
        <v>376</v>
      </c>
      <c r="O51" s="0" t="n">
        <v>11936</v>
      </c>
    </row>
    <row r="52" customFormat="false" ht="12.8" hidden="false" customHeight="false" outlineLevel="0" collapsed="false">
      <c r="A52" s="0" t="s">
        <v>77</v>
      </c>
      <c r="B52" s="0" t="n">
        <v>92</v>
      </c>
      <c r="C52" s="0" t="s">
        <v>82</v>
      </c>
      <c r="D52" s="0" t="n">
        <v>12736</v>
      </c>
      <c r="E52" s="0" t="n">
        <v>278726</v>
      </c>
      <c r="F52" s="0" t="n">
        <v>53</v>
      </c>
      <c r="G52" s="0" t="n">
        <v>1158</v>
      </c>
      <c r="H52" s="0" t="n">
        <v>2186</v>
      </c>
      <c r="I52" s="0" t="n">
        <v>98</v>
      </c>
      <c r="J52" s="0" t="n">
        <v>832</v>
      </c>
      <c r="K52" s="0" t="n">
        <v>282</v>
      </c>
      <c r="L52" s="0" t="n">
        <v>18399</v>
      </c>
      <c r="M52" s="0" t="n">
        <v>52525</v>
      </c>
      <c r="N52" s="0" t="n">
        <v>2544</v>
      </c>
      <c r="O52" s="0" t="n">
        <v>46923</v>
      </c>
    </row>
    <row r="53" customFormat="false" ht="12.8" hidden="false" customHeight="false" outlineLevel="0" collapsed="false">
      <c r="A53" s="0" t="s">
        <v>77</v>
      </c>
      <c r="B53" s="0" t="n">
        <v>93</v>
      </c>
      <c r="C53" s="0" t="s">
        <v>83</v>
      </c>
      <c r="D53" s="0" t="n">
        <v>17176</v>
      </c>
      <c r="E53" s="0" t="n">
        <v>225245</v>
      </c>
      <c r="F53" s="0" t="n">
        <v>129</v>
      </c>
      <c r="G53" s="0" t="n">
        <v>1632</v>
      </c>
      <c r="H53" s="0" t="n">
        <v>1512</v>
      </c>
      <c r="I53" s="0" t="n">
        <v>26</v>
      </c>
      <c r="J53" s="0" t="n">
        <v>422</v>
      </c>
      <c r="K53" s="0" t="n">
        <v>527</v>
      </c>
      <c r="L53" s="0" t="n">
        <v>19435</v>
      </c>
      <c r="M53" s="0" t="n">
        <v>22906</v>
      </c>
      <c r="N53" s="0" t="n">
        <v>1109</v>
      </c>
      <c r="O53" s="0" t="n">
        <v>27180</v>
      </c>
    </row>
    <row r="54" customFormat="false" ht="12.8" hidden="false" customHeight="false" outlineLevel="0" collapsed="false">
      <c r="A54" s="0" t="s">
        <v>77</v>
      </c>
      <c r="B54" s="0" t="n">
        <v>94</v>
      </c>
      <c r="C54" s="0" t="s">
        <v>84</v>
      </c>
      <c r="D54" s="0" t="n">
        <v>20972</v>
      </c>
      <c r="E54" s="0" t="n">
        <v>263556</v>
      </c>
      <c r="F54" s="0" t="n">
        <v>208</v>
      </c>
      <c r="G54" s="0" t="n">
        <v>1671</v>
      </c>
      <c r="H54" s="0" t="n">
        <v>1618</v>
      </c>
      <c r="I54" s="0" t="n">
        <v>79</v>
      </c>
      <c r="J54" s="0" t="n">
        <v>487</v>
      </c>
      <c r="K54" s="0" t="n">
        <v>445</v>
      </c>
      <c r="L54" s="0" t="n">
        <v>17035</v>
      </c>
      <c r="M54" s="0" t="n">
        <v>21342</v>
      </c>
      <c r="N54" s="0" t="n">
        <v>2311</v>
      </c>
      <c r="O54" s="0" t="n">
        <v>29916</v>
      </c>
    </row>
    <row r="55" customFormat="false" ht="12.8" hidden="false" customHeight="false" outlineLevel="0" collapsed="false">
      <c r="A55" s="0" t="s">
        <v>77</v>
      </c>
      <c r="B55" s="0" t="n">
        <v>95</v>
      </c>
      <c r="C55" s="0" t="s">
        <v>85</v>
      </c>
      <c r="D55" s="0" t="n">
        <v>7164</v>
      </c>
      <c r="E55" s="0" t="n">
        <v>110652</v>
      </c>
      <c r="F55" s="0" t="n">
        <v>80</v>
      </c>
      <c r="G55" s="0" t="n">
        <v>614</v>
      </c>
      <c r="H55" s="0" t="n">
        <v>476</v>
      </c>
      <c r="I55" s="0" t="n">
        <v>8</v>
      </c>
      <c r="J55" s="0" t="n">
        <v>164</v>
      </c>
      <c r="K55" s="0" t="n">
        <v>100</v>
      </c>
      <c r="L55" s="0" t="n">
        <v>7441</v>
      </c>
      <c r="M55" s="0" t="n">
        <v>5851</v>
      </c>
      <c r="N55" s="0" t="n">
        <v>130</v>
      </c>
      <c r="O55" s="0" t="n">
        <v>15352</v>
      </c>
    </row>
    <row r="56" customFormat="false" ht="12.8" hidden="false" customHeight="false" outlineLevel="0" collapsed="false">
      <c r="A56" s="0" t="s">
        <v>86</v>
      </c>
      <c r="B56" s="0" t="n">
        <v>14</v>
      </c>
      <c r="C56" s="0" t="s">
        <v>87</v>
      </c>
      <c r="D56" s="0" t="n">
        <v>3809</v>
      </c>
      <c r="E56" s="0" t="n">
        <v>26979</v>
      </c>
      <c r="F56" s="0" t="n">
        <v>79</v>
      </c>
      <c r="G56" s="0" t="n">
        <v>375</v>
      </c>
      <c r="H56" s="0" t="n">
        <v>234</v>
      </c>
      <c r="I56" s="0" t="n">
        <v>9</v>
      </c>
      <c r="J56" s="0" t="n">
        <v>54</v>
      </c>
      <c r="K56" s="0" t="n">
        <v>139</v>
      </c>
      <c r="L56" s="0" t="n">
        <v>2215</v>
      </c>
      <c r="M56" s="0" t="n">
        <v>1474</v>
      </c>
      <c r="N56" s="0" t="n">
        <v>201</v>
      </c>
      <c r="O56" s="0" t="n">
        <v>1511</v>
      </c>
    </row>
    <row r="57" customFormat="false" ht="12.8" hidden="false" customHeight="false" outlineLevel="0" collapsed="false">
      <c r="A57" s="0" t="s">
        <v>86</v>
      </c>
      <c r="B57" s="0" t="n">
        <v>27</v>
      </c>
      <c r="C57" s="0" t="s">
        <v>88</v>
      </c>
      <c r="D57" s="0" t="n">
        <v>3189</v>
      </c>
      <c r="E57" s="0" t="n">
        <v>15648</v>
      </c>
      <c r="F57" s="0" t="n">
        <v>33</v>
      </c>
      <c r="G57" s="0" t="n">
        <v>372</v>
      </c>
      <c r="H57" s="0" t="n">
        <v>226</v>
      </c>
      <c r="I57" s="0" t="n">
        <v>1</v>
      </c>
      <c r="J57" s="0" t="n">
        <v>18</v>
      </c>
      <c r="K57" s="0" t="n">
        <v>171</v>
      </c>
      <c r="L57" s="0" t="n">
        <v>1189</v>
      </c>
      <c r="M57" s="0" t="n">
        <v>779</v>
      </c>
      <c r="N57" s="0" t="n">
        <v>2</v>
      </c>
      <c r="O57" s="0" t="n">
        <v>178</v>
      </c>
    </row>
    <row r="58" customFormat="false" ht="12.8" hidden="false" customHeight="false" outlineLevel="0" collapsed="false">
      <c r="A58" s="0" t="s">
        <v>86</v>
      </c>
      <c r="B58" s="0" t="n">
        <v>50</v>
      </c>
      <c r="C58" s="0" t="s">
        <v>89</v>
      </c>
      <c r="D58" s="0" t="n">
        <v>515</v>
      </c>
      <c r="E58" s="0" t="n">
        <v>5372</v>
      </c>
      <c r="F58" s="0" t="n">
        <v>8</v>
      </c>
      <c r="G58" s="0" t="n">
        <v>44</v>
      </c>
      <c r="H58" s="0" t="n">
        <v>40</v>
      </c>
      <c r="I58" s="0" t="n">
        <v>1</v>
      </c>
      <c r="J58" s="0" t="n">
        <v>2</v>
      </c>
      <c r="K58" s="0" t="n">
        <v>14</v>
      </c>
      <c r="L58" s="0" t="n">
        <v>189</v>
      </c>
      <c r="M58" s="0" t="n">
        <v>345</v>
      </c>
      <c r="N58" s="0" t="n">
        <v>1</v>
      </c>
      <c r="O58" s="0" t="n">
        <v>45</v>
      </c>
    </row>
    <row r="59" customFormat="false" ht="12.8" hidden="false" customHeight="false" outlineLevel="0" collapsed="false">
      <c r="A59" s="0" t="s">
        <v>86</v>
      </c>
      <c r="B59" s="0" t="n">
        <v>61</v>
      </c>
      <c r="C59" s="0" t="s">
        <v>90</v>
      </c>
      <c r="D59" s="0" t="n">
        <v>4719</v>
      </c>
      <c r="E59" s="0" t="n">
        <v>14293</v>
      </c>
      <c r="F59" s="0" t="n">
        <v>109</v>
      </c>
      <c r="G59" s="0" t="n">
        <v>552</v>
      </c>
      <c r="H59" s="0" t="n">
        <v>288</v>
      </c>
      <c r="I59" s="0" t="n">
        <v>8</v>
      </c>
      <c r="J59" s="0" t="n">
        <v>43</v>
      </c>
      <c r="K59" s="0" t="n">
        <v>134</v>
      </c>
      <c r="L59" s="0" t="n">
        <v>1365</v>
      </c>
      <c r="M59" s="0" t="n">
        <v>1090</v>
      </c>
      <c r="N59" s="0" t="n">
        <v>30</v>
      </c>
      <c r="O59" s="0" t="n">
        <v>335</v>
      </c>
    </row>
    <row r="60" customFormat="false" ht="12.8" hidden="false" customHeight="false" outlineLevel="0" collapsed="false">
      <c r="A60" s="0" t="s">
        <v>86</v>
      </c>
      <c r="B60" s="0" t="n">
        <v>76</v>
      </c>
      <c r="C60" s="0" t="s">
        <v>91</v>
      </c>
      <c r="D60" s="0" t="n">
        <v>13270</v>
      </c>
      <c r="E60" s="0" t="n">
        <v>87449</v>
      </c>
      <c r="F60" s="0" t="n">
        <v>183</v>
      </c>
      <c r="G60" s="0" t="n">
        <v>1299</v>
      </c>
      <c r="H60" s="0" t="n">
        <v>799</v>
      </c>
      <c r="I60" s="0" t="n">
        <v>6</v>
      </c>
      <c r="J60" s="0" t="n">
        <v>111</v>
      </c>
      <c r="K60" s="0" t="n">
        <v>228</v>
      </c>
      <c r="L60" s="0" t="n">
        <v>6241</v>
      </c>
      <c r="M60" s="0" t="n">
        <v>4931</v>
      </c>
      <c r="N60" s="0" t="n">
        <v>169</v>
      </c>
      <c r="O60" s="0" t="n">
        <v>5036</v>
      </c>
    </row>
    <row r="61" customFormat="false" ht="12.8" hidden="false" customHeight="false" outlineLevel="0" collapsed="false">
      <c r="A61" s="0" t="s">
        <v>92</v>
      </c>
      <c r="B61" s="0" t="n">
        <v>16</v>
      </c>
      <c r="C61" s="0" t="s">
        <v>93</v>
      </c>
      <c r="D61" s="0" t="n">
        <v>354</v>
      </c>
      <c r="E61" s="0" t="n">
        <v>1003</v>
      </c>
      <c r="F61" s="0" t="n">
        <v>5</v>
      </c>
      <c r="G61" s="0" t="n">
        <v>38</v>
      </c>
      <c r="H61" s="0" t="n">
        <v>27</v>
      </c>
      <c r="I61" s="0" t="n">
        <v>0</v>
      </c>
      <c r="J61" s="0" t="n">
        <v>0</v>
      </c>
      <c r="K61" s="0" t="n">
        <v>6</v>
      </c>
      <c r="L61" s="0" t="n">
        <v>43</v>
      </c>
      <c r="M61" s="0" t="n">
        <v>92</v>
      </c>
      <c r="N61" s="0" t="n">
        <v>0</v>
      </c>
      <c r="O61" s="0" t="n">
        <v>0</v>
      </c>
    </row>
    <row r="62" customFormat="false" ht="12.8" hidden="false" customHeight="false" outlineLevel="0" collapsed="false">
      <c r="A62" s="0" t="s">
        <v>92</v>
      </c>
      <c r="B62" s="0" t="n">
        <v>17</v>
      </c>
      <c r="C62" s="0" t="s">
        <v>94</v>
      </c>
      <c r="D62" s="0" t="n">
        <v>3103</v>
      </c>
      <c r="E62" s="0" t="n">
        <v>15517</v>
      </c>
      <c r="F62" s="0" t="n">
        <v>33</v>
      </c>
      <c r="G62" s="0" t="n">
        <v>281</v>
      </c>
      <c r="H62" s="0" t="n">
        <v>221</v>
      </c>
      <c r="I62" s="0" t="n">
        <v>0</v>
      </c>
      <c r="J62" s="0" t="n">
        <v>8</v>
      </c>
      <c r="K62" s="0" t="n">
        <v>38</v>
      </c>
      <c r="L62" s="0" t="n">
        <v>1260</v>
      </c>
      <c r="M62" s="0" t="n">
        <v>1422</v>
      </c>
      <c r="N62" s="0" t="n">
        <v>0</v>
      </c>
      <c r="O62" s="0" t="n">
        <v>394</v>
      </c>
    </row>
    <row r="63" customFormat="false" ht="12.8" hidden="false" customHeight="false" outlineLevel="0" collapsed="false">
      <c r="A63" s="0" t="s">
        <v>92</v>
      </c>
      <c r="B63" s="0" t="n">
        <v>19</v>
      </c>
      <c r="C63" s="0" t="s">
        <v>95</v>
      </c>
      <c r="D63" s="0" t="n">
        <v>3957</v>
      </c>
      <c r="E63" s="0" t="n">
        <v>14818</v>
      </c>
      <c r="F63" s="0" t="n">
        <v>69</v>
      </c>
      <c r="G63" s="0" t="n">
        <v>614</v>
      </c>
      <c r="H63" s="0" t="n">
        <v>341</v>
      </c>
      <c r="I63" s="0" t="n">
        <v>3</v>
      </c>
      <c r="J63" s="0" t="n">
        <v>53</v>
      </c>
      <c r="K63" s="0" t="n">
        <v>95</v>
      </c>
      <c r="L63" s="0" t="n">
        <v>2122</v>
      </c>
      <c r="M63" s="0" t="n">
        <v>2137</v>
      </c>
      <c r="N63" s="0" t="n">
        <v>13</v>
      </c>
      <c r="O63" s="0" t="n">
        <v>1053</v>
      </c>
    </row>
    <row r="64" customFormat="false" ht="12.8" hidden="false" customHeight="false" outlineLevel="0" collapsed="false">
      <c r="A64" s="0" t="s">
        <v>92</v>
      </c>
      <c r="B64" s="0" t="n">
        <v>23</v>
      </c>
      <c r="C64" s="0" t="s">
        <v>96</v>
      </c>
      <c r="D64" s="0" t="n">
        <v>1229</v>
      </c>
      <c r="E64" s="0" t="n">
        <v>3739</v>
      </c>
      <c r="F64" s="0" t="n">
        <v>47</v>
      </c>
      <c r="G64" s="0" t="n">
        <v>96</v>
      </c>
      <c r="H64" s="0" t="n">
        <v>90</v>
      </c>
      <c r="I64" s="0" t="n">
        <v>1</v>
      </c>
      <c r="J64" s="0" t="n">
        <v>9</v>
      </c>
      <c r="K64" s="0" t="n">
        <v>67</v>
      </c>
      <c r="L64" s="0" t="n">
        <v>750</v>
      </c>
      <c r="M64" s="0" t="n">
        <v>570</v>
      </c>
      <c r="N64" s="0" t="n">
        <v>1</v>
      </c>
      <c r="O64" s="0" t="n">
        <v>64</v>
      </c>
    </row>
    <row r="65" customFormat="false" ht="12.8" hidden="false" customHeight="false" outlineLevel="0" collapsed="false">
      <c r="A65" s="0" t="s">
        <v>92</v>
      </c>
      <c r="B65" s="0" t="n">
        <v>24</v>
      </c>
      <c r="C65" s="0" t="s">
        <v>97</v>
      </c>
      <c r="D65" s="0" t="n">
        <v>1264</v>
      </c>
      <c r="E65" s="0" t="n">
        <v>4999</v>
      </c>
      <c r="F65" s="0" t="n">
        <v>5</v>
      </c>
      <c r="G65" s="0" t="n">
        <v>132</v>
      </c>
      <c r="H65" s="0" t="n">
        <v>85</v>
      </c>
      <c r="I65" s="0" t="n">
        <v>0</v>
      </c>
      <c r="J65" s="0" t="n">
        <v>28</v>
      </c>
      <c r="K65" s="0" t="n">
        <v>5</v>
      </c>
      <c r="L65" s="0" t="n">
        <v>842</v>
      </c>
      <c r="M65" s="0" t="n">
        <v>668</v>
      </c>
      <c r="N65" s="0" t="n">
        <v>0</v>
      </c>
      <c r="O65" s="0" t="n">
        <v>443</v>
      </c>
    </row>
    <row r="66" customFormat="false" ht="12.8" hidden="false" customHeight="false" outlineLevel="0" collapsed="false">
      <c r="A66" s="0" t="s">
        <v>92</v>
      </c>
      <c r="B66" s="0" t="n">
        <v>33</v>
      </c>
      <c r="C66" s="0" t="s">
        <v>98</v>
      </c>
      <c r="D66" s="0" t="n">
        <v>8006</v>
      </c>
      <c r="E66" s="0" t="n">
        <v>66296</v>
      </c>
      <c r="F66" s="0" t="n">
        <v>5</v>
      </c>
      <c r="G66" s="0" t="n">
        <v>659</v>
      </c>
      <c r="H66" s="0" t="n">
        <v>716</v>
      </c>
      <c r="I66" s="0" t="n">
        <v>0</v>
      </c>
      <c r="J66" s="0" t="n">
        <v>65</v>
      </c>
      <c r="K66" s="0" t="n">
        <v>5</v>
      </c>
      <c r="L66" s="0" t="n">
        <v>5693</v>
      </c>
      <c r="M66" s="0" t="n">
        <v>8072</v>
      </c>
      <c r="N66" s="0" t="n">
        <v>0</v>
      </c>
      <c r="O66" s="0" t="n">
        <v>6873</v>
      </c>
    </row>
    <row r="67" customFormat="false" ht="12.8" hidden="false" customHeight="false" outlineLevel="0" collapsed="false">
      <c r="A67" s="0" t="s">
        <v>92</v>
      </c>
      <c r="B67" s="0" t="n">
        <v>40</v>
      </c>
      <c r="C67" s="0" t="s">
        <v>99</v>
      </c>
      <c r="D67" s="0" t="n">
        <v>267</v>
      </c>
      <c r="E67" s="0" t="n">
        <v>1780</v>
      </c>
      <c r="F67" s="0" t="n">
        <v>0</v>
      </c>
      <c r="G67" s="0" t="n">
        <v>33</v>
      </c>
      <c r="H67" s="0" t="n">
        <v>12</v>
      </c>
      <c r="I67" s="0" t="n">
        <v>0</v>
      </c>
      <c r="J67" s="0" t="n">
        <v>0</v>
      </c>
      <c r="K67" s="0" t="n">
        <v>0</v>
      </c>
      <c r="L67" s="0" t="n">
        <v>174</v>
      </c>
      <c r="M67" s="0" t="n">
        <v>477</v>
      </c>
      <c r="N67" s="0" t="n">
        <v>0</v>
      </c>
      <c r="O67" s="0" t="n">
        <v>0</v>
      </c>
    </row>
    <row r="68" customFormat="false" ht="12.8" hidden="false" customHeight="false" outlineLevel="0" collapsed="false">
      <c r="A68" s="0" t="s">
        <v>92</v>
      </c>
      <c r="B68" s="0" t="n">
        <v>47</v>
      </c>
      <c r="C68" s="0" t="s">
        <v>100</v>
      </c>
      <c r="D68" s="0" t="n">
        <v>324</v>
      </c>
      <c r="E68" s="0" t="n">
        <v>380</v>
      </c>
      <c r="F68" s="0" t="n">
        <v>10</v>
      </c>
      <c r="G68" s="0" t="n">
        <v>34</v>
      </c>
      <c r="H68" s="0" t="n">
        <v>36</v>
      </c>
      <c r="I68" s="0" t="n">
        <v>0</v>
      </c>
      <c r="J68" s="0" t="n">
        <v>0</v>
      </c>
      <c r="K68" s="0" t="n">
        <v>11</v>
      </c>
      <c r="L68" s="0" t="n">
        <v>37</v>
      </c>
      <c r="M68" s="0" t="n">
        <v>74</v>
      </c>
      <c r="N68" s="0" t="n">
        <v>0</v>
      </c>
      <c r="O68" s="0" t="n">
        <v>0</v>
      </c>
    </row>
    <row r="69" customFormat="false" ht="12.8" hidden="false" customHeight="false" outlineLevel="0" collapsed="false">
      <c r="A69" s="0" t="s">
        <v>92</v>
      </c>
      <c r="B69" s="0" t="n">
        <v>64</v>
      </c>
      <c r="C69" s="0" t="s">
        <v>101</v>
      </c>
      <c r="D69" s="0" t="n">
        <v>3478</v>
      </c>
      <c r="E69" s="0" t="n">
        <v>30955</v>
      </c>
      <c r="F69" s="0" t="n">
        <v>5</v>
      </c>
      <c r="G69" s="0" t="n">
        <v>711</v>
      </c>
      <c r="H69" s="0" t="n">
        <v>435</v>
      </c>
      <c r="I69" s="0" t="n">
        <v>0</v>
      </c>
      <c r="J69" s="0" t="n">
        <v>49</v>
      </c>
      <c r="K69" s="0" t="n">
        <v>20</v>
      </c>
      <c r="L69" s="0" t="n">
        <v>8744</v>
      </c>
      <c r="M69" s="0" t="n">
        <v>4767</v>
      </c>
      <c r="N69" s="0" t="n">
        <v>0</v>
      </c>
      <c r="O69" s="0" t="n">
        <v>2063</v>
      </c>
    </row>
    <row r="70" customFormat="false" ht="12.8" hidden="false" customHeight="false" outlineLevel="0" collapsed="false">
      <c r="A70" s="0" t="s">
        <v>92</v>
      </c>
      <c r="B70" s="0" t="n">
        <v>79</v>
      </c>
      <c r="C70" s="0" t="s">
        <v>102</v>
      </c>
      <c r="D70" s="0" t="n">
        <v>256</v>
      </c>
      <c r="E70" s="0" t="n">
        <v>570</v>
      </c>
      <c r="F70" s="0" t="n">
        <v>2</v>
      </c>
      <c r="G70" s="0" t="n">
        <v>27</v>
      </c>
      <c r="H70" s="0" t="n">
        <v>46</v>
      </c>
      <c r="I70" s="0" t="n">
        <v>0</v>
      </c>
      <c r="J70" s="0" t="n">
        <v>0</v>
      </c>
      <c r="K70" s="0" t="n">
        <v>2</v>
      </c>
      <c r="L70" s="0" t="n">
        <v>85</v>
      </c>
      <c r="M70" s="0" t="n">
        <v>111</v>
      </c>
      <c r="N70" s="0" t="n">
        <v>0</v>
      </c>
      <c r="O70" s="0" t="n">
        <v>0</v>
      </c>
    </row>
    <row r="71" customFormat="false" ht="12.8" hidden="false" customHeight="false" outlineLevel="0" collapsed="false">
      <c r="A71" s="0" t="s">
        <v>92</v>
      </c>
      <c r="B71" s="0" t="n">
        <v>86</v>
      </c>
      <c r="C71" s="0" t="s">
        <v>103</v>
      </c>
      <c r="D71" s="0" t="n">
        <v>2749</v>
      </c>
      <c r="E71" s="0" t="n">
        <v>17791</v>
      </c>
      <c r="F71" s="0" t="n">
        <v>28</v>
      </c>
      <c r="G71" s="0" t="n">
        <v>184</v>
      </c>
      <c r="H71" s="0" t="n">
        <v>87</v>
      </c>
      <c r="I71" s="0" t="n">
        <v>0</v>
      </c>
      <c r="J71" s="0" t="n">
        <v>10</v>
      </c>
      <c r="K71" s="0" t="n">
        <v>48</v>
      </c>
      <c r="L71" s="0" t="n">
        <v>1385</v>
      </c>
      <c r="M71" s="0" t="n">
        <v>1353</v>
      </c>
      <c r="N71" s="0" t="n">
        <v>0</v>
      </c>
      <c r="O71" s="0" t="n">
        <v>268</v>
      </c>
    </row>
    <row r="72" customFormat="false" ht="12.8" hidden="false" customHeight="false" outlineLevel="0" collapsed="false">
      <c r="A72" s="0" t="s">
        <v>92</v>
      </c>
      <c r="B72" s="0" t="n">
        <v>87</v>
      </c>
      <c r="C72" s="0" t="s">
        <v>104</v>
      </c>
      <c r="D72" s="0" t="n">
        <v>3281</v>
      </c>
      <c r="E72" s="0" t="n">
        <v>24131</v>
      </c>
      <c r="F72" s="0" t="n">
        <v>98</v>
      </c>
      <c r="G72" s="0" t="n">
        <v>410</v>
      </c>
      <c r="H72" s="0" t="n">
        <v>178</v>
      </c>
      <c r="I72" s="0" t="n">
        <v>6</v>
      </c>
      <c r="J72" s="0" t="n">
        <v>56</v>
      </c>
      <c r="K72" s="0" t="n">
        <v>121</v>
      </c>
      <c r="L72" s="0" t="n">
        <v>2740</v>
      </c>
      <c r="M72" s="0" t="n">
        <v>1652</v>
      </c>
      <c r="N72" s="0" t="n">
        <v>41</v>
      </c>
      <c r="O72" s="0" t="n">
        <v>1934</v>
      </c>
    </row>
    <row r="73" customFormat="false" ht="12.8" hidden="false" customHeight="false" outlineLevel="0" collapsed="false">
      <c r="A73" s="0" t="s">
        <v>105</v>
      </c>
      <c r="B73" s="0" t="n">
        <v>11</v>
      </c>
      <c r="C73" s="0" t="s">
        <v>106</v>
      </c>
      <c r="D73" s="0" t="n">
        <v>1378</v>
      </c>
      <c r="E73" s="0" t="n">
        <v>4278</v>
      </c>
      <c r="F73" s="0" t="n">
        <v>4</v>
      </c>
      <c r="G73" s="0" t="n">
        <v>84</v>
      </c>
      <c r="H73" s="0" t="n">
        <v>102</v>
      </c>
      <c r="I73" s="0" t="n">
        <v>0</v>
      </c>
      <c r="J73" s="0" t="n">
        <v>2</v>
      </c>
      <c r="K73" s="0" t="n">
        <v>4</v>
      </c>
      <c r="L73" s="0" t="n">
        <v>435</v>
      </c>
      <c r="M73" s="0" t="n">
        <v>697</v>
      </c>
      <c r="N73" s="0" t="n">
        <v>0</v>
      </c>
      <c r="O73" s="0" t="n">
        <v>20</v>
      </c>
    </row>
    <row r="74" customFormat="false" ht="12.8" hidden="false" customHeight="false" outlineLevel="0" collapsed="false">
      <c r="A74" s="0" t="s">
        <v>105</v>
      </c>
      <c r="B74" s="0" t="n">
        <v>12</v>
      </c>
      <c r="C74" s="0" t="s">
        <v>107</v>
      </c>
      <c r="D74" s="0" t="n">
        <v>964</v>
      </c>
      <c r="E74" s="0" t="n">
        <v>2574</v>
      </c>
      <c r="F74" s="0" t="n">
        <v>21</v>
      </c>
      <c r="G74" s="0" t="n">
        <v>56</v>
      </c>
      <c r="H74" s="0" t="n">
        <v>49</v>
      </c>
      <c r="I74" s="0" t="n">
        <v>0</v>
      </c>
      <c r="J74" s="0" t="n">
        <v>2</v>
      </c>
      <c r="K74" s="0" t="n">
        <v>22</v>
      </c>
      <c r="L74" s="0" t="n">
        <v>133</v>
      </c>
      <c r="M74" s="0" t="n">
        <v>147</v>
      </c>
      <c r="N74" s="0" t="n">
        <v>0</v>
      </c>
      <c r="O74" s="0" t="n">
        <v>9</v>
      </c>
    </row>
    <row r="75" customFormat="false" ht="12.8" hidden="false" customHeight="false" outlineLevel="0" collapsed="false">
      <c r="A75" s="0" t="s">
        <v>105</v>
      </c>
      <c r="B75" s="0" t="n">
        <v>30</v>
      </c>
      <c r="C75" s="0" t="s">
        <v>108</v>
      </c>
      <c r="D75" s="0" t="n">
        <v>710</v>
      </c>
      <c r="E75" s="0" t="n">
        <v>10480</v>
      </c>
      <c r="F75" s="0" t="n">
        <v>12</v>
      </c>
      <c r="G75" s="0" t="n">
        <v>76</v>
      </c>
      <c r="H75" s="0" t="n">
        <v>65</v>
      </c>
      <c r="I75" s="0" t="n">
        <v>1</v>
      </c>
      <c r="J75" s="0" t="n">
        <v>12</v>
      </c>
      <c r="K75" s="0" t="n">
        <v>18</v>
      </c>
      <c r="L75" s="0" t="n">
        <v>1807</v>
      </c>
      <c r="M75" s="0" t="n">
        <v>690</v>
      </c>
      <c r="N75" s="0" t="n">
        <v>185</v>
      </c>
      <c r="O75" s="0" t="n">
        <v>1164</v>
      </c>
    </row>
    <row r="76" customFormat="false" ht="12.8" hidden="false" customHeight="false" outlineLevel="0" collapsed="false">
      <c r="A76" s="0" t="s">
        <v>105</v>
      </c>
      <c r="B76" s="0" t="n">
        <v>31</v>
      </c>
      <c r="C76" s="0" t="s">
        <v>109</v>
      </c>
      <c r="D76" s="0" t="n">
        <v>3609</v>
      </c>
      <c r="E76" s="0" t="n">
        <v>42078</v>
      </c>
      <c r="F76" s="0" t="n">
        <v>4</v>
      </c>
      <c r="G76" s="0" t="n">
        <v>476</v>
      </c>
      <c r="H76" s="0" t="n">
        <v>343</v>
      </c>
      <c r="I76" s="0" t="n">
        <v>2</v>
      </c>
      <c r="J76" s="0" t="n">
        <v>42</v>
      </c>
      <c r="K76" s="0" t="n">
        <v>3</v>
      </c>
      <c r="L76" s="0" t="n">
        <v>5642</v>
      </c>
      <c r="M76" s="0" t="n">
        <v>7637</v>
      </c>
      <c r="N76" s="0" t="n">
        <v>236</v>
      </c>
      <c r="O76" s="0" t="n">
        <v>2510</v>
      </c>
    </row>
    <row r="77" customFormat="false" ht="12.8" hidden="false" customHeight="false" outlineLevel="0" collapsed="false">
      <c r="A77" s="0" t="s">
        <v>105</v>
      </c>
      <c r="B77" s="0" t="n">
        <v>34</v>
      </c>
      <c r="C77" s="0" t="s">
        <v>110</v>
      </c>
      <c r="D77" s="0" t="n">
        <v>399</v>
      </c>
      <c r="E77" s="0" t="n">
        <v>4505</v>
      </c>
      <c r="F77" s="0" t="n">
        <v>2</v>
      </c>
      <c r="G77" s="0" t="n">
        <v>25</v>
      </c>
      <c r="H77" s="0" t="n">
        <v>79</v>
      </c>
      <c r="I77" s="0" t="n">
        <v>0</v>
      </c>
      <c r="J77" s="0" t="n">
        <v>8</v>
      </c>
      <c r="K77" s="0" t="n">
        <v>2</v>
      </c>
      <c r="L77" s="0" t="n">
        <v>431</v>
      </c>
      <c r="M77" s="0" t="n">
        <v>1634</v>
      </c>
      <c r="N77" s="0" t="n">
        <v>0</v>
      </c>
      <c r="O77" s="0" t="n">
        <v>135</v>
      </c>
    </row>
    <row r="78" customFormat="false" ht="12.8" hidden="false" customHeight="false" outlineLevel="0" collapsed="false">
      <c r="A78" s="0" t="s">
        <v>105</v>
      </c>
      <c r="B78" s="0" t="n">
        <v>46</v>
      </c>
      <c r="C78" s="0" t="s">
        <v>111</v>
      </c>
      <c r="D78" s="0" t="n">
        <v>2695</v>
      </c>
      <c r="E78" s="0" t="n">
        <v>3793</v>
      </c>
      <c r="F78" s="0" t="n">
        <v>30</v>
      </c>
      <c r="G78" s="0" t="n">
        <v>30</v>
      </c>
      <c r="H78" s="0" t="n">
        <v>58</v>
      </c>
      <c r="I78" s="0" t="n">
        <v>1</v>
      </c>
      <c r="J78" s="0" t="n">
        <v>4</v>
      </c>
      <c r="K78" s="0" t="n">
        <v>39</v>
      </c>
      <c r="L78" s="0" t="n">
        <v>62</v>
      </c>
      <c r="M78" s="0" t="n">
        <v>178</v>
      </c>
      <c r="N78" s="0" t="n">
        <v>1</v>
      </c>
      <c r="O78" s="0" t="n">
        <v>6</v>
      </c>
    </row>
    <row r="79" customFormat="false" ht="12.8" hidden="false" customHeight="false" outlineLevel="0" collapsed="false">
      <c r="A79" s="0" t="s">
        <v>105</v>
      </c>
      <c r="B79" s="0" t="n">
        <v>48</v>
      </c>
      <c r="C79" s="0" t="s">
        <v>112</v>
      </c>
      <c r="D79" s="0" t="n">
        <v>2228</v>
      </c>
      <c r="E79" s="0" t="n">
        <v>5913</v>
      </c>
      <c r="F79" s="0" t="n">
        <v>76</v>
      </c>
      <c r="G79" s="0" t="n">
        <v>13</v>
      </c>
      <c r="H79" s="0" t="n">
        <v>143</v>
      </c>
      <c r="I79" s="0" t="n">
        <v>12</v>
      </c>
      <c r="J79" s="0" t="n">
        <v>0</v>
      </c>
      <c r="K79" s="0" t="n">
        <v>159</v>
      </c>
      <c r="L79" s="0" t="n">
        <v>14</v>
      </c>
      <c r="M79" s="0" t="n">
        <v>762</v>
      </c>
      <c r="N79" s="0" t="n">
        <v>50</v>
      </c>
      <c r="O79" s="0" t="n">
        <v>0</v>
      </c>
    </row>
    <row r="80" customFormat="false" ht="12.8" hidden="false" customHeight="false" outlineLevel="0" collapsed="false">
      <c r="A80" s="0" t="s">
        <v>105</v>
      </c>
      <c r="B80" s="0" t="n">
        <v>65</v>
      </c>
      <c r="C80" s="0" t="s">
        <v>113</v>
      </c>
      <c r="D80" s="0" t="n">
        <v>387</v>
      </c>
      <c r="E80" s="0" t="n">
        <v>588</v>
      </c>
      <c r="F80" s="0" t="n">
        <v>1</v>
      </c>
      <c r="G80" s="0" t="n">
        <v>20</v>
      </c>
      <c r="H80" s="0" t="n">
        <v>44</v>
      </c>
      <c r="I80" s="0" t="n">
        <v>0</v>
      </c>
      <c r="J80" s="0" t="n">
        <v>0</v>
      </c>
      <c r="K80" s="0" t="n">
        <v>1</v>
      </c>
      <c r="L80" s="0" t="n">
        <v>30</v>
      </c>
      <c r="M80" s="0" t="n">
        <v>60</v>
      </c>
      <c r="N80" s="0" t="n">
        <v>0</v>
      </c>
      <c r="O80" s="0" t="n">
        <v>0</v>
      </c>
    </row>
    <row r="81" customFormat="false" ht="12.8" hidden="false" customHeight="false" outlineLevel="0" collapsed="false">
      <c r="A81" s="0" t="s">
        <v>105</v>
      </c>
      <c r="B81" s="0" t="n">
        <v>66</v>
      </c>
      <c r="C81" s="0" t="s">
        <v>114</v>
      </c>
      <c r="D81" s="0" t="n">
        <v>275</v>
      </c>
      <c r="E81" s="0" t="n">
        <v>280</v>
      </c>
      <c r="F81" s="0" t="n">
        <v>0</v>
      </c>
      <c r="G81" s="0" t="n">
        <v>16</v>
      </c>
      <c r="H81" s="0" t="n">
        <v>12</v>
      </c>
      <c r="I81" s="0" t="n">
        <v>0</v>
      </c>
      <c r="J81" s="0" t="n">
        <v>0</v>
      </c>
      <c r="K81" s="0" t="n">
        <v>0</v>
      </c>
      <c r="L81" s="0" t="n">
        <v>16</v>
      </c>
      <c r="M81" s="0" t="n">
        <v>14</v>
      </c>
      <c r="N81" s="0" t="n">
        <v>0</v>
      </c>
      <c r="O81" s="0" t="n">
        <v>0</v>
      </c>
    </row>
    <row r="82" customFormat="false" ht="12.8" hidden="false" customHeight="false" outlineLevel="0" collapsed="false">
      <c r="A82" s="0" t="s">
        <v>105</v>
      </c>
      <c r="B82" s="0" t="n">
        <v>81</v>
      </c>
      <c r="C82" s="0" t="s">
        <v>115</v>
      </c>
      <c r="D82" s="0" t="n">
        <v>1449</v>
      </c>
      <c r="E82" s="0" t="n">
        <v>2617</v>
      </c>
      <c r="F82" s="0" t="n">
        <v>33</v>
      </c>
      <c r="G82" s="0" t="n">
        <v>190</v>
      </c>
      <c r="H82" s="0" t="n">
        <v>45</v>
      </c>
      <c r="I82" s="0" t="n">
        <v>2</v>
      </c>
      <c r="J82" s="0" t="n">
        <v>5</v>
      </c>
      <c r="K82" s="0" t="n">
        <v>34</v>
      </c>
      <c r="L82" s="0" t="n">
        <v>285</v>
      </c>
      <c r="M82" s="0" t="n">
        <v>73</v>
      </c>
      <c r="N82" s="0" t="n">
        <v>27</v>
      </c>
      <c r="O82" s="0" t="n">
        <v>133</v>
      </c>
    </row>
    <row r="83" customFormat="false" ht="12.8" hidden="false" customHeight="false" outlineLevel="0" collapsed="false">
      <c r="A83" s="0" t="s">
        <v>105</v>
      </c>
      <c r="B83" s="0" t="n">
        <v>82</v>
      </c>
      <c r="C83" s="0" t="s">
        <v>116</v>
      </c>
      <c r="D83" s="0" t="n">
        <v>1354</v>
      </c>
      <c r="E83" s="0" t="n">
        <v>5234</v>
      </c>
      <c r="F83" s="0" t="n">
        <v>3</v>
      </c>
      <c r="G83" s="0" t="n">
        <v>173</v>
      </c>
      <c r="H83" s="0" t="n">
        <v>138</v>
      </c>
      <c r="I83" s="0" t="n">
        <v>0</v>
      </c>
      <c r="J83" s="0" t="n">
        <v>8</v>
      </c>
      <c r="K83" s="0" t="n">
        <v>5</v>
      </c>
      <c r="L83" s="0" t="n">
        <v>883</v>
      </c>
      <c r="M83" s="0" t="n">
        <v>1081</v>
      </c>
      <c r="N83" s="0" t="n">
        <v>0</v>
      </c>
      <c r="O83" s="0" t="n">
        <v>363</v>
      </c>
    </row>
    <row r="84" customFormat="false" ht="12.8" hidden="false" customHeight="false" outlineLevel="0" collapsed="false">
      <c r="A84" s="0" t="s">
        <v>117</v>
      </c>
      <c r="B84" s="0" t="n">
        <v>44</v>
      </c>
      <c r="C84" s="0" t="s">
        <v>118</v>
      </c>
      <c r="D84" s="0" t="n">
        <v>15439</v>
      </c>
      <c r="E84" s="0" t="n">
        <v>116108</v>
      </c>
      <c r="F84" s="0" t="n">
        <v>70</v>
      </c>
      <c r="G84" s="0" t="n">
        <v>2320</v>
      </c>
      <c r="H84" s="0" t="n">
        <v>1483</v>
      </c>
      <c r="I84" s="0" t="n">
        <v>8</v>
      </c>
      <c r="J84" s="0" t="n">
        <v>240</v>
      </c>
      <c r="K84" s="0" t="n">
        <v>80</v>
      </c>
      <c r="L84" s="0" t="n">
        <v>15657</v>
      </c>
      <c r="M84" s="0" t="n">
        <v>19649</v>
      </c>
      <c r="N84" s="0" t="n">
        <v>85</v>
      </c>
      <c r="O84" s="0" t="n">
        <v>13922</v>
      </c>
    </row>
    <row r="85" customFormat="false" ht="12.8" hidden="false" customHeight="false" outlineLevel="0" collapsed="false">
      <c r="A85" s="0" t="s">
        <v>117</v>
      </c>
      <c r="B85" s="0" t="n">
        <v>49</v>
      </c>
      <c r="C85" s="0" t="s">
        <v>119</v>
      </c>
      <c r="D85" s="0" t="n">
        <v>7419</v>
      </c>
      <c r="E85" s="0" t="n">
        <v>46538</v>
      </c>
      <c r="F85" s="0" t="n">
        <v>83</v>
      </c>
      <c r="G85" s="0" t="n">
        <v>1025</v>
      </c>
      <c r="H85" s="0" t="n">
        <v>522</v>
      </c>
      <c r="I85" s="0" t="n">
        <v>4</v>
      </c>
      <c r="J85" s="0" t="n">
        <v>145</v>
      </c>
      <c r="K85" s="0" t="n">
        <v>91</v>
      </c>
      <c r="L85" s="0" t="n">
        <v>3480</v>
      </c>
      <c r="M85" s="0" t="n">
        <v>4772</v>
      </c>
      <c r="N85" s="0" t="n">
        <v>22</v>
      </c>
      <c r="O85" s="0" t="n">
        <v>6511</v>
      </c>
    </row>
    <row r="86" customFormat="false" ht="12.8" hidden="false" customHeight="false" outlineLevel="0" collapsed="false">
      <c r="A86" s="0" t="s">
        <v>117</v>
      </c>
      <c r="B86" s="0" t="n">
        <v>53</v>
      </c>
      <c r="C86" s="0" t="s">
        <v>120</v>
      </c>
      <c r="D86" s="0" t="n">
        <v>1777</v>
      </c>
      <c r="E86" s="0" t="n">
        <v>9986</v>
      </c>
      <c r="F86" s="0" t="n">
        <v>28</v>
      </c>
      <c r="G86" s="0" t="n">
        <v>282</v>
      </c>
      <c r="H86" s="0" t="n">
        <v>147</v>
      </c>
      <c r="I86" s="0" t="n">
        <v>0</v>
      </c>
      <c r="J86" s="0" t="n">
        <v>22</v>
      </c>
      <c r="K86" s="0" t="n">
        <v>38</v>
      </c>
      <c r="L86" s="0" t="n">
        <v>1474</v>
      </c>
      <c r="M86" s="0" t="n">
        <v>1161</v>
      </c>
      <c r="N86" s="0" t="n">
        <v>0</v>
      </c>
      <c r="O86" s="0" t="n">
        <v>635</v>
      </c>
    </row>
    <row r="87" customFormat="false" ht="12.8" hidden="false" customHeight="false" outlineLevel="0" collapsed="false">
      <c r="A87" s="0" t="s">
        <v>117</v>
      </c>
      <c r="B87" s="0" t="n">
        <v>72</v>
      </c>
      <c r="C87" s="0" t="s">
        <v>121</v>
      </c>
      <c r="D87" s="0" t="n">
        <v>4278</v>
      </c>
      <c r="E87" s="0" t="n">
        <v>22989</v>
      </c>
      <c r="F87" s="0" t="n">
        <v>45</v>
      </c>
      <c r="G87" s="0" t="n">
        <v>670</v>
      </c>
      <c r="H87" s="0" t="n">
        <v>250</v>
      </c>
      <c r="I87" s="0" t="n">
        <v>1</v>
      </c>
      <c r="J87" s="0" t="n">
        <v>58</v>
      </c>
      <c r="K87" s="0" t="n">
        <v>52</v>
      </c>
      <c r="L87" s="0" t="n">
        <v>2541</v>
      </c>
      <c r="M87" s="0" t="n">
        <v>1861</v>
      </c>
      <c r="N87" s="0" t="n">
        <v>20</v>
      </c>
      <c r="O87" s="0" t="n">
        <v>4518</v>
      </c>
    </row>
    <row r="88" customFormat="false" ht="12.8" hidden="false" customHeight="false" outlineLevel="0" collapsed="false">
      <c r="A88" s="0" t="s">
        <v>117</v>
      </c>
      <c r="B88" s="0" t="n">
        <v>85</v>
      </c>
      <c r="C88" s="0" t="s">
        <v>122</v>
      </c>
      <c r="D88" s="0" t="n">
        <v>219</v>
      </c>
      <c r="E88" s="0" t="n">
        <v>276</v>
      </c>
      <c r="F88" s="0" t="n">
        <v>7</v>
      </c>
      <c r="G88" s="0" t="n">
        <v>13</v>
      </c>
      <c r="H88" s="0" t="n">
        <v>18</v>
      </c>
      <c r="I88" s="0" t="n">
        <v>0</v>
      </c>
      <c r="J88" s="0" t="n">
        <v>0</v>
      </c>
      <c r="K88" s="0" t="n">
        <v>7</v>
      </c>
      <c r="L88" s="0" t="n">
        <v>31</v>
      </c>
      <c r="M88" s="0" t="n">
        <v>46</v>
      </c>
      <c r="N88" s="0" t="n">
        <v>0</v>
      </c>
      <c r="O88" s="0" t="n">
        <v>0</v>
      </c>
    </row>
    <row r="89" customFormat="false" ht="12.8" hidden="false" customHeight="false" outlineLevel="0" collapsed="false">
      <c r="A89" s="0" t="s">
        <v>123</v>
      </c>
      <c r="B89" s="0" t="n">
        <v>4</v>
      </c>
      <c r="C89" s="0" t="s">
        <v>124</v>
      </c>
      <c r="D89" s="0" t="n">
        <v>539</v>
      </c>
      <c r="E89" s="0" t="n">
        <v>1389</v>
      </c>
      <c r="F89" s="0" t="n">
        <v>2</v>
      </c>
      <c r="G89" s="0" t="n">
        <v>6</v>
      </c>
      <c r="H89" s="0" t="n">
        <v>30</v>
      </c>
      <c r="I89" s="0" t="n">
        <v>1</v>
      </c>
      <c r="J89" s="0" t="n">
        <v>4</v>
      </c>
      <c r="K89" s="0" t="n">
        <v>2</v>
      </c>
      <c r="L89" s="0" t="n">
        <v>23</v>
      </c>
      <c r="M89" s="0" t="n">
        <v>185</v>
      </c>
      <c r="N89" s="0" t="n">
        <v>6</v>
      </c>
      <c r="O89" s="0" t="n">
        <v>50</v>
      </c>
    </row>
    <row r="90" customFormat="false" ht="12.8" hidden="false" customHeight="false" outlineLevel="0" collapsed="false">
      <c r="A90" s="0" t="s">
        <v>123</v>
      </c>
      <c r="B90" s="0" t="n">
        <v>5</v>
      </c>
      <c r="C90" s="0" t="s">
        <v>125</v>
      </c>
      <c r="D90" s="0" t="n">
        <v>1750</v>
      </c>
      <c r="E90" s="0" t="n">
        <v>7821</v>
      </c>
      <c r="F90" s="0" t="n">
        <v>43</v>
      </c>
      <c r="G90" s="0" t="n">
        <v>1</v>
      </c>
      <c r="H90" s="0" t="n">
        <v>209</v>
      </c>
      <c r="I90" s="0" t="n">
        <v>37</v>
      </c>
      <c r="J90" s="0" t="n">
        <v>3</v>
      </c>
      <c r="K90" s="0" t="n">
        <v>172</v>
      </c>
      <c r="L90" s="0" t="n">
        <v>11</v>
      </c>
      <c r="M90" s="0" t="n">
        <v>2094</v>
      </c>
      <c r="N90" s="0" t="n">
        <v>669</v>
      </c>
      <c r="O90" s="0" t="n">
        <v>13</v>
      </c>
    </row>
    <row r="91" customFormat="false" ht="12.8" hidden="false" customHeight="false" outlineLevel="0" collapsed="false">
      <c r="A91" s="0" t="s">
        <v>123</v>
      </c>
      <c r="B91" s="0" t="n">
        <v>6</v>
      </c>
      <c r="C91" s="0" t="s">
        <v>126</v>
      </c>
      <c r="D91" s="0" t="n">
        <v>705</v>
      </c>
      <c r="E91" s="0" t="n">
        <v>18292</v>
      </c>
      <c r="F91" s="0" t="n">
        <v>1</v>
      </c>
      <c r="G91" s="0" t="n">
        <v>28</v>
      </c>
      <c r="H91" s="0" t="n">
        <v>86</v>
      </c>
      <c r="I91" s="0" t="n">
        <v>4</v>
      </c>
      <c r="J91" s="0" t="n">
        <v>38</v>
      </c>
      <c r="K91" s="0" t="n">
        <v>16</v>
      </c>
      <c r="L91" s="0" t="n">
        <v>912</v>
      </c>
      <c r="M91" s="0" t="n">
        <v>3252</v>
      </c>
      <c r="N91" s="0" t="n">
        <v>152</v>
      </c>
      <c r="O91" s="0" t="n">
        <v>2813</v>
      </c>
    </row>
    <row r="92" customFormat="false" ht="12.8" hidden="false" customHeight="false" outlineLevel="0" collapsed="false">
      <c r="A92" s="0" t="s">
        <v>123</v>
      </c>
      <c r="B92" s="0" t="n">
        <v>13</v>
      </c>
      <c r="C92" s="0" t="s">
        <v>127</v>
      </c>
      <c r="D92" s="0" t="n">
        <v>2552</v>
      </c>
      <c r="E92" s="0" t="n">
        <v>39688</v>
      </c>
      <c r="F92" s="0" t="n">
        <v>26</v>
      </c>
      <c r="G92" s="0" t="n">
        <v>113</v>
      </c>
      <c r="H92" s="0" t="n">
        <v>389</v>
      </c>
      <c r="I92" s="0" t="n">
        <v>11</v>
      </c>
      <c r="J92" s="0" t="n">
        <v>92</v>
      </c>
      <c r="K92" s="0" t="n">
        <v>43</v>
      </c>
      <c r="L92" s="0" t="n">
        <v>1913</v>
      </c>
      <c r="M92" s="0" t="n">
        <v>7320</v>
      </c>
      <c r="N92" s="0" t="n">
        <v>224</v>
      </c>
      <c r="O92" s="0" t="n">
        <v>5775</v>
      </c>
    </row>
    <row r="93" customFormat="false" ht="12.8" hidden="false" customHeight="false" outlineLevel="0" collapsed="false">
      <c r="A93" s="0" t="s">
        <v>123</v>
      </c>
      <c r="B93" s="0" t="n">
        <v>83</v>
      </c>
      <c r="C93" s="0" t="s">
        <v>128</v>
      </c>
      <c r="D93" s="0" t="n">
        <v>461</v>
      </c>
      <c r="E93" s="0" t="n">
        <v>4500</v>
      </c>
      <c r="F93" s="0" t="n">
        <v>5</v>
      </c>
      <c r="G93" s="0" t="n">
        <v>21</v>
      </c>
      <c r="H93" s="0" t="n">
        <v>50</v>
      </c>
      <c r="I93" s="0" t="n">
        <v>0</v>
      </c>
      <c r="J93" s="0" t="n">
        <v>1</v>
      </c>
      <c r="K93" s="0" t="n">
        <v>11</v>
      </c>
      <c r="L93" s="0" t="n">
        <v>389</v>
      </c>
      <c r="M93" s="0" t="n">
        <v>447</v>
      </c>
      <c r="N93" s="0" t="n">
        <v>0</v>
      </c>
      <c r="O93" s="0" t="n">
        <v>42</v>
      </c>
    </row>
    <row r="94" customFormat="false" ht="12.8" hidden="false" customHeight="false" outlineLevel="0" collapsed="false">
      <c r="A94" s="0" t="s">
        <v>123</v>
      </c>
      <c r="B94" s="0" t="n">
        <v>84</v>
      </c>
      <c r="C94" s="0" t="s">
        <v>129</v>
      </c>
      <c r="D94" s="0" t="n">
        <v>650</v>
      </c>
      <c r="E94" s="0" t="n">
        <v>4568</v>
      </c>
      <c r="F94" s="0" t="n">
        <v>13</v>
      </c>
      <c r="G94" s="0" t="n">
        <v>69</v>
      </c>
      <c r="H94" s="0" t="n">
        <v>58</v>
      </c>
      <c r="I94" s="0" t="n">
        <v>4</v>
      </c>
      <c r="J94" s="0" t="n">
        <v>21</v>
      </c>
      <c r="K94" s="0" t="n">
        <v>14</v>
      </c>
      <c r="L94" s="0" t="n">
        <v>466</v>
      </c>
      <c r="M94" s="0" t="n">
        <v>380</v>
      </c>
      <c r="N94" s="0" t="n">
        <v>96</v>
      </c>
      <c r="O94" s="0" t="n">
        <v>1151</v>
      </c>
    </row>
    <row r="95" customFormat="false" ht="12.8" hidden="false" customHeight="false" outlineLevel="0" collapsed="false">
      <c r="B95" s="0" t="n">
        <v>20</v>
      </c>
      <c r="D95" s="0" t="n">
        <v>1</v>
      </c>
      <c r="E95" s="0" t="n">
        <v>23</v>
      </c>
      <c r="F95" s="0" t="n">
        <v>0</v>
      </c>
      <c r="G95" s="0" t="n">
        <v>0</v>
      </c>
      <c r="H95" s="0" t="n">
        <v>0</v>
      </c>
      <c r="I95" s="0" t="n">
        <v>0</v>
      </c>
      <c r="J95" s="0" t="n">
        <v>0</v>
      </c>
      <c r="K95" s="0" t="n">
        <v>0</v>
      </c>
      <c r="L95" s="0" t="n">
        <v>0</v>
      </c>
      <c r="M95" s="0" t="n">
        <v>0</v>
      </c>
      <c r="N95" s="0" t="n">
        <v>0</v>
      </c>
      <c r="O95" s="0" t="n">
        <v>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Roman,Normal"&amp;12&amp;A</oddHeader>
    <oddFooter>&amp;C&amp;"Times New Roman,Normal"&amp;12Page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1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70703125" defaultRowHeight="12.8" zeroHeight="false" outlineLevelRow="0" outlineLevelCol="0"/>
  <cols>
    <col collapsed="false" customWidth="true" hidden="false" outlineLevel="0" max="1" min="1" style="15" width="30.43"/>
    <col collapsed="false" customWidth="true" hidden="false" outlineLevel="0" max="2" min="2" style="0" width="11.25"/>
    <col collapsed="false" customWidth="true" hidden="false" outlineLevel="0" max="4" min="4" style="0" width="10.84"/>
    <col collapsed="false" customWidth="true" hidden="false" outlineLevel="0" max="8" min="8" style="0" width="14.16"/>
    <col collapsed="false" customWidth="true" hidden="false" outlineLevel="0" max="9" min="9" style="0" width="16.26"/>
  </cols>
  <sheetData>
    <row r="1" customFormat="false" ht="68.65" hidden="false" customHeight="false" outlineLevel="0" collapsed="false">
      <c r="A1" s="13" t="s">
        <v>8</v>
      </c>
      <c r="B1" s="13" t="s">
        <v>13</v>
      </c>
      <c r="C1" s="13" t="s">
        <v>14</v>
      </c>
      <c r="D1" s="13" t="s">
        <v>16</v>
      </c>
      <c r="E1" s="13" t="s">
        <v>17</v>
      </c>
      <c r="F1" s="13" t="s">
        <v>18</v>
      </c>
      <c r="G1" s="13" t="s">
        <v>19</v>
      </c>
      <c r="H1" s="13" t="s">
        <v>21</v>
      </c>
      <c r="I1" s="13" t="s">
        <v>22</v>
      </c>
      <c r="J1" s="13" t="s">
        <v>130</v>
      </c>
      <c r="K1" s="13" t="s">
        <v>131</v>
      </c>
    </row>
    <row r="2" customFormat="false" ht="12.8" hidden="false" customHeight="false" outlineLevel="0" collapsed="false">
      <c r="A2" s="15" t="s">
        <v>23</v>
      </c>
      <c r="B2" s="16" t="n">
        <f aca="false">SUMIF(100m_departement!A:A,A2,100m_departement!F:F)</f>
        <v>950</v>
      </c>
      <c r="C2" s="16" t="n">
        <f aca="false">SUMIF(100m_departement!A:A,A2,100m_departement!G:G)</f>
        <v>7626</v>
      </c>
      <c r="D2" s="17" t="n">
        <f aca="false">SUMIF(100m_departement!A:A,A2,100m_departement!I:I)</f>
        <v>244</v>
      </c>
      <c r="E2" s="17" t="n">
        <f aca="false">SUMIF(100m_departement!A:A,A2,100m_departement!J:J)</f>
        <v>2022</v>
      </c>
      <c r="F2" s="17" t="n">
        <f aca="false">SUMIF(100m_departement!A:A,A2,100m_departement!K:K)</f>
        <v>1766</v>
      </c>
      <c r="G2" s="17" t="n">
        <f aca="false">SUMIF(100m_departement!A:A,A2,100m_departement!L:L)</f>
        <v>86513</v>
      </c>
      <c r="H2" s="17" t="n">
        <f aca="false">SUMIF(100m_departement!A:A,A2,100m_departement!N:N)</f>
        <v>3327</v>
      </c>
      <c r="I2" s="17" t="n">
        <f aca="false">SUMIF(100m_departement!A:A,A2,100m_departement!O:O)</f>
        <v>79631</v>
      </c>
      <c r="J2" s="17" t="n">
        <f aca="false">SUMIF(100m_departement!A:A,A2,100m_departement!D:D)</f>
        <v>63940</v>
      </c>
      <c r="K2" s="17" t="n">
        <f aca="false">SUMIF(100m_departement!A:A,A2,100m_departement!E:E)</f>
        <v>645152</v>
      </c>
    </row>
    <row r="3" customFormat="false" ht="12.8" hidden="false" customHeight="false" outlineLevel="0" collapsed="false">
      <c r="A3" s="15" t="s">
        <v>36</v>
      </c>
      <c r="B3" s="16" t="n">
        <f aca="false">SUMIF(100m_departement!A:A,A3,100m_departement!F:F)</f>
        <v>366</v>
      </c>
      <c r="C3" s="16" t="n">
        <f aca="false">SUMIF(100m_departement!A:A,A3,100m_departement!G:G)</f>
        <v>4086</v>
      </c>
      <c r="D3" s="17" t="n">
        <f aca="false">SUMIF(100m_departement!A:A,A3,100m_departement!I:I)</f>
        <v>50</v>
      </c>
      <c r="E3" s="17" t="n">
        <f aca="false">SUMIF(100m_departement!A:A,A3,100m_departement!J:J)</f>
        <v>463</v>
      </c>
      <c r="F3" s="17" t="n">
        <f aca="false">SUMIF(100m_departement!A:A,A3,100m_departement!K:K)</f>
        <v>567</v>
      </c>
      <c r="G3" s="17" t="n">
        <f aca="false">SUMIF(100m_departement!A:A,A3,100m_departement!L:L)</f>
        <v>25553</v>
      </c>
      <c r="H3" s="17" t="n">
        <f aca="false">SUMIF(100m_departement!A:A,A3,100m_departement!N:N)</f>
        <v>427</v>
      </c>
      <c r="I3" s="17" t="n">
        <f aca="false">SUMIF(100m_departement!A:A,A3,100m_departement!O:O)</f>
        <v>12717</v>
      </c>
      <c r="J3" s="17" t="n">
        <f aca="false">SUMIF(100m_departement!A:A,A3,100m_departement!D:D)</f>
        <v>28748</v>
      </c>
      <c r="K3" s="17" t="n">
        <f aca="false">SUMIF(100m_departement!A:A,A3,100m_departement!E:E)</f>
        <v>181006</v>
      </c>
    </row>
    <row r="4" customFormat="false" ht="12.8" hidden="false" customHeight="false" outlineLevel="0" collapsed="false">
      <c r="A4" s="15" t="s">
        <v>45</v>
      </c>
      <c r="B4" s="16" t="n">
        <f aca="false">SUMIF(100m_departement!A:A,A4,100m_departement!F:F)</f>
        <v>245</v>
      </c>
      <c r="C4" s="16" t="n">
        <f aca="false">SUMIF(100m_departement!A:A,A4,100m_departement!G:G)</f>
        <v>2052</v>
      </c>
      <c r="D4" s="17" t="n">
        <f aca="false">SUMIF(100m_departement!A:A,A4,100m_departement!I:I)</f>
        <v>5</v>
      </c>
      <c r="E4" s="17" t="n">
        <f aca="false">SUMIF(100m_departement!A:A,A4,100m_departement!J:J)</f>
        <v>191</v>
      </c>
      <c r="F4" s="17" t="n">
        <f aca="false">SUMIF(100m_departement!A:A,A4,100m_departement!K:K)</f>
        <v>317</v>
      </c>
      <c r="G4" s="17" t="n">
        <f aca="false">SUMIF(100m_departement!A:A,A4,100m_departement!L:L)</f>
        <v>16823</v>
      </c>
      <c r="H4" s="17" t="n">
        <f aca="false">SUMIF(100m_departement!A:A,A4,100m_departement!N:N)</f>
        <v>39</v>
      </c>
      <c r="I4" s="17" t="n">
        <f aca="false">SUMIF(100m_departement!A:A,A4,100m_departement!O:O)</f>
        <v>10242</v>
      </c>
      <c r="J4" s="17" t="n">
        <f aca="false">SUMIF(100m_departement!A:A,A4,100m_departement!D:D)</f>
        <v>13135</v>
      </c>
      <c r="K4" s="17" t="n">
        <f aca="false">SUMIF(100m_departement!A:A,A4,100m_departement!E:E)</f>
        <v>109064</v>
      </c>
    </row>
    <row r="5" customFormat="false" ht="12.8" hidden="false" customHeight="false" outlineLevel="0" collapsed="false">
      <c r="A5" s="15" t="s">
        <v>50</v>
      </c>
      <c r="B5" s="16" t="n">
        <f aca="false">SUMIF(100m_departement!A:A,A5,100m_departement!F:F)</f>
        <v>183</v>
      </c>
      <c r="C5" s="16" t="n">
        <f aca="false">SUMIF(100m_departement!A:A,A5,100m_departement!G:G)</f>
        <v>2362</v>
      </c>
      <c r="D5" s="17" t="n">
        <f aca="false">SUMIF(100m_departement!A:A,A5,100m_departement!I:I)</f>
        <v>22</v>
      </c>
      <c r="E5" s="17" t="n">
        <f aca="false">SUMIF(100m_departement!A:A,A5,100m_departement!J:J)</f>
        <v>339</v>
      </c>
      <c r="F5" s="17" t="n">
        <f aca="false">SUMIF(100m_departement!A:A,A5,100m_departement!K:K)</f>
        <v>209</v>
      </c>
      <c r="G5" s="17" t="n">
        <f aca="false">SUMIF(100m_departement!A:A,A5,100m_departement!L:L)</f>
        <v>13146</v>
      </c>
      <c r="H5" s="17" t="n">
        <f aca="false">SUMIF(100m_departement!A:A,A5,100m_departement!N:N)</f>
        <v>146</v>
      </c>
      <c r="I5" s="17" t="n">
        <f aca="false">SUMIF(100m_departement!A:A,A5,100m_departement!O:O)</f>
        <v>9730</v>
      </c>
      <c r="J5" s="17" t="n">
        <f aca="false">SUMIF(100m_departement!A:A,A5,100m_departement!D:D)</f>
        <v>19215</v>
      </c>
      <c r="K5" s="17" t="n">
        <f aca="false">SUMIF(100m_departement!A:A,A5,100m_departement!E:E)</f>
        <v>122124</v>
      </c>
    </row>
    <row r="6" customFormat="false" ht="12.8" hidden="false" customHeight="false" outlineLevel="0" collapsed="false">
      <c r="A6" s="15" t="s">
        <v>57</v>
      </c>
      <c r="B6" s="16" t="n">
        <f aca="false">SUMIF(100m_departement!A:A,A6,100m_departement!F:F)</f>
        <v>0</v>
      </c>
      <c r="C6" s="16" t="n">
        <f aca="false">SUMIF(100m_departement!A:A,A6,100m_departement!G:G)</f>
        <v>1</v>
      </c>
      <c r="D6" s="17" t="n">
        <f aca="false">SUMIF(100m_departement!A:A,A6,100m_departement!I:I)</f>
        <v>0</v>
      </c>
      <c r="E6" s="17" t="n">
        <f aca="false">SUMIF(100m_departement!A:A,A6,100m_departement!J:J)</f>
        <v>0</v>
      </c>
      <c r="F6" s="17" t="n">
        <f aca="false">SUMIF(100m_departement!A:A,A6,100m_departement!K:K)</f>
        <v>0</v>
      </c>
      <c r="G6" s="17" t="n">
        <f aca="false">SUMIF(100m_departement!A:A,A6,100m_departement!L:L)</f>
        <v>20</v>
      </c>
      <c r="H6" s="17" t="n">
        <f aca="false">SUMIF(100m_departement!A:A,A6,100m_departement!N:N)</f>
        <v>0</v>
      </c>
      <c r="I6" s="17" t="n">
        <f aca="false">SUMIF(100m_departement!A:A,A6,100m_departement!O:O)</f>
        <v>0</v>
      </c>
      <c r="J6" s="17" t="n">
        <f aca="false">SUMIF(100m_departement!A:A,A6,100m_departement!D:D)</f>
        <v>258</v>
      </c>
      <c r="K6" s="17" t="n">
        <f aca="false">SUMIF(100m_departement!A:A,A6,100m_departement!E:E)</f>
        <v>1268</v>
      </c>
    </row>
    <row r="7" customFormat="false" ht="12.8" hidden="false" customHeight="false" outlineLevel="0" collapsed="false">
      <c r="A7" s="15" t="s">
        <v>60</v>
      </c>
      <c r="B7" s="16" t="n">
        <f aca="false">SUMIF(100m_departement!A:A,A7,100m_departement!F:F)</f>
        <v>681</v>
      </c>
      <c r="C7" s="16" t="n">
        <f aca="false">SUMIF(100m_departement!A:A,A7,100m_departement!G:G)</f>
        <v>7056</v>
      </c>
      <c r="D7" s="17" t="n">
        <f aca="false">SUMIF(100m_departement!A:A,A7,100m_departement!I:I)</f>
        <v>154</v>
      </c>
      <c r="E7" s="17" t="n">
        <f aca="false">SUMIF(100m_departement!A:A,A7,100m_departement!J:J)</f>
        <v>1050</v>
      </c>
      <c r="F7" s="17" t="n">
        <f aca="false">SUMIF(100m_departement!A:A,A7,100m_departement!K:K)</f>
        <v>1093</v>
      </c>
      <c r="G7" s="17" t="n">
        <f aca="false">SUMIF(100m_departement!A:A,A7,100m_departement!L:L)</f>
        <v>43671</v>
      </c>
      <c r="H7" s="17" t="n">
        <f aca="false">SUMIF(100m_departement!A:A,A7,100m_departement!N:N)</f>
        <v>1063</v>
      </c>
      <c r="I7" s="17" t="n">
        <f aca="false">SUMIF(100m_departement!A:A,A7,100m_departement!O:O)</f>
        <v>27639</v>
      </c>
      <c r="J7" s="17" t="n">
        <f aca="false">SUMIF(100m_departement!A:A,A7,100m_departement!D:D)</f>
        <v>48573</v>
      </c>
      <c r="K7" s="17" t="n">
        <f aca="false">SUMIF(100m_departement!A:A,A7,100m_departement!E:E)</f>
        <v>333821</v>
      </c>
    </row>
    <row r="8" customFormat="false" ht="12.8" hidden="false" customHeight="false" outlineLevel="0" collapsed="false">
      <c r="A8" s="15" t="s">
        <v>71</v>
      </c>
      <c r="B8" s="16" t="n">
        <f aca="false">SUMIF(100m_departement!A:A,A8,100m_departement!F:F)</f>
        <v>373</v>
      </c>
      <c r="C8" s="16" t="n">
        <f aca="false">SUMIF(100m_departement!A:A,A8,100m_departement!G:G)</f>
        <v>5942</v>
      </c>
      <c r="D8" s="17" t="n">
        <f aca="false">SUMIF(100m_departement!A:A,A8,100m_departement!I:I)</f>
        <v>49</v>
      </c>
      <c r="E8" s="17" t="n">
        <f aca="false">SUMIF(100m_departement!A:A,A8,100m_departement!J:J)</f>
        <v>619</v>
      </c>
      <c r="F8" s="17" t="n">
        <f aca="false">SUMIF(100m_departement!A:A,A8,100m_departement!K:K)</f>
        <v>526</v>
      </c>
      <c r="G8" s="17" t="n">
        <f aca="false">SUMIF(100m_departement!A:A,A8,100m_departement!L:L)</f>
        <v>28424</v>
      </c>
      <c r="H8" s="17" t="n">
        <f aca="false">SUMIF(100m_departement!A:A,A8,100m_departement!N:N)</f>
        <v>771</v>
      </c>
      <c r="I8" s="17" t="n">
        <f aca="false">SUMIF(100m_departement!A:A,A8,100m_departement!O:O)</f>
        <v>17877</v>
      </c>
      <c r="J8" s="17" t="n">
        <f aca="false">SUMIF(100m_departement!A:A,A8,100m_departement!D:D)</f>
        <v>54324</v>
      </c>
      <c r="K8" s="17" t="n">
        <f aca="false">SUMIF(100m_departement!A:A,A8,100m_departement!E:E)</f>
        <v>243547</v>
      </c>
    </row>
    <row r="9" customFormat="false" ht="12.8" hidden="false" customHeight="false" outlineLevel="0" collapsed="false">
      <c r="A9" s="15" t="s">
        <v>77</v>
      </c>
      <c r="B9" s="16" t="n">
        <f aca="false">SUMIF(100m_departement!A:A,A9,100m_departement!F:F)</f>
        <v>681</v>
      </c>
      <c r="C9" s="16" t="n">
        <f aca="false">SUMIF(100m_departement!A:A,A9,100m_departement!G:G)</f>
        <v>13426</v>
      </c>
      <c r="D9" s="17" t="n">
        <f aca="false">SUMIF(100m_departement!A:A,A9,100m_departement!I:I)</f>
        <v>800</v>
      </c>
      <c r="E9" s="17" t="n">
        <f aca="false">SUMIF(100m_departement!A:A,A9,100m_departement!J:J)</f>
        <v>6774</v>
      </c>
      <c r="F9" s="17" t="n">
        <f aca="false">SUMIF(100m_departement!A:A,A9,100m_departement!K:K)</f>
        <v>2394</v>
      </c>
      <c r="G9" s="17" t="n">
        <f aca="false">SUMIF(100m_departement!A:A,A9,100m_departement!L:L)</f>
        <v>209996</v>
      </c>
      <c r="H9" s="17" t="n">
        <f aca="false">SUMIF(100m_departement!A:A,A9,100m_departement!N:N)</f>
        <v>19603</v>
      </c>
      <c r="I9" s="17" t="n">
        <f aca="false">SUMIF(100m_departement!A:A,A9,100m_departement!O:O)</f>
        <v>317191</v>
      </c>
      <c r="J9" s="17" t="n">
        <f aca="false">SUMIF(100m_departement!A:A,A9,100m_departement!D:D)</f>
        <v>126126</v>
      </c>
      <c r="K9" s="17" t="n">
        <f aca="false">SUMIF(100m_departement!A:A,A9,100m_departement!E:E)</f>
        <v>2227975</v>
      </c>
    </row>
    <row r="10" customFormat="false" ht="12.8" hidden="false" customHeight="false" outlineLevel="0" collapsed="false">
      <c r="A10" s="15" t="s">
        <v>86</v>
      </c>
      <c r="B10" s="16" t="n">
        <f aca="false">SUMIF(100m_departement!A:A,A10,100m_departement!F:F)</f>
        <v>412</v>
      </c>
      <c r="C10" s="16" t="n">
        <f aca="false">SUMIF(100m_departement!A:A,A10,100m_departement!G:G)</f>
        <v>2642</v>
      </c>
      <c r="D10" s="17" t="n">
        <f aca="false">SUMIF(100m_departement!A:A,A10,100m_departement!I:I)</f>
        <v>25</v>
      </c>
      <c r="E10" s="17" t="n">
        <f aca="false">SUMIF(100m_departement!A:A,A10,100m_departement!J:J)</f>
        <v>228</v>
      </c>
      <c r="F10" s="17" t="n">
        <f aca="false">SUMIF(100m_departement!A:A,A10,100m_departement!K:K)</f>
        <v>686</v>
      </c>
      <c r="G10" s="17" t="n">
        <f aca="false">SUMIF(100m_departement!A:A,A10,100m_departement!L:L)</f>
        <v>11199</v>
      </c>
      <c r="H10" s="17" t="n">
        <f aca="false">SUMIF(100m_departement!A:A,A10,100m_departement!N:N)</f>
        <v>403</v>
      </c>
      <c r="I10" s="17" t="n">
        <f aca="false">SUMIF(100m_departement!A:A,A10,100m_departement!O:O)</f>
        <v>7105</v>
      </c>
      <c r="J10" s="17" t="n">
        <f aca="false">SUMIF(100m_departement!A:A,A10,100m_departement!D:D)</f>
        <v>25502</v>
      </c>
      <c r="K10" s="17" t="n">
        <f aca="false">SUMIF(100m_departement!A:A,A10,100m_departement!E:E)</f>
        <v>149741</v>
      </c>
    </row>
    <row r="11" customFormat="false" ht="12.8" hidden="false" customHeight="false" outlineLevel="0" collapsed="false">
      <c r="A11" s="15" t="s">
        <v>92</v>
      </c>
      <c r="B11" s="16" t="n">
        <f aca="false">SUMIF(100m_departement!A:A,A11,100m_departement!F:F)</f>
        <v>307</v>
      </c>
      <c r="C11" s="16" t="n">
        <f aca="false">SUMIF(100m_departement!A:A,A11,100m_departement!G:G)</f>
        <v>3219</v>
      </c>
      <c r="D11" s="17" t="n">
        <f aca="false">SUMIF(100m_departement!A:A,A11,100m_departement!I:I)</f>
        <v>10</v>
      </c>
      <c r="E11" s="17" t="n">
        <f aca="false">SUMIF(100m_departement!A:A,A11,100m_departement!J:J)</f>
        <v>278</v>
      </c>
      <c r="F11" s="17" t="n">
        <f aca="false">SUMIF(100m_departement!A:A,A11,100m_departement!K:K)</f>
        <v>418</v>
      </c>
      <c r="G11" s="17" t="n">
        <f aca="false">SUMIF(100m_departement!A:A,A11,100m_departement!L:L)</f>
        <v>23875</v>
      </c>
      <c r="H11" s="17" t="n">
        <f aca="false">SUMIF(100m_departement!A:A,A11,100m_departement!N:N)</f>
        <v>55</v>
      </c>
      <c r="I11" s="17" t="n">
        <f aca="false">SUMIF(100m_departement!A:A,A11,100m_departement!O:O)</f>
        <v>13092</v>
      </c>
      <c r="J11" s="17" t="n">
        <f aca="false">SUMIF(100m_departement!A:A,A11,100m_departement!D:D)</f>
        <v>28268</v>
      </c>
      <c r="K11" s="17" t="n">
        <f aca="false">SUMIF(100m_departement!A:A,A11,100m_departement!E:E)</f>
        <v>181979</v>
      </c>
    </row>
    <row r="12" customFormat="false" ht="12.8" hidden="false" customHeight="false" outlineLevel="0" collapsed="false">
      <c r="A12" s="15" t="s">
        <v>105</v>
      </c>
      <c r="B12" s="16" t="n">
        <f aca="false">SUMIF(100m_departement!A:A,A12,100m_departement!F:F)</f>
        <v>186</v>
      </c>
      <c r="C12" s="16" t="n">
        <f aca="false">SUMIF(100m_departement!A:A,A12,100m_departement!G:G)</f>
        <v>1159</v>
      </c>
      <c r="D12" s="17" t="n">
        <f aca="false">SUMIF(100m_departement!A:A,A12,100m_departement!I:I)</f>
        <v>18</v>
      </c>
      <c r="E12" s="17" t="n">
        <f aca="false">SUMIF(100m_departement!A:A,A12,100m_departement!J:J)</f>
        <v>83</v>
      </c>
      <c r="F12" s="17" t="n">
        <f aca="false">SUMIF(100m_departement!A:A,A12,100m_departement!K:K)</f>
        <v>287</v>
      </c>
      <c r="G12" s="17" t="n">
        <f aca="false">SUMIF(100m_departement!A:A,A12,100m_departement!L:L)</f>
        <v>9738</v>
      </c>
      <c r="H12" s="17" t="n">
        <f aca="false">SUMIF(100m_departement!A:A,A12,100m_departement!N:N)</f>
        <v>499</v>
      </c>
      <c r="I12" s="17" t="n">
        <f aca="false">SUMIF(100m_departement!A:A,A12,100m_departement!O:O)</f>
        <v>4340</v>
      </c>
      <c r="J12" s="17" t="n">
        <f aca="false">SUMIF(100m_departement!A:A,A12,100m_departement!D:D)</f>
        <v>15448</v>
      </c>
      <c r="K12" s="17" t="n">
        <f aca="false">SUMIF(100m_departement!A:A,A12,100m_departement!E:E)</f>
        <v>82340</v>
      </c>
    </row>
    <row r="13" customFormat="false" ht="12.8" hidden="false" customHeight="false" outlineLevel="0" collapsed="false">
      <c r="A13" s="15" t="s">
        <v>117</v>
      </c>
      <c r="B13" s="16" t="n">
        <f aca="false">SUMIF(100m_departement!A:A,A13,100m_departement!F:F)</f>
        <v>233</v>
      </c>
      <c r="C13" s="16" t="n">
        <f aca="false">SUMIF(100m_departement!A:A,A13,100m_departement!G:G)</f>
        <v>4310</v>
      </c>
      <c r="D13" s="17" t="n">
        <f aca="false">SUMIF(100m_departement!A:A,A13,100m_departement!I:I)</f>
        <v>13</v>
      </c>
      <c r="E13" s="17" t="n">
        <f aca="false">SUMIF(100m_departement!A:A,A13,100m_departement!J:J)</f>
        <v>465</v>
      </c>
      <c r="F13" s="17" t="n">
        <f aca="false">SUMIF(100m_departement!A:A,A13,100m_departement!K:K)</f>
        <v>268</v>
      </c>
      <c r="G13" s="17" t="n">
        <f aca="false">SUMIF(100m_departement!A:A,A13,100m_departement!L:L)</f>
        <v>23183</v>
      </c>
      <c r="H13" s="17" t="n">
        <f aca="false">SUMIF(100m_departement!A:A,A13,100m_departement!N:N)</f>
        <v>127</v>
      </c>
      <c r="I13" s="17" t="n">
        <f aca="false">SUMIF(100m_departement!A:A,A13,100m_departement!O:O)</f>
        <v>25586</v>
      </c>
      <c r="J13" s="17" t="n">
        <f aca="false">SUMIF(100m_departement!A:A,A13,100m_departement!D:D)</f>
        <v>29132</v>
      </c>
      <c r="K13" s="17" t="n">
        <f aca="false">SUMIF(100m_departement!A:A,A13,100m_departement!E:E)</f>
        <v>195897</v>
      </c>
    </row>
    <row r="14" customFormat="false" ht="12.8" hidden="false" customHeight="false" outlineLevel="0" collapsed="false">
      <c r="A14" s="15" t="s">
        <v>123</v>
      </c>
      <c r="B14" s="16" t="n">
        <f aca="false">SUMIF(100m_departement!A:A,A14,100m_departement!F:F)</f>
        <v>90</v>
      </c>
      <c r="C14" s="16" t="n">
        <f aca="false">SUMIF(100m_departement!A:A,A14,100m_departement!G:G)</f>
        <v>238</v>
      </c>
      <c r="D14" s="17" t="n">
        <f aca="false">SUMIF(100m_departement!A:A,A14,100m_departement!I:I)</f>
        <v>57</v>
      </c>
      <c r="E14" s="17" t="n">
        <f aca="false">SUMIF(100m_departement!A:A,A14,100m_departement!J:J)</f>
        <v>159</v>
      </c>
      <c r="F14" s="17" t="n">
        <f aca="false">SUMIF(100m_departement!A:A,A14,100m_departement!K:K)</f>
        <v>258</v>
      </c>
      <c r="G14" s="17" t="n">
        <f aca="false">SUMIF(100m_departement!A:A,A14,100m_departement!L:L)</f>
        <v>3714</v>
      </c>
      <c r="H14" s="17" t="n">
        <f aca="false">SUMIF(100m_departement!A:A,A14,100m_departement!N:N)</f>
        <v>1147</v>
      </c>
      <c r="I14" s="17" t="n">
        <f aca="false">SUMIF(100m_departement!A:A,A14,100m_departement!O:O)</f>
        <v>9844</v>
      </c>
      <c r="J14" s="17" t="n">
        <f aca="false">SUMIF(100m_departement!A:A,A14,100m_departement!D:D)</f>
        <v>6657</v>
      </c>
      <c r="K14" s="17" t="n">
        <f aca="false">SUMIF(100m_departement!A:A,A14,100m_departement!E:E)</f>
        <v>76258</v>
      </c>
    </row>
    <row r="15" customFormat="false" ht="12.8" hidden="false" customHeight="false" outlineLevel="0" collapsed="false">
      <c r="A15" s="15" t="s">
        <v>132</v>
      </c>
      <c r="B15" s="17" t="n">
        <f aca="false">SUM(B2:B14)</f>
        <v>4707</v>
      </c>
      <c r="C15" s="17" t="n">
        <f aca="false">SUM(C2:C14)</f>
        <v>54119</v>
      </c>
      <c r="D15" s="17" t="n">
        <f aca="false">SUM(D2:D14)</f>
        <v>1447</v>
      </c>
      <c r="E15" s="17" t="n">
        <f aca="false">SUM(E2:E14)</f>
        <v>12671</v>
      </c>
      <c r="F15" s="17" t="n">
        <f aca="false">SUM(F2:F14)</f>
        <v>8789</v>
      </c>
      <c r="G15" s="17" t="n">
        <f aca="false">SUM(G2:G14)</f>
        <v>495855</v>
      </c>
      <c r="H15" s="17" t="n">
        <f aca="false">SUM(H2:H14)</f>
        <v>27607</v>
      </c>
      <c r="I15" s="17" t="n">
        <f aca="false">SUM(I2:I14)</f>
        <v>534994</v>
      </c>
      <c r="J15" s="17" t="n">
        <f aca="false">SUM(J2:J14)</f>
        <v>459326</v>
      </c>
      <c r="K15" s="17" t="n">
        <f aca="false">SUM(K2:K14)</f>
        <v>4550172</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Roman,Normal"&amp;12&amp;A</oddHeader>
    <oddFooter>&amp;C&amp;"Times New Roman,Normal"&amp;12Page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9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M11" activeCellId="0" sqref="M11"/>
    </sheetView>
  </sheetViews>
  <sheetFormatPr defaultColWidth="15.453125" defaultRowHeight="12.8" zeroHeight="false" outlineLevelRow="0" outlineLevelCol="0"/>
  <cols>
    <col collapsed="false" customWidth="true" hidden="false" outlineLevel="0" max="1" min="1" style="0" width="24.17"/>
  </cols>
  <sheetData>
    <row r="1" customFormat="false" ht="62.65" hidden="false" customHeight="true" outlineLevel="0" collapsed="false">
      <c r="A1" s="13" t="s">
        <v>8</v>
      </c>
      <c r="B1" s="13" t="s">
        <v>9</v>
      </c>
      <c r="C1" s="13" t="s">
        <v>10</v>
      </c>
      <c r="D1" s="13" t="s">
        <v>11</v>
      </c>
      <c r="E1" s="13" t="s">
        <v>12</v>
      </c>
      <c r="F1" s="13" t="s">
        <v>13</v>
      </c>
      <c r="G1" s="13" t="s">
        <v>14</v>
      </c>
      <c r="H1" s="13" t="s">
        <v>15</v>
      </c>
      <c r="I1" s="13" t="s">
        <v>16</v>
      </c>
      <c r="J1" s="13" t="s">
        <v>17</v>
      </c>
      <c r="K1" s="13" t="s">
        <v>18</v>
      </c>
      <c r="L1" s="13" t="s">
        <v>19</v>
      </c>
      <c r="M1" s="13" t="s">
        <v>20</v>
      </c>
      <c r="N1" s="13" t="s">
        <v>21</v>
      </c>
      <c r="O1" s="13" t="s">
        <v>22</v>
      </c>
      <c r="P1" s="13"/>
      <c r="Q1" s="13"/>
    </row>
    <row r="2" s="13" customFormat="true" ht="20.1" hidden="false" customHeight="true" outlineLevel="0" collapsed="false">
      <c r="A2" s="0" t="s">
        <v>23</v>
      </c>
      <c r="B2" s="0" t="n">
        <v>1</v>
      </c>
      <c r="C2" s="0" t="s">
        <v>24</v>
      </c>
      <c r="D2" s="0" t="n">
        <v>1231</v>
      </c>
      <c r="E2" s="0" t="n">
        <v>11402</v>
      </c>
      <c r="F2" s="0" t="n">
        <v>24</v>
      </c>
      <c r="G2" s="0" t="n">
        <v>109</v>
      </c>
      <c r="H2" s="0" t="n">
        <v>76</v>
      </c>
      <c r="I2" s="0" t="n">
        <v>6</v>
      </c>
      <c r="J2" s="0" t="n">
        <v>36</v>
      </c>
      <c r="K2" s="0" t="n">
        <v>32</v>
      </c>
      <c r="L2" s="0" t="n">
        <v>645</v>
      </c>
      <c r="M2" s="0" t="n">
        <v>28</v>
      </c>
      <c r="N2" s="0" t="n">
        <v>68</v>
      </c>
      <c r="O2" s="0" t="n">
        <v>1066</v>
      </c>
      <c r="P2" s="0"/>
      <c r="Q2" s="0"/>
      <c r="ALG2" s="14"/>
      <c r="ALH2" s="14"/>
      <c r="ALI2" s="14"/>
      <c r="ALJ2" s="14"/>
      <c r="ALK2" s="14"/>
      <c r="ALL2" s="14"/>
      <c r="ALM2" s="14"/>
      <c r="ALN2" s="14"/>
      <c r="ALO2" s="14"/>
      <c r="ALP2" s="14"/>
      <c r="ALQ2" s="14"/>
      <c r="ALR2" s="14"/>
      <c r="ALS2" s="14"/>
      <c r="ALT2" s="14"/>
      <c r="ALU2" s="14"/>
      <c r="ALV2" s="14"/>
      <c r="ALW2" s="14"/>
      <c r="ALX2" s="14"/>
      <c r="ALY2" s="14"/>
      <c r="ALZ2" s="14"/>
      <c r="AMA2" s="14"/>
      <c r="AMB2" s="14"/>
      <c r="AMC2" s="14"/>
      <c r="AMD2" s="14"/>
      <c r="AME2" s="14"/>
      <c r="AMF2" s="14"/>
      <c r="AMG2" s="14"/>
      <c r="AMH2" s="14"/>
      <c r="AMI2" s="14"/>
      <c r="AMJ2" s="14"/>
    </row>
    <row r="3" customFormat="false" ht="12.8" hidden="false" customHeight="false" outlineLevel="0" collapsed="false">
      <c r="A3" s="0" t="s">
        <v>23</v>
      </c>
      <c r="B3" s="0" t="n">
        <v>3</v>
      </c>
      <c r="C3" s="0" t="s">
        <v>25</v>
      </c>
      <c r="D3" s="0" t="n">
        <v>1742</v>
      </c>
      <c r="E3" s="0" t="n">
        <v>9294</v>
      </c>
      <c r="F3" s="0" t="n">
        <v>20</v>
      </c>
      <c r="G3" s="0" t="n">
        <v>141</v>
      </c>
      <c r="H3" s="0" t="n">
        <v>87</v>
      </c>
      <c r="I3" s="0" t="n">
        <v>0</v>
      </c>
      <c r="J3" s="0" t="n">
        <v>10</v>
      </c>
      <c r="K3" s="0" t="n">
        <v>23</v>
      </c>
      <c r="L3" s="0" t="n">
        <v>587</v>
      </c>
      <c r="M3" s="0" t="n">
        <v>17</v>
      </c>
      <c r="N3" s="0" t="n">
        <v>0</v>
      </c>
      <c r="O3" s="0" t="n">
        <v>85</v>
      </c>
    </row>
    <row r="4" customFormat="false" ht="12.8" hidden="false" customHeight="false" outlineLevel="0" collapsed="false">
      <c r="A4" s="0" t="s">
        <v>23</v>
      </c>
      <c r="B4" s="0" t="n">
        <v>7</v>
      </c>
      <c r="C4" s="0" t="s">
        <v>26</v>
      </c>
      <c r="D4" s="0" t="n">
        <v>789</v>
      </c>
      <c r="E4" s="0" t="n">
        <v>2830</v>
      </c>
      <c r="F4" s="0" t="n">
        <v>23</v>
      </c>
      <c r="G4" s="0" t="n">
        <v>16</v>
      </c>
      <c r="H4" s="0" t="n">
        <v>73</v>
      </c>
      <c r="I4" s="0" t="n">
        <v>7</v>
      </c>
      <c r="J4" s="0" t="n">
        <v>6</v>
      </c>
      <c r="K4" s="0" t="n">
        <v>60</v>
      </c>
      <c r="L4" s="0" t="n">
        <v>225</v>
      </c>
      <c r="M4" s="0" t="n">
        <v>8</v>
      </c>
      <c r="N4" s="0" t="n">
        <v>28</v>
      </c>
      <c r="O4" s="0" t="n">
        <v>40</v>
      </c>
    </row>
    <row r="5" customFormat="false" ht="12.8" hidden="false" customHeight="false" outlineLevel="0" collapsed="false">
      <c r="A5" s="0" t="s">
        <v>23</v>
      </c>
      <c r="B5" s="0" t="n">
        <v>15</v>
      </c>
      <c r="C5" s="0" t="s">
        <v>27</v>
      </c>
      <c r="D5" s="0" t="n">
        <v>1754</v>
      </c>
      <c r="E5" s="0" t="n">
        <v>10705</v>
      </c>
      <c r="F5" s="0" t="n">
        <v>37</v>
      </c>
      <c r="G5" s="0" t="n">
        <v>241</v>
      </c>
      <c r="H5" s="0" t="n">
        <v>167</v>
      </c>
      <c r="I5" s="0" t="n">
        <v>8</v>
      </c>
      <c r="J5" s="0" t="n">
        <v>47</v>
      </c>
      <c r="K5" s="0" t="n">
        <v>44</v>
      </c>
      <c r="L5" s="0" t="n">
        <v>1416</v>
      </c>
      <c r="M5" s="0" t="n">
        <v>18</v>
      </c>
      <c r="N5" s="0" t="n">
        <v>53</v>
      </c>
      <c r="O5" s="0" t="n">
        <v>873</v>
      </c>
    </row>
    <row r="6" customFormat="false" ht="12.8" hidden="false" customHeight="false" outlineLevel="0" collapsed="false">
      <c r="A6" s="0" t="s">
        <v>23</v>
      </c>
      <c r="B6" s="0" t="n">
        <v>26</v>
      </c>
      <c r="C6" s="0" t="s">
        <v>28</v>
      </c>
      <c r="D6" s="0" t="n">
        <v>937</v>
      </c>
      <c r="E6" s="0" t="n">
        <v>10345</v>
      </c>
      <c r="F6" s="0" t="n">
        <v>10</v>
      </c>
      <c r="G6" s="0" t="n">
        <v>81</v>
      </c>
      <c r="H6" s="0" t="n">
        <v>43</v>
      </c>
      <c r="I6" s="0" t="n">
        <v>1</v>
      </c>
      <c r="J6" s="0" t="n">
        <v>17</v>
      </c>
      <c r="K6" s="0" t="n">
        <v>11</v>
      </c>
      <c r="L6" s="0" t="n">
        <v>1050</v>
      </c>
      <c r="M6" s="0" t="n">
        <v>18</v>
      </c>
      <c r="N6" s="0" t="n">
        <v>20</v>
      </c>
      <c r="O6" s="0" t="n">
        <v>1069</v>
      </c>
    </row>
    <row r="7" customFormat="false" ht="12.8" hidden="false" customHeight="false" outlineLevel="0" collapsed="false">
      <c r="A7" s="0" t="s">
        <v>23</v>
      </c>
      <c r="B7" s="0" t="n">
        <v>38</v>
      </c>
      <c r="C7" s="0" t="s">
        <v>29</v>
      </c>
      <c r="D7" s="0" t="n">
        <v>7016</v>
      </c>
      <c r="E7" s="0" t="n">
        <v>104022</v>
      </c>
      <c r="F7" s="0" t="n">
        <v>98</v>
      </c>
      <c r="G7" s="0" t="n">
        <v>774</v>
      </c>
      <c r="H7" s="0" t="n">
        <v>945</v>
      </c>
      <c r="I7" s="0" t="n">
        <v>20</v>
      </c>
      <c r="J7" s="0" t="n">
        <v>164</v>
      </c>
      <c r="K7" s="0" t="n">
        <v>316</v>
      </c>
      <c r="L7" s="0" t="n">
        <v>13048</v>
      </c>
      <c r="M7" s="0" t="n">
        <v>896</v>
      </c>
      <c r="N7" s="0" t="n">
        <v>189</v>
      </c>
      <c r="O7" s="0" t="n">
        <v>8002</v>
      </c>
    </row>
    <row r="8" customFormat="false" ht="12.8" hidden="false" customHeight="false" outlineLevel="0" collapsed="false">
      <c r="A8" s="0" t="s">
        <v>23</v>
      </c>
      <c r="B8" s="0" t="n">
        <v>42</v>
      </c>
      <c r="C8" s="0" t="s">
        <v>30</v>
      </c>
      <c r="D8" s="0" t="n">
        <v>3797</v>
      </c>
      <c r="E8" s="0" t="n">
        <v>30636</v>
      </c>
      <c r="F8" s="0" t="n">
        <v>54</v>
      </c>
      <c r="G8" s="0" t="n">
        <v>429</v>
      </c>
      <c r="H8" s="0" t="n">
        <v>211</v>
      </c>
      <c r="I8" s="0" t="n">
        <v>21</v>
      </c>
      <c r="J8" s="0" t="n">
        <v>96</v>
      </c>
      <c r="K8" s="0" t="n">
        <v>73</v>
      </c>
      <c r="L8" s="0" t="n">
        <v>2837</v>
      </c>
      <c r="M8" s="0" t="n">
        <v>498</v>
      </c>
      <c r="N8" s="0" t="n">
        <v>90</v>
      </c>
      <c r="O8" s="0" t="n">
        <v>3298</v>
      </c>
    </row>
    <row r="9" customFormat="false" ht="12.8" hidden="false" customHeight="false" outlineLevel="0" collapsed="false">
      <c r="A9" s="0" t="s">
        <v>23</v>
      </c>
      <c r="B9" s="0" t="n">
        <v>43</v>
      </c>
      <c r="C9" s="0" t="s">
        <v>31</v>
      </c>
      <c r="D9" s="0" t="n">
        <v>1252</v>
      </c>
      <c r="E9" s="0" t="n">
        <v>4393</v>
      </c>
      <c r="F9" s="0" t="n">
        <v>21</v>
      </c>
      <c r="G9" s="0" t="n">
        <v>79</v>
      </c>
      <c r="H9" s="0" t="n">
        <v>37</v>
      </c>
      <c r="I9" s="0" t="n">
        <v>2</v>
      </c>
      <c r="J9" s="0" t="n">
        <v>8</v>
      </c>
      <c r="K9" s="0" t="n">
        <v>34</v>
      </c>
      <c r="L9" s="0" t="n">
        <v>663</v>
      </c>
      <c r="M9" s="0" t="n">
        <v>75</v>
      </c>
      <c r="N9" s="0" t="n">
        <v>4</v>
      </c>
      <c r="O9" s="0" t="n">
        <v>326</v>
      </c>
    </row>
    <row r="10" customFormat="false" ht="12.8" hidden="false" customHeight="false" outlineLevel="0" collapsed="false">
      <c r="A10" s="0" t="s">
        <v>23</v>
      </c>
      <c r="B10" s="0" t="n">
        <v>63</v>
      </c>
      <c r="C10" s="0" t="s">
        <v>32</v>
      </c>
      <c r="D10" s="0" t="n">
        <v>2593</v>
      </c>
      <c r="E10" s="0" t="n">
        <v>19255</v>
      </c>
      <c r="F10" s="0" t="n">
        <v>24</v>
      </c>
      <c r="G10" s="0" t="n">
        <v>337</v>
      </c>
      <c r="H10" s="0" t="n">
        <v>143</v>
      </c>
      <c r="I10" s="0" t="n">
        <v>5</v>
      </c>
      <c r="J10" s="0" t="n">
        <v>65</v>
      </c>
      <c r="K10" s="0" t="n">
        <v>35</v>
      </c>
      <c r="L10" s="0" t="n">
        <v>2566</v>
      </c>
      <c r="M10" s="0" t="n">
        <v>455</v>
      </c>
      <c r="N10" s="0" t="n">
        <v>79</v>
      </c>
      <c r="O10" s="0" t="n">
        <v>2682</v>
      </c>
    </row>
    <row r="11" customFormat="false" ht="12.8" hidden="false" customHeight="false" outlineLevel="0" collapsed="false">
      <c r="A11" s="0" t="s">
        <v>23</v>
      </c>
      <c r="B11" s="0" t="n">
        <v>69</v>
      </c>
      <c r="C11" s="0" t="s">
        <v>33</v>
      </c>
      <c r="D11" s="0" t="n">
        <v>10976</v>
      </c>
      <c r="E11" s="0" t="n">
        <v>220902</v>
      </c>
      <c r="F11" s="0" t="n">
        <v>103</v>
      </c>
      <c r="G11" s="0" t="n">
        <v>1584</v>
      </c>
      <c r="H11" s="0" t="n">
        <v>1870</v>
      </c>
      <c r="I11" s="0" t="n">
        <v>42</v>
      </c>
      <c r="J11" s="0" t="n">
        <v>690</v>
      </c>
      <c r="K11" s="0" t="n">
        <v>142</v>
      </c>
      <c r="L11" s="0" t="n">
        <v>30162</v>
      </c>
      <c r="M11" s="0" t="n">
        <v>573</v>
      </c>
      <c r="N11" s="0" t="n">
        <v>1105</v>
      </c>
      <c r="O11" s="0" t="n">
        <v>35717</v>
      </c>
    </row>
    <row r="12" customFormat="false" ht="12.8" hidden="false" customHeight="false" outlineLevel="0" collapsed="false">
      <c r="A12" s="0" t="s">
        <v>23</v>
      </c>
      <c r="B12" s="0" t="n">
        <v>73</v>
      </c>
      <c r="C12" s="0" t="s">
        <v>34</v>
      </c>
      <c r="D12" s="0" t="n">
        <v>3700</v>
      </c>
      <c r="E12" s="0" t="n">
        <v>42437</v>
      </c>
      <c r="F12" s="0" t="n">
        <v>40</v>
      </c>
      <c r="G12" s="0" t="n">
        <v>408</v>
      </c>
      <c r="H12" s="0" t="n">
        <v>406</v>
      </c>
      <c r="I12" s="0" t="n">
        <v>14</v>
      </c>
      <c r="J12" s="0" t="n">
        <v>175</v>
      </c>
      <c r="K12" s="0" t="n">
        <v>200</v>
      </c>
      <c r="L12" s="0" t="n">
        <v>3371</v>
      </c>
      <c r="M12" s="0" t="n">
        <v>365</v>
      </c>
      <c r="N12" s="0" t="n">
        <v>313</v>
      </c>
      <c r="O12" s="0" t="n">
        <v>5235</v>
      </c>
    </row>
    <row r="13" customFormat="false" ht="12.8" hidden="false" customHeight="false" outlineLevel="0" collapsed="false">
      <c r="A13" s="0" t="s">
        <v>23</v>
      </c>
      <c r="B13" s="0" t="n">
        <v>74</v>
      </c>
      <c r="C13" s="0" t="s">
        <v>35</v>
      </c>
      <c r="D13" s="0" t="n">
        <v>2060</v>
      </c>
      <c r="E13" s="0" t="n">
        <v>29592</v>
      </c>
      <c r="F13" s="0" t="n">
        <v>34</v>
      </c>
      <c r="G13" s="0" t="n">
        <v>110</v>
      </c>
      <c r="H13" s="0" t="n">
        <v>163</v>
      </c>
      <c r="I13" s="0" t="n">
        <v>32</v>
      </c>
      <c r="J13" s="0" t="n">
        <v>92</v>
      </c>
      <c r="K13" s="0" t="n">
        <v>57</v>
      </c>
      <c r="L13" s="0" t="n">
        <v>1050</v>
      </c>
      <c r="M13" s="0" t="n">
        <v>806</v>
      </c>
      <c r="N13" s="0" t="n">
        <v>467</v>
      </c>
      <c r="O13" s="0" t="n">
        <v>2881</v>
      </c>
    </row>
    <row r="14" customFormat="false" ht="12.8" hidden="false" customHeight="false" outlineLevel="0" collapsed="false">
      <c r="A14" s="0" t="s">
        <v>36</v>
      </c>
      <c r="B14" s="0" t="n">
        <v>21</v>
      </c>
      <c r="C14" s="0" t="s">
        <v>37</v>
      </c>
      <c r="D14" s="0" t="n">
        <v>5305</v>
      </c>
      <c r="E14" s="0" t="n">
        <v>60322</v>
      </c>
      <c r="F14" s="0" t="n">
        <v>61</v>
      </c>
      <c r="G14" s="0" t="n">
        <v>829</v>
      </c>
      <c r="H14" s="0" t="n">
        <v>432</v>
      </c>
      <c r="I14" s="0" t="n">
        <v>6</v>
      </c>
      <c r="J14" s="0" t="n">
        <v>184</v>
      </c>
      <c r="K14" s="0" t="n">
        <v>136</v>
      </c>
      <c r="L14" s="0" t="n">
        <v>8395</v>
      </c>
      <c r="M14" s="0" t="n">
        <v>2393</v>
      </c>
      <c r="N14" s="0" t="n">
        <v>93</v>
      </c>
      <c r="O14" s="0" t="n">
        <v>6225</v>
      </c>
    </row>
    <row r="15" customFormat="false" ht="12.8" hidden="false" customHeight="false" outlineLevel="0" collapsed="false">
      <c r="A15" s="0" t="s">
        <v>36</v>
      </c>
      <c r="B15" s="0" t="n">
        <v>25</v>
      </c>
      <c r="C15" s="0" t="s">
        <v>38</v>
      </c>
      <c r="D15" s="0" t="n">
        <v>1178</v>
      </c>
      <c r="E15" s="0" t="n">
        <v>16188</v>
      </c>
      <c r="F15" s="0" t="n">
        <v>21</v>
      </c>
      <c r="G15" s="0" t="n">
        <v>103</v>
      </c>
      <c r="H15" s="0" t="n">
        <v>95</v>
      </c>
      <c r="I15" s="0" t="n">
        <v>9</v>
      </c>
      <c r="J15" s="0" t="n">
        <v>15</v>
      </c>
      <c r="K15" s="0" t="n">
        <v>61</v>
      </c>
      <c r="L15" s="0" t="n">
        <v>761</v>
      </c>
      <c r="M15" s="0" t="n">
        <v>350</v>
      </c>
      <c r="N15" s="0" t="n">
        <v>62</v>
      </c>
      <c r="O15" s="0" t="n">
        <v>347</v>
      </c>
    </row>
    <row r="16" customFormat="false" ht="12.8" hidden="false" customHeight="false" outlineLevel="0" collapsed="false">
      <c r="A16" s="0" t="s">
        <v>36</v>
      </c>
      <c r="B16" s="0" t="n">
        <v>39</v>
      </c>
      <c r="C16" s="0" t="s">
        <v>39</v>
      </c>
      <c r="D16" s="0" t="n">
        <v>1264</v>
      </c>
      <c r="E16" s="0" t="n">
        <v>8165</v>
      </c>
      <c r="F16" s="0" t="n">
        <v>17</v>
      </c>
      <c r="G16" s="0" t="n">
        <v>169</v>
      </c>
      <c r="H16" s="0" t="n">
        <v>90</v>
      </c>
      <c r="I16" s="0" t="n">
        <v>7</v>
      </c>
      <c r="J16" s="0" t="n">
        <v>20</v>
      </c>
      <c r="K16" s="0" t="n">
        <v>18</v>
      </c>
      <c r="L16" s="0" t="n">
        <v>1147</v>
      </c>
      <c r="M16" s="0" t="n">
        <v>85</v>
      </c>
      <c r="N16" s="0" t="n">
        <v>25</v>
      </c>
      <c r="O16" s="0" t="n">
        <v>449</v>
      </c>
    </row>
    <row r="17" customFormat="false" ht="12.8" hidden="false" customHeight="false" outlineLevel="0" collapsed="false">
      <c r="A17" s="0" t="s">
        <v>36</v>
      </c>
      <c r="B17" s="0" t="n">
        <v>58</v>
      </c>
      <c r="C17" s="0" t="s">
        <v>40</v>
      </c>
      <c r="D17" s="0" t="n">
        <v>3040</v>
      </c>
      <c r="E17" s="0" t="n">
        <v>9755</v>
      </c>
      <c r="F17" s="0" t="n">
        <v>32</v>
      </c>
      <c r="G17" s="0" t="n">
        <v>282</v>
      </c>
      <c r="H17" s="0" t="n">
        <v>153</v>
      </c>
      <c r="I17" s="0" t="n">
        <v>2</v>
      </c>
      <c r="J17" s="0" t="n">
        <v>24</v>
      </c>
      <c r="K17" s="0" t="n">
        <v>45</v>
      </c>
      <c r="L17" s="0" t="n">
        <v>758</v>
      </c>
      <c r="M17" s="0" t="n">
        <v>10</v>
      </c>
      <c r="N17" s="0" t="n">
        <v>7</v>
      </c>
      <c r="O17" s="0" t="n">
        <v>337</v>
      </c>
    </row>
    <row r="18" customFormat="false" ht="12.8" hidden="false" customHeight="false" outlineLevel="0" collapsed="false">
      <c r="A18" s="0" t="s">
        <v>36</v>
      </c>
      <c r="B18" s="0" t="n">
        <v>70</v>
      </c>
      <c r="C18" s="0" t="s">
        <v>41</v>
      </c>
      <c r="D18" s="0" t="n">
        <v>1</v>
      </c>
      <c r="F18" s="0" t="n">
        <v>0</v>
      </c>
      <c r="G18" s="0" t="n">
        <v>0</v>
      </c>
      <c r="H18" s="0" t="n">
        <v>0</v>
      </c>
      <c r="I18" s="0" t="n">
        <v>0</v>
      </c>
      <c r="J18" s="0" t="n">
        <v>0</v>
      </c>
      <c r="K18" s="0" t="n">
        <v>0</v>
      </c>
      <c r="L18" s="0" t="n">
        <v>0</v>
      </c>
      <c r="M18" s="0" t="n">
        <v>0</v>
      </c>
      <c r="N18" s="0" t="n">
        <v>0</v>
      </c>
      <c r="O18" s="0" t="n">
        <v>0</v>
      </c>
    </row>
    <row r="19" customFormat="false" ht="12.8" hidden="false" customHeight="false" outlineLevel="0" collapsed="false">
      <c r="A19" s="0" t="s">
        <v>36</v>
      </c>
      <c r="B19" s="0" t="n">
        <v>71</v>
      </c>
      <c r="C19" s="0" t="s">
        <v>42</v>
      </c>
      <c r="D19" s="0" t="n">
        <v>4451</v>
      </c>
      <c r="E19" s="0" t="n">
        <v>35387</v>
      </c>
      <c r="F19" s="0" t="n">
        <v>35</v>
      </c>
      <c r="G19" s="0" t="n">
        <v>757</v>
      </c>
      <c r="H19" s="0" t="n">
        <v>397</v>
      </c>
      <c r="I19" s="0" t="n">
        <v>5</v>
      </c>
      <c r="J19" s="0" t="n">
        <v>66</v>
      </c>
      <c r="K19" s="0" t="n">
        <v>75</v>
      </c>
      <c r="L19" s="0" t="n">
        <v>5091</v>
      </c>
      <c r="M19" s="0" t="n">
        <v>334</v>
      </c>
      <c r="N19" s="0" t="n">
        <v>38</v>
      </c>
      <c r="O19" s="0" t="n">
        <v>1951</v>
      </c>
    </row>
    <row r="20" customFormat="false" ht="12.8" hidden="false" customHeight="false" outlineLevel="0" collapsed="false">
      <c r="A20" s="0" t="s">
        <v>36</v>
      </c>
      <c r="B20" s="0" t="n">
        <v>89</v>
      </c>
      <c r="C20" s="0" t="s">
        <v>43</v>
      </c>
      <c r="D20" s="0" t="n">
        <v>766</v>
      </c>
      <c r="E20" s="0" t="n">
        <v>6995</v>
      </c>
      <c r="F20" s="0" t="n">
        <v>9</v>
      </c>
      <c r="G20" s="0" t="n">
        <v>68</v>
      </c>
      <c r="H20" s="0" t="n">
        <v>40</v>
      </c>
      <c r="I20" s="0" t="n">
        <v>0</v>
      </c>
      <c r="J20" s="0" t="n">
        <v>4</v>
      </c>
      <c r="K20" s="0" t="n">
        <v>11</v>
      </c>
      <c r="L20" s="0" t="n">
        <v>975</v>
      </c>
      <c r="M20" s="0" t="n">
        <v>100</v>
      </c>
      <c r="N20" s="0" t="n">
        <v>0</v>
      </c>
      <c r="O20" s="0" t="n">
        <v>205</v>
      </c>
    </row>
    <row r="21" customFormat="false" ht="12.8" hidden="false" customHeight="false" outlineLevel="0" collapsed="false">
      <c r="A21" s="0" t="s">
        <v>36</v>
      </c>
      <c r="B21" s="0" t="n">
        <v>90</v>
      </c>
      <c r="C21" s="0" t="s">
        <v>44</v>
      </c>
      <c r="D21" s="0" t="n">
        <v>73</v>
      </c>
      <c r="E21" s="0" t="n">
        <v>743</v>
      </c>
      <c r="F21" s="0" t="n">
        <v>0</v>
      </c>
      <c r="G21" s="0" t="n">
        <v>1</v>
      </c>
      <c r="H21" s="0" t="n">
        <v>0</v>
      </c>
      <c r="I21" s="0" t="n">
        <v>0</v>
      </c>
      <c r="J21" s="0" t="n">
        <v>1</v>
      </c>
      <c r="K21" s="0" t="n">
        <v>0</v>
      </c>
      <c r="L21" s="0" t="n">
        <v>1</v>
      </c>
      <c r="M21" s="0" t="n">
        <v>0</v>
      </c>
      <c r="N21" s="0" t="n">
        <v>0</v>
      </c>
      <c r="O21" s="0" t="n">
        <v>72</v>
      </c>
    </row>
    <row r="22" customFormat="false" ht="12.8" hidden="false" customHeight="false" outlineLevel="0" collapsed="false">
      <c r="A22" s="0" t="s">
        <v>45</v>
      </c>
      <c r="B22" s="0" t="n">
        <v>22</v>
      </c>
      <c r="C22" s="0" t="s">
        <v>46</v>
      </c>
      <c r="D22" s="0" t="n">
        <v>8</v>
      </c>
      <c r="E22" s="0" t="n">
        <v>36</v>
      </c>
      <c r="F22" s="0" t="n">
        <v>0</v>
      </c>
      <c r="G22" s="0" t="n">
        <v>0</v>
      </c>
      <c r="H22" s="0" t="n">
        <v>0</v>
      </c>
      <c r="I22" s="0" t="n">
        <v>0</v>
      </c>
      <c r="J22" s="0" t="n">
        <v>0</v>
      </c>
      <c r="K22" s="0" t="n">
        <v>0</v>
      </c>
      <c r="L22" s="0" t="n">
        <v>0</v>
      </c>
      <c r="M22" s="0" t="n">
        <v>0</v>
      </c>
      <c r="N22" s="0" t="n">
        <v>0</v>
      </c>
      <c r="O22" s="0" t="n">
        <v>0</v>
      </c>
    </row>
    <row r="23" customFormat="false" ht="12.8" hidden="false" customHeight="false" outlineLevel="0" collapsed="false">
      <c r="A23" s="0" t="s">
        <v>45</v>
      </c>
      <c r="B23" s="0" t="n">
        <v>29</v>
      </c>
      <c r="C23" s="0" t="s">
        <v>47</v>
      </c>
      <c r="D23" s="0" t="n">
        <v>2950</v>
      </c>
      <c r="E23" s="0" t="n">
        <v>21233</v>
      </c>
      <c r="F23" s="0" t="n">
        <v>97</v>
      </c>
      <c r="G23" s="0" t="n">
        <v>440</v>
      </c>
      <c r="H23" s="0" t="n">
        <v>399</v>
      </c>
      <c r="I23" s="0" t="n">
        <v>2</v>
      </c>
      <c r="J23" s="0" t="n">
        <v>26</v>
      </c>
      <c r="K23" s="0" t="n">
        <v>125</v>
      </c>
      <c r="L23" s="0" t="n">
        <v>3846</v>
      </c>
      <c r="M23" s="0" t="n">
        <v>512</v>
      </c>
      <c r="N23" s="0" t="n">
        <v>4</v>
      </c>
      <c r="O23" s="0" t="n">
        <v>1202</v>
      </c>
    </row>
    <row r="24" customFormat="false" ht="12.8" hidden="false" customHeight="false" outlineLevel="0" collapsed="false">
      <c r="A24" s="0" t="s">
        <v>45</v>
      </c>
      <c r="B24" s="0" t="n">
        <v>35</v>
      </c>
      <c r="C24" s="0" t="s">
        <v>48</v>
      </c>
      <c r="D24" s="0" t="n">
        <v>3477</v>
      </c>
      <c r="E24" s="0" t="n">
        <v>54252</v>
      </c>
      <c r="F24" s="0" t="n">
        <v>20</v>
      </c>
      <c r="G24" s="0" t="n">
        <v>514</v>
      </c>
      <c r="H24" s="0" t="n">
        <v>304</v>
      </c>
      <c r="I24" s="0" t="n">
        <v>0</v>
      </c>
      <c r="J24" s="0" t="n">
        <v>84</v>
      </c>
      <c r="K24" s="0" t="n">
        <v>19</v>
      </c>
      <c r="L24" s="0" t="n">
        <v>5282</v>
      </c>
      <c r="M24" s="0" t="n">
        <v>458</v>
      </c>
      <c r="N24" s="0" t="n">
        <v>0</v>
      </c>
      <c r="O24" s="0" t="n">
        <v>4823</v>
      </c>
    </row>
    <row r="25" customFormat="false" ht="12.8" hidden="false" customHeight="false" outlineLevel="0" collapsed="false">
      <c r="A25" s="0" t="s">
        <v>45</v>
      </c>
      <c r="B25" s="0" t="n">
        <v>56</v>
      </c>
      <c r="C25" s="0" t="s">
        <v>49</v>
      </c>
      <c r="D25" s="0" t="n">
        <v>397</v>
      </c>
      <c r="E25" s="0" t="n">
        <v>4238</v>
      </c>
      <c r="F25" s="0" t="n">
        <v>5</v>
      </c>
      <c r="G25" s="0" t="n">
        <v>62</v>
      </c>
      <c r="H25" s="0" t="n">
        <v>25</v>
      </c>
      <c r="I25" s="0" t="n">
        <v>0</v>
      </c>
      <c r="J25" s="0" t="n">
        <v>32</v>
      </c>
      <c r="K25" s="0" t="n">
        <v>5</v>
      </c>
      <c r="L25" s="0" t="n">
        <v>608</v>
      </c>
      <c r="M25" s="0" t="n">
        <v>0</v>
      </c>
      <c r="N25" s="0" t="n">
        <v>0</v>
      </c>
      <c r="O25" s="0" t="n">
        <v>1884</v>
      </c>
    </row>
    <row r="26" customFormat="false" ht="12.8" hidden="false" customHeight="false" outlineLevel="0" collapsed="false">
      <c r="A26" s="0" t="s">
        <v>50</v>
      </c>
      <c r="B26" s="0" t="n">
        <v>18</v>
      </c>
      <c r="C26" s="0" t="s">
        <v>51</v>
      </c>
      <c r="D26" s="0" t="n">
        <v>1182</v>
      </c>
      <c r="E26" s="0" t="n">
        <v>7588</v>
      </c>
      <c r="F26" s="0" t="n">
        <v>7</v>
      </c>
      <c r="G26" s="0" t="n">
        <v>121</v>
      </c>
      <c r="H26" s="0" t="n">
        <v>60</v>
      </c>
      <c r="I26" s="0" t="n">
        <v>1</v>
      </c>
      <c r="J26" s="0" t="n">
        <v>12</v>
      </c>
      <c r="K26" s="0" t="n">
        <v>7</v>
      </c>
      <c r="L26" s="0" t="n">
        <v>444</v>
      </c>
      <c r="M26" s="0" t="n">
        <v>15</v>
      </c>
      <c r="N26" s="0" t="n">
        <v>16</v>
      </c>
      <c r="O26" s="0" t="n">
        <v>423</v>
      </c>
    </row>
    <row r="27" customFormat="false" ht="12.8" hidden="false" customHeight="false" outlineLevel="0" collapsed="false">
      <c r="A27" s="0" t="s">
        <v>50</v>
      </c>
      <c r="B27" s="0" t="n">
        <v>28</v>
      </c>
      <c r="C27" s="0" t="s">
        <v>52</v>
      </c>
      <c r="D27" s="0" t="n">
        <v>822</v>
      </c>
      <c r="E27" s="0" t="n">
        <v>6381</v>
      </c>
      <c r="F27" s="0" t="n">
        <v>23</v>
      </c>
      <c r="G27" s="0" t="n">
        <v>87</v>
      </c>
      <c r="H27" s="0" t="n">
        <v>28</v>
      </c>
      <c r="I27" s="0" t="n">
        <v>0</v>
      </c>
      <c r="J27" s="0" t="n">
        <v>15</v>
      </c>
      <c r="K27" s="0" t="n">
        <v>24</v>
      </c>
      <c r="L27" s="0" t="n">
        <v>1066</v>
      </c>
      <c r="M27" s="0" t="n">
        <v>0</v>
      </c>
      <c r="N27" s="0" t="n">
        <v>0</v>
      </c>
      <c r="O27" s="0" t="n">
        <v>653</v>
      </c>
    </row>
    <row r="28" customFormat="false" ht="12.8" hidden="false" customHeight="false" outlineLevel="0" collapsed="false">
      <c r="A28" s="0" t="s">
        <v>50</v>
      </c>
      <c r="B28" s="0" t="n">
        <v>36</v>
      </c>
      <c r="C28" s="0" t="s">
        <v>53</v>
      </c>
      <c r="D28" s="0" t="n">
        <v>444</v>
      </c>
      <c r="E28" s="0" t="n">
        <v>2466</v>
      </c>
      <c r="F28" s="0" t="n">
        <v>1</v>
      </c>
      <c r="G28" s="0" t="n">
        <v>28</v>
      </c>
      <c r="H28" s="0" t="n">
        <v>30</v>
      </c>
      <c r="I28" s="0" t="n">
        <v>0</v>
      </c>
      <c r="J28" s="0" t="n">
        <v>9</v>
      </c>
      <c r="K28" s="0" t="n">
        <v>1</v>
      </c>
      <c r="L28" s="0" t="n">
        <v>59</v>
      </c>
      <c r="M28" s="0" t="n">
        <v>1</v>
      </c>
      <c r="N28" s="0" t="n">
        <v>0</v>
      </c>
      <c r="O28" s="0" t="n">
        <v>376</v>
      </c>
    </row>
    <row r="29" customFormat="false" ht="12.8" hidden="false" customHeight="false" outlineLevel="0" collapsed="false">
      <c r="A29" s="0" t="s">
        <v>50</v>
      </c>
      <c r="B29" s="0" t="n">
        <v>37</v>
      </c>
      <c r="C29" s="0" t="s">
        <v>54</v>
      </c>
      <c r="D29" s="0" t="n">
        <v>3810</v>
      </c>
      <c r="E29" s="0" t="n">
        <v>46999</v>
      </c>
      <c r="F29" s="0" t="n">
        <v>17</v>
      </c>
      <c r="G29" s="0" t="n">
        <v>428</v>
      </c>
      <c r="H29" s="0" t="n">
        <v>373</v>
      </c>
      <c r="I29" s="0" t="n">
        <v>7</v>
      </c>
      <c r="J29" s="0" t="n">
        <v>159</v>
      </c>
      <c r="K29" s="0" t="n">
        <v>31</v>
      </c>
      <c r="L29" s="0" t="n">
        <v>3393</v>
      </c>
      <c r="M29" s="0" t="n">
        <v>164</v>
      </c>
      <c r="N29" s="0" t="n">
        <v>17</v>
      </c>
      <c r="O29" s="0" t="n">
        <v>4228</v>
      </c>
    </row>
    <row r="30" customFormat="false" ht="12.8" hidden="false" customHeight="false" outlineLevel="0" collapsed="false">
      <c r="A30" s="0" t="s">
        <v>50</v>
      </c>
      <c r="B30" s="0" t="n">
        <v>41</v>
      </c>
      <c r="C30" s="0" t="s">
        <v>55</v>
      </c>
      <c r="D30" s="0" t="n">
        <v>742</v>
      </c>
      <c r="E30" s="0" t="n">
        <v>6130</v>
      </c>
      <c r="F30" s="0" t="n">
        <v>4</v>
      </c>
      <c r="G30" s="0" t="n">
        <v>70</v>
      </c>
      <c r="H30" s="0" t="n">
        <v>25</v>
      </c>
      <c r="I30" s="0" t="n">
        <v>0</v>
      </c>
      <c r="J30" s="0" t="n">
        <v>7</v>
      </c>
      <c r="K30" s="0" t="n">
        <v>4</v>
      </c>
      <c r="L30" s="0" t="n">
        <v>757</v>
      </c>
      <c r="M30" s="0" t="n">
        <v>29</v>
      </c>
      <c r="N30" s="0" t="n">
        <v>0</v>
      </c>
      <c r="O30" s="0" t="n">
        <v>253</v>
      </c>
    </row>
    <row r="31" customFormat="false" ht="12.8" hidden="false" customHeight="false" outlineLevel="0" collapsed="false">
      <c r="A31" s="0" t="s">
        <v>50</v>
      </c>
      <c r="B31" s="0" t="n">
        <v>45</v>
      </c>
      <c r="C31" s="0" t="s">
        <v>56</v>
      </c>
      <c r="D31" s="0" t="n">
        <v>3036</v>
      </c>
      <c r="E31" s="0" t="n">
        <v>26574</v>
      </c>
      <c r="F31" s="0" t="n">
        <v>21</v>
      </c>
      <c r="G31" s="0" t="n">
        <v>441</v>
      </c>
      <c r="H31" s="0" t="n">
        <v>312</v>
      </c>
      <c r="I31" s="0" t="n">
        <v>2</v>
      </c>
      <c r="J31" s="0" t="n">
        <v>51</v>
      </c>
      <c r="K31" s="0" t="n">
        <v>26</v>
      </c>
      <c r="L31" s="0" t="n">
        <v>3003</v>
      </c>
      <c r="M31" s="0" t="n">
        <v>1124</v>
      </c>
      <c r="N31" s="0" t="n">
        <v>13</v>
      </c>
      <c r="O31" s="0" t="n">
        <v>2145</v>
      </c>
    </row>
    <row r="32" customFormat="false" ht="12.8" hidden="false" customHeight="false" outlineLevel="0" collapsed="false">
      <c r="A32" s="0" t="s">
        <v>57</v>
      </c>
      <c r="B32" s="0" t="s">
        <v>58</v>
      </c>
      <c r="C32" s="0" t="s">
        <v>59</v>
      </c>
      <c r="D32" s="0" t="n">
        <v>130</v>
      </c>
      <c r="E32" s="0" t="n">
        <v>887</v>
      </c>
      <c r="F32" s="0" t="n">
        <v>0</v>
      </c>
      <c r="G32" s="0" t="n">
        <v>0</v>
      </c>
      <c r="H32" s="0" t="n">
        <v>8</v>
      </c>
      <c r="I32" s="0" t="n">
        <v>0</v>
      </c>
      <c r="J32" s="0" t="n">
        <v>0</v>
      </c>
      <c r="K32" s="0" t="n">
        <v>0</v>
      </c>
      <c r="L32" s="0" t="n">
        <v>0</v>
      </c>
      <c r="M32" s="0" t="n">
        <v>0</v>
      </c>
      <c r="N32" s="0" t="n">
        <v>0</v>
      </c>
      <c r="O32" s="0" t="n">
        <v>0</v>
      </c>
    </row>
    <row r="33" customFormat="false" ht="12.8" hidden="false" customHeight="false" outlineLevel="0" collapsed="false">
      <c r="A33" s="0" t="s">
        <v>60</v>
      </c>
      <c r="B33" s="0" t="n">
        <v>8</v>
      </c>
      <c r="C33" s="0" t="s">
        <v>61</v>
      </c>
      <c r="D33" s="0" t="n">
        <v>2009</v>
      </c>
      <c r="E33" s="0" t="n">
        <v>12202</v>
      </c>
      <c r="F33" s="0" t="n">
        <v>28</v>
      </c>
      <c r="G33" s="0" t="n">
        <v>264</v>
      </c>
      <c r="H33" s="0" t="n">
        <v>99</v>
      </c>
      <c r="I33" s="0" t="n">
        <v>1</v>
      </c>
      <c r="J33" s="0" t="n">
        <v>12</v>
      </c>
      <c r="K33" s="0" t="n">
        <v>36</v>
      </c>
      <c r="L33" s="0" t="n">
        <v>1530</v>
      </c>
      <c r="M33" s="0" t="n">
        <v>68</v>
      </c>
      <c r="N33" s="0" t="n">
        <v>6</v>
      </c>
      <c r="O33" s="0" t="n">
        <v>313</v>
      </c>
    </row>
    <row r="34" customFormat="false" ht="12.8" hidden="false" customHeight="false" outlineLevel="0" collapsed="false">
      <c r="A34" s="0" t="s">
        <v>60</v>
      </c>
      <c r="B34" s="0" t="n">
        <v>10</v>
      </c>
      <c r="C34" s="0" t="s">
        <v>62</v>
      </c>
      <c r="D34" s="0" t="n">
        <v>149</v>
      </c>
      <c r="E34" s="0" t="n">
        <v>2933</v>
      </c>
      <c r="F34" s="0" t="n">
        <v>0</v>
      </c>
      <c r="G34" s="0" t="n">
        <v>11</v>
      </c>
      <c r="H34" s="0" t="n">
        <v>4</v>
      </c>
      <c r="I34" s="0" t="n">
        <v>0</v>
      </c>
      <c r="J34" s="0" t="n">
        <v>1</v>
      </c>
      <c r="K34" s="0" t="n">
        <v>0</v>
      </c>
      <c r="L34" s="0" t="n">
        <v>186</v>
      </c>
      <c r="M34" s="0" t="n">
        <v>0</v>
      </c>
      <c r="N34" s="0" t="n">
        <v>0</v>
      </c>
      <c r="O34" s="0" t="n">
        <v>139</v>
      </c>
    </row>
    <row r="35" customFormat="false" ht="12.8" hidden="false" customHeight="false" outlineLevel="0" collapsed="false">
      <c r="A35" s="0" t="s">
        <v>60</v>
      </c>
      <c r="B35" s="0" t="n">
        <v>51</v>
      </c>
      <c r="C35" s="0" t="s">
        <v>63</v>
      </c>
      <c r="D35" s="0" t="n">
        <v>2803</v>
      </c>
      <c r="E35" s="0" t="n">
        <v>29767</v>
      </c>
      <c r="F35" s="0" t="n">
        <v>35</v>
      </c>
      <c r="G35" s="0" t="n">
        <v>398</v>
      </c>
      <c r="H35" s="0" t="n">
        <v>214</v>
      </c>
      <c r="I35" s="0" t="n">
        <v>2</v>
      </c>
      <c r="J35" s="0" t="n">
        <v>35</v>
      </c>
      <c r="K35" s="0" t="n">
        <v>40</v>
      </c>
      <c r="L35" s="0" t="n">
        <v>1998</v>
      </c>
      <c r="M35" s="0" t="n">
        <v>0</v>
      </c>
      <c r="N35" s="0" t="n">
        <v>10</v>
      </c>
      <c r="O35" s="0" t="n">
        <v>1627</v>
      </c>
    </row>
    <row r="36" customFormat="false" ht="12.8" hidden="false" customHeight="false" outlineLevel="0" collapsed="false">
      <c r="A36" s="0" t="s">
        <v>60</v>
      </c>
      <c r="B36" s="0" t="n">
        <v>52</v>
      </c>
      <c r="C36" s="0" t="s">
        <v>64</v>
      </c>
      <c r="D36" s="0" t="n">
        <v>1769</v>
      </c>
      <c r="E36" s="0" t="n">
        <v>12523</v>
      </c>
      <c r="F36" s="0" t="n">
        <v>36</v>
      </c>
      <c r="G36" s="0" t="n">
        <v>182</v>
      </c>
      <c r="H36" s="0" t="n">
        <v>82</v>
      </c>
      <c r="I36" s="0" t="n">
        <v>1</v>
      </c>
      <c r="J36" s="0" t="n">
        <v>24</v>
      </c>
      <c r="K36" s="0" t="n">
        <v>36</v>
      </c>
      <c r="L36" s="0" t="n">
        <v>1046</v>
      </c>
      <c r="M36" s="0" t="n">
        <v>55</v>
      </c>
      <c r="N36" s="0" t="n">
        <v>1</v>
      </c>
      <c r="O36" s="0" t="n">
        <v>749</v>
      </c>
    </row>
    <row r="37" customFormat="false" ht="12.8" hidden="false" customHeight="false" outlineLevel="0" collapsed="false">
      <c r="A37" s="0" t="s">
        <v>60</v>
      </c>
      <c r="B37" s="0" t="n">
        <v>54</v>
      </c>
      <c r="C37" s="0" t="s">
        <v>65</v>
      </c>
      <c r="D37" s="0" t="n">
        <v>3328</v>
      </c>
      <c r="E37" s="0" t="n">
        <v>32244</v>
      </c>
      <c r="F37" s="0" t="n">
        <v>28</v>
      </c>
      <c r="G37" s="0" t="n">
        <v>522</v>
      </c>
      <c r="H37" s="0" t="n">
        <v>303</v>
      </c>
      <c r="I37" s="0" t="n">
        <v>3</v>
      </c>
      <c r="J37" s="0" t="n">
        <v>51</v>
      </c>
      <c r="K37" s="0" t="n">
        <v>20</v>
      </c>
      <c r="L37" s="0" t="n">
        <v>2882</v>
      </c>
      <c r="M37" s="0" t="n">
        <v>347</v>
      </c>
      <c r="N37" s="0" t="n">
        <v>13</v>
      </c>
      <c r="O37" s="0" t="n">
        <v>1324</v>
      </c>
    </row>
    <row r="38" customFormat="false" ht="12.8" hidden="false" customHeight="false" outlineLevel="0" collapsed="false">
      <c r="A38" s="0" t="s">
        <v>60</v>
      </c>
      <c r="B38" s="0" t="n">
        <v>55</v>
      </c>
      <c r="C38" s="0" t="s">
        <v>66</v>
      </c>
      <c r="D38" s="0" t="n">
        <v>498</v>
      </c>
      <c r="E38" s="0" t="n">
        <v>3059</v>
      </c>
      <c r="F38" s="0" t="n">
        <v>4</v>
      </c>
      <c r="G38" s="0" t="n">
        <v>45</v>
      </c>
      <c r="H38" s="0" t="n">
        <v>55</v>
      </c>
      <c r="I38" s="0" t="n">
        <v>0</v>
      </c>
      <c r="J38" s="0" t="n">
        <v>2</v>
      </c>
      <c r="K38" s="0" t="n">
        <v>6</v>
      </c>
      <c r="L38" s="0" t="n">
        <v>416</v>
      </c>
      <c r="M38" s="0" t="n">
        <v>0</v>
      </c>
      <c r="N38" s="0" t="n">
        <v>0</v>
      </c>
      <c r="O38" s="0" t="n">
        <v>4</v>
      </c>
    </row>
    <row r="39" customFormat="false" ht="12.8" hidden="false" customHeight="false" outlineLevel="0" collapsed="false">
      <c r="A39" s="0" t="s">
        <v>60</v>
      </c>
      <c r="B39" s="0" t="n">
        <v>57</v>
      </c>
      <c r="C39" s="0" t="s">
        <v>67</v>
      </c>
      <c r="D39" s="0" t="n">
        <v>7497</v>
      </c>
      <c r="E39" s="0" t="n">
        <v>65754</v>
      </c>
      <c r="F39" s="0" t="n">
        <v>82</v>
      </c>
      <c r="G39" s="0" t="n">
        <v>1393</v>
      </c>
      <c r="H39" s="0" t="n">
        <v>427</v>
      </c>
      <c r="I39" s="0" t="n">
        <v>16</v>
      </c>
      <c r="J39" s="0" t="n">
        <v>191</v>
      </c>
      <c r="K39" s="0" t="n">
        <v>195</v>
      </c>
      <c r="L39" s="0" t="n">
        <v>11683</v>
      </c>
      <c r="M39" s="0" t="n">
        <v>2208</v>
      </c>
      <c r="N39" s="0" t="n">
        <v>182</v>
      </c>
      <c r="O39" s="0" t="n">
        <v>3871</v>
      </c>
    </row>
    <row r="40" customFormat="false" ht="12.8" hidden="false" customHeight="false" outlineLevel="0" collapsed="false">
      <c r="A40" s="0" t="s">
        <v>60</v>
      </c>
      <c r="B40" s="0" t="n">
        <v>67</v>
      </c>
      <c r="C40" s="0" t="s">
        <v>68</v>
      </c>
      <c r="D40" s="0" t="n">
        <v>2766</v>
      </c>
      <c r="E40" s="0" t="n">
        <v>55919</v>
      </c>
      <c r="F40" s="0" t="n">
        <v>22</v>
      </c>
      <c r="G40" s="0" t="n">
        <v>212</v>
      </c>
      <c r="H40" s="0" t="n">
        <v>211</v>
      </c>
      <c r="I40" s="0" t="n">
        <v>29</v>
      </c>
      <c r="J40" s="0" t="n">
        <v>174</v>
      </c>
      <c r="K40" s="0" t="n">
        <v>83</v>
      </c>
      <c r="L40" s="0" t="n">
        <v>2990</v>
      </c>
      <c r="M40" s="0" t="n">
        <v>905</v>
      </c>
      <c r="N40" s="0" t="n">
        <v>308</v>
      </c>
      <c r="O40" s="0" t="n">
        <v>8521</v>
      </c>
    </row>
    <row r="41" customFormat="false" ht="12.8" hidden="false" customHeight="false" outlineLevel="0" collapsed="false">
      <c r="A41" s="0" t="s">
        <v>60</v>
      </c>
      <c r="B41" s="0" t="n">
        <v>68</v>
      </c>
      <c r="C41" s="0" t="s">
        <v>69</v>
      </c>
      <c r="D41" s="0" t="n">
        <v>4041</v>
      </c>
      <c r="E41" s="0" t="n">
        <v>29448</v>
      </c>
      <c r="F41" s="0" t="n">
        <v>83</v>
      </c>
      <c r="G41" s="0" t="n">
        <v>493</v>
      </c>
      <c r="H41" s="0" t="n">
        <v>210</v>
      </c>
      <c r="I41" s="0" t="n">
        <v>32</v>
      </c>
      <c r="J41" s="0" t="n">
        <v>139</v>
      </c>
      <c r="K41" s="0" t="n">
        <v>130</v>
      </c>
      <c r="L41" s="0" t="n">
        <v>4085</v>
      </c>
      <c r="M41" s="0" t="n">
        <v>571</v>
      </c>
      <c r="N41" s="0" t="n">
        <v>152</v>
      </c>
      <c r="O41" s="0" t="n">
        <v>3173</v>
      </c>
    </row>
    <row r="42" customFormat="false" ht="12.8" hidden="false" customHeight="false" outlineLevel="0" collapsed="false">
      <c r="A42" s="0" t="s">
        <v>60</v>
      </c>
      <c r="B42" s="0" t="n">
        <v>88</v>
      </c>
      <c r="C42" s="0" t="s">
        <v>70</v>
      </c>
      <c r="D42" s="0" t="n">
        <v>2693</v>
      </c>
      <c r="E42" s="0" t="n">
        <v>10768</v>
      </c>
      <c r="F42" s="0" t="n">
        <v>26</v>
      </c>
      <c r="G42" s="0" t="n">
        <v>339</v>
      </c>
      <c r="H42" s="0" t="n">
        <v>166</v>
      </c>
      <c r="I42" s="0" t="n">
        <v>2</v>
      </c>
      <c r="J42" s="0" t="n">
        <v>25</v>
      </c>
      <c r="K42" s="0" t="n">
        <v>45</v>
      </c>
      <c r="L42" s="0" t="n">
        <v>1559</v>
      </c>
      <c r="M42" s="0" t="n">
        <v>117</v>
      </c>
      <c r="N42" s="0" t="n">
        <v>5</v>
      </c>
      <c r="O42" s="0" t="n">
        <v>417</v>
      </c>
    </row>
    <row r="43" customFormat="false" ht="12.8" hidden="false" customHeight="false" outlineLevel="0" collapsed="false">
      <c r="A43" s="0" t="s">
        <v>71</v>
      </c>
      <c r="B43" s="0" t="n">
        <v>2</v>
      </c>
      <c r="C43" s="0" t="s">
        <v>72</v>
      </c>
      <c r="D43" s="0" t="n">
        <v>1163</v>
      </c>
      <c r="E43" s="0" t="n">
        <v>8976</v>
      </c>
      <c r="F43" s="0" t="n">
        <v>10</v>
      </c>
      <c r="G43" s="0" t="n">
        <v>80</v>
      </c>
      <c r="H43" s="0" t="n">
        <v>62</v>
      </c>
      <c r="I43" s="0" t="n">
        <v>0</v>
      </c>
      <c r="J43" s="0" t="n">
        <v>9</v>
      </c>
      <c r="K43" s="0" t="n">
        <v>9</v>
      </c>
      <c r="L43" s="0" t="n">
        <v>182</v>
      </c>
      <c r="M43" s="0" t="n">
        <v>0</v>
      </c>
      <c r="N43" s="0" t="n">
        <v>0</v>
      </c>
      <c r="O43" s="0" t="n">
        <v>255</v>
      </c>
    </row>
    <row r="44" customFormat="false" ht="12.8" hidden="false" customHeight="false" outlineLevel="0" collapsed="false">
      <c r="A44" s="0" t="s">
        <v>71</v>
      </c>
      <c r="B44" s="0" t="n">
        <v>59</v>
      </c>
      <c r="C44" s="0" t="s">
        <v>73</v>
      </c>
      <c r="D44" s="0" t="n">
        <v>17174</v>
      </c>
      <c r="E44" s="0" t="n">
        <v>95119</v>
      </c>
      <c r="F44" s="0" t="n">
        <v>62</v>
      </c>
      <c r="G44" s="0" t="n">
        <v>1742</v>
      </c>
      <c r="H44" s="0" t="n">
        <v>1334</v>
      </c>
      <c r="I44" s="0" t="n">
        <v>16</v>
      </c>
      <c r="J44" s="0" t="n">
        <v>277</v>
      </c>
      <c r="K44" s="0" t="n">
        <v>97</v>
      </c>
      <c r="L44" s="0" t="n">
        <v>10197</v>
      </c>
      <c r="M44" s="0" t="n">
        <v>443</v>
      </c>
      <c r="N44" s="0" t="n">
        <v>144</v>
      </c>
      <c r="O44" s="0" t="n">
        <v>9307</v>
      </c>
    </row>
    <row r="45" customFormat="false" ht="12.8" hidden="false" customHeight="false" outlineLevel="0" collapsed="false">
      <c r="A45" s="0" t="s">
        <v>71</v>
      </c>
      <c r="B45" s="0" t="n">
        <v>60</v>
      </c>
      <c r="C45" s="0" t="s">
        <v>74</v>
      </c>
      <c r="D45" s="0" t="n">
        <v>2070</v>
      </c>
      <c r="E45" s="0" t="n">
        <v>20231</v>
      </c>
      <c r="F45" s="0" t="n">
        <v>31</v>
      </c>
      <c r="G45" s="0" t="n">
        <v>183</v>
      </c>
      <c r="H45" s="0" t="n">
        <v>147</v>
      </c>
      <c r="I45" s="0" t="n">
        <v>4</v>
      </c>
      <c r="J45" s="0" t="n">
        <v>53</v>
      </c>
      <c r="K45" s="0" t="n">
        <v>32</v>
      </c>
      <c r="L45" s="0" t="n">
        <v>1758</v>
      </c>
      <c r="M45" s="0" t="n">
        <v>24</v>
      </c>
      <c r="N45" s="0" t="n">
        <v>229</v>
      </c>
      <c r="O45" s="0" t="n">
        <v>2855</v>
      </c>
    </row>
    <row r="46" customFormat="false" ht="12.8" hidden="false" customHeight="false" outlineLevel="0" collapsed="false">
      <c r="A46" s="0" t="s">
        <v>71</v>
      </c>
      <c r="B46" s="0" t="n">
        <v>62</v>
      </c>
      <c r="C46" s="0" t="s">
        <v>75</v>
      </c>
      <c r="D46" s="0" t="n">
        <v>5890</v>
      </c>
      <c r="E46" s="0" t="n">
        <v>26393</v>
      </c>
      <c r="F46" s="0" t="n">
        <v>48</v>
      </c>
      <c r="G46" s="0" t="n">
        <v>742</v>
      </c>
      <c r="H46" s="0" t="n">
        <v>386</v>
      </c>
      <c r="I46" s="0" t="n">
        <v>1</v>
      </c>
      <c r="J46" s="0" t="n">
        <v>57</v>
      </c>
      <c r="K46" s="0" t="n">
        <v>46</v>
      </c>
      <c r="L46" s="0" t="n">
        <v>3897</v>
      </c>
      <c r="M46" s="0" t="n">
        <v>479</v>
      </c>
      <c r="N46" s="0" t="n">
        <v>0</v>
      </c>
      <c r="O46" s="0" t="n">
        <v>1110</v>
      </c>
    </row>
    <row r="47" customFormat="false" ht="12.8" hidden="false" customHeight="false" outlineLevel="0" collapsed="false">
      <c r="A47" s="0" t="s">
        <v>71</v>
      </c>
      <c r="B47" s="0" t="n">
        <v>80</v>
      </c>
      <c r="C47" s="0" t="s">
        <v>76</v>
      </c>
      <c r="D47" s="0" t="n">
        <v>3392</v>
      </c>
      <c r="E47" s="0" t="n">
        <v>28829</v>
      </c>
      <c r="F47" s="0" t="n">
        <v>27</v>
      </c>
      <c r="G47" s="0" t="n">
        <v>406</v>
      </c>
      <c r="H47" s="0" t="n">
        <v>211</v>
      </c>
      <c r="I47" s="0" t="n">
        <v>8</v>
      </c>
      <c r="J47" s="0" t="n">
        <v>47</v>
      </c>
      <c r="K47" s="0" t="n">
        <v>103</v>
      </c>
      <c r="L47" s="0" t="n">
        <v>3495</v>
      </c>
      <c r="M47" s="0" t="n">
        <v>18</v>
      </c>
      <c r="N47" s="0" t="n">
        <v>249</v>
      </c>
      <c r="O47" s="0" t="n">
        <v>2085</v>
      </c>
    </row>
    <row r="48" customFormat="false" ht="12.8" hidden="false" customHeight="false" outlineLevel="0" collapsed="false">
      <c r="A48" s="0" t="s">
        <v>77</v>
      </c>
      <c r="B48" s="0" t="n">
        <v>75</v>
      </c>
      <c r="C48" s="0" t="s">
        <v>78</v>
      </c>
      <c r="D48" s="0" t="n">
        <v>32445</v>
      </c>
      <c r="E48" s="0" t="n">
        <v>778548</v>
      </c>
      <c r="F48" s="0" t="n">
        <v>37</v>
      </c>
      <c r="G48" s="0" t="n">
        <v>4278</v>
      </c>
      <c r="H48" s="0" t="n">
        <v>9652</v>
      </c>
      <c r="I48" s="0" t="n">
        <v>369</v>
      </c>
      <c r="J48" s="0" t="n">
        <v>3086</v>
      </c>
      <c r="K48" s="0" t="n">
        <v>608</v>
      </c>
      <c r="L48" s="0" t="n">
        <v>89248</v>
      </c>
      <c r="M48" s="0" t="n">
        <v>2520</v>
      </c>
      <c r="N48" s="0" t="n">
        <v>8706</v>
      </c>
      <c r="O48" s="0" t="n">
        <v>124459</v>
      </c>
    </row>
    <row r="49" customFormat="false" ht="12.8" hidden="false" customHeight="false" outlineLevel="0" collapsed="false">
      <c r="A49" s="0" t="s">
        <v>77</v>
      </c>
      <c r="B49" s="0" t="n">
        <v>77</v>
      </c>
      <c r="C49" s="0" t="s">
        <v>79</v>
      </c>
      <c r="D49" s="0" t="n">
        <v>4341</v>
      </c>
      <c r="E49" s="0" t="n">
        <v>78013</v>
      </c>
      <c r="F49" s="0" t="n">
        <v>20</v>
      </c>
      <c r="G49" s="0" t="n">
        <v>360</v>
      </c>
      <c r="H49" s="0" t="n">
        <v>308</v>
      </c>
      <c r="I49" s="0" t="n">
        <v>3</v>
      </c>
      <c r="J49" s="0" t="n">
        <v>125</v>
      </c>
      <c r="K49" s="0" t="n">
        <v>27</v>
      </c>
      <c r="L49" s="0" t="n">
        <v>7142</v>
      </c>
      <c r="M49" s="0" t="n">
        <v>1667</v>
      </c>
      <c r="N49" s="0" t="n">
        <v>126</v>
      </c>
      <c r="O49" s="0" t="n">
        <v>9972</v>
      </c>
    </row>
    <row r="50" customFormat="false" ht="12.8" hidden="false" customHeight="false" outlineLevel="0" collapsed="false">
      <c r="A50" s="0" t="s">
        <v>77</v>
      </c>
      <c r="B50" s="0" t="n">
        <v>78</v>
      </c>
      <c r="C50" s="0" t="s">
        <v>80</v>
      </c>
      <c r="D50" s="0" t="n">
        <v>4964</v>
      </c>
      <c r="E50" s="0" t="n">
        <v>80927</v>
      </c>
      <c r="F50" s="0" t="n">
        <v>35</v>
      </c>
      <c r="G50" s="0" t="n">
        <v>513</v>
      </c>
      <c r="H50" s="0" t="n">
        <v>597</v>
      </c>
      <c r="I50" s="0" t="n">
        <v>28</v>
      </c>
      <c r="J50" s="0" t="n">
        <v>163</v>
      </c>
      <c r="K50" s="0" t="n">
        <v>43</v>
      </c>
      <c r="L50" s="0" t="n">
        <v>5105</v>
      </c>
      <c r="M50" s="0" t="n">
        <v>1524</v>
      </c>
      <c r="N50" s="0" t="n">
        <v>413</v>
      </c>
      <c r="O50" s="0" t="n">
        <v>7661</v>
      </c>
    </row>
    <row r="51" customFormat="false" ht="12.8" hidden="false" customHeight="false" outlineLevel="0" collapsed="false">
      <c r="A51" s="0" t="s">
        <v>77</v>
      </c>
      <c r="B51" s="0" t="n">
        <v>91</v>
      </c>
      <c r="C51" s="0" t="s">
        <v>81</v>
      </c>
      <c r="D51" s="0" t="n">
        <v>3512</v>
      </c>
      <c r="E51" s="0" t="n">
        <v>120356</v>
      </c>
      <c r="F51" s="0" t="n">
        <v>18</v>
      </c>
      <c r="G51" s="0" t="n">
        <v>211</v>
      </c>
      <c r="H51" s="0" t="n">
        <v>209</v>
      </c>
      <c r="I51" s="0" t="n">
        <v>4</v>
      </c>
      <c r="J51" s="0" t="n">
        <v>113</v>
      </c>
      <c r="K51" s="0" t="n">
        <v>19</v>
      </c>
      <c r="L51" s="0" t="n">
        <v>4396</v>
      </c>
      <c r="M51" s="0" t="n">
        <v>4818</v>
      </c>
      <c r="N51" s="0" t="n">
        <v>355</v>
      </c>
      <c r="O51" s="0" t="n">
        <v>9811</v>
      </c>
    </row>
    <row r="52" customFormat="false" ht="12.8" hidden="false" customHeight="false" outlineLevel="0" collapsed="false">
      <c r="A52" s="0" t="s">
        <v>77</v>
      </c>
      <c r="B52" s="0" t="n">
        <v>92</v>
      </c>
      <c r="C52" s="0" t="s">
        <v>82</v>
      </c>
      <c r="D52" s="0" t="n">
        <v>8149</v>
      </c>
      <c r="E52" s="0" t="n">
        <v>225064</v>
      </c>
      <c r="F52" s="0" t="n">
        <v>30</v>
      </c>
      <c r="G52" s="0" t="n">
        <v>697</v>
      </c>
      <c r="H52" s="0" t="n">
        <v>1532</v>
      </c>
      <c r="I52" s="0" t="n">
        <v>74</v>
      </c>
      <c r="J52" s="0" t="n">
        <v>619</v>
      </c>
      <c r="K52" s="0" t="n">
        <v>234</v>
      </c>
      <c r="L52" s="0" t="n">
        <v>13415</v>
      </c>
      <c r="M52" s="0" t="n">
        <v>663</v>
      </c>
      <c r="N52" s="0" t="n">
        <v>2014</v>
      </c>
      <c r="O52" s="0" t="n">
        <v>37651</v>
      </c>
    </row>
    <row r="53" customFormat="false" ht="12.8" hidden="false" customHeight="false" outlineLevel="0" collapsed="false">
      <c r="A53" s="0" t="s">
        <v>77</v>
      </c>
      <c r="B53" s="0" t="n">
        <v>93</v>
      </c>
      <c r="C53" s="0" t="s">
        <v>83</v>
      </c>
      <c r="D53" s="0" t="n">
        <v>9338</v>
      </c>
      <c r="E53" s="0" t="n">
        <v>176976</v>
      </c>
      <c r="F53" s="0" t="n">
        <v>53</v>
      </c>
      <c r="G53" s="0" t="n">
        <v>825</v>
      </c>
      <c r="H53" s="0" t="n">
        <v>878</v>
      </c>
      <c r="I53" s="0" t="n">
        <v>13</v>
      </c>
      <c r="J53" s="0" t="n">
        <v>286</v>
      </c>
      <c r="K53" s="0" t="n">
        <v>424</v>
      </c>
      <c r="L53" s="0" t="n">
        <v>13120</v>
      </c>
      <c r="M53" s="0" t="n">
        <v>3942</v>
      </c>
      <c r="N53" s="0" t="n">
        <v>673</v>
      </c>
      <c r="O53" s="0" t="n">
        <v>20426</v>
      </c>
    </row>
    <row r="54" customFormat="false" ht="12.8" hidden="false" customHeight="false" outlineLevel="0" collapsed="false">
      <c r="A54" s="0" t="s">
        <v>77</v>
      </c>
      <c r="B54" s="0" t="n">
        <v>94</v>
      </c>
      <c r="C54" s="0" t="s">
        <v>84</v>
      </c>
      <c r="D54" s="0" t="n">
        <v>11913</v>
      </c>
      <c r="E54" s="0" t="n">
        <v>215548</v>
      </c>
      <c r="F54" s="0" t="n">
        <v>92</v>
      </c>
      <c r="G54" s="0" t="n">
        <v>908</v>
      </c>
      <c r="H54" s="0" t="n">
        <v>911</v>
      </c>
      <c r="I54" s="0" t="n">
        <v>50</v>
      </c>
      <c r="J54" s="0" t="n">
        <v>323</v>
      </c>
      <c r="K54" s="0" t="n">
        <v>281</v>
      </c>
      <c r="L54" s="0" t="n">
        <v>12796</v>
      </c>
      <c r="M54" s="0" t="n">
        <v>2315</v>
      </c>
      <c r="N54" s="0" t="n">
        <v>1698</v>
      </c>
      <c r="O54" s="0" t="n">
        <v>23787</v>
      </c>
    </row>
    <row r="55" customFormat="false" ht="12.8" hidden="false" customHeight="false" outlineLevel="0" collapsed="false">
      <c r="A55" s="0" t="s">
        <v>77</v>
      </c>
      <c r="B55" s="0" t="n">
        <v>95</v>
      </c>
      <c r="C55" s="0" t="s">
        <v>85</v>
      </c>
      <c r="D55" s="0" t="n">
        <v>3800</v>
      </c>
      <c r="E55" s="0" t="n">
        <v>92019</v>
      </c>
      <c r="F55" s="0" t="n">
        <v>41</v>
      </c>
      <c r="G55" s="0" t="n">
        <v>271</v>
      </c>
      <c r="H55" s="0" t="n">
        <v>231</v>
      </c>
      <c r="I55" s="0" t="n">
        <v>5</v>
      </c>
      <c r="J55" s="0" t="n">
        <v>142</v>
      </c>
      <c r="K55" s="0" t="n">
        <v>51</v>
      </c>
      <c r="L55" s="0" t="n">
        <v>4536</v>
      </c>
      <c r="M55" s="0" t="n">
        <v>2521</v>
      </c>
      <c r="N55" s="0" t="n">
        <v>104</v>
      </c>
      <c r="O55" s="0" t="n">
        <v>13864</v>
      </c>
    </row>
    <row r="56" customFormat="false" ht="12.8" hidden="false" customHeight="false" outlineLevel="0" collapsed="false">
      <c r="A56" s="0" t="s">
        <v>86</v>
      </c>
      <c r="B56" s="0" t="n">
        <v>14</v>
      </c>
      <c r="C56" s="0" t="s">
        <v>87</v>
      </c>
      <c r="D56" s="0" t="n">
        <v>2017</v>
      </c>
      <c r="E56" s="0" t="n">
        <v>20217</v>
      </c>
      <c r="F56" s="0" t="n">
        <v>37</v>
      </c>
      <c r="G56" s="0" t="n">
        <v>185</v>
      </c>
      <c r="H56" s="0" t="n">
        <v>99</v>
      </c>
      <c r="I56" s="0" t="n">
        <v>4</v>
      </c>
      <c r="J56" s="0" t="n">
        <v>41</v>
      </c>
      <c r="K56" s="0" t="n">
        <v>93</v>
      </c>
      <c r="L56" s="0" t="n">
        <v>1384</v>
      </c>
      <c r="M56" s="0" t="n">
        <v>931</v>
      </c>
      <c r="N56" s="0" t="n">
        <v>166</v>
      </c>
      <c r="O56" s="0" t="n">
        <v>1299</v>
      </c>
    </row>
    <row r="57" customFormat="false" ht="12.8" hidden="false" customHeight="false" outlineLevel="0" collapsed="false">
      <c r="A57" s="0" t="s">
        <v>86</v>
      </c>
      <c r="B57" s="0" t="n">
        <v>27</v>
      </c>
      <c r="C57" s="0" t="s">
        <v>88</v>
      </c>
      <c r="D57" s="0" t="n">
        <v>1770</v>
      </c>
      <c r="E57" s="0" t="n">
        <v>12306</v>
      </c>
      <c r="F57" s="0" t="n">
        <v>16</v>
      </c>
      <c r="G57" s="0" t="n">
        <v>204</v>
      </c>
      <c r="H57" s="0" t="n">
        <v>116</v>
      </c>
      <c r="I57" s="0" t="n">
        <v>0</v>
      </c>
      <c r="J57" s="0" t="n">
        <v>12</v>
      </c>
      <c r="K57" s="0" t="n">
        <v>152</v>
      </c>
      <c r="L57" s="0" t="n">
        <v>805</v>
      </c>
      <c r="M57" s="0" t="n">
        <v>0</v>
      </c>
      <c r="N57" s="0" t="n">
        <v>0</v>
      </c>
      <c r="O57" s="0" t="n">
        <v>158</v>
      </c>
    </row>
    <row r="58" customFormat="false" ht="12.8" hidden="false" customHeight="false" outlineLevel="0" collapsed="false">
      <c r="A58" s="0" t="s">
        <v>86</v>
      </c>
      <c r="B58" s="0" t="n">
        <v>50</v>
      </c>
      <c r="C58" s="0" t="s">
        <v>89</v>
      </c>
      <c r="D58" s="0" t="n">
        <v>236</v>
      </c>
      <c r="E58" s="0" t="n">
        <v>4789</v>
      </c>
      <c r="F58" s="0" t="n">
        <v>4</v>
      </c>
      <c r="G58" s="0" t="n">
        <v>16</v>
      </c>
      <c r="H58" s="0" t="n">
        <v>11</v>
      </c>
      <c r="I58" s="0" t="n">
        <v>0</v>
      </c>
      <c r="J58" s="0" t="n">
        <v>0</v>
      </c>
      <c r="K58" s="0" t="n">
        <v>7</v>
      </c>
      <c r="L58" s="0" t="n">
        <v>120</v>
      </c>
      <c r="M58" s="0" t="n">
        <v>0</v>
      </c>
      <c r="N58" s="0" t="n">
        <v>0</v>
      </c>
      <c r="O58" s="0" t="n">
        <v>0</v>
      </c>
    </row>
    <row r="59" customFormat="false" ht="12.8" hidden="false" customHeight="false" outlineLevel="0" collapsed="false">
      <c r="A59" s="0" t="s">
        <v>86</v>
      </c>
      <c r="B59" s="0" t="n">
        <v>61</v>
      </c>
      <c r="C59" s="0" t="s">
        <v>90</v>
      </c>
      <c r="D59" s="0" t="n">
        <v>2648</v>
      </c>
      <c r="E59" s="0" t="n">
        <v>10604</v>
      </c>
      <c r="F59" s="0" t="n">
        <v>50</v>
      </c>
      <c r="G59" s="0" t="n">
        <v>295</v>
      </c>
      <c r="H59" s="0" t="n">
        <v>145</v>
      </c>
      <c r="I59" s="0" t="n">
        <v>6</v>
      </c>
      <c r="J59" s="0" t="n">
        <v>32</v>
      </c>
      <c r="K59" s="0" t="n">
        <v>64</v>
      </c>
      <c r="L59" s="0" t="n">
        <v>802</v>
      </c>
      <c r="M59" s="0" t="n">
        <v>146</v>
      </c>
      <c r="N59" s="0" t="n">
        <v>20</v>
      </c>
      <c r="O59" s="0" t="n">
        <v>250</v>
      </c>
    </row>
    <row r="60" customFormat="false" ht="12.8" hidden="false" customHeight="false" outlineLevel="0" collapsed="false">
      <c r="A60" s="0" t="s">
        <v>86</v>
      </c>
      <c r="B60" s="0" t="n">
        <v>76</v>
      </c>
      <c r="C60" s="0" t="s">
        <v>91</v>
      </c>
      <c r="D60" s="0" t="n">
        <v>6987</v>
      </c>
      <c r="E60" s="0" t="n">
        <v>69166</v>
      </c>
      <c r="F60" s="0" t="n">
        <v>87</v>
      </c>
      <c r="G60" s="0" t="n">
        <v>598</v>
      </c>
      <c r="H60" s="0" t="n">
        <v>389</v>
      </c>
      <c r="I60" s="0" t="n">
        <v>5</v>
      </c>
      <c r="J60" s="0" t="n">
        <v>87</v>
      </c>
      <c r="K60" s="0" t="n">
        <v>129</v>
      </c>
      <c r="L60" s="0" t="n">
        <v>3857</v>
      </c>
      <c r="M60" s="0" t="n">
        <v>431</v>
      </c>
      <c r="N60" s="0" t="n">
        <v>138</v>
      </c>
      <c r="O60" s="0" t="n">
        <v>4083</v>
      </c>
    </row>
    <row r="61" customFormat="false" ht="12.8" hidden="false" customHeight="false" outlineLevel="0" collapsed="false">
      <c r="A61" s="0" t="s">
        <v>92</v>
      </c>
      <c r="B61" s="0" t="n">
        <v>16</v>
      </c>
      <c r="C61" s="0" t="s">
        <v>93</v>
      </c>
      <c r="D61" s="0" t="n">
        <v>120</v>
      </c>
      <c r="E61" s="0" t="n">
        <v>482</v>
      </c>
      <c r="F61" s="0" t="n">
        <v>2</v>
      </c>
      <c r="G61" s="0" t="n">
        <v>11</v>
      </c>
      <c r="H61" s="0" t="n">
        <v>8</v>
      </c>
      <c r="I61" s="0" t="n">
        <v>0</v>
      </c>
      <c r="J61" s="0" t="n">
        <v>0</v>
      </c>
      <c r="K61" s="0" t="n">
        <v>2</v>
      </c>
      <c r="L61" s="0" t="n">
        <v>12</v>
      </c>
      <c r="M61" s="0" t="n">
        <v>63</v>
      </c>
      <c r="N61" s="0" t="n">
        <v>0</v>
      </c>
      <c r="O61" s="0" t="n">
        <v>0</v>
      </c>
    </row>
    <row r="62" customFormat="false" ht="12.8" hidden="false" customHeight="false" outlineLevel="0" collapsed="false">
      <c r="A62" s="0" t="s">
        <v>92</v>
      </c>
      <c r="B62" s="0" t="n">
        <v>17</v>
      </c>
      <c r="C62" s="0" t="s">
        <v>94</v>
      </c>
      <c r="D62" s="0" t="n">
        <v>1947</v>
      </c>
      <c r="E62" s="0" t="n">
        <v>13371</v>
      </c>
      <c r="F62" s="0" t="n">
        <v>16</v>
      </c>
      <c r="G62" s="0" t="n">
        <v>131</v>
      </c>
      <c r="H62" s="0" t="n">
        <v>138</v>
      </c>
      <c r="I62" s="0" t="n">
        <v>0</v>
      </c>
      <c r="J62" s="0" t="n">
        <v>4</v>
      </c>
      <c r="K62" s="0" t="n">
        <v>18</v>
      </c>
      <c r="L62" s="0" t="n">
        <v>777</v>
      </c>
      <c r="M62" s="0" t="n">
        <v>2133</v>
      </c>
      <c r="N62" s="0" t="n">
        <v>0</v>
      </c>
      <c r="O62" s="0" t="n">
        <v>304</v>
      </c>
    </row>
    <row r="63" customFormat="false" ht="12.8" hidden="false" customHeight="false" outlineLevel="0" collapsed="false">
      <c r="A63" s="0" t="s">
        <v>92</v>
      </c>
      <c r="B63" s="0" t="n">
        <v>19</v>
      </c>
      <c r="C63" s="0" t="s">
        <v>95</v>
      </c>
      <c r="D63" s="0" t="n">
        <v>2339</v>
      </c>
      <c r="E63" s="0" t="n">
        <v>10598</v>
      </c>
      <c r="F63" s="0" t="n">
        <v>41</v>
      </c>
      <c r="G63" s="0" t="n">
        <v>364</v>
      </c>
      <c r="H63" s="0" t="n">
        <v>200</v>
      </c>
      <c r="I63" s="0" t="n">
        <v>3</v>
      </c>
      <c r="J63" s="0" t="n">
        <v>38</v>
      </c>
      <c r="K63" s="0" t="n">
        <v>64</v>
      </c>
      <c r="L63" s="0" t="n">
        <v>1495</v>
      </c>
      <c r="M63" s="0" t="n">
        <v>2</v>
      </c>
      <c r="N63" s="0" t="n">
        <v>13</v>
      </c>
      <c r="O63" s="0" t="n">
        <v>841</v>
      </c>
    </row>
    <row r="64" customFormat="false" ht="12.8" hidden="false" customHeight="false" outlineLevel="0" collapsed="false">
      <c r="A64" s="0" t="s">
        <v>92</v>
      </c>
      <c r="B64" s="0" t="n">
        <v>23</v>
      </c>
      <c r="C64" s="0" t="s">
        <v>96</v>
      </c>
      <c r="D64" s="0" t="n">
        <v>684</v>
      </c>
      <c r="E64" s="0" t="n">
        <v>2743</v>
      </c>
      <c r="F64" s="0" t="n">
        <v>18</v>
      </c>
      <c r="G64" s="0" t="n">
        <v>65</v>
      </c>
      <c r="H64" s="0" t="n">
        <v>55</v>
      </c>
      <c r="I64" s="0" t="n">
        <v>1</v>
      </c>
      <c r="J64" s="0" t="n">
        <v>4</v>
      </c>
      <c r="K64" s="0" t="n">
        <v>28</v>
      </c>
      <c r="L64" s="0" t="n">
        <v>648</v>
      </c>
      <c r="M64" s="0" t="n">
        <v>101</v>
      </c>
      <c r="N64" s="0" t="n">
        <v>1</v>
      </c>
      <c r="O64" s="0" t="n">
        <v>53</v>
      </c>
    </row>
    <row r="65" customFormat="false" ht="12.8" hidden="false" customHeight="false" outlineLevel="0" collapsed="false">
      <c r="A65" s="0" t="s">
        <v>92</v>
      </c>
      <c r="B65" s="0" t="n">
        <v>24</v>
      </c>
      <c r="C65" s="0" t="s">
        <v>97</v>
      </c>
      <c r="D65" s="0" t="n">
        <v>657</v>
      </c>
      <c r="E65" s="0" t="n">
        <v>3166</v>
      </c>
      <c r="F65" s="0" t="n">
        <v>2</v>
      </c>
      <c r="G65" s="0" t="n">
        <v>61</v>
      </c>
      <c r="H65" s="0" t="n">
        <v>40</v>
      </c>
      <c r="I65" s="0" t="n">
        <v>0</v>
      </c>
      <c r="J65" s="0" t="n">
        <v>23</v>
      </c>
      <c r="K65" s="0" t="n">
        <v>2</v>
      </c>
      <c r="L65" s="0" t="n">
        <v>351</v>
      </c>
      <c r="M65" s="0" t="n">
        <v>2</v>
      </c>
      <c r="N65" s="0" t="n">
        <v>0</v>
      </c>
      <c r="O65" s="0" t="n">
        <v>377</v>
      </c>
    </row>
    <row r="66" customFormat="false" ht="12.8" hidden="false" customHeight="false" outlineLevel="0" collapsed="false">
      <c r="A66" s="0" t="s">
        <v>92</v>
      </c>
      <c r="B66" s="0" t="n">
        <v>33</v>
      </c>
      <c r="C66" s="0" t="s">
        <v>98</v>
      </c>
      <c r="D66" s="0" t="n">
        <v>4048</v>
      </c>
      <c r="E66" s="0" t="n">
        <v>51866</v>
      </c>
      <c r="F66" s="0" t="n">
        <v>3</v>
      </c>
      <c r="G66" s="0" t="n">
        <v>290</v>
      </c>
      <c r="H66" s="0" t="n">
        <v>362</v>
      </c>
      <c r="I66" s="0" t="n">
        <v>0</v>
      </c>
      <c r="J66" s="0" t="n">
        <v>52</v>
      </c>
      <c r="K66" s="0" t="n">
        <v>3</v>
      </c>
      <c r="L66" s="0" t="n">
        <v>3794</v>
      </c>
      <c r="M66" s="0" t="n">
        <v>561</v>
      </c>
      <c r="N66" s="0" t="n">
        <v>0</v>
      </c>
      <c r="O66" s="0" t="n">
        <v>6743</v>
      </c>
    </row>
    <row r="67" customFormat="false" ht="12.8" hidden="false" customHeight="false" outlineLevel="0" collapsed="false">
      <c r="A67" s="0" t="s">
        <v>92</v>
      </c>
      <c r="B67" s="0" t="n">
        <v>40</v>
      </c>
      <c r="C67" s="0" t="s">
        <v>99</v>
      </c>
      <c r="D67" s="0" t="n">
        <v>134</v>
      </c>
      <c r="E67" s="0" t="n">
        <v>1179</v>
      </c>
      <c r="F67" s="0" t="n">
        <v>0</v>
      </c>
      <c r="G67" s="0" t="n">
        <v>11</v>
      </c>
      <c r="H67" s="0" t="n">
        <v>8</v>
      </c>
      <c r="I67" s="0" t="n">
        <v>0</v>
      </c>
      <c r="J67" s="0" t="n">
        <v>0</v>
      </c>
      <c r="K67" s="0" t="n">
        <v>0</v>
      </c>
      <c r="L67" s="0" t="n">
        <v>86</v>
      </c>
      <c r="M67" s="0" t="n">
        <v>0</v>
      </c>
      <c r="N67" s="0" t="n">
        <v>0</v>
      </c>
      <c r="O67" s="0" t="n">
        <v>0</v>
      </c>
    </row>
    <row r="68" customFormat="false" ht="12.8" hidden="false" customHeight="false" outlineLevel="0" collapsed="false">
      <c r="A68" s="0" t="s">
        <v>92</v>
      </c>
      <c r="B68" s="0" t="n">
        <v>47</v>
      </c>
      <c r="C68" s="0" t="s">
        <v>100</v>
      </c>
      <c r="D68" s="0" t="n">
        <v>169</v>
      </c>
      <c r="E68" s="0" t="n">
        <v>222</v>
      </c>
      <c r="F68" s="0" t="n">
        <v>4</v>
      </c>
      <c r="G68" s="0" t="n">
        <v>16</v>
      </c>
      <c r="H68" s="0" t="n">
        <v>18</v>
      </c>
      <c r="I68" s="0" t="n">
        <v>0</v>
      </c>
      <c r="J68" s="0" t="n">
        <v>0</v>
      </c>
      <c r="K68" s="0" t="n">
        <v>4</v>
      </c>
      <c r="L68" s="0" t="n">
        <v>18</v>
      </c>
      <c r="M68" s="0" t="n">
        <v>0</v>
      </c>
      <c r="N68" s="0" t="n">
        <v>0</v>
      </c>
      <c r="O68" s="0" t="n">
        <v>0</v>
      </c>
    </row>
    <row r="69" customFormat="false" ht="12.8" hidden="false" customHeight="false" outlineLevel="0" collapsed="false">
      <c r="A69" s="0" t="s">
        <v>92</v>
      </c>
      <c r="B69" s="0" t="n">
        <v>64</v>
      </c>
      <c r="C69" s="0" t="s">
        <v>101</v>
      </c>
      <c r="D69" s="0" t="n">
        <v>1903</v>
      </c>
      <c r="E69" s="0" t="n">
        <v>22503</v>
      </c>
      <c r="F69" s="0" t="n">
        <v>5</v>
      </c>
      <c r="G69" s="0" t="n">
        <v>351</v>
      </c>
      <c r="H69" s="0" t="n">
        <v>259</v>
      </c>
      <c r="I69" s="0" t="n">
        <v>0</v>
      </c>
      <c r="J69" s="0" t="n">
        <v>40</v>
      </c>
      <c r="K69" s="0" t="n">
        <v>20</v>
      </c>
      <c r="L69" s="0" t="n">
        <v>5167</v>
      </c>
      <c r="M69" s="0" t="n">
        <v>1034</v>
      </c>
      <c r="N69" s="0" t="n">
        <v>0</v>
      </c>
      <c r="O69" s="0" t="n">
        <v>1960</v>
      </c>
    </row>
    <row r="70" customFormat="false" ht="12.8" hidden="false" customHeight="false" outlineLevel="0" collapsed="false">
      <c r="A70" s="0" t="s">
        <v>92</v>
      </c>
      <c r="B70" s="0" t="n">
        <v>79</v>
      </c>
      <c r="C70" s="0" t="s">
        <v>102</v>
      </c>
      <c r="D70" s="0" t="n">
        <v>77</v>
      </c>
      <c r="E70" s="0" t="n">
        <v>342</v>
      </c>
      <c r="F70" s="0" t="n">
        <v>0</v>
      </c>
      <c r="G70" s="0" t="n">
        <v>3</v>
      </c>
      <c r="H70" s="0" t="n">
        <v>12</v>
      </c>
      <c r="I70" s="0" t="n">
        <v>0</v>
      </c>
      <c r="J70" s="0" t="n">
        <v>0</v>
      </c>
      <c r="K70" s="0" t="n">
        <v>0</v>
      </c>
      <c r="L70" s="0" t="n">
        <v>38</v>
      </c>
      <c r="M70" s="0" t="n">
        <v>83</v>
      </c>
      <c r="N70" s="0" t="n">
        <v>0</v>
      </c>
      <c r="O70" s="0" t="n">
        <v>0</v>
      </c>
    </row>
    <row r="71" customFormat="false" ht="12.8" hidden="false" customHeight="false" outlineLevel="0" collapsed="false">
      <c r="A71" s="0" t="s">
        <v>92</v>
      </c>
      <c r="B71" s="0" t="n">
        <v>86</v>
      </c>
      <c r="C71" s="0" t="s">
        <v>103</v>
      </c>
      <c r="D71" s="0" t="n">
        <v>1427</v>
      </c>
      <c r="E71" s="0" t="n">
        <v>14418</v>
      </c>
      <c r="F71" s="0" t="n">
        <v>18</v>
      </c>
      <c r="G71" s="0" t="n">
        <v>91</v>
      </c>
      <c r="H71" s="0" t="n">
        <v>52</v>
      </c>
      <c r="I71" s="0" t="n">
        <v>0</v>
      </c>
      <c r="J71" s="0" t="n">
        <v>9</v>
      </c>
      <c r="K71" s="0" t="n">
        <v>37</v>
      </c>
      <c r="L71" s="0" t="n">
        <v>965</v>
      </c>
      <c r="M71" s="0" t="n">
        <v>225</v>
      </c>
      <c r="N71" s="0" t="n">
        <v>0</v>
      </c>
      <c r="O71" s="0" t="n">
        <v>266</v>
      </c>
    </row>
    <row r="72" customFormat="false" ht="12.8" hidden="false" customHeight="false" outlineLevel="0" collapsed="false">
      <c r="A72" s="0" t="s">
        <v>92</v>
      </c>
      <c r="B72" s="0" t="n">
        <v>87</v>
      </c>
      <c r="C72" s="0" t="s">
        <v>104</v>
      </c>
      <c r="D72" s="0" t="n">
        <v>1613</v>
      </c>
      <c r="E72" s="0" t="n">
        <v>19019</v>
      </c>
      <c r="F72" s="0" t="n">
        <v>44</v>
      </c>
      <c r="G72" s="0" t="n">
        <v>181</v>
      </c>
      <c r="H72" s="0" t="n">
        <v>83</v>
      </c>
      <c r="I72" s="0" t="n">
        <v>5</v>
      </c>
      <c r="J72" s="0" t="n">
        <v>35</v>
      </c>
      <c r="K72" s="0" t="n">
        <v>49</v>
      </c>
      <c r="L72" s="0" t="n">
        <v>1634</v>
      </c>
      <c r="M72" s="0" t="n">
        <v>130</v>
      </c>
      <c r="N72" s="0" t="n">
        <v>38</v>
      </c>
      <c r="O72" s="0" t="n">
        <v>1687</v>
      </c>
    </row>
    <row r="73" customFormat="false" ht="12.8" hidden="false" customHeight="false" outlineLevel="0" collapsed="false">
      <c r="A73" s="0" t="s">
        <v>105</v>
      </c>
      <c r="B73" s="0" t="n">
        <v>11</v>
      </c>
      <c r="C73" s="0" t="s">
        <v>106</v>
      </c>
      <c r="D73" s="0" t="n">
        <v>709</v>
      </c>
      <c r="E73" s="0" t="n">
        <v>2789</v>
      </c>
      <c r="F73" s="0" t="n">
        <v>2</v>
      </c>
      <c r="G73" s="0" t="n">
        <v>37</v>
      </c>
      <c r="H73" s="0" t="n">
        <v>54</v>
      </c>
      <c r="I73" s="0" t="n">
        <v>0</v>
      </c>
      <c r="J73" s="0" t="n">
        <v>2</v>
      </c>
      <c r="K73" s="0" t="n">
        <v>2</v>
      </c>
      <c r="L73" s="0" t="n">
        <v>220</v>
      </c>
      <c r="M73" s="0" t="n">
        <v>2</v>
      </c>
      <c r="N73" s="0" t="n">
        <v>0</v>
      </c>
      <c r="O73" s="0" t="n">
        <v>20</v>
      </c>
    </row>
    <row r="74" customFormat="false" ht="12.8" hidden="false" customHeight="false" outlineLevel="0" collapsed="false">
      <c r="A74" s="0" t="s">
        <v>105</v>
      </c>
      <c r="B74" s="0" t="n">
        <v>12</v>
      </c>
      <c r="C74" s="0" t="s">
        <v>107</v>
      </c>
      <c r="D74" s="0" t="n">
        <v>517</v>
      </c>
      <c r="E74" s="0" t="n">
        <v>1907</v>
      </c>
      <c r="F74" s="0" t="n">
        <v>12</v>
      </c>
      <c r="G74" s="0" t="n">
        <v>29</v>
      </c>
      <c r="H74" s="0" t="n">
        <v>27</v>
      </c>
      <c r="I74" s="0" t="n">
        <v>0</v>
      </c>
      <c r="J74" s="0" t="n">
        <v>2</v>
      </c>
      <c r="K74" s="0" t="n">
        <v>12</v>
      </c>
      <c r="L74" s="0" t="n">
        <v>76</v>
      </c>
      <c r="M74" s="0" t="n">
        <v>0</v>
      </c>
      <c r="N74" s="0" t="n">
        <v>0</v>
      </c>
      <c r="O74" s="0" t="n">
        <v>9</v>
      </c>
    </row>
    <row r="75" customFormat="false" ht="12.8" hidden="false" customHeight="false" outlineLevel="0" collapsed="false">
      <c r="A75" s="0" t="s">
        <v>105</v>
      </c>
      <c r="B75" s="0" t="n">
        <v>30</v>
      </c>
      <c r="C75" s="0" t="s">
        <v>108</v>
      </c>
      <c r="D75" s="0" t="n">
        <v>391</v>
      </c>
      <c r="E75" s="0" t="n">
        <v>9370</v>
      </c>
      <c r="F75" s="0" t="n">
        <v>5</v>
      </c>
      <c r="G75" s="0" t="n">
        <v>37</v>
      </c>
      <c r="H75" s="0" t="n">
        <v>30</v>
      </c>
      <c r="I75" s="0" t="n">
        <v>1</v>
      </c>
      <c r="J75" s="0" t="n">
        <v>10</v>
      </c>
      <c r="K75" s="0" t="n">
        <v>9</v>
      </c>
      <c r="L75" s="0" t="n">
        <v>1147</v>
      </c>
      <c r="M75" s="0" t="n">
        <v>197</v>
      </c>
      <c r="N75" s="0" t="n">
        <v>185</v>
      </c>
      <c r="O75" s="0" t="n">
        <v>1126</v>
      </c>
    </row>
    <row r="76" customFormat="false" ht="12.8" hidden="false" customHeight="false" outlineLevel="0" collapsed="false">
      <c r="A76" s="0" t="s">
        <v>105</v>
      </c>
      <c r="B76" s="0" t="n">
        <v>31</v>
      </c>
      <c r="C76" s="0" t="s">
        <v>109</v>
      </c>
      <c r="D76" s="0" t="n">
        <v>1859</v>
      </c>
      <c r="E76" s="0" t="n">
        <v>33769</v>
      </c>
      <c r="F76" s="0" t="n">
        <v>2</v>
      </c>
      <c r="G76" s="0" t="n">
        <v>237</v>
      </c>
      <c r="H76" s="0" t="n">
        <v>148</v>
      </c>
      <c r="I76" s="0" t="n">
        <v>2</v>
      </c>
      <c r="J76" s="0" t="n">
        <v>26</v>
      </c>
      <c r="K76" s="0" t="n">
        <v>1</v>
      </c>
      <c r="L76" s="0" t="n">
        <v>4264</v>
      </c>
      <c r="M76" s="0" t="n">
        <v>160</v>
      </c>
      <c r="N76" s="0" t="n">
        <v>236</v>
      </c>
      <c r="O76" s="0" t="n">
        <v>1667</v>
      </c>
    </row>
    <row r="77" customFormat="false" ht="12.8" hidden="false" customHeight="false" outlineLevel="0" collapsed="false">
      <c r="A77" s="0" t="s">
        <v>105</v>
      </c>
      <c r="B77" s="0" t="n">
        <v>34</v>
      </c>
      <c r="C77" s="0" t="s">
        <v>110</v>
      </c>
      <c r="D77" s="0" t="n">
        <v>146</v>
      </c>
      <c r="E77" s="0" t="n">
        <v>2867</v>
      </c>
      <c r="F77" s="0" t="n">
        <v>0</v>
      </c>
      <c r="G77" s="0" t="n">
        <v>4</v>
      </c>
      <c r="H77" s="0" t="n">
        <v>28</v>
      </c>
      <c r="I77" s="0" t="n">
        <v>0</v>
      </c>
      <c r="J77" s="0" t="n">
        <v>5</v>
      </c>
      <c r="K77" s="0" t="n">
        <v>0</v>
      </c>
      <c r="L77" s="0" t="n">
        <v>5</v>
      </c>
      <c r="M77" s="0" t="n">
        <v>44</v>
      </c>
      <c r="N77" s="0" t="n">
        <v>0</v>
      </c>
      <c r="O77" s="0" t="n">
        <v>99</v>
      </c>
    </row>
    <row r="78" customFormat="false" ht="12.8" hidden="false" customHeight="false" outlineLevel="0" collapsed="false">
      <c r="A78" s="0" t="s">
        <v>105</v>
      </c>
      <c r="B78" s="0" t="n">
        <v>46</v>
      </c>
      <c r="C78" s="0" t="s">
        <v>111</v>
      </c>
      <c r="D78" s="0" t="n">
        <v>2080</v>
      </c>
      <c r="E78" s="0" t="n">
        <v>3016</v>
      </c>
      <c r="F78" s="0" t="n">
        <v>21</v>
      </c>
      <c r="G78" s="0" t="n">
        <v>20</v>
      </c>
      <c r="H78" s="0" t="n">
        <v>33</v>
      </c>
      <c r="I78" s="0" t="n">
        <v>1</v>
      </c>
      <c r="J78" s="0" t="n">
        <v>3</v>
      </c>
      <c r="K78" s="0" t="n">
        <v>27</v>
      </c>
      <c r="L78" s="0" t="n">
        <v>47</v>
      </c>
      <c r="M78" s="0" t="n">
        <v>19</v>
      </c>
      <c r="N78" s="0" t="n">
        <v>1</v>
      </c>
      <c r="O78" s="0" t="n">
        <v>6</v>
      </c>
    </row>
    <row r="79" customFormat="false" ht="12.8" hidden="false" customHeight="false" outlineLevel="0" collapsed="false">
      <c r="A79" s="0" t="s">
        <v>105</v>
      </c>
      <c r="B79" s="0" t="n">
        <v>48</v>
      </c>
      <c r="C79" s="0" t="s">
        <v>112</v>
      </c>
      <c r="D79" s="0" t="n">
        <v>1358</v>
      </c>
      <c r="E79" s="0" t="n">
        <v>4212</v>
      </c>
      <c r="F79" s="0" t="n">
        <v>43</v>
      </c>
      <c r="G79" s="0" t="n">
        <v>7</v>
      </c>
      <c r="H79" s="0" t="n">
        <v>90</v>
      </c>
      <c r="I79" s="0" t="n">
        <v>4</v>
      </c>
      <c r="J79" s="0" t="n">
        <v>0</v>
      </c>
      <c r="K79" s="0" t="n">
        <v>108</v>
      </c>
      <c r="L79" s="0" t="n">
        <v>9</v>
      </c>
      <c r="M79" s="0" t="n">
        <v>20</v>
      </c>
      <c r="N79" s="0" t="n">
        <v>18</v>
      </c>
      <c r="O79" s="0" t="n">
        <v>0</v>
      </c>
    </row>
    <row r="80" customFormat="false" ht="12.8" hidden="false" customHeight="false" outlineLevel="0" collapsed="false">
      <c r="A80" s="0" t="s">
        <v>105</v>
      </c>
      <c r="B80" s="0" t="n">
        <v>65</v>
      </c>
      <c r="C80" s="0" t="s">
        <v>113</v>
      </c>
      <c r="D80" s="0" t="n">
        <v>215</v>
      </c>
      <c r="E80" s="0" t="n">
        <v>324</v>
      </c>
      <c r="F80" s="0" t="n">
        <v>0</v>
      </c>
      <c r="G80" s="0" t="n">
        <v>13</v>
      </c>
      <c r="H80" s="0" t="n">
        <v>23</v>
      </c>
      <c r="I80" s="0" t="n">
        <v>0</v>
      </c>
      <c r="J80" s="0" t="n">
        <v>0</v>
      </c>
      <c r="K80" s="0" t="n">
        <v>0</v>
      </c>
      <c r="L80" s="0" t="n">
        <v>22</v>
      </c>
      <c r="M80" s="0" t="n">
        <v>2</v>
      </c>
      <c r="N80" s="0" t="n">
        <v>0</v>
      </c>
      <c r="O80" s="0" t="n">
        <v>0</v>
      </c>
    </row>
    <row r="81" customFormat="false" ht="12.8" hidden="false" customHeight="false" outlineLevel="0" collapsed="false">
      <c r="A81" s="0" t="s">
        <v>105</v>
      </c>
      <c r="B81" s="0" t="n">
        <v>66</v>
      </c>
      <c r="C81" s="0" t="s">
        <v>114</v>
      </c>
      <c r="D81" s="0" t="n">
        <v>137</v>
      </c>
      <c r="E81" s="0" t="n">
        <v>130</v>
      </c>
      <c r="F81" s="0" t="n">
        <v>0</v>
      </c>
      <c r="G81" s="0" t="n">
        <v>8</v>
      </c>
      <c r="H81" s="0" t="n">
        <v>6</v>
      </c>
      <c r="I81" s="0" t="n">
        <v>0</v>
      </c>
      <c r="J81" s="0" t="n">
        <v>0</v>
      </c>
      <c r="K81" s="0" t="n">
        <v>0</v>
      </c>
      <c r="L81" s="0" t="n">
        <v>8</v>
      </c>
      <c r="M81" s="0" t="n">
        <v>0</v>
      </c>
      <c r="N81" s="0" t="n">
        <v>0</v>
      </c>
      <c r="O81" s="0" t="n">
        <v>0</v>
      </c>
    </row>
    <row r="82" customFormat="false" ht="12.8" hidden="false" customHeight="false" outlineLevel="0" collapsed="false">
      <c r="A82" s="0" t="s">
        <v>105</v>
      </c>
      <c r="B82" s="0" t="n">
        <v>81</v>
      </c>
      <c r="C82" s="0" t="s">
        <v>115</v>
      </c>
      <c r="D82" s="0" t="n">
        <v>674</v>
      </c>
      <c r="E82" s="0" t="n">
        <v>1725</v>
      </c>
      <c r="F82" s="0" t="n">
        <v>13</v>
      </c>
      <c r="G82" s="0" t="n">
        <v>85</v>
      </c>
      <c r="H82" s="0" t="n">
        <v>21</v>
      </c>
      <c r="I82" s="0" t="n">
        <v>1</v>
      </c>
      <c r="J82" s="0" t="n">
        <v>4</v>
      </c>
      <c r="K82" s="0" t="n">
        <v>15</v>
      </c>
      <c r="L82" s="0" t="n">
        <v>174</v>
      </c>
      <c r="M82" s="0" t="n">
        <v>0</v>
      </c>
      <c r="N82" s="0" t="n">
        <v>27</v>
      </c>
      <c r="O82" s="0" t="n">
        <v>118</v>
      </c>
    </row>
    <row r="83" customFormat="false" ht="12.8" hidden="false" customHeight="false" outlineLevel="0" collapsed="false">
      <c r="A83" s="0" t="s">
        <v>105</v>
      </c>
      <c r="B83" s="0" t="n">
        <v>82</v>
      </c>
      <c r="C83" s="0" t="s">
        <v>116</v>
      </c>
      <c r="D83" s="0" t="n">
        <v>697</v>
      </c>
      <c r="E83" s="0" t="n">
        <v>3355</v>
      </c>
      <c r="F83" s="0" t="n">
        <v>3</v>
      </c>
      <c r="G83" s="0" t="n">
        <v>83</v>
      </c>
      <c r="H83" s="0" t="n">
        <v>81</v>
      </c>
      <c r="I83" s="0" t="n">
        <v>0</v>
      </c>
      <c r="J83" s="0" t="n">
        <v>4</v>
      </c>
      <c r="K83" s="0" t="n">
        <v>5</v>
      </c>
      <c r="L83" s="0" t="n">
        <v>570</v>
      </c>
      <c r="M83" s="0" t="n">
        <v>0</v>
      </c>
      <c r="N83" s="0" t="n">
        <v>0</v>
      </c>
      <c r="O83" s="0" t="n">
        <v>251</v>
      </c>
    </row>
    <row r="84" customFormat="false" ht="12.8" hidden="false" customHeight="false" outlineLevel="0" collapsed="false">
      <c r="A84" s="0" t="s">
        <v>117</v>
      </c>
      <c r="B84" s="0" t="n">
        <v>44</v>
      </c>
      <c r="C84" s="0" t="s">
        <v>118</v>
      </c>
      <c r="D84" s="0" t="n">
        <v>8725</v>
      </c>
      <c r="E84" s="0" t="n">
        <v>84861</v>
      </c>
      <c r="F84" s="0" t="n">
        <v>34</v>
      </c>
      <c r="G84" s="0" t="n">
        <v>1281</v>
      </c>
      <c r="H84" s="0" t="n">
        <v>855</v>
      </c>
      <c r="I84" s="0" t="n">
        <v>4</v>
      </c>
      <c r="J84" s="0" t="n">
        <v>162</v>
      </c>
      <c r="K84" s="0" t="n">
        <v>38</v>
      </c>
      <c r="L84" s="0" t="n">
        <v>11410</v>
      </c>
      <c r="M84" s="0" t="n">
        <v>154</v>
      </c>
      <c r="N84" s="0" t="n">
        <v>51</v>
      </c>
      <c r="O84" s="0" t="n">
        <v>10520</v>
      </c>
    </row>
    <row r="85" customFormat="false" ht="12.8" hidden="false" customHeight="false" outlineLevel="0" collapsed="false">
      <c r="A85" s="0" t="s">
        <v>117</v>
      </c>
      <c r="B85" s="0" t="n">
        <v>49</v>
      </c>
      <c r="C85" s="0" t="s">
        <v>119</v>
      </c>
      <c r="D85" s="0" t="n">
        <v>3939</v>
      </c>
      <c r="E85" s="0" t="n">
        <v>35147</v>
      </c>
      <c r="F85" s="0" t="n">
        <v>41</v>
      </c>
      <c r="G85" s="0" t="n">
        <v>508</v>
      </c>
      <c r="H85" s="0" t="n">
        <v>259</v>
      </c>
      <c r="I85" s="0" t="n">
        <v>2</v>
      </c>
      <c r="J85" s="0" t="n">
        <v>78</v>
      </c>
      <c r="K85" s="0" t="n">
        <v>46</v>
      </c>
      <c r="L85" s="0" t="n">
        <v>2198</v>
      </c>
      <c r="M85" s="0" t="n">
        <v>137</v>
      </c>
      <c r="N85" s="0" t="n">
        <v>13</v>
      </c>
      <c r="O85" s="0" t="n">
        <v>5433</v>
      </c>
    </row>
    <row r="86" customFormat="false" ht="12.8" hidden="false" customHeight="false" outlineLevel="0" collapsed="false">
      <c r="A86" s="0" t="s">
        <v>117</v>
      </c>
      <c r="B86" s="0" t="n">
        <v>53</v>
      </c>
      <c r="C86" s="0" t="s">
        <v>120</v>
      </c>
      <c r="D86" s="0" t="n">
        <v>914</v>
      </c>
      <c r="E86" s="0" t="n">
        <v>6925</v>
      </c>
      <c r="F86" s="0" t="n">
        <v>10</v>
      </c>
      <c r="G86" s="0" t="n">
        <v>140</v>
      </c>
      <c r="H86" s="0" t="n">
        <v>68</v>
      </c>
      <c r="I86" s="0" t="n">
        <v>0</v>
      </c>
      <c r="J86" s="0" t="n">
        <v>10</v>
      </c>
      <c r="K86" s="0" t="n">
        <v>20</v>
      </c>
      <c r="L86" s="0" t="n">
        <v>980</v>
      </c>
      <c r="M86" s="0" t="n">
        <v>719</v>
      </c>
      <c r="N86" s="0" t="n">
        <v>0</v>
      </c>
      <c r="O86" s="0" t="n">
        <v>433</v>
      </c>
    </row>
    <row r="87" customFormat="false" ht="12.8" hidden="false" customHeight="false" outlineLevel="0" collapsed="false">
      <c r="A87" s="0" t="s">
        <v>117</v>
      </c>
      <c r="B87" s="0" t="n">
        <v>72</v>
      </c>
      <c r="C87" s="0" t="s">
        <v>121</v>
      </c>
      <c r="D87" s="0" t="n">
        <v>2175</v>
      </c>
      <c r="E87" s="0" t="n">
        <v>18929</v>
      </c>
      <c r="F87" s="0" t="n">
        <v>27</v>
      </c>
      <c r="G87" s="0" t="n">
        <v>341</v>
      </c>
      <c r="H87" s="0" t="n">
        <v>122</v>
      </c>
      <c r="I87" s="0" t="n">
        <v>1</v>
      </c>
      <c r="J87" s="0" t="n">
        <v>41</v>
      </c>
      <c r="K87" s="0" t="n">
        <v>31</v>
      </c>
      <c r="L87" s="0" t="n">
        <v>1758</v>
      </c>
      <c r="M87" s="0" t="n">
        <v>39</v>
      </c>
      <c r="N87" s="0" t="n">
        <v>20</v>
      </c>
      <c r="O87" s="0" t="n">
        <v>4086</v>
      </c>
    </row>
    <row r="88" customFormat="false" ht="12.8" hidden="false" customHeight="false" outlineLevel="0" collapsed="false">
      <c r="A88" s="0" t="s">
        <v>117</v>
      </c>
      <c r="B88" s="0" t="n">
        <v>85</v>
      </c>
      <c r="C88" s="0" t="s">
        <v>122</v>
      </c>
      <c r="D88" s="0" t="n">
        <v>112</v>
      </c>
      <c r="E88" s="0" t="n">
        <v>151</v>
      </c>
      <c r="F88" s="0" t="n">
        <v>0</v>
      </c>
      <c r="G88" s="0" t="n">
        <v>8</v>
      </c>
      <c r="H88" s="0" t="n">
        <v>8</v>
      </c>
      <c r="I88" s="0" t="n">
        <v>0</v>
      </c>
      <c r="J88" s="0" t="n">
        <v>0</v>
      </c>
      <c r="K88" s="0" t="n">
        <v>0</v>
      </c>
      <c r="L88" s="0" t="n">
        <v>27</v>
      </c>
      <c r="M88" s="0" t="n">
        <v>0</v>
      </c>
      <c r="N88" s="0" t="n">
        <v>0</v>
      </c>
      <c r="O88" s="0" t="n">
        <v>0</v>
      </c>
    </row>
    <row r="89" customFormat="false" ht="12.8" hidden="false" customHeight="false" outlineLevel="0" collapsed="false">
      <c r="A89" s="0" t="s">
        <v>123</v>
      </c>
      <c r="B89" s="0" t="n">
        <v>4</v>
      </c>
      <c r="C89" s="0" t="s">
        <v>124</v>
      </c>
      <c r="D89" s="0" t="n">
        <v>237</v>
      </c>
      <c r="E89" s="0" t="n">
        <v>806</v>
      </c>
      <c r="F89" s="0" t="n">
        <v>1</v>
      </c>
      <c r="G89" s="0" t="n">
        <v>2</v>
      </c>
      <c r="H89" s="0" t="n">
        <v>12</v>
      </c>
      <c r="I89" s="0" t="n">
        <v>1</v>
      </c>
      <c r="J89" s="0" t="n">
        <v>2</v>
      </c>
      <c r="K89" s="0" t="n">
        <v>1</v>
      </c>
      <c r="L89" s="0" t="n">
        <v>17</v>
      </c>
      <c r="M89" s="0" t="n">
        <v>0</v>
      </c>
      <c r="N89" s="0" t="n">
        <v>6</v>
      </c>
      <c r="O89" s="0" t="n">
        <v>18</v>
      </c>
    </row>
    <row r="90" customFormat="false" ht="12.8" hidden="false" customHeight="false" outlineLevel="0" collapsed="false">
      <c r="A90" s="0" t="s">
        <v>123</v>
      </c>
      <c r="B90" s="0" t="n">
        <v>5</v>
      </c>
      <c r="C90" s="0" t="s">
        <v>125</v>
      </c>
      <c r="D90" s="0" t="n">
        <v>1096</v>
      </c>
      <c r="E90" s="0" t="n">
        <v>5231</v>
      </c>
      <c r="F90" s="0" t="n">
        <v>29</v>
      </c>
      <c r="G90" s="0" t="n">
        <v>0</v>
      </c>
      <c r="H90" s="0" t="n">
        <v>147</v>
      </c>
      <c r="I90" s="0" t="n">
        <v>28</v>
      </c>
      <c r="J90" s="0" t="n">
        <v>1</v>
      </c>
      <c r="K90" s="0" t="n">
        <v>93</v>
      </c>
      <c r="L90" s="0" t="n">
        <v>0</v>
      </c>
      <c r="M90" s="0" t="n">
        <v>0</v>
      </c>
      <c r="N90" s="0" t="n">
        <v>550</v>
      </c>
      <c r="O90" s="0" t="n">
        <v>6</v>
      </c>
    </row>
    <row r="91" customFormat="false" ht="12.8" hidden="false" customHeight="false" outlineLevel="0" collapsed="false">
      <c r="A91" s="0" t="s">
        <v>123</v>
      </c>
      <c r="B91" s="0" t="n">
        <v>6</v>
      </c>
      <c r="C91" s="0" t="s">
        <v>126</v>
      </c>
      <c r="D91" s="0" t="n">
        <v>478</v>
      </c>
      <c r="E91" s="0" t="n">
        <v>15152</v>
      </c>
      <c r="F91" s="0" t="n">
        <v>0</v>
      </c>
      <c r="G91" s="0" t="n">
        <v>19</v>
      </c>
      <c r="H91" s="0" t="n">
        <v>47</v>
      </c>
      <c r="I91" s="0" t="n">
        <v>2</v>
      </c>
      <c r="J91" s="0" t="n">
        <v>27</v>
      </c>
      <c r="K91" s="0" t="n">
        <v>0</v>
      </c>
      <c r="L91" s="0" t="n">
        <v>702</v>
      </c>
      <c r="M91" s="0" t="n">
        <v>0</v>
      </c>
      <c r="N91" s="0" t="n">
        <v>102</v>
      </c>
      <c r="O91" s="0" t="n">
        <v>1973</v>
      </c>
    </row>
    <row r="92" customFormat="false" ht="12.8" hidden="false" customHeight="false" outlineLevel="0" collapsed="false">
      <c r="A92" s="0" t="s">
        <v>123</v>
      </c>
      <c r="B92" s="0" t="n">
        <v>13</v>
      </c>
      <c r="C92" s="0" t="s">
        <v>127</v>
      </c>
      <c r="D92" s="0" t="n">
        <v>1322</v>
      </c>
      <c r="E92" s="0" t="n">
        <v>28804</v>
      </c>
      <c r="F92" s="0" t="n">
        <v>17</v>
      </c>
      <c r="G92" s="0" t="n">
        <v>59</v>
      </c>
      <c r="H92" s="0" t="n">
        <v>204</v>
      </c>
      <c r="I92" s="0" t="n">
        <v>5</v>
      </c>
      <c r="J92" s="0" t="n">
        <v>57</v>
      </c>
      <c r="K92" s="0" t="n">
        <v>35</v>
      </c>
      <c r="L92" s="0" t="n">
        <v>1187</v>
      </c>
      <c r="M92" s="0" t="n">
        <v>0</v>
      </c>
      <c r="N92" s="0" t="n">
        <v>140</v>
      </c>
      <c r="O92" s="0" t="n">
        <v>4161</v>
      </c>
    </row>
    <row r="93" customFormat="false" ht="12.8" hidden="false" customHeight="false" outlineLevel="0" collapsed="false">
      <c r="A93" s="0" t="s">
        <v>123</v>
      </c>
      <c r="B93" s="0" t="n">
        <v>83</v>
      </c>
      <c r="C93" s="0" t="s">
        <v>128</v>
      </c>
      <c r="D93" s="0" t="n">
        <v>245</v>
      </c>
      <c r="E93" s="0" t="n">
        <v>3127</v>
      </c>
      <c r="F93" s="0" t="n">
        <v>2</v>
      </c>
      <c r="G93" s="0" t="n">
        <v>6</v>
      </c>
      <c r="H93" s="0" t="n">
        <v>22</v>
      </c>
      <c r="I93" s="0" t="n">
        <v>0</v>
      </c>
      <c r="J93" s="0" t="n">
        <v>1</v>
      </c>
      <c r="K93" s="0" t="n">
        <v>2</v>
      </c>
      <c r="L93" s="0" t="n">
        <v>44</v>
      </c>
      <c r="M93" s="0" t="n">
        <v>0</v>
      </c>
      <c r="N93" s="0" t="n">
        <v>0</v>
      </c>
      <c r="O93" s="0" t="n">
        <v>42</v>
      </c>
    </row>
    <row r="94" customFormat="false" ht="12.8" hidden="false" customHeight="false" outlineLevel="0" collapsed="false">
      <c r="A94" s="0" t="s">
        <v>123</v>
      </c>
      <c r="B94" s="0" t="n">
        <v>84</v>
      </c>
      <c r="C94" s="0" t="s">
        <v>129</v>
      </c>
      <c r="D94" s="0" t="n">
        <v>329</v>
      </c>
      <c r="E94" s="0" t="n">
        <v>3225</v>
      </c>
      <c r="F94" s="0" t="n">
        <v>8</v>
      </c>
      <c r="G94" s="0" t="n">
        <v>29</v>
      </c>
      <c r="H94" s="0" t="n">
        <v>23</v>
      </c>
      <c r="I94" s="0" t="n">
        <v>3</v>
      </c>
      <c r="J94" s="0" t="n">
        <v>19</v>
      </c>
      <c r="K94" s="0" t="n">
        <v>8</v>
      </c>
      <c r="L94" s="0" t="n">
        <v>329</v>
      </c>
      <c r="M94" s="0" t="n">
        <v>0</v>
      </c>
      <c r="N94" s="0" t="n">
        <v>90</v>
      </c>
      <c r="O94" s="0" t="n">
        <v>1122</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Roman,Normal"&amp;12&amp;A</oddHeader>
    <oddFooter>&amp;C&amp;"Times New Roman,Normal"&amp;12Page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1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5" activeCellId="0" sqref="D15"/>
    </sheetView>
  </sheetViews>
  <sheetFormatPr defaultColWidth="11.66015625" defaultRowHeight="12.8" zeroHeight="false" outlineLevelRow="0" outlineLevelCol="0"/>
  <cols>
    <col collapsed="false" customWidth="true" hidden="false" outlineLevel="0" max="1" min="1" style="15" width="30.15"/>
  </cols>
  <sheetData>
    <row r="1" customFormat="false" ht="68.65" hidden="false" customHeight="false" outlineLevel="0" collapsed="false">
      <c r="A1" s="13" t="s">
        <v>8</v>
      </c>
      <c r="B1" s="13" t="s">
        <v>13</v>
      </c>
      <c r="C1" s="13" t="s">
        <v>14</v>
      </c>
      <c r="D1" s="13" t="s">
        <v>16</v>
      </c>
      <c r="E1" s="13" t="s">
        <v>17</v>
      </c>
      <c r="F1" s="13" t="s">
        <v>18</v>
      </c>
      <c r="G1" s="13" t="s">
        <v>19</v>
      </c>
      <c r="H1" s="13" t="s">
        <v>21</v>
      </c>
      <c r="I1" s="13" t="s">
        <v>22</v>
      </c>
      <c r="J1" s="13" t="s">
        <v>130</v>
      </c>
      <c r="K1" s="13" t="s">
        <v>131</v>
      </c>
    </row>
    <row r="2" customFormat="false" ht="12.8" hidden="false" customHeight="false" outlineLevel="0" collapsed="false">
      <c r="A2" s="15" t="s">
        <v>23</v>
      </c>
      <c r="B2" s="16" t="n">
        <f aca="false">SUMIF(50m_departement!A:A,A2,50m_departement!F:F)</f>
        <v>488</v>
      </c>
      <c r="C2" s="16" t="n">
        <f aca="false">SUMIF(50m_departement!A:A,A2,50m_departement!G:G)</f>
        <v>4309</v>
      </c>
      <c r="D2" s="17" t="n">
        <f aca="false">SUMIF(50m_departement!A:A,A2,50m_departement!I:I)</f>
        <v>158</v>
      </c>
      <c r="E2" s="17" t="n">
        <f aca="false">SUMIF(50m_departement!A:A,A2,50m_departement!J:J)</f>
        <v>1406</v>
      </c>
      <c r="F2" s="17" t="n">
        <f aca="false">SUMIF(50m_departement!A:A,A2,50m_departement!K:K)</f>
        <v>1027</v>
      </c>
      <c r="G2" s="17" t="n">
        <f aca="false">SUMIF(50m_departement!A:A,A2,50m_departement!L:L)</f>
        <v>57620</v>
      </c>
      <c r="H2" s="17" t="n">
        <f aca="false">SUMIF(50m_departement!A:A,A2,50m_departement!N:N)</f>
        <v>2416</v>
      </c>
      <c r="I2" s="17" t="n">
        <f aca="false">SUMIF(50m_departement!A:A,A2,50m_departement!O:O)</f>
        <v>61274</v>
      </c>
      <c r="J2" s="17" t="n">
        <f aca="false">SUMIF(50m_departement!A:A,A2,50m_departement!D:D)</f>
        <v>37847</v>
      </c>
      <c r="K2" s="17" t="n">
        <f aca="false">SUMIF(50m_departement!A:A,A2,50m_departement!E:E)</f>
        <v>495813</v>
      </c>
    </row>
    <row r="3" customFormat="false" ht="12.8" hidden="false" customHeight="false" outlineLevel="0" collapsed="false">
      <c r="A3" s="15" t="s">
        <v>36</v>
      </c>
      <c r="B3" s="16" t="n">
        <f aca="false">SUMIF(100m_departement!A:A,A3,100m_departement!F:F)</f>
        <v>366</v>
      </c>
      <c r="C3" s="16" t="n">
        <f aca="false">SUMIF(100m_departement!A:A,A3,100m_departement!G:G)</f>
        <v>4086</v>
      </c>
      <c r="D3" s="17" t="n">
        <f aca="false">SUMIF(50m_departement!A:A,A3,50m_departement!I:I)</f>
        <v>29</v>
      </c>
      <c r="E3" s="17" t="n">
        <f aca="false">SUMIF(50m_departement!A:A,A3,50m_departement!J:J)</f>
        <v>314</v>
      </c>
      <c r="F3" s="17" t="n">
        <f aca="false">SUMIF(50m_departement!A:A,A3,50m_departement!K:K)</f>
        <v>346</v>
      </c>
      <c r="G3" s="17" t="n">
        <f aca="false">SUMIF(50m_departement!A:A,A3,50m_departement!L:L)</f>
        <v>17128</v>
      </c>
      <c r="H3" s="17" t="n">
        <f aca="false">SUMIF(50m_departement!A:A,A3,50m_departement!N:N)</f>
        <v>225</v>
      </c>
      <c r="I3" s="17" t="n">
        <f aca="false">SUMIF(50m_departement!A:A,A3,50m_departement!O:O)</f>
        <v>9586</v>
      </c>
      <c r="J3" s="17" t="n">
        <f aca="false">SUMIF(50m_departement!A:A,A3,50m_departement!D:D)</f>
        <v>16078</v>
      </c>
      <c r="K3" s="17" t="n">
        <f aca="false">SUMIF(50m_departement!A:A,A3,50m_departement!E:E)</f>
        <v>137555</v>
      </c>
    </row>
    <row r="4" customFormat="false" ht="12.8" hidden="false" customHeight="false" outlineLevel="0" collapsed="false">
      <c r="A4" s="15" t="s">
        <v>45</v>
      </c>
      <c r="B4" s="16" t="n">
        <f aca="false">SUMIF(100m_departement!A:A,A4,100m_departement!F:F)</f>
        <v>245</v>
      </c>
      <c r="C4" s="16" t="n">
        <f aca="false">SUMIF(100m_departement!A:A,A4,100m_departement!G:G)</f>
        <v>2052</v>
      </c>
      <c r="D4" s="17" t="n">
        <f aca="false">SUMIF(50m_departement!A:A,A4,50m_departement!I:I)</f>
        <v>2</v>
      </c>
      <c r="E4" s="17" t="n">
        <f aca="false">SUMIF(50m_departement!A:A,A4,50m_departement!J:J)</f>
        <v>142</v>
      </c>
      <c r="F4" s="17" t="n">
        <f aca="false">SUMIF(50m_departement!A:A,A4,50m_departement!K:K)</f>
        <v>149</v>
      </c>
      <c r="G4" s="17" t="n">
        <f aca="false">SUMIF(50m_departement!A:A,A4,50m_departement!L:L)</f>
        <v>9736</v>
      </c>
      <c r="H4" s="17" t="n">
        <f aca="false">SUMIF(50m_departement!A:A,A4,50m_departement!N:N)</f>
        <v>4</v>
      </c>
      <c r="I4" s="17" t="n">
        <f aca="false">SUMIF(50m_departement!A:A,A4,50m_departement!O:O)</f>
        <v>7909</v>
      </c>
      <c r="J4" s="17" t="n">
        <f aca="false">SUMIF(50m_departement!A:A,A4,50m_departement!D:D)</f>
        <v>6832</v>
      </c>
      <c r="K4" s="17" t="n">
        <f aca="false">SUMIF(50m_departement!A:A,A4,50m_departement!E:E)</f>
        <v>79759</v>
      </c>
    </row>
    <row r="5" customFormat="false" ht="12.8" hidden="false" customHeight="false" outlineLevel="0" collapsed="false">
      <c r="A5" s="15" t="s">
        <v>50</v>
      </c>
      <c r="B5" s="16" t="n">
        <f aca="false">SUMIF(100m_departement!A:A,A5,100m_departement!F:F)</f>
        <v>183</v>
      </c>
      <c r="C5" s="16" t="n">
        <f aca="false">SUMIF(100m_departement!A:A,A5,100m_departement!G:G)</f>
        <v>2362</v>
      </c>
      <c r="D5" s="17" t="n">
        <f aca="false">SUMIF(50m_departement!A:A,A5,50m_departement!I:I)</f>
        <v>10</v>
      </c>
      <c r="E5" s="17" t="n">
        <f aca="false">SUMIF(50m_departement!A:A,A5,50m_departement!J:J)</f>
        <v>253</v>
      </c>
      <c r="F5" s="17" t="n">
        <f aca="false">SUMIF(50m_departement!A:A,A5,50m_departement!K:K)</f>
        <v>93</v>
      </c>
      <c r="G5" s="17" t="n">
        <f aca="false">SUMIF(50m_departement!A:A,A5,50m_departement!L:L)</f>
        <v>8722</v>
      </c>
      <c r="H5" s="17" t="n">
        <f aca="false">SUMIF(50m_departement!A:A,A5,50m_departement!N:N)</f>
        <v>46</v>
      </c>
      <c r="I5" s="17" t="n">
        <f aca="false">SUMIF(50m_departement!A:A,A5,50m_departement!O:O)</f>
        <v>8078</v>
      </c>
      <c r="J5" s="17" t="n">
        <f aca="false">SUMIF(50m_departement!A:A,A5,50m_departement!D:D)</f>
        <v>10036</v>
      </c>
      <c r="K5" s="17" t="n">
        <f aca="false">SUMIF(50m_departement!A:A,A5,50m_departement!E:E)</f>
        <v>96138</v>
      </c>
    </row>
    <row r="6" customFormat="false" ht="12.8" hidden="false" customHeight="false" outlineLevel="0" collapsed="false">
      <c r="A6" s="15" t="s">
        <v>57</v>
      </c>
      <c r="B6" s="16" t="n">
        <f aca="false">SUMIF(100m_departement!A:A,A6,100m_departement!F:F)</f>
        <v>0</v>
      </c>
      <c r="C6" s="16" t="n">
        <f aca="false">SUMIF(100m_departement!A:A,A6,100m_departement!G:G)</f>
        <v>1</v>
      </c>
      <c r="D6" s="17" t="n">
        <f aca="false">SUMIF(50m_departement!A:A,A6,50m_departement!I:I)</f>
        <v>0</v>
      </c>
      <c r="E6" s="17" t="n">
        <f aca="false">SUMIF(50m_departement!A:A,A6,50m_departement!J:J)</f>
        <v>0</v>
      </c>
      <c r="F6" s="17" t="n">
        <f aca="false">SUMIF(50m_departement!A:A,A6,50m_departement!K:K)</f>
        <v>0</v>
      </c>
      <c r="G6" s="17" t="n">
        <f aca="false">SUMIF(50m_departement!A:A,A6,50m_departement!L:L)</f>
        <v>0</v>
      </c>
      <c r="H6" s="17" t="n">
        <f aca="false">SUMIF(50m_departement!A:A,A6,50m_departement!N:N)</f>
        <v>0</v>
      </c>
      <c r="I6" s="17" t="n">
        <f aca="false">SUMIF(50m_departement!A:A,A6,50m_departement!O:O)</f>
        <v>0</v>
      </c>
      <c r="J6" s="17" t="n">
        <f aca="false">SUMIF(50m_departement!A:A,A6,50m_departement!D:D)</f>
        <v>130</v>
      </c>
      <c r="K6" s="17" t="n">
        <f aca="false">SUMIF(50m_departement!A:A,A6,50m_departement!E:E)</f>
        <v>887</v>
      </c>
    </row>
    <row r="7" customFormat="false" ht="12.8" hidden="false" customHeight="false" outlineLevel="0" collapsed="false">
      <c r="A7" s="15" t="s">
        <v>60</v>
      </c>
      <c r="B7" s="16" t="n">
        <f aca="false">SUMIF(100m_departement!A:A,A7,100m_departement!F:F)</f>
        <v>681</v>
      </c>
      <c r="C7" s="16" t="n">
        <f aca="false">SUMIF(100m_departement!A:A,A7,100m_departement!G:G)</f>
        <v>7056</v>
      </c>
      <c r="D7" s="17" t="n">
        <f aca="false">SUMIF(50m_departement!A:A,A7,50m_departement!I:I)</f>
        <v>86</v>
      </c>
      <c r="E7" s="17" t="n">
        <f aca="false">SUMIF(50m_departement!A:A,A7,50m_departement!J:J)</f>
        <v>654</v>
      </c>
      <c r="F7" s="17" t="n">
        <f aca="false">SUMIF(50m_departement!A:A,A7,50m_departement!K:K)</f>
        <v>591</v>
      </c>
      <c r="G7" s="17" t="n">
        <f aca="false">SUMIF(50m_departement!A:A,A7,50m_departement!L:L)</f>
        <v>28375</v>
      </c>
      <c r="H7" s="17" t="n">
        <f aca="false">SUMIF(50m_departement!A:A,A7,50m_departement!N:N)</f>
        <v>677</v>
      </c>
      <c r="I7" s="17" t="n">
        <f aca="false">SUMIF(50m_departement!A:A,A7,50m_departement!O:O)</f>
        <v>20138</v>
      </c>
      <c r="J7" s="17" t="n">
        <f aca="false">SUMIF(50m_departement!A:A,A7,50m_departement!D:D)</f>
        <v>27553</v>
      </c>
      <c r="K7" s="17" t="n">
        <f aca="false">SUMIF(50m_departement!A:A,A7,50m_departement!E:E)</f>
        <v>254617</v>
      </c>
    </row>
    <row r="8" customFormat="false" ht="12.8" hidden="false" customHeight="false" outlineLevel="0" collapsed="false">
      <c r="A8" s="15" t="s">
        <v>71</v>
      </c>
      <c r="B8" s="16" t="n">
        <f aca="false">SUMIF(100m_departement!A:A,A8,100m_departement!F:F)</f>
        <v>373</v>
      </c>
      <c r="C8" s="16" t="n">
        <f aca="false">SUMIF(100m_departement!A:A,A8,100m_departement!G:G)</f>
        <v>5942</v>
      </c>
      <c r="D8" s="17" t="n">
        <f aca="false">SUMIF(50m_departement!A:A,A8,50m_departement!I:I)</f>
        <v>29</v>
      </c>
      <c r="E8" s="17" t="n">
        <f aca="false">SUMIF(50m_departement!A:A,A8,50m_departement!J:J)</f>
        <v>443</v>
      </c>
      <c r="F8" s="17" t="n">
        <f aca="false">SUMIF(50m_departement!A:A,A8,50m_departement!K:K)</f>
        <v>287</v>
      </c>
      <c r="G8" s="17" t="n">
        <f aca="false">SUMIF(50m_departement!A:A,A8,50m_departement!L:L)</f>
        <v>19529</v>
      </c>
      <c r="H8" s="17" t="n">
        <f aca="false">SUMIF(50m_departement!A:A,A8,50m_departement!N:N)</f>
        <v>622</v>
      </c>
      <c r="I8" s="17" t="n">
        <f aca="false">SUMIF(50m_departement!A:A,A8,50m_departement!O:O)</f>
        <v>15612</v>
      </c>
      <c r="J8" s="17" t="n">
        <f aca="false">SUMIF(50m_departement!A:A,A8,50m_departement!D:D)</f>
        <v>29689</v>
      </c>
      <c r="K8" s="17" t="n">
        <f aca="false">SUMIF(50m_departement!A:A,A8,50m_departement!E:E)</f>
        <v>179548</v>
      </c>
    </row>
    <row r="9" customFormat="false" ht="12.8" hidden="false" customHeight="false" outlineLevel="0" collapsed="false">
      <c r="A9" s="15" t="s">
        <v>77</v>
      </c>
      <c r="B9" s="16" t="n">
        <f aca="false">SUMIF(100m_departement!A:A,A9,100m_departement!F:F)</f>
        <v>681</v>
      </c>
      <c r="C9" s="16" t="n">
        <f aca="false">SUMIF(100m_departement!A:A,A9,100m_departement!G:G)</f>
        <v>13426</v>
      </c>
      <c r="D9" s="17" t="n">
        <f aca="false">SUMIF(50m_departement!A:A,A9,50m_departement!I:I)</f>
        <v>546</v>
      </c>
      <c r="E9" s="17" t="n">
        <f aca="false">SUMIF(50m_departement!A:A,A9,50m_departement!J:J)</f>
        <v>4857</v>
      </c>
      <c r="F9" s="17" t="n">
        <f aca="false">SUMIF(50m_departement!A:A,A9,50m_departement!K:K)</f>
        <v>1687</v>
      </c>
      <c r="G9" s="17" t="n">
        <f aca="false">SUMIF(50m_departement!A:A,A9,50m_departement!L:L)</f>
        <v>149758</v>
      </c>
      <c r="H9" s="17" t="n">
        <f aca="false">SUMIF(50m_departement!A:A,A9,50m_departement!N:N)</f>
        <v>14089</v>
      </c>
      <c r="I9" s="17" t="n">
        <f aca="false">SUMIF(50m_departement!A:A,A9,50m_departement!O:O)</f>
        <v>247631</v>
      </c>
      <c r="J9" s="17" t="n">
        <f aca="false">SUMIF(50m_departement!A:A,A9,50m_departement!D:D)</f>
        <v>78462</v>
      </c>
      <c r="K9" s="17" t="n">
        <f aca="false">SUMIF(50m_departement!A:A,A9,50m_departement!E:E)</f>
        <v>1767451</v>
      </c>
    </row>
    <row r="10" customFormat="false" ht="12.8" hidden="false" customHeight="false" outlineLevel="0" collapsed="false">
      <c r="A10" s="15" t="s">
        <v>86</v>
      </c>
      <c r="B10" s="16" t="n">
        <f aca="false">SUMIF(100m_departement!A:A,A10,100m_departement!F:F)</f>
        <v>412</v>
      </c>
      <c r="C10" s="16" t="n">
        <f aca="false">SUMIF(100m_departement!A:A,A10,100m_departement!G:G)</f>
        <v>2642</v>
      </c>
      <c r="D10" s="17" t="n">
        <f aca="false">SUMIF(50m_departement!A:A,A10,50m_departement!I:I)</f>
        <v>15</v>
      </c>
      <c r="E10" s="17" t="n">
        <f aca="false">SUMIF(50m_departement!A:A,A10,50m_departement!J:J)</f>
        <v>172</v>
      </c>
      <c r="F10" s="17" t="n">
        <f aca="false">SUMIF(50m_departement!A:A,A10,50m_departement!K:K)</f>
        <v>445</v>
      </c>
      <c r="G10" s="17" t="n">
        <f aca="false">SUMIF(50m_departement!A:A,A10,50m_departement!L:L)</f>
        <v>6968</v>
      </c>
      <c r="H10" s="17" t="n">
        <f aca="false">SUMIF(50m_departement!A:A,A10,50m_departement!N:N)</f>
        <v>324</v>
      </c>
      <c r="I10" s="17" t="n">
        <f aca="false">SUMIF(50m_departement!A:A,A10,50m_departement!O:O)</f>
        <v>5790</v>
      </c>
      <c r="J10" s="17" t="n">
        <f aca="false">SUMIF(50m_departement!A:A,A10,50m_departement!D:D)</f>
        <v>13658</v>
      </c>
      <c r="K10" s="17" t="n">
        <f aca="false">SUMIF(50m_departement!A:A,A10,50m_departement!E:E)</f>
        <v>117082</v>
      </c>
    </row>
    <row r="11" customFormat="false" ht="12.8" hidden="false" customHeight="false" outlineLevel="0" collapsed="false">
      <c r="A11" s="15" t="s">
        <v>92</v>
      </c>
      <c r="B11" s="16" t="n">
        <f aca="false">SUMIF(100m_departement!A:A,A11,100m_departement!F:F)</f>
        <v>307</v>
      </c>
      <c r="C11" s="16" t="n">
        <f aca="false">SUMIF(100m_departement!A:A,A11,100m_departement!G:G)</f>
        <v>3219</v>
      </c>
      <c r="D11" s="17" t="n">
        <f aca="false">SUMIF(50m_departement!A:A,A11,50m_departement!I:I)</f>
        <v>9</v>
      </c>
      <c r="E11" s="17" t="n">
        <f aca="false">SUMIF(50m_departement!A:A,A11,50m_departement!J:J)</f>
        <v>205</v>
      </c>
      <c r="F11" s="17" t="n">
        <f aca="false">SUMIF(50m_departement!A:A,A11,50m_departement!K:K)</f>
        <v>227</v>
      </c>
      <c r="G11" s="17" t="n">
        <f aca="false">SUMIF(50m_departement!A:A,A11,50m_departement!L:L)</f>
        <v>14985</v>
      </c>
      <c r="H11" s="17" t="n">
        <f aca="false">SUMIF(50m_departement!A:A,A11,50m_departement!N:N)</f>
        <v>52</v>
      </c>
      <c r="I11" s="17" t="n">
        <f aca="false">SUMIF(50m_departement!A:A,A11,50m_departement!O:O)</f>
        <v>12231</v>
      </c>
      <c r="J11" s="17" t="n">
        <f aca="false">SUMIF(50m_departement!A:A,A11,50m_departement!D:D)</f>
        <v>15118</v>
      </c>
      <c r="K11" s="17" t="n">
        <f aca="false">SUMIF(50m_departement!A:A,A11,50m_departement!E:E)</f>
        <v>139909</v>
      </c>
    </row>
    <row r="12" customFormat="false" ht="12.8" hidden="false" customHeight="false" outlineLevel="0" collapsed="false">
      <c r="A12" s="15" t="s">
        <v>105</v>
      </c>
      <c r="B12" s="16" t="n">
        <f aca="false">SUMIF(100m_departement!A:A,A12,100m_departement!F:F)</f>
        <v>186</v>
      </c>
      <c r="C12" s="16" t="n">
        <f aca="false">SUMIF(100m_departement!A:A,A12,100m_departement!G:G)</f>
        <v>1159</v>
      </c>
      <c r="D12" s="17" t="n">
        <f aca="false">SUMIF(50m_departement!A:A,A12,50m_departement!I:I)</f>
        <v>9</v>
      </c>
      <c r="E12" s="17" t="n">
        <f aca="false">SUMIF(50m_departement!A:A,A12,50m_departement!J:J)</f>
        <v>56</v>
      </c>
      <c r="F12" s="17" t="n">
        <f aca="false">SUMIF(50m_departement!A:A,A12,50m_departement!K:K)</f>
        <v>179</v>
      </c>
      <c r="G12" s="17" t="n">
        <f aca="false">SUMIF(50m_departement!A:A,A12,50m_departement!L:L)</f>
        <v>6542</v>
      </c>
      <c r="H12" s="17" t="n">
        <f aca="false">SUMIF(50m_departement!A:A,A12,50m_departement!N:N)</f>
        <v>467</v>
      </c>
      <c r="I12" s="17" t="n">
        <f aca="false">SUMIF(50m_departement!A:A,A12,50m_departement!O:O)</f>
        <v>3296</v>
      </c>
      <c r="J12" s="17" t="n">
        <f aca="false">SUMIF(50m_departement!A:A,A12,50m_departement!D:D)</f>
        <v>8783</v>
      </c>
      <c r="K12" s="17" t="n">
        <f aca="false">SUMIF(50m_departement!A:A,A12,50m_departement!E:E)</f>
        <v>63464</v>
      </c>
    </row>
    <row r="13" customFormat="false" ht="12.8" hidden="false" customHeight="false" outlineLevel="0" collapsed="false">
      <c r="A13" s="15" t="s">
        <v>117</v>
      </c>
      <c r="B13" s="16" t="n">
        <f aca="false">SUMIF(100m_departement!A:A,A13,100m_departement!F:F)</f>
        <v>233</v>
      </c>
      <c r="C13" s="16" t="n">
        <f aca="false">SUMIF(100m_departement!A:A,A13,100m_departement!G:G)</f>
        <v>4310</v>
      </c>
      <c r="D13" s="17" t="n">
        <f aca="false">SUMIF(50m_departement!A:A,A13,50m_departement!I:I)</f>
        <v>7</v>
      </c>
      <c r="E13" s="17" t="n">
        <f aca="false">SUMIF(50m_departement!A:A,A13,50m_departement!J:J)</f>
        <v>291</v>
      </c>
      <c r="F13" s="17" t="n">
        <f aca="false">SUMIF(50m_departement!A:A,A13,50m_departement!K:K)</f>
        <v>135</v>
      </c>
      <c r="G13" s="17" t="n">
        <f aca="false">SUMIF(50m_departement!A:A,A13,50m_departement!L:L)</f>
        <v>16373</v>
      </c>
      <c r="H13" s="17" t="n">
        <f aca="false">SUMIF(50m_departement!A:A,A13,50m_departement!N:N)</f>
        <v>84</v>
      </c>
      <c r="I13" s="17" t="n">
        <f aca="false">SUMIF(50m_departement!A:A,A13,50m_departement!O:O)</f>
        <v>20472</v>
      </c>
      <c r="J13" s="17" t="n">
        <f aca="false">SUMIF(50m_departement!A:A,A13,50m_departement!D:D)</f>
        <v>15865</v>
      </c>
      <c r="K13" s="17" t="n">
        <f aca="false">SUMIF(50m_departement!A:A,A13,50m_departement!E:E)</f>
        <v>146013</v>
      </c>
    </row>
    <row r="14" customFormat="false" ht="12.8" hidden="false" customHeight="false" outlineLevel="0" collapsed="false">
      <c r="A14" s="15" t="s">
        <v>123</v>
      </c>
      <c r="B14" s="16" t="n">
        <f aca="false">SUMIF(100m_departement!A:A,A14,100m_departement!F:F)</f>
        <v>90</v>
      </c>
      <c r="C14" s="16" t="n">
        <f aca="false">SUMIF(100m_departement!A:A,A14,100m_departement!G:G)</f>
        <v>238</v>
      </c>
      <c r="D14" s="17" t="n">
        <f aca="false">SUMIF(50m_departement!A:A,A14,50m_departement!I:I)</f>
        <v>39</v>
      </c>
      <c r="E14" s="17" t="n">
        <f aca="false">SUMIF(50m_departement!A:A,A14,50m_departement!J:J)</f>
        <v>107</v>
      </c>
      <c r="F14" s="17" t="n">
        <f aca="false">SUMIF(50m_departement!A:A,A14,50m_departement!K:K)</f>
        <v>139</v>
      </c>
      <c r="G14" s="17" t="n">
        <f aca="false">SUMIF(50m_departement!A:A,A14,50m_departement!L:L)</f>
        <v>2279</v>
      </c>
      <c r="H14" s="17" t="n">
        <f aca="false">SUMIF(50m_departement!A:A,A14,50m_departement!N:N)</f>
        <v>888</v>
      </c>
      <c r="I14" s="17" t="n">
        <f aca="false">SUMIF(50m_departement!A:A,A14,50m_departement!O:O)</f>
        <v>7322</v>
      </c>
      <c r="J14" s="17" t="n">
        <f aca="false">SUMIF(50m_departement!A:A,A14,50m_departement!D:D)</f>
        <v>3707</v>
      </c>
      <c r="K14" s="17" t="n">
        <f aca="false">SUMIF(50m_departement!A:A,A14,50m_departement!E:E)</f>
        <v>56345</v>
      </c>
    </row>
    <row r="15" customFormat="false" ht="12.8" hidden="false" customHeight="false" outlineLevel="0" collapsed="false">
      <c r="A15" s="15" t="s">
        <v>132</v>
      </c>
      <c r="B15" s="17" t="n">
        <f aca="false">SUM(B2:B14)</f>
        <v>4245</v>
      </c>
      <c r="C15" s="17" t="n">
        <f aca="false">SUM(C2:C14)</f>
        <v>50802</v>
      </c>
      <c r="D15" s="17" t="n">
        <f aca="false">SUM(D2:D14)</f>
        <v>939</v>
      </c>
      <c r="E15" s="17" t="n">
        <f aca="false">SUM(E2:E14)</f>
        <v>8900</v>
      </c>
      <c r="F15" s="17" t="n">
        <f aca="false">SUM(F2:F14)</f>
        <v>5305</v>
      </c>
      <c r="G15" s="17" t="n">
        <f aca="false">SUM(G2:G14)</f>
        <v>338015</v>
      </c>
      <c r="H15" s="17" t="n">
        <f aca="false">SUM(H2:H14)</f>
        <v>19894</v>
      </c>
      <c r="I15" s="17" t="n">
        <f aca="false">SUM(I2:I14)</f>
        <v>419339</v>
      </c>
      <c r="J15" s="17" t="n">
        <f aca="false">SUM(J2:J14)</f>
        <v>263758</v>
      </c>
      <c r="K15" s="17" t="n">
        <f aca="false">SUM(K2:K14)</f>
        <v>3534581</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Roman,Normal"&amp;12&amp;A</oddHeader>
    <oddFooter>&amp;C&amp;"Times New Roman,Normal"&amp;12Page &amp;P</oddFooter>
  </headerFooter>
</worksheet>
</file>

<file path=docProps/app.xml><?xml version="1.0" encoding="utf-8"?>
<Properties xmlns="http://schemas.openxmlformats.org/officeDocument/2006/extended-properties" xmlns:vt="http://schemas.openxmlformats.org/officeDocument/2006/docPropsVTypes">
  <Template/>
  <TotalTime>117</TotalTime>
  <Application>LibreOffice/7.3.7.2.M5$Windows_X86_64 LibreOffice_project/cf0a4747cef76399d7acd30c4dcda7a78e7973c2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fr-FR</dc:language>
  <cp:lastModifiedBy/>
  <dcterms:modified xsi:type="dcterms:W3CDTF">2023-12-15T15:13:41Z</dcterms:modified>
  <cp:revision>20</cp:revision>
  <dc:subject/>
  <dc:title/>
</cp:coreProperties>
</file>

<file path=docProps/custom.xml><?xml version="1.0" encoding="utf-8"?>
<Properties xmlns="http://schemas.openxmlformats.org/officeDocument/2006/custom-properties" xmlns:vt="http://schemas.openxmlformats.org/officeDocument/2006/docPropsVTypes"/>
</file>