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18915" windowHeight="8415" activeTab="1"/>
  </bookViews>
  <sheets>
    <sheet name="UNIDAD" sheetId="5" r:id="rId1"/>
    <sheet name="FRONTERA" sheetId="1" r:id="rId2"/>
    <sheet name="INTEGRACION" sheetId="2" r:id="rId3"/>
    <sheet name="SISTEMA" sheetId="3" r:id="rId4"/>
    <sheet name="Resultados de Pruebas " sheetId="4" r:id="rId5"/>
  </sheets>
  <calcPr calcId="145621"/>
</workbook>
</file>

<file path=xl/calcChain.xml><?xml version="1.0" encoding="utf-8"?>
<calcChain xmlns="http://schemas.openxmlformats.org/spreadsheetml/2006/main">
  <c r="I9" i="4" l="1"/>
  <c r="I8" i="4"/>
  <c r="I7" i="4"/>
  <c r="H9" i="4"/>
  <c r="H8" i="4"/>
  <c r="H7" i="4"/>
  <c r="B7" i="4"/>
  <c r="B8" i="4"/>
  <c r="B9" i="4"/>
  <c r="B10" i="4"/>
  <c r="B11" i="4"/>
  <c r="B12" i="4"/>
  <c r="B13" i="4"/>
  <c r="B14" i="4"/>
  <c r="B15" i="4"/>
  <c r="B16" i="4"/>
  <c r="B17" i="4"/>
  <c r="B18" i="4"/>
  <c r="B19" i="4"/>
  <c r="B20" i="4"/>
  <c r="B21" i="4"/>
  <c r="B22" i="4"/>
  <c r="B23" i="4"/>
  <c r="B24" i="4"/>
  <c r="B25" i="4"/>
  <c r="B26" i="4"/>
  <c r="B27" i="4"/>
  <c r="B28" i="4"/>
  <c r="B29" i="4"/>
  <c r="A7" i="4"/>
  <c r="A8" i="4"/>
  <c r="A9" i="4"/>
  <c r="A10" i="4"/>
  <c r="A11" i="4"/>
  <c r="A12" i="4"/>
  <c r="A13" i="4"/>
  <c r="A14" i="4"/>
  <c r="A15" i="4"/>
  <c r="A16" i="4"/>
  <c r="A17" i="4"/>
  <c r="A18" i="4"/>
  <c r="A19" i="4"/>
  <c r="A20" i="4"/>
  <c r="A21" i="4"/>
  <c r="A22" i="4"/>
  <c r="A23" i="4"/>
  <c r="A24" i="4"/>
  <c r="A25" i="4"/>
  <c r="A26" i="4"/>
  <c r="A27" i="4"/>
  <c r="A28" i="4"/>
  <c r="A29" i="4"/>
</calcChain>
</file>

<file path=xl/comments1.xml><?xml version="1.0" encoding="utf-8"?>
<comments xmlns="http://schemas.openxmlformats.org/spreadsheetml/2006/main">
  <authors>
    <author>carolina</author>
  </authors>
  <commentList>
    <comment ref="C6" authorId="0">
      <text>
        <r>
          <rPr>
            <b/>
            <sz val="8"/>
            <color indexed="81"/>
            <rFont val="Tahoma"/>
            <charset val="1"/>
          </rPr>
          <t>carolina:</t>
        </r>
        <r>
          <rPr>
            <sz val="8"/>
            <color indexed="81"/>
            <rFont val="Tahoma"/>
            <charset val="1"/>
          </rPr>
          <t xml:space="preserve">
Fase 1 de pruebas, correcciones a realizar y realizadas ver pestaña Integración.</t>
        </r>
      </text>
    </comment>
    <comment ref="D6" authorId="0">
      <text>
        <r>
          <rPr>
            <b/>
            <sz val="8"/>
            <color indexed="81"/>
            <rFont val="Tahoma"/>
            <charset val="1"/>
          </rPr>
          <t>carolina:</t>
        </r>
        <r>
          <rPr>
            <sz val="8"/>
            <color indexed="81"/>
            <rFont val="Tahoma"/>
            <charset val="1"/>
          </rPr>
          <t xml:space="preserve">
Fase final de pruebas</t>
        </r>
      </text>
    </comment>
  </commentList>
</comments>
</file>

<file path=xl/sharedStrings.xml><?xml version="1.0" encoding="utf-8"?>
<sst xmlns="http://schemas.openxmlformats.org/spreadsheetml/2006/main" count="740" uniqueCount="302">
  <si>
    <t>Nombre</t>
  </si>
  <si>
    <t>Identificador</t>
  </si>
  <si>
    <t>T01</t>
  </si>
  <si>
    <t>Valor máximo</t>
  </si>
  <si>
    <t>Valor mínimo</t>
  </si>
  <si>
    <t xml:space="preserve">Resultado esperado </t>
  </si>
  <si>
    <t>Resultados obtenidos</t>
  </si>
  <si>
    <t>Estado</t>
  </si>
  <si>
    <t>Funciona</t>
  </si>
  <si>
    <t>No funciona</t>
  </si>
  <si>
    <t>Comentarios</t>
  </si>
  <si>
    <t>ID</t>
  </si>
  <si>
    <t>RESULTADOS DE LA PRUEBA</t>
  </si>
  <si>
    <t>¿Qué se prueba?</t>
  </si>
  <si>
    <t>Priorizacion Wiegers</t>
  </si>
  <si>
    <t>T02</t>
  </si>
  <si>
    <t>T03</t>
  </si>
  <si>
    <t>T04</t>
  </si>
  <si>
    <t>T05</t>
  </si>
  <si>
    <t>T06</t>
  </si>
  <si>
    <t>T07</t>
  </si>
  <si>
    <t>T08</t>
  </si>
  <si>
    <t>T09</t>
  </si>
  <si>
    <t>T10</t>
  </si>
  <si>
    <t>T11</t>
  </si>
  <si>
    <t>T12</t>
  </si>
  <si>
    <t>T13</t>
  </si>
  <si>
    <t>T14</t>
  </si>
  <si>
    <t>Priorización ANS</t>
  </si>
  <si>
    <t>Funciona                  X</t>
  </si>
  <si>
    <t>Aviso sobre el ingreso exitoso de los valores ó aviso sobre el valor o tipo de dato ingresado (Numero fuera de los límites ó que no sea Número)</t>
  </si>
  <si>
    <t>Comportamiento esperado, si los valores son erroneos, el sistema informa al usuario que existen valores que no cumplen y por eso no puede realizar la transacción correspondiente</t>
  </si>
  <si>
    <t>1.0</t>
  </si>
  <si>
    <t>5.0</t>
  </si>
  <si>
    <t>Tamaño de caracteres de los valores de los atributo</t>
  </si>
  <si>
    <t>Avisar al usuario que debe ser una cadena menor de caracteres</t>
  </si>
  <si>
    <t>Lanzamiento de una excepcion e impedimento de la transacción.</t>
  </si>
  <si>
    <t xml:space="preserve">No funciona    </t>
  </si>
  <si>
    <t>este aplica a campos de 150 valores</t>
  </si>
  <si>
    <t>este aplica a campos de 100 valores</t>
  </si>
  <si>
    <t xml:space="preserve">Campos: </t>
  </si>
  <si>
    <t>Avisar al usuario que debe ser una cadena correcta, para poder acceder a la BD</t>
  </si>
  <si>
    <t>Lanzamiento de excepcion (no se captura</t>
  </si>
  <si>
    <t>Funciona                             X                Nombre de proyecto                     autor de proyecto</t>
  </si>
  <si>
    <t>Lanzamiento de una excepcion ó impedimento de la transacción.</t>
  </si>
  <si>
    <t xml:space="preserve">Funciona    X                                     Descripción de los TipoReque                          </t>
  </si>
  <si>
    <t xml:space="preserve">No funciona   </t>
  </si>
  <si>
    <t>este aplica a campos de 400 valores</t>
  </si>
  <si>
    <t>se debe reparar y realizar un test a la conexión.</t>
  </si>
  <si>
    <t>cargarArchivo</t>
  </si>
  <si>
    <t>Consulta de requerimientos</t>
  </si>
  <si>
    <t>Grupo de Funcionalidades (Lógica de Neogocio)</t>
  </si>
  <si>
    <t>Grupo de Funcionalidades (Interfaz)</t>
  </si>
  <si>
    <t>Actualización en memoria de requerimientos</t>
  </si>
  <si>
    <t>se debe tener en cuenta que el orden descente que tiene la tabla, es el orden en el que se fueron probando las funcionalidades de manera incremental</t>
  </si>
  <si>
    <t>NOTA</t>
  </si>
  <si>
    <t>V&amp;V</t>
  </si>
  <si>
    <t>Localización en reportes</t>
  </si>
  <si>
    <t>consulta, creación y modificación de listas  V&amp;V por requerimiento</t>
  </si>
  <si>
    <t>consulta, creación y modificación de listas  V&amp;V por  proyecto</t>
  </si>
  <si>
    <t>localización y cargar archivo</t>
  </si>
  <si>
    <t>eliminar Tipo requerimiento</t>
  </si>
  <si>
    <t>modificar y eliminar tipo requerimiento</t>
  </si>
  <si>
    <t>consulta de relaciones</t>
  </si>
  <si>
    <t>selección método priorización</t>
  </si>
  <si>
    <t>Selección del método de priorización desde la interfaz</t>
  </si>
  <si>
    <t>Priorización Wiegers</t>
  </si>
  <si>
    <t>Modificación de datos desde la interfaz de priorización de Wiegers</t>
  </si>
  <si>
    <t>Modificación de datos desde la interfaz de priorización ANS</t>
  </si>
  <si>
    <t>CRUD de relaciones</t>
  </si>
  <si>
    <t>ELABORACION DE INTERFACES BÁSICAS</t>
  </si>
  <si>
    <t>Eliminar Proyecto</t>
  </si>
  <si>
    <t>modificación y consulta de la trazabilidad</t>
  </si>
  <si>
    <t>consultar rechazados</t>
  </si>
  <si>
    <t>consultar estado</t>
  </si>
  <si>
    <t>Si, sin embargo se fueron creando mas interfaces durante el proceso.</t>
  </si>
  <si>
    <t>COMENTARIOS</t>
  </si>
  <si>
    <t>actualización de los requerimientos involucrados, cada vez que se quiere modificar información en la base de datos</t>
  </si>
  <si>
    <t>Aprobado</t>
  </si>
  <si>
    <t>adición de los diferentes los módulos faltantes (priorización, relaciones)</t>
  </si>
  <si>
    <t>Selección de atributos y consultar los atributos asociados a un proyecto</t>
  </si>
  <si>
    <t>creacion, modficación y consulta de tipo de requerimiento.</t>
  </si>
  <si>
    <t>Validación de la existencia de tipos de requerimientos en el proyecto</t>
  </si>
  <si>
    <t>creacion del requerimiento con los atributos seleccionados para el proyecto, además de la trazabilidad</t>
  </si>
  <si>
    <t>Problemas con el orden de los atributos.        Problemas con el envio del tipo de requerimientos</t>
  </si>
  <si>
    <t>.-adición de atributos faltantes que no fueron enviados desde la interfaz ya que estan vacíos.   -Actualización en todas las tablas relacionadas al requerimiento.</t>
  </si>
  <si>
    <t>Crear y eliminar requerimiento</t>
  </si>
  <si>
    <t>Creación de trigger para eliminar el historial al eliminar el requerimiento</t>
  </si>
  <si>
    <t>Creaciones de vinculos en los reportes de trazabilidad, para acceder a los documentos relacionados con los requerimientos</t>
  </si>
  <si>
    <t>Aprobado con restricciones</t>
  </si>
  <si>
    <t>las restricciones, se deben a que la ruta no debe tener espacios y debe tener en los documentos de word marcadores para poder acceder a ellos</t>
  </si>
  <si>
    <t>consulta y modificación de listas de V&amp;V para cada requerimiento</t>
  </si>
  <si>
    <t>consulta y modificación de listas de V&amp;V para cada proyecto</t>
  </si>
  <si>
    <t>calculo del estado general de proyecto, a partir de los estados de los requerimientos que estan definidos</t>
  </si>
  <si>
    <t>Creación, consulta, modificación y eliminación de relaciones entre dos requerimientos.</t>
  </si>
  <si>
    <t>Eliminación de un proyecto y todos su tipos de requerimientos, requerimientos e historial</t>
  </si>
  <si>
    <t>Problemas con la eliminación del historial de los requerimientos pertenecientes al proyecto</t>
  </si>
  <si>
    <t>Creación de trigger para eliminar el historial después de eliminar un proyecto</t>
  </si>
  <si>
    <t>selección de un método de priorización para aplicarlo en el proyecto</t>
  </si>
  <si>
    <t>Calculo de los valores de priorización siguiendo el método de ANS.                                                                           Muestra del estado actual de los grupos de priorización al usuario.                                                                Informar al usuario de la validez de los valores.</t>
  </si>
  <si>
    <t>Calculo de los valores de priorización siguiendo el método de Wiegers.                                                                  Modificación de valores en la tabla y actualización de ellos en la BD.</t>
  </si>
  <si>
    <t>Eliminación de un tipo de requerimiento, sin afectar los requerimientos, es decir, debe comprobar que no tenga requerimientos asociados</t>
  </si>
  <si>
    <t>CAMBIOS REALIZADOS  (PARA CORREGIRLO)</t>
  </si>
  <si>
    <t>REQUERIMIENTO NO FUNCIONAL</t>
  </si>
  <si>
    <t>Reporte de Estado</t>
  </si>
  <si>
    <t>Seleccionar Atributos</t>
  </si>
  <si>
    <t>Crear, Consultar y eliminar  relaciones</t>
  </si>
  <si>
    <t xml:space="preserve">Abarca los módulos definidos en el momento. </t>
  </si>
  <si>
    <t xml:space="preserve">Problemas con el orden de los atributos.  Omisión   de los atributos requeridos.   </t>
  </si>
  <si>
    <t>Creación de la clase Atributo para evitar problemas de consistencia.                                     Definición de los atributos requeridos.</t>
  </si>
  <si>
    <t xml:space="preserve">CRUD Proyecto </t>
  </si>
  <si>
    <t>Aprobado.</t>
  </si>
  <si>
    <t>1. Se realiza la consulta de requerimientos desde consola y el sistema debe mostrar los valores de los atributos correspondientes al requerimiento de un proyecto.                                                                                     2.Los atributos con los que esta especificado el requerimiento, concuerdan con los valores ingresados.</t>
  </si>
  <si>
    <t>1. Subir el proyecto general a memoria, para facilitar la consulta de los requerimientos y el proyecto en si.                                                                                                           2. Crear, Cargar, modificar Proyecto.</t>
  </si>
  <si>
    <t>Consulta de Requerimientos</t>
  </si>
  <si>
    <t>omisión de atributos ya que no  necesitan diligenciarse</t>
  </si>
  <si>
    <t>Reporte de Requerimientos Rechazados</t>
  </si>
  <si>
    <t>1. Consulta de requerimientos rechazados.                   2. Generar Reporte de Requerimientos Rechazados</t>
  </si>
  <si>
    <t>Crear y actualizar historial de Cambios</t>
  </si>
  <si>
    <t>1. Armar grafo a partir de las relaciones definidas por los requerimientos y se debe mostrar un grafo de dependencias donde se diferencias los tipos de requerimientos.                   2. Generar el Reporte de Estado de Implementación</t>
  </si>
  <si>
    <t xml:space="preserve">1. Aprobado. </t>
  </si>
  <si>
    <t>1. Aprobado.                                                                                                     2. El reporte no cuenta con una hoja de presentación</t>
  </si>
  <si>
    <t>Se agrego una hoja de presentación en donde se almacena el nombre del proyecto, el identificador unico y el (los) autores del proyecto</t>
  </si>
  <si>
    <t>Selección y consulta de Atributos seleccionados</t>
  </si>
  <si>
    <t>Armar grafo y generar grafo dependencias</t>
  </si>
  <si>
    <t>Armar y generación de grafo de dependencias - estado</t>
  </si>
  <si>
    <t>Crear, modificar y consultar los Tipor de requerimiento</t>
  </si>
  <si>
    <t>CRUD Tipo de Requerimiento</t>
  </si>
  <si>
    <t>Crear y Eliminar Requerimiento</t>
  </si>
  <si>
    <t>1. Actualización constante en memoria de los requerimientos, para que no tenga que acceder a la base de datos de manera continua.                                                                              2. Ingresar IP de la base de datos</t>
  </si>
  <si>
    <t>1. Problemas de consistencia entre la base de datos y la información en memoria.                                                           2. Aprobado</t>
  </si>
  <si>
    <t>Crear y Actualizar historial e cambios de un requerimiento.</t>
  </si>
  <si>
    <t>insercion de tuplas en el historial de cambios cada vez que se crea un requerimiento ó se modifica.</t>
  </si>
  <si>
    <t>Generar Reporte de Trazabilidad</t>
  </si>
  <si>
    <t>1. modificación y consulta de los valores                                                                             2. Los campos correspondientes a la trazabilidad son mostrados en el reporte de excel.</t>
  </si>
  <si>
    <t>IP Base de datos.</t>
  </si>
  <si>
    <t>Reporte General, Reporte de Requerimientos seleccionados</t>
  </si>
  <si>
    <t>1. Armar grafo a partir de las relaciones definidas por los requerimientos y se debe mostrar un grafo de dependencias donde se destaca el estado de cada requerimiento.              2.El reporte cuenta con todos los atributos que definen un requerimiento.</t>
  </si>
  <si>
    <t>Crear, Modificar y eliminar Relaciones de Requerimientos.</t>
  </si>
  <si>
    <t>La relacion es creada. El tipo de Relacion seleccionada cambia de tipo. Una relacion es eliminada</t>
  </si>
  <si>
    <t>Reportes de Trazabilidad, Reporte de estado</t>
  </si>
  <si>
    <t>V&amp;V, Reporte de V&amp;V</t>
  </si>
  <si>
    <t xml:space="preserve">Aprobado.                                                       </t>
  </si>
  <si>
    <t>Aprobado.                                                       El reporte no es aprobado, ya que se muestra siempre el mismo criterio</t>
  </si>
  <si>
    <t>Revision de los indices que recorren la información de la tabla.</t>
  </si>
  <si>
    <t xml:space="preserve">se debe tener en cuenta que las pruebas realizadas se han hecho con un caso de estudio, el cual es ERMT </t>
  </si>
  <si>
    <t>cantidad de requerimientos</t>
  </si>
  <si>
    <t>atributos por requerimiento</t>
  </si>
  <si>
    <t>historial de cambio</t>
  </si>
  <si>
    <t>si</t>
  </si>
  <si>
    <t>CUMPLE</t>
  </si>
  <si>
    <t>CUMPLE PARCIALMENTE  (CONDICIONES)</t>
  </si>
  <si>
    <t>El tiempo de respuesta en consultas no debe ser superior a los 30 segundos.</t>
  </si>
  <si>
    <t xml:space="preserve">consultas de los atributos de requerimientos  consulta de las relaciones de requerimientos       consulta de los valores de priorizacion                 consulta de historial de cambios                             consulta de la información del proyecto               consulta de las listas de V&amp;V                                       consulta de atributos para el proyecto   </t>
  </si>
  <si>
    <t>si                                                                                      si                                                                                      si                                                                                      si                                                                                      si                                                                                      si                                                                                      si                                                                                      tiempo máximo de consulta 13 seg</t>
  </si>
  <si>
    <t>El sistema deberá generar el grafo de los requerimientos en no más de 60 segundos.</t>
  </si>
  <si>
    <t>generación de grafo de implementación          generación de grafo de  estado</t>
  </si>
  <si>
    <t>si                                                                                      si                                                                                 tiempo máx: 2 seg.</t>
  </si>
  <si>
    <t>El sistema debe calcular la priorización en un tiempo máximo de 60 segundos.</t>
  </si>
  <si>
    <t>modificación de los valores de los criterios de priorizacion de wiegers</t>
  </si>
  <si>
    <t>si                                                                                      tiempo máx: 13 seg</t>
  </si>
  <si>
    <t>El sistema debe informar sobre los fallos en la creacion de artefactos.</t>
  </si>
  <si>
    <t xml:space="preserve">creacion de requerimientos                                    creacion de relaciones                                               creacion  de listas de V&amp;V                                        creacion de proyecto                                                             </t>
  </si>
  <si>
    <t>El sistema debe informar sobre los fallos en la modificacion de artefactos</t>
  </si>
  <si>
    <t xml:space="preserve">modificación de atributos                                       modificacion de priorizacion                                  modificación de rutas                                                modificación de realaciones                                    modificación de lista V&amp;V                                      modificación de proyecto                                        modificación de tipos d eproyecto </t>
  </si>
  <si>
    <t>El sistema debe iniciarse cada vez que el usuario así lo desee</t>
  </si>
  <si>
    <t>debe dar click sobre la herramienta y esta debería ejecutarse</t>
  </si>
  <si>
    <t>El sistema solo se debe ejecutar una vez</t>
  </si>
  <si>
    <t>RECHAZADO</t>
  </si>
  <si>
    <t>no</t>
  </si>
  <si>
    <t>El sistema debe contar con una ayuda.</t>
  </si>
  <si>
    <t>clic en ayuda, y se debe desplegar el manual de usuario</t>
  </si>
  <si>
    <t>El sistema debe contar con guías de instalación.</t>
  </si>
  <si>
    <t>El sistema debe contar con un tutorial.</t>
  </si>
  <si>
    <t>El sistema debe ser entendido en menos de tres horas</t>
  </si>
  <si>
    <t>NO FUE PROBADO</t>
  </si>
  <si>
    <t>El sistema debe utilizar un único tamaño de fuente.</t>
  </si>
  <si>
    <t xml:space="preserve">verificación de las propiedades fuente de la letra </t>
  </si>
  <si>
    <t>El sistema debe estar organizado por módulos.</t>
  </si>
  <si>
    <t>verificación de los diferentes paquetes donde cada una tiene características comunes entre sus clases, para cumplir con las necesidades de los demás paquetes, según corresponda</t>
  </si>
  <si>
    <t>El sistema debe estar documentado por medio de la herramienta JavaDoc.</t>
  </si>
  <si>
    <t xml:space="preserve">verificación de la documentación de los principales métodos donde debe estar la funcion del método, parametros de entrada y salida  </t>
  </si>
  <si>
    <t>se ocupa de los principales métodos, no de todos los que estan en la herramienta</t>
  </si>
  <si>
    <t>El sistema debe ser instalado en Sistemas Operativos Windows XP.</t>
  </si>
  <si>
    <t>aun no probado</t>
  </si>
  <si>
    <t>El sistema debe permitir ser instalado sin ningun tipo de entrenamiento.</t>
  </si>
  <si>
    <t>El sistema debe ser compatible con Microsoft Word 2007</t>
  </si>
  <si>
    <t>El sistema debe ser compatible con Microsoft Excel 2007</t>
  </si>
  <si>
    <t>verificación de los reportes generados en excel con ayuda de la herramienta</t>
  </si>
  <si>
    <t>El sistema debe implementar una base de datos relacional para el manejo de  la persistencia</t>
  </si>
  <si>
    <t>verificación de la base de datos en MySQL, sus tablas, relaciones, procedimientos almacenados, triggers y vistas.</t>
  </si>
  <si>
    <t>El sistema debe permitir al usuario tener accesos directos a la información de todos los requerimientos (lista clasificada según el tipo), para poder consultarlo, crearlo, modificarlo.</t>
  </si>
  <si>
    <t xml:space="preserve">verificación de la facilidad de acceso a la consulta de requerimientos </t>
  </si>
  <si>
    <t>si (4 clics) se encuentra en el menú principal</t>
  </si>
  <si>
    <t>La interfaz "requerimiento" debe mostrar al usuario, toda la información relacionada con el requerimiento, teniendo en cuenta los atributos que ha escogido para manejar dentro de la especificación</t>
  </si>
  <si>
    <t>verificación de la presentación de la información general, condensada en una sola pantalla</t>
  </si>
  <si>
    <t>si, la información se presenta en una tabla, donde muestra cada uno de los atributos seleccionados previamente.</t>
  </si>
  <si>
    <t>El sistema debe mostrar un formato, compuesto por los atributos escogidos, cuando el usuario quiere crear un requerimiento</t>
  </si>
  <si>
    <t>verificación del formato que se le presenta al usuario para recaudar la información</t>
  </si>
  <si>
    <t>El sistema debe mostrar al usuario la información relevante del proyecto (fecha de creacion, nombre, fecha de última modificación, avance del proyecto, numero de reportes y reportes hechos hasta la fecha) cuando este la requiera.</t>
  </si>
  <si>
    <t>consulta de la información del proyecto en la interfaz</t>
  </si>
  <si>
    <t>muestra el nombre y los autores</t>
  </si>
  <si>
    <t>El sistema debe mostrar un formato que le permita la creación de un proyecto</t>
  </si>
  <si>
    <t>verificación del formato que se le presenta al usuario para ingresar la información del usuario</t>
  </si>
  <si>
    <t>si, el formato se compone de nombre y autor(es)</t>
  </si>
  <si>
    <t>El sistema debe mostrar al usuario la información del requerimiento anterior, al momento de modificar algún atributo del requerimiento.</t>
  </si>
  <si>
    <t xml:space="preserve">verificar la presentación delos atributos antes de modificarlos.                                              </t>
  </si>
  <si>
    <t>si- se encuentran en la misma tabla que la información de los atributos normales de un requerimiento</t>
  </si>
  <si>
    <t>El sistema debe mostrar un formato, en el momento de modificar un atributo del requerimiento, que le permita el registro de cambio, este formato debe contener (justificacion y responsable)</t>
  </si>
  <si>
    <t>Verificar el formato para la presentación del historial de cambios.</t>
  </si>
  <si>
    <t>si - muestra un formato que solicita el responsable y la justificación</t>
  </si>
  <si>
    <t>si, siempre y cuando el usuario haya escogido manejar historial dentro del proyecto</t>
  </si>
  <si>
    <t>El sistema debe mostrar una serie de campos (Origen, CU, SRS, SDD, Pruebas, Componente), que permitan registrar la trazabilidad.</t>
  </si>
  <si>
    <t>verificación del formato que se le presenta al usuario la información de trazabilidad al requerimiento, donde se presenta, como se presenta</t>
  </si>
  <si>
    <t>El sistema debe mostrar un formato (archivo, formato) que le permita registrar los archivos para localizar algún requerimiento.</t>
  </si>
  <si>
    <t>Verificar el formato para la presentación de la localización</t>
  </si>
  <si>
    <t>cambiado, el sistemano muestra dentro de los atributos la localización, en cambio, debe agregar las rutas de los documentos correspondientes, y en la trazabilidad agregar los marcadores (mayor información en el manual de usuario)</t>
  </si>
  <si>
    <t>El sistema debe mostrar una tabla con los diferentes criterios, dependiendo del método, para que pueda registrar los valores de priorización</t>
  </si>
  <si>
    <t>Verificaición de los criterios de priorización según corresponda, al método.                            Wiegers: Beneficio, penalty, costo y riesgo     ANS: Escala, conjunto al que pertenece</t>
  </si>
  <si>
    <t>El sistema debe mostrar una tabla que le permita relacionar los diferentes requerimientos entre ellos.</t>
  </si>
  <si>
    <t>Verificar como esta solicitando los datos el sistema ERMT, cuando se desea manipular relaciones entre los requerimientos.</t>
  </si>
  <si>
    <t>cambiado</t>
  </si>
  <si>
    <t>no se maneja una tabla sino un comboBox y selección dentro de una lista.</t>
  </si>
  <si>
    <t>El sistema debe mostrar un formato, para la generación del reporte,  que contenga tipo de reporte, requerimientos que se incluyen.</t>
  </si>
  <si>
    <t>verificación de la opcion reporte por requerimientos seleccionados</t>
  </si>
  <si>
    <t>El sistema debe mostrar en  una lista los diferentes criterios que componen, el tipo de V&amp;V de requerimientos que el estudiante haya escogido.</t>
  </si>
  <si>
    <t>verificar que al consultar una lista de V&amp;V, ésta muestre la descripción de los criterios q la componen</t>
  </si>
  <si>
    <t>El sistema debe mostrar un formato, cuando el estudiante haya rechazado un requerimiento, que contenga responsable, justificación.</t>
  </si>
  <si>
    <t>verificación del formato de historial de cambios, cuando se modifica uno o ma atributos del requerimiento.</t>
  </si>
  <si>
    <t>no para todos los atributos se llena el formato (priorizacion, localización, tipo de requerimiento V&amp;V)</t>
  </si>
  <si>
    <t>La base de datos del sistema debe permitir almacenar tipos de datos alfanumericos.</t>
  </si>
  <si>
    <t>si- en la seccion 8 del documento SAD-SDD se encuentra el diagrama ER de la BD</t>
  </si>
  <si>
    <t>La base de datos del sistema debe permitir que este, acceda a los datos por medio de las sentencia Prepared Statement</t>
  </si>
  <si>
    <t>La base de datos debe soportar que el sistema realice las operaciones CRUD.</t>
  </si>
  <si>
    <t>El sistema debe utilizar llaves primarias dentro de la base de datos</t>
  </si>
  <si>
    <t>La base de datos debe almacenar las vistas que permitiran la generación de los reportes de los requerimientos</t>
  </si>
  <si>
    <t>La base de datos del sistema debe soportar la creación de los Stored procedures de las consultas</t>
  </si>
  <si>
    <t>La base de datos debe permitir que se modifiquen los Stored procedures de las consultas</t>
  </si>
  <si>
    <t>La base de datos debe permitir que los Stored Procedures sean eliminados.</t>
  </si>
  <si>
    <t xml:space="preserve">El sistema debe usar la plataforma Microsoft Windows XP sp2 </t>
  </si>
  <si>
    <t>El sistema debe contar con JMV instalado</t>
  </si>
  <si>
    <t>El sistema debe permitir la interacción con  MySQL</t>
  </si>
  <si>
    <t>verificación del manejador de BD</t>
  </si>
  <si>
    <t>El sistema debe generar los reportes utilizando la librería Poi</t>
  </si>
  <si>
    <t>ID PRUEBA</t>
  </si>
  <si>
    <t>P3</t>
  </si>
  <si>
    <t>P2, P3</t>
  </si>
  <si>
    <t>P8</t>
  </si>
  <si>
    <t>P1,P9</t>
  </si>
  <si>
    <t>P10</t>
  </si>
  <si>
    <t>P3,P4,P11</t>
  </si>
  <si>
    <t>P3, P4,P11</t>
  </si>
  <si>
    <t>P4,P12</t>
  </si>
  <si>
    <t>P13</t>
  </si>
  <si>
    <t>P3,P7,P14,P15</t>
  </si>
  <si>
    <t>P8,P16</t>
  </si>
  <si>
    <t>P17</t>
  </si>
  <si>
    <t>P4,P12,P18</t>
  </si>
  <si>
    <t>P18</t>
  </si>
  <si>
    <t>P18,P14</t>
  </si>
  <si>
    <t>P1, P3,P18</t>
  </si>
  <si>
    <t>P6,P18</t>
  </si>
  <si>
    <t>Crear Proyecto, Abrir Proyecto</t>
  </si>
  <si>
    <t>P7,P8,P19,P21</t>
  </si>
  <si>
    <t>Modificar y Eliminar Proyecto</t>
  </si>
  <si>
    <t>P1,P20,P22</t>
  </si>
  <si>
    <t>si                                                                                       si                                                                                       si                                                                                      si                                                                                       si                                                                                        si                                                                                     si</t>
  </si>
  <si>
    <t>si                                                                                   si                                                                                    si                                                                                         si</t>
  </si>
  <si>
    <t>RESULTADOS PRUEBA FINAL</t>
  </si>
  <si>
    <t>Cargar archivo .csv con información general del requerimiento (atributos)                                                    -Comprobar que el archivo sea del formato .csv            -Verificar los campos que estan en el archivo ya que existen restricciones con respecto a algunos (prioridad, relaciones, id, localizacion, )                             -Debe tener definido los atributos y tipos de requerimientos</t>
  </si>
  <si>
    <t>Aprobado con restricciones, sin embargo, cuando el texto deun atributo, tiene comas (definición y razón de requerimientos, entre otros), no se reconoce y camba las posiciones de las columnas</t>
  </si>
  <si>
    <t>Solicitar el delimitador ";" en el archivo cargado, y especificar en el manual de usuario y en la interfaz ese tipo de restricción</t>
  </si>
  <si>
    <t>Aprobado, el archivo cargado, permite la creación de requerimientos, no incluye atributos como prioridad, requerimientos relacionados, identificador,localizacion y fecha, ya que estos son generados por el sistema</t>
  </si>
  <si>
    <t>Aprobado, se decide bloquear los requerimientos que no necesitan ser diligenciados. Y ocultar los que no deban ser presentados como historial o localizacion.</t>
  </si>
  <si>
    <t>Aprobado, Actualización constante de los requerimientos en memoria, después de cada transacción, para evitar inconsistencias en la información presentada</t>
  </si>
  <si>
    <t>Aprobado, no presentó problemas en las primeras pruebas</t>
  </si>
  <si>
    <t>Aprobado, se valida la existencia de tipos de requerimiento dentro de la base de datos.</t>
  </si>
  <si>
    <t>.-Problemas con la eliminación del historial del requerimiento                      -Problemas con la adicion de requerimientos modificados al historial</t>
  </si>
  <si>
    <t>Aprobado, vaciar la lista de requerimientos modficados antes de empezar a modificar los requerimientos en pantalla, por el usuario.</t>
  </si>
  <si>
    <t>Aprobado, con el trigger, se elimina cualquier registro en el historial de cambios, relacionado con el identificador del proyecto.</t>
  </si>
  <si>
    <t>Rechazado, dado que excel no aprueba los vinculos a un marcador, este requerimiento queda rechazado.</t>
  </si>
  <si>
    <t>Aprobado, actualización de variables auxiliares para poder registrar el reporte de cada uno de los criterios.</t>
  </si>
  <si>
    <t>FASE 1</t>
  </si>
  <si>
    <t>FASE 2</t>
  </si>
  <si>
    <t>DESCRIPCION</t>
  </si>
  <si>
    <t>no aprobado</t>
  </si>
  <si>
    <t>reachazado</t>
  </si>
  <si>
    <t>aprobado</t>
  </si>
  <si>
    <t>Aprobado, no presentó problemas de funcionalidad en las primeras pruebas.</t>
  </si>
  <si>
    <t>Aprobado, problema solucionado en la primera fase de pruebas, con la adicion de atributos faltantes.</t>
  </si>
  <si>
    <t>La condicion de tiempo no se cumple cuando existen cerca de 250 - 300 registros en un proyecto, para obtener la información del requerimiento.</t>
  </si>
  <si>
    <t>Para el valor limite (250 - 300) registros, la condicion se cumple</t>
  </si>
  <si>
    <t>Aprobado, muestra un mensaje al usuario, sobre el error, si concierne al sistema, si no, muestra el mensaje de la excepcion.</t>
  </si>
  <si>
    <t>Rechazado, ya que si se ejecuta mas de una vez, le permite al usuario ver dos proyectos de manera simultánea</t>
  </si>
  <si>
    <t>Aprobado, debe tener la ruta especifica.</t>
  </si>
  <si>
    <t>verificacion de la guía de instalación, contiene los pasos necesarios, para instalar ERMT</t>
  </si>
  <si>
    <t>Aprobado, en los documentos de diseño, se encuentran explicado como estan distribuidos los diferentes componentes.</t>
  </si>
  <si>
    <t>Rechazado. Discutido con el director.</t>
  </si>
  <si>
    <t xml:space="preserve">No funciona        </t>
  </si>
  <si>
    <t>Funciona       X</t>
  </si>
  <si>
    <t>Funciona       X                                Nombre de los TipoReque                  Responsable de Historial                    Atributos de Trazabilidad</t>
  </si>
  <si>
    <t>Funciona                             X                link                                                           Valor de los atributos                          Justificación de Historial                    Atributos de Trazabilidad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</si>
</sst>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FFFFFF"/>
      <name val="Calibri"/>
      <family val="2"/>
      <scheme val="minor"/>
    </font>
    <font>
      <b/>
      <sz val="9"/>
      <color rgb="FFFFFFFF"/>
      <name val="Calibri"/>
      <family val="2"/>
      <scheme val="minor"/>
    </font>
    <font>
      <u/>
      <sz val="11"/>
      <color theme="10"/>
      <name val="Calibri"/>
      <family val="2"/>
    </font>
    <font>
      <b/>
      <sz val="11"/>
      <color theme="0"/>
      <name val="Calibri"/>
      <family val="2"/>
      <scheme val="minor"/>
    </font>
    <font>
      <sz val="8"/>
      <color indexed="81"/>
      <name val="Tahoma"/>
      <charset val="1"/>
    </font>
    <font>
      <b/>
      <sz val="8"/>
      <color indexed="81"/>
      <name val="Tahoma"/>
      <charset val="1"/>
    </font>
  </fonts>
  <fills count="6">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rgb="FFA5A5A5"/>
      </patternFill>
    </fill>
  </fills>
  <borders count="2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1"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1" tint="0.499984740745262"/>
      </bottom>
      <diagonal/>
    </border>
    <border>
      <left style="medium">
        <color theme="1" tint="0.499984740745262"/>
      </left>
      <right style="medium">
        <color theme="0" tint="-0.499984740745262"/>
      </right>
      <top style="medium">
        <color theme="1" tint="0.499984740745262"/>
      </top>
      <bottom style="medium">
        <color theme="0" tint="-0.499984740745262"/>
      </bottom>
      <diagonal/>
    </border>
    <border>
      <left style="medium">
        <color theme="0" tint="-0.499984740745262"/>
      </left>
      <right style="medium">
        <color theme="0" tint="-0.499984740745262"/>
      </right>
      <top style="medium">
        <color theme="1" tint="0.499984740745262"/>
      </top>
      <bottom style="medium">
        <color theme="0" tint="-0.499984740745262"/>
      </bottom>
      <diagonal/>
    </border>
    <border>
      <left style="medium">
        <color theme="0" tint="-0.499984740745262"/>
      </left>
      <right style="medium">
        <color theme="1" tint="0.499984740745262"/>
      </right>
      <top style="medium">
        <color theme="1" tint="0.499984740745262"/>
      </top>
      <bottom style="medium">
        <color theme="0" tint="-0.499984740745262"/>
      </bottom>
      <diagonal/>
    </border>
    <border>
      <left style="medium">
        <color theme="1"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1" tint="0.499984740745262"/>
      </right>
      <top style="medium">
        <color theme="0" tint="-0.499984740745262"/>
      </top>
      <bottom style="medium">
        <color theme="0" tint="-0.499984740745262"/>
      </bottom>
      <diagonal/>
    </border>
    <border>
      <left style="medium">
        <color theme="1" tint="0.499984740745262"/>
      </left>
      <right style="medium">
        <color theme="0" tint="-0.499984740745262"/>
      </right>
      <top style="medium">
        <color theme="0" tint="-0.499984740745262"/>
      </top>
      <bottom style="medium">
        <color theme="1" tint="0.499984740745262"/>
      </bottom>
      <diagonal/>
    </border>
    <border>
      <left style="medium">
        <color theme="0" tint="-0.499984740745262"/>
      </left>
      <right style="medium">
        <color theme="0" tint="-0.499984740745262"/>
      </right>
      <top style="medium">
        <color theme="0" tint="-0.499984740745262"/>
      </top>
      <bottom style="medium">
        <color theme="1" tint="0.499984740745262"/>
      </bottom>
      <diagonal/>
    </border>
    <border>
      <left style="medium">
        <color theme="0" tint="-0.499984740745262"/>
      </left>
      <right style="medium">
        <color theme="1" tint="0.499984740745262"/>
      </right>
      <top style="medium">
        <color theme="0" tint="-0.499984740745262"/>
      </top>
      <bottom style="medium">
        <color theme="1"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1" tint="0.499984740745262"/>
      </right>
      <top style="medium">
        <color theme="0" tint="-0.499984740745262"/>
      </top>
      <bottom style="medium">
        <color theme="0" tint="-0.499984740745262"/>
      </bottom>
      <diagonal/>
    </border>
    <border>
      <left style="medium">
        <color theme="0" tint="-0.499984740745262"/>
      </left>
      <right style="medium">
        <color theme="1" tint="0.499984740745262"/>
      </right>
      <top style="medium">
        <color theme="0" tint="-0.499984740745262"/>
      </top>
      <bottom/>
      <diagonal/>
    </border>
    <border>
      <left style="thin">
        <color indexed="64"/>
      </left>
      <right style="thin">
        <color indexed="64"/>
      </right>
      <top style="thin">
        <color indexed="64"/>
      </top>
      <bottom style="thin">
        <color indexed="64"/>
      </bottom>
      <diagonal/>
    </border>
    <border>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medium">
        <color theme="1" tint="0.499984740745262"/>
      </right>
      <top style="medium">
        <color theme="1" tint="0.499984740745262"/>
      </top>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style="double">
        <color rgb="FF3F3F3F"/>
      </left>
      <right/>
      <top/>
      <bottom/>
      <diagonal/>
    </border>
  </borders>
  <cellStyleXfs count="3">
    <xf numFmtId="0" fontId="0" fillId="0" borderId="0"/>
    <xf numFmtId="0" fontId="4" fillId="0" borderId="0" applyNumberFormat="0" applyFill="0" applyBorder="0" applyAlignment="0" applyProtection="0">
      <alignment vertical="top"/>
      <protection locked="0"/>
    </xf>
    <xf numFmtId="0" fontId="5" fillId="5" borderId="26" applyNumberFormat="0" applyAlignment="0" applyProtection="0"/>
  </cellStyleXfs>
  <cellXfs count="73">
    <xf numFmtId="0" fontId="0" fillId="0" borderId="0" xfId="0"/>
    <xf numFmtId="0" fontId="0" fillId="0" borderId="0" xfId="0" applyNumberFormat="1" applyAlignment="1">
      <alignment wrapText="1"/>
    </xf>
    <xf numFmtId="0" fontId="0" fillId="0" borderId="0" xfId="0" applyNumberFormat="1" applyAlignment="1">
      <alignment horizontal="center" wrapText="1"/>
    </xf>
    <xf numFmtId="0" fontId="0" fillId="0" borderId="1" xfId="0" applyNumberFormat="1" applyBorder="1" applyAlignment="1">
      <alignment vertical="top" wrapText="1"/>
    </xf>
    <xf numFmtId="0" fontId="1" fillId="0" borderId="2" xfId="0" applyNumberFormat="1" applyFont="1" applyBorder="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1" fillId="0" borderId="8" xfId="0" applyNumberFormat="1" applyFon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1" fillId="0" borderId="11" xfId="0" applyNumberFormat="1" applyFont="1" applyBorder="1" applyAlignment="1">
      <alignment vertical="top" wrapText="1"/>
    </xf>
    <xf numFmtId="0" fontId="0" fillId="0" borderId="12" xfId="0" applyNumberFormat="1" applyBorder="1" applyAlignment="1">
      <alignment vertical="top" wrapText="1"/>
    </xf>
    <xf numFmtId="0" fontId="0" fillId="0" borderId="13" xfId="0" applyNumberFormat="1" applyBorder="1" applyAlignment="1">
      <alignment vertical="top" wrapText="1"/>
    </xf>
    <xf numFmtId="0" fontId="2" fillId="2" borderId="5" xfId="0" applyNumberFormat="1" applyFont="1" applyFill="1" applyBorder="1" applyAlignment="1">
      <alignment horizontal="center" vertical="top" wrapText="1"/>
    </xf>
    <xf numFmtId="0" fontId="2" fillId="2" borderId="6" xfId="0" applyNumberFormat="1" applyFont="1" applyFill="1" applyBorder="1" applyAlignment="1">
      <alignment horizontal="center" vertical="top" wrapText="1"/>
    </xf>
    <xf numFmtId="0" fontId="2" fillId="2" borderId="7" xfId="0" applyNumberFormat="1" applyFont="1" applyFill="1" applyBorder="1" applyAlignment="1">
      <alignment horizontal="center" vertical="top" wrapText="1"/>
    </xf>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2" fillId="2" borderId="6" xfId="0" applyFont="1" applyFill="1" applyBorder="1" applyAlignment="1">
      <alignment vertical="top" wrapText="1"/>
    </xf>
    <xf numFmtId="0" fontId="1" fillId="0" borderId="8" xfId="0" applyFont="1" applyBorder="1" applyAlignment="1">
      <alignment vertical="top" wrapText="1"/>
    </xf>
    <xf numFmtId="0" fontId="0" fillId="0" borderId="9"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0" xfId="0" applyBorder="1" applyAlignment="1">
      <alignment vertical="top" wrapText="1"/>
    </xf>
    <xf numFmtId="0" fontId="3" fillId="2" borderId="6" xfId="0" applyFont="1" applyFill="1" applyBorder="1" applyAlignment="1">
      <alignment vertical="top" wrapText="1"/>
    </xf>
    <xf numFmtId="0" fontId="4" fillId="0" borderId="0" xfId="1" applyAlignment="1" applyProtection="1"/>
    <xf numFmtId="0" fontId="1" fillId="0" borderId="0" xfId="0" applyNumberFormat="1" applyFont="1" applyAlignment="1">
      <alignment wrapText="1"/>
    </xf>
    <xf numFmtId="0" fontId="0" fillId="0" borderId="17" xfId="0" applyNumberFormat="1" applyBorder="1" applyAlignment="1">
      <alignment vertical="top" wrapText="1"/>
    </xf>
    <xf numFmtId="0" fontId="0" fillId="0" borderId="1" xfId="0" applyNumberFormat="1" applyBorder="1" applyAlignment="1">
      <alignment vertical="top" wrapText="1" shrinkToFit="1"/>
    </xf>
    <xf numFmtId="0" fontId="0" fillId="0" borderId="0" xfId="0" applyNumberFormat="1" applyAlignment="1">
      <alignment wrapText="1" shrinkToFit="1"/>
    </xf>
    <xf numFmtId="0" fontId="1" fillId="0" borderId="0" xfId="0" applyNumberFormat="1" applyFont="1" applyAlignment="1">
      <alignment horizontal="center" wrapText="1"/>
    </xf>
    <xf numFmtId="0" fontId="0" fillId="0" borderId="14"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0" fillId="0" borderId="18" xfId="0" applyNumberFormat="1" applyBorder="1" applyAlignment="1">
      <alignment vertical="top" wrapText="1"/>
    </xf>
    <xf numFmtId="0" fontId="0" fillId="0" borderId="18" xfId="0" applyNumberFormat="1" applyBorder="1" applyAlignment="1">
      <alignment wrapText="1"/>
    </xf>
    <xf numFmtId="0" fontId="0" fillId="0" borderId="0" xfId="0" applyNumberFormat="1" applyAlignment="1">
      <alignment vertical="top" wrapText="1"/>
    </xf>
    <xf numFmtId="0" fontId="0" fillId="0" borderId="0" xfId="0" applyNumberFormat="1" applyBorder="1" applyAlignment="1">
      <alignment wrapText="1"/>
    </xf>
    <xf numFmtId="0" fontId="0" fillId="0" borderId="0" xfId="0" applyNumberFormat="1" applyBorder="1" applyAlignment="1">
      <alignment vertical="top" wrapText="1"/>
    </xf>
    <xf numFmtId="0" fontId="5" fillId="2" borderId="2" xfId="0" applyNumberFormat="1" applyFont="1" applyFill="1" applyBorder="1" applyAlignment="1">
      <alignment horizontal="center" vertical="top" wrapText="1"/>
    </xf>
    <xf numFmtId="0" fontId="5" fillId="2" borderId="1" xfId="0" applyNumberFormat="1" applyFont="1" applyFill="1" applyBorder="1" applyAlignment="1">
      <alignment horizontal="center" vertical="top" wrapText="1" shrinkToFit="1"/>
    </xf>
    <xf numFmtId="0" fontId="5" fillId="2" borderId="1" xfId="0" applyNumberFormat="1" applyFont="1" applyFill="1" applyBorder="1" applyAlignment="1">
      <alignment horizontal="center" vertical="top" wrapText="1"/>
    </xf>
    <xf numFmtId="0" fontId="5" fillId="2" borderId="3" xfId="0" applyNumberFormat="1" applyFont="1" applyFill="1" applyBorder="1" applyAlignment="1">
      <alignment horizontal="center" vertical="top" wrapText="1"/>
    </xf>
    <xf numFmtId="0" fontId="1" fillId="3" borderId="2" xfId="0" applyNumberFormat="1" applyFont="1" applyFill="1" applyBorder="1" applyAlignment="1">
      <alignment vertical="top" wrapText="1"/>
    </xf>
    <xf numFmtId="0" fontId="0" fillId="3" borderId="3" xfId="0" applyNumberFormat="1" applyFill="1" applyBorder="1" applyAlignment="1">
      <alignment vertical="top" wrapText="1"/>
    </xf>
    <xf numFmtId="0" fontId="2" fillId="4" borderId="7" xfId="0" applyNumberFormat="1" applyFont="1" applyFill="1" applyBorder="1" applyAlignment="1">
      <alignment horizontal="center" vertical="top" wrapText="1"/>
    </xf>
    <xf numFmtId="0" fontId="0" fillId="0" borderId="22" xfId="0" applyNumberFormat="1" applyBorder="1" applyAlignment="1">
      <alignment vertical="top" wrapText="1"/>
    </xf>
    <xf numFmtId="0" fontId="2" fillId="4" borderId="23" xfId="0" applyNumberFormat="1" applyFont="1" applyFill="1" applyBorder="1" applyAlignment="1">
      <alignment horizontal="center" vertical="top" wrapText="1"/>
    </xf>
    <xf numFmtId="0" fontId="0" fillId="0" borderId="24" xfId="0" applyNumberFormat="1" applyBorder="1" applyAlignment="1">
      <alignment vertical="top" wrapText="1"/>
    </xf>
    <xf numFmtId="0" fontId="0" fillId="0" borderId="25" xfId="0" applyNumberFormat="1" applyBorder="1" applyAlignment="1">
      <alignment vertical="top" wrapText="1"/>
    </xf>
    <xf numFmtId="0" fontId="0" fillId="0" borderId="0" xfId="0" applyAlignment="1">
      <alignment wrapText="1"/>
    </xf>
    <xf numFmtId="0" fontId="5" fillId="5" borderId="27" xfId="2" applyBorder="1"/>
    <xf numFmtId="0" fontId="5" fillId="5" borderId="27" xfId="2" applyBorder="1" applyAlignment="1">
      <alignment wrapText="1"/>
    </xf>
    <xf numFmtId="0" fontId="0" fillId="0" borderId="1" xfId="0" applyBorder="1"/>
    <xf numFmtId="0" fontId="0" fillId="0" borderId="1" xfId="0" applyBorder="1" applyAlignment="1">
      <alignment wrapText="1"/>
    </xf>
    <xf numFmtId="0" fontId="5" fillId="5" borderId="28" xfId="2" applyBorder="1"/>
    <xf numFmtId="0" fontId="0" fillId="0" borderId="10" xfId="0"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2" fillId="2" borderId="6" xfId="0" applyFont="1" applyFill="1" applyBorder="1" applyAlignment="1">
      <alignment vertical="top" wrapText="1"/>
    </xf>
    <xf numFmtId="0" fontId="2" fillId="2" borderId="7" xfId="0" applyFont="1" applyFill="1"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1" fillId="0" borderId="0" xfId="0" applyNumberFormat="1" applyFont="1" applyAlignment="1">
      <alignment horizontal="center" wrapText="1"/>
    </xf>
    <xf numFmtId="0" fontId="1" fillId="0" borderId="0" xfId="0" applyNumberFormat="1" applyFont="1" applyAlignment="1">
      <alignment horizontal="center" wrapText="1" shrinkToFit="1"/>
    </xf>
  </cellXfs>
  <cellStyles count="3">
    <cellStyle name="Celda de comprobación" xfId="2" builtinId="23"/>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AR"/>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FASE 1</a:t>
            </a:r>
          </a:p>
        </c:rich>
      </c:tx>
      <c:layout/>
      <c:overlay val="0"/>
    </c:title>
    <c:autoTitleDeleted val="0"/>
    <c:plotArea>
      <c:layout/>
      <c:pieChart>
        <c:varyColors val="1"/>
        <c:ser>
          <c:idx val="0"/>
          <c:order val="0"/>
          <c:explosion val="25"/>
          <c:dLbls>
            <c:showLegendKey val="0"/>
            <c:showVal val="0"/>
            <c:showCatName val="1"/>
            <c:showSerName val="0"/>
            <c:showPercent val="1"/>
            <c:showBubbleSize val="0"/>
            <c:showLeaderLines val="1"/>
          </c:dLbls>
          <c:val>
            <c:numRef>
              <c:f>'Resultados de Pruebas '!$H$7:$H$9</c:f>
              <c:numCache>
                <c:formatCode>General</c:formatCode>
                <c:ptCount val="3"/>
                <c:pt idx="0">
                  <c:v>15</c:v>
                </c:pt>
                <c:pt idx="1">
                  <c:v>8</c:v>
                </c:pt>
                <c:pt idx="2">
                  <c:v>0</c:v>
                </c:pt>
              </c:numCache>
            </c:numRef>
          </c:val>
        </c:ser>
        <c:ser>
          <c:idx val="1"/>
          <c:order val="1"/>
          <c:explosion val="25"/>
          <c:dLbls>
            <c:showLegendKey val="0"/>
            <c:showVal val="0"/>
            <c:showCatName val="1"/>
            <c:showSerName val="0"/>
            <c:showPercent val="1"/>
            <c:showBubbleSize val="0"/>
            <c:showLeaderLines val="1"/>
          </c:dLbls>
          <c:val>
            <c:numRef>
              <c:f>'Resultados de Pruebas '!$I$7:$I$9</c:f>
              <c:numCache>
                <c:formatCode>General</c:formatCode>
                <c:ptCount val="3"/>
                <c:pt idx="0">
                  <c:v>21</c:v>
                </c:pt>
                <c:pt idx="1">
                  <c:v>0</c:v>
                </c:pt>
                <c:pt idx="2">
                  <c:v>1</c:v>
                </c:pt>
              </c:numCache>
            </c:numRef>
          </c:val>
        </c:ser>
        <c:dLbls>
          <c:showLegendKey val="0"/>
          <c:showVal val="0"/>
          <c:showCatName val="1"/>
          <c:showSerName val="0"/>
          <c:showPercent val="1"/>
          <c:showBubbleSize val="0"/>
          <c:showLeaderLines val="1"/>
        </c:dLbls>
        <c:firstSliceAng val="0"/>
      </c:pieChart>
    </c:plotArea>
    <c:legend>
      <c:legendPos val="r"/>
      <c:layout/>
      <c:overlay val="0"/>
      <c:txPr>
        <a:bodyPr/>
        <a:lstStyle/>
        <a:p>
          <a:pPr rtl="0">
            <a:defRPr/>
          </a:pPr>
          <a:endParaRPr lang="es-AR"/>
        </a:p>
      </c:txPr>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AR"/>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FASE 2</a:t>
            </a:r>
          </a:p>
        </c:rich>
      </c:tx>
      <c:layout/>
      <c:overlay val="0"/>
    </c:title>
    <c:autoTitleDeleted val="0"/>
    <c:plotArea>
      <c:layout/>
      <c:pieChart>
        <c:varyColors val="1"/>
        <c:ser>
          <c:idx val="0"/>
          <c:order val="0"/>
          <c:explosion val="25"/>
          <c:dLbls>
            <c:dLbl>
              <c:idx val="1"/>
              <c:layout>
                <c:manualLayout>
                  <c:x val="-2.8556211723534571E-2"/>
                  <c:y val="9.6922207640711508E-2"/>
                </c:manualLayout>
              </c:layout>
              <c:showLegendKey val="0"/>
              <c:showVal val="0"/>
              <c:showCatName val="1"/>
              <c:showSerName val="0"/>
              <c:showPercent val="1"/>
              <c:showBubbleSize val="0"/>
            </c:dLbl>
            <c:dLbl>
              <c:idx val="2"/>
              <c:layout>
                <c:manualLayout>
                  <c:x val="6.6372265966754163E-2"/>
                  <c:y val="0.12441929133858269"/>
                </c:manualLayout>
              </c:layout>
              <c:showLegendKey val="0"/>
              <c:showVal val="0"/>
              <c:showCatName val="1"/>
              <c:showSerName val="0"/>
              <c:showPercent val="1"/>
              <c:showBubbleSize val="0"/>
            </c:dLbl>
            <c:showLegendKey val="0"/>
            <c:showVal val="0"/>
            <c:showCatName val="1"/>
            <c:showSerName val="0"/>
            <c:showPercent val="1"/>
            <c:showBubbleSize val="0"/>
            <c:showLeaderLines val="1"/>
          </c:dLbls>
          <c:val>
            <c:numRef>
              <c:f>'Resultados de Pruebas '!$I$7:$I$9</c:f>
              <c:numCache>
                <c:formatCode>General</c:formatCode>
                <c:ptCount val="3"/>
                <c:pt idx="0">
                  <c:v>21</c:v>
                </c:pt>
                <c:pt idx="1">
                  <c:v>0</c:v>
                </c:pt>
                <c:pt idx="2">
                  <c:v>1</c:v>
                </c:pt>
              </c:numCache>
            </c:numRef>
          </c:val>
        </c:ser>
        <c:dLbls>
          <c:showLegendKey val="0"/>
          <c:showVal val="0"/>
          <c:showCatName val="1"/>
          <c:showSerName val="0"/>
          <c:showPercent val="1"/>
          <c:showBubbleSize val="0"/>
          <c:showLeaderLines val="1"/>
        </c:dLbls>
        <c:firstSliceAng val="0"/>
      </c:pieChart>
    </c:plotArea>
    <c:legend>
      <c:legendPos val="r"/>
      <c:layout/>
      <c:overlay val="0"/>
      <c:txPr>
        <a:bodyPr/>
        <a:lstStyle/>
        <a:p>
          <a:pPr rtl="0">
            <a:defRPr/>
          </a:pPr>
          <a:endParaRPr lang="es-AR"/>
        </a:p>
      </c:txPr>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609600</xdr:colOff>
      <xdr:row>10</xdr:row>
      <xdr:rowOff>142874</xdr:rowOff>
    </xdr:from>
    <xdr:to>
      <xdr:col>9</xdr:col>
      <xdr:colOff>685800</xdr:colOff>
      <xdr:row>22</xdr:row>
      <xdr:rowOff>95249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171450</xdr:colOff>
      <xdr:row>10</xdr:row>
      <xdr:rowOff>47625</xdr:rowOff>
    </xdr:from>
    <xdr:to>
      <xdr:col>16</xdr:col>
      <xdr:colOff>171450</xdr:colOff>
      <xdr:row>22</xdr:row>
      <xdr:rowOff>123825</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1" sqref="I11"/>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40"/>
  <sheetViews>
    <sheetView tabSelected="1" workbookViewId="0">
      <selection activeCell="C9" sqref="C9:E9"/>
    </sheetView>
  </sheetViews>
  <sheetFormatPr baseColWidth="10" defaultRowHeight="15" x14ac:dyDescent="0.25"/>
  <cols>
    <col min="1" max="1" width="16.140625" customWidth="1"/>
    <col min="3" max="3" width="16" customWidth="1"/>
    <col min="4" max="4" width="11.42578125" customWidth="1"/>
    <col min="5" max="5" width="30.42578125" customWidth="1"/>
    <col min="8" max="8" width="11.85546875" bestFit="1" customWidth="1"/>
  </cols>
  <sheetData>
    <row r="3" spans="1:8" ht="15.75" thickBot="1" x14ac:dyDescent="0.3"/>
    <row r="4" spans="1:8" ht="30.75" thickBot="1" x14ac:dyDescent="0.3">
      <c r="A4" s="16" t="s">
        <v>0</v>
      </c>
      <c r="B4" s="18" t="s">
        <v>14</v>
      </c>
      <c r="C4" s="17" t="s">
        <v>1</v>
      </c>
      <c r="D4" s="66" t="s">
        <v>2</v>
      </c>
      <c r="E4" s="67"/>
    </row>
    <row r="5" spans="1:8" ht="16.5" customHeight="1" thickBot="1" x14ac:dyDescent="0.3">
      <c r="A5" s="19" t="s">
        <v>3</v>
      </c>
      <c r="B5" s="21" t="s">
        <v>33</v>
      </c>
      <c r="C5" s="20" t="s">
        <v>4</v>
      </c>
      <c r="D5" s="64" t="s">
        <v>32</v>
      </c>
      <c r="E5" s="65"/>
    </row>
    <row r="6" spans="1:8" ht="61.5" customHeight="1" thickBot="1" x14ac:dyDescent="0.3">
      <c r="A6" s="62" t="s">
        <v>5</v>
      </c>
      <c r="B6" s="63"/>
      <c r="C6" s="68" t="s">
        <v>30</v>
      </c>
      <c r="D6" s="69"/>
      <c r="E6" s="70"/>
    </row>
    <row r="7" spans="1:8" ht="66.75" customHeight="1" thickBot="1" x14ac:dyDescent="0.3">
      <c r="A7" s="62" t="s">
        <v>6</v>
      </c>
      <c r="B7" s="63"/>
      <c r="C7" s="68" t="s">
        <v>31</v>
      </c>
      <c r="D7" s="69"/>
      <c r="E7" s="70"/>
    </row>
    <row r="8" spans="1:8" ht="15.75" customHeight="1" thickBot="1" x14ac:dyDescent="0.3">
      <c r="A8" s="62" t="s">
        <v>7</v>
      </c>
      <c r="B8" s="63"/>
      <c r="C8" s="64" t="s">
        <v>29</v>
      </c>
      <c r="D8" s="64"/>
      <c r="E8" s="22" t="s">
        <v>9</v>
      </c>
    </row>
    <row r="9" spans="1:8" ht="15.75" thickBot="1" x14ac:dyDescent="0.3">
      <c r="A9" s="58" t="s">
        <v>10</v>
      </c>
      <c r="B9" s="59"/>
      <c r="C9" s="60"/>
      <c r="D9" s="60"/>
      <c r="E9" s="61"/>
    </row>
    <row r="10" spans="1:8" ht="15.75" thickBot="1" x14ac:dyDescent="0.3"/>
    <row r="11" spans="1:8" ht="30.75" thickBot="1" x14ac:dyDescent="0.3">
      <c r="A11" s="16" t="s">
        <v>0</v>
      </c>
      <c r="B11" s="18" t="s">
        <v>28</v>
      </c>
      <c r="C11" s="17" t="s">
        <v>1</v>
      </c>
      <c r="D11" s="66" t="s">
        <v>15</v>
      </c>
      <c r="E11" s="67"/>
    </row>
    <row r="12" spans="1:8" ht="15.75" thickBot="1" x14ac:dyDescent="0.3">
      <c r="A12" s="19" t="s">
        <v>3</v>
      </c>
      <c r="B12" s="20">
        <v>10</v>
      </c>
      <c r="C12" s="20" t="s">
        <v>4</v>
      </c>
      <c r="D12" s="64">
        <v>1</v>
      </c>
      <c r="E12" s="65"/>
    </row>
    <row r="13" spans="1:8" ht="48.75" customHeight="1" thickBot="1" x14ac:dyDescent="0.3">
      <c r="A13" s="62" t="s">
        <v>5</v>
      </c>
      <c r="B13" s="63"/>
      <c r="C13" s="68" t="s">
        <v>30</v>
      </c>
      <c r="D13" s="69"/>
      <c r="E13" s="70"/>
    </row>
    <row r="14" spans="1:8" ht="67.5" customHeight="1" thickBot="1" x14ac:dyDescent="0.3">
      <c r="A14" s="62" t="s">
        <v>6</v>
      </c>
      <c r="B14" s="63"/>
      <c r="C14" s="68" t="s">
        <v>31</v>
      </c>
      <c r="D14" s="69"/>
      <c r="E14" s="70"/>
    </row>
    <row r="15" spans="1:8" ht="15.75" thickBot="1" x14ac:dyDescent="0.3">
      <c r="A15" s="62" t="s">
        <v>7</v>
      </c>
      <c r="B15" s="63"/>
      <c r="C15" s="64" t="s">
        <v>29</v>
      </c>
      <c r="D15" s="64"/>
      <c r="E15" s="22" t="s">
        <v>9</v>
      </c>
    </row>
    <row r="16" spans="1:8" ht="15.75" thickBot="1" x14ac:dyDescent="0.3">
      <c r="A16" s="58" t="s">
        <v>10</v>
      </c>
      <c r="B16" s="59"/>
      <c r="C16" s="60"/>
      <c r="D16" s="60"/>
      <c r="E16" s="61"/>
      <c r="H16" s="25"/>
    </row>
    <row r="17" spans="1:9" ht="15.75" thickBot="1" x14ac:dyDescent="0.3"/>
    <row r="18" spans="1:9" ht="48.75" thickBot="1" x14ac:dyDescent="0.3">
      <c r="A18" s="16" t="s">
        <v>0</v>
      </c>
      <c r="B18" s="24" t="s">
        <v>34</v>
      </c>
      <c r="C18" s="17" t="s">
        <v>1</v>
      </c>
      <c r="D18" s="66" t="s">
        <v>16</v>
      </c>
      <c r="E18" s="67"/>
    </row>
    <row r="19" spans="1:9" ht="15.75" thickBot="1" x14ac:dyDescent="0.3">
      <c r="A19" s="19" t="s">
        <v>3</v>
      </c>
      <c r="B19" s="20">
        <v>500</v>
      </c>
      <c r="C19" s="20" t="s">
        <v>4</v>
      </c>
      <c r="D19" s="64">
        <v>0</v>
      </c>
      <c r="E19" s="65"/>
      <c r="H19" s="25"/>
      <c r="I19" s="25"/>
    </row>
    <row r="20" spans="1:9" ht="39.75" customHeight="1" thickBot="1" x14ac:dyDescent="0.3">
      <c r="A20" s="62" t="s">
        <v>5</v>
      </c>
      <c r="B20" s="63"/>
      <c r="C20" s="64" t="s">
        <v>35</v>
      </c>
      <c r="D20" s="64"/>
      <c r="E20" s="65"/>
    </row>
    <row r="21" spans="1:9" ht="40.5" customHeight="1" thickBot="1" x14ac:dyDescent="0.3">
      <c r="A21" s="62" t="s">
        <v>6</v>
      </c>
      <c r="B21" s="63"/>
      <c r="C21" s="64" t="s">
        <v>36</v>
      </c>
      <c r="D21" s="64"/>
      <c r="E21" s="65"/>
    </row>
    <row r="22" spans="1:9" ht="83.25" customHeight="1" thickBot="1" x14ac:dyDescent="0.3">
      <c r="A22" s="62" t="s">
        <v>7</v>
      </c>
      <c r="B22" s="63"/>
      <c r="C22" s="64" t="s">
        <v>301</v>
      </c>
      <c r="D22" s="64"/>
      <c r="E22" s="57" t="s">
        <v>37</v>
      </c>
    </row>
    <row r="23" spans="1:9" ht="15.75" thickBot="1" x14ac:dyDescent="0.3">
      <c r="A23" s="58" t="s">
        <v>10</v>
      </c>
      <c r="B23" s="59"/>
      <c r="C23" s="60" t="s">
        <v>40</v>
      </c>
      <c r="D23" s="60"/>
      <c r="E23" s="61"/>
    </row>
    <row r="24" spans="1:9" ht="15.75" thickBot="1" x14ac:dyDescent="0.3"/>
    <row r="25" spans="1:9" ht="15.75" thickBot="1" x14ac:dyDescent="0.3">
      <c r="A25" s="16" t="s">
        <v>0</v>
      </c>
      <c r="B25" s="17"/>
      <c r="C25" s="17" t="s">
        <v>1</v>
      </c>
      <c r="D25" s="66" t="s">
        <v>17</v>
      </c>
      <c r="E25" s="67"/>
    </row>
    <row r="26" spans="1:9" ht="15.75" thickBot="1" x14ac:dyDescent="0.3">
      <c r="A26" s="19" t="s">
        <v>3</v>
      </c>
      <c r="B26" s="20">
        <v>150</v>
      </c>
      <c r="C26" s="20" t="s">
        <v>4</v>
      </c>
      <c r="D26" s="64">
        <v>0</v>
      </c>
      <c r="E26" s="65"/>
    </row>
    <row r="27" spans="1:9" ht="15.75" customHeight="1" thickBot="1" x14ac:dyDescent="0.3">
      <c r="A27" s="62" t="s">
        <v>5</v>
      </c>
      <c r="B27" s="63"/>
      <c r="C27" s="64" t="s">
        <v>35</v>
      </c>
      <c r="D27" s="64"/>
      <c r="E27" s="65"/>
    </row>
    <row r="28" spans="1:9" ht="15.75" customHeight="1" thickBot="1" x14ac:dyDescent="0.3">
      <c r="A28" s="62" t="s">
        <v>6</v>
      </c>
      <c r="B28" s="63"/>
      <c r="C28" s="64" t="s">
        <v>44</v>
      </c>
      <c r="D28" s="64"/>
      <c r="E28" s="65"/>
    </row>
    <row r="29" spans="1:9" ht="51.75" customHeight="1" thickBot="1" x14ac:dyDescent="0.3">
      <c r="A29" s="62" t="s">
        <v>7</v>
      </c>
      <c r="B29" s="63"/>
      <c r="C29" s="64" t="s">
        <v>43</v>
      </c>
      <c r="D29" s="64"/>
      <c r="E29" s="23" t="s">
        <v>37</v>
      </c>
    </row>
    <row r="30" spans="1:9" ht="15.75" thickBot="1" x14ac:dyDescent="0.3">
      <c r="A30" s="58" t="s">
        <v>10</v>
      </c>
      <c r="B30" s="59"/>
      <c r="C30" s="60" t="s">
        <v>38</v>
      </c>
      <c r="D30" s="60"/>
      <c r="E30" s="61"/>
    </row>
    <row r="31" spans="1:9" ht="15.75" thickBot="1" x14ac:dyDescent="0.3"/>
    <row r="32" spans="1:9" ht="15.75" thickBot="1" x14ac:dyDescent="0.3">
      <c r="A32" s="16" t="s">
        <v>0</v>
      </c>
      <c r="B32" s="17"/>
      <c r="C32" s="17" t="s">
        <v>1</v>
      </c>
      <c r="D32" s="66" t="s">
        <v>18</v>
      </c>
      <c r="E32" s="67"/>
    </row>
    <row r="33" spans="1:5" ht="15.75" thickBot="1" x14ac:dyDescent="0.3">
      <c r="A33" s="19" t="s">
        <v>3</v>
      </c>
      <c r="B33" s="20">
        <v>100</v>
      </c>
      <c r="C33" s="20" t="s">
        <v>4</v>
      </c>
      <c r="D33" s="64">
        <v>0</v>
      </c>
      <c r="E33" s="65"/>
    </row>
    <row r="34" spans="1:5" ht="15.75" customHeight="1" thickBot="1" x14ac:dyDescent="0.3">
      <c r="A34" s="62" t="s">
        <v>5</v>
      </c>
      <c r="B34" s="63"/>
      <c r="C34" s="64" t="s">
        <v>35</v>
      </c>
      <c r="D34" s="64"/>
      <c r="E34" s="65"/>
    </row>
    <row r="35" spans="1:5" ht="15.75" customHeight="1" thickBot="1" x14ac:dyDescent="0.3">
      <c r="A35" s="62" t="s">
        <v>6</v>
      </c>
      <c r="B35" s="63"/>
      <c r="C35" s="64" t="s">
        <v>36</v>
      </c>
      <c r="D35" s="64"/>
      <c r="E35" s="65"/>
    </row>
    <row r="36" spans="1:5" ht="66" customHeight="1" thickBot="1" x14ac:dyDescent="0.3">
      <c r="A36" s="62" t="s">
        <v>7</v>
      </c>
      <c r="B36" s="63"/>
      <c r="C36" s="64" t="s">
        <v>300</v>
      </c>
      <c r="D36" s="64"/>
      <c r="E36" s="57" t="s">
        <v>46</v>
      </c>
    </row>
    <row r="37" spans="1:5" ht="15.75" thickBot="1" x14ac:dyDescent="0.3">
      <c r="A37" s="58" t="s">
        <v>10</v>
      </c>
      <c r="B37" s="59"/>
      <c r="C37" s="60" t="s">
        <v>39</v>
      </c>
      <c r="D37" s="60"/>
      <c r="E37" s="61"/>
    </row>
    <row r="38" spans="1:5" ht="15.75" thickBot="1" x14ac:dyDescent="0.3"/>
    <row r="39" spans="1:5" ht="15.75" thickBot="1" x14ac:dyDescent="0.3">
      <c r="A39" s="16" t="s">
        <v>0</v>
      </c>
      <c r="B39" s="17"/>
      <c r="C39" s="17" t="s">
        <v>1</v>
      </c>
      <c r="D39" s="66" t="s">
        <v>19</v>
      </c>
      <c r="E39" s="67"/>
    </row>
    <row r="40" spans="1:5" ht="15.75" thickBot="1" x14ac:dyDescent="0.3">
      <c r="A40" s="19" t="s">
        <v>3</v>
      </c>
      <c r="B40" s="20">
        <v>400</v>
      </c>
      <c r="C40" s="20" t="s">
        <v>4</v>
      </c>
      <c r="D40" s="64">
        <v>0</v>
      </c>
      <c r="E40" s="65"/>
    </row>
    <row r="41" spans="1:5" ht="15.75" customHeight="1" thickBot="1" x14ac:dyDescent="0.3">
      <c r="A41" s="62" t="s">
        <v>5</v>
      </c>
      <c r="B41" s="63"/>
      <c r="C41" s="64"/>
      <c r="D41" s="64"/>
      <c r="E41" s="65"/>
    </row>
    <row r="42" spans="1:5" ht="15.75" customHeight="1" thickBot="1" x14ac:dyDescent="0.3">
      <c r="A42" s="62" t="s">
        <v>6</v>
      </c>
      <c r="B42" s="63"/>
      <c r="C42" s="64"/>
      <c r="D42" s="64"/>
      <c r="E42" s="65"/>
    </row>
    <row r="43" spans="1:5" ht="30.75" customHeight="1" thickBot="1" x14ac:dyDescent="0.3">
      <c r="A43" s="62" t="s">
        <v>7</v>
      </c>
      <c r="B43" s="63"/>
      <c r="C43" s="64" t="s">
        <v>45</v>
      </c>
      <c r="D43" s="64"/>
      <c r="E43" s="23" t="s">
        <v>46</v>
      </c>
    </row>
    <row r="44" spans="1:5" ht="18" customHeight="1" thickBot="1" x14ac:dyDescent="0.3">
      <c r="A44" s="58" t="s">
        <v>10</v>
      </c>
      <c r="B44" s="59"/>
      <c r="C44" s="60" t="s">
        <v>47</v>
      </c>
      <c r="D44" s="60"/>
      <c r="E44" s="61"/>
    </row>
    <row r="45" spans="1:5" ht="15.75" thickBot="1" x14ac:dyDescent="0.3"/>
    <row r="46" spans="1:5" ht="15.75" thickBot="1" x14ac:dyDescent="0.3">
      <c r="A46" s="16" t="s">
        <v>0</v>
      </c>
      <c r="B46" s="17"/>
      <c r="C46" s="17" t="s">
        <v>1</v>
      </c>
      <c r="D46" s="66" t="s">
        <v>20</v>
      </c>
      <c r="E46" s="67"/>
    </row>
    <row r="47" spans="1:5" ht="15.75" thickBot="1" x14ac:dyDescent="0.3">
      <c r="A47" s="19" t="s">
        <v>3</v>
      </c>
      <c r="B47" s="20">
        <v>15</v>
      </c>
      <c r="C47" s="20" t="s">
        <v>4</v>
      </c>
      <c r="D47" s="64">
        <v>7</v>
      </c>
      <c r="E47" s="65"/>
    </row>
    <row r="48" spans="1:5" ht="31.5" customHeight="1" thickBot="1" x14ac:dyDescent="0.3">
      <c r="A48" s="62" t="s">
        <v>5</v>
      </c>
      <c r="B48" s="63"/>
      <c r="C48" s="64" t="s">
        <v>41</v>
      </c>
      <c r="D48" s="64"/>
      <c r="E48" s="65"/>
    </row>
    <row r="49" spans="1:5" ht="15.75" customHeight="1" thickBot="1" x14ac:dyDescent="0.3">
      <c r="A49" s="62" t="s">
        <v>6</v>
      </c>
      <c r="B49" s="63"/>
      <c r="C49" s="64" t="s">
        <v>42</v>
      </c>
      <c r="D49" s="64"/>
      <c r="E49" s="65"/>
    </row>
    <row r="50" spans="1:5" ht="15.75" thickBot="1" x14ac:dyDescent="0.3">
      <c r="A50" s="62" t="s">
        <v>7</v>
      </c>
      <c r="B50" s="63"/>
      <c r="C50" s="64" t="s">
        <v>299</v>
      </c>
      <c r="D50" s="64"/>
      <c r="E50" s="57" t="s">
        <v>298</v>
      </c>
    </row>
    <row r="51" spans="1:5" ht="15.75" thickBot="1" x14ac:dyDescent="0.3">
      <c r="A51" s="58" t="s">
        <v>10</v>
      </c>
      <c r="B51" s="59"/>
      <c r="C51" s="60" t="s">
        <v>48</v>
      </c>
      <c r="D51" s="60"/>
      <c r="E51" s="61"/>
    </row>
    <row r="52" spans="1:5" ht="15.75" thickBot="1" x14ac:dyDescent="0.3"/>
    <row r="53" spans="1:5" ht="15.75" thickBot="1" x14ac:dyDescent="0.3">
      <c r="A53" s="16" t="s">
        <v>0</v>
      </c>
      <c r="B53" s="17"/>
      <c r="C53" s="17" t="s">
        <v>1</v>
      </c>
      <c r="D53" s="66" t="s">
        <v>21</v>
      </c>
      <c r="E53" s="67"/>
    </row>
    <row r="54" spans="1:5" ht="15.75" thickBot="1" x14ac:dyDescent="0.3">
      <c r="A54" s="19" t="s">
        <v>3</v>
      </c>
      <c r="B54" s="20"/>
      <c r="C54" s="20" t="s">
        <v>4</v>
      </c>
      <c r="D54" s="64"/>
      <c r="E54" s="65"/>
    </row>
    <row r="55" spans="1:5" ht="15.75" customHeight="1" thickBot="1" x14ac:dyDescent="0.3">
      <c r="A55" s="62" t="s">
        <v>5</v>
      </c>
      <c r="B55" s="63"/>
      <c r="C55" s="64"/>
      <c r="D55" s="64"/>
      <c r="E55" s="65"/>
    </row>
    <row r="56" spans="1:5" ht="15.75" customHeight="1" thickBot="1" x14ac:dyDescent="0.3">
      <c r="A56" s="62" t="s">
        <v>6</v>
      </c>
      <c r="B56" s="63"/>
      <c r="C56" s="64"/>
      <c r="D56" s="64"/>
      <c r="E56" s="65"/>
    </row>
    <row r="57" spans="1:5" ht="15.75" thickBot="1" x14ac:dyDescent="0.3">
      <c r="A57" s="62" t="s">
        <v>7</v>
      </c>
      <c r="B57" s="63"/>
      <c r="C57" s="64" t="s">
        <v>8</v>
      </c>
      <c r="D57" s="64"/>
      <c r="E57" s="22" t="s">
        <v>9</v>
      </c>
    </row>
    <row r="58" spans="1:5" ht="15.75" thickBot="1" x14ac:dyDescent="0.3">
      <c r="A58" s="58" t="s">
        <v>10</v>
      </c>
      <c r="B58" s="59"/>
      <c r="C58" s="60"/>
      <c r="D58" s="60"/>
      <c r="E58" s="61"/>
    </row>
    <row r="59" spans="1:5" ht="15.75" thickBot="1" x14ac:dyDescent="0.3"/>
    <row r="60" spans="1:5" ht="15.75" thickBot="1" x14ac:dyDescent="0.3">
      <c r="A60" s="16" t="s">
        <v>0</v>
      </c>
      <c r="B60" s="17"/>
      <c r="C60" s="17" t="s">
        <v>1</v>
      </c>
      <c r="D60" s="66" t="s">
        <v>22</v>
      </c>
      <c r="E60" s="67"/>
    </row>
    <row r="61" spans="1:5" ht="15.75" thickBot="1" x14ac:dyDescent="0.3">
      <c r="A61" s="19" t="s">
        <v>3</v>
      </c>
      <c r="B61" s="20"/>
      <c r="C61" s="20" t="s">
        <v>4</v>
      </c>
      <c r="D61" s="64"/>
      <c r="E61" s="65"/>
    </row>
    <row r="62" spans="1:5" ht="15.75" customHeight="1" thickBot="1" x14ac:dyDescent="0.3">
      <c r="A62" s="62" t="s">
        <v>5</v>
      </c>
      <c r="B62" s="63"/>
      <c r="C62" s="64"/>
      <c r="D62" s="64"/>
      <c r="E62" s="65"/>
    </row>
    <row r="63" spans="1:5" ht="15.75" customHeight="1" thickBot="1" x14ac:dyDescent="0.3">
      <c r="A63" s="62" t="s">
        <v>6</v>
      </c>
      <c r="B63" s="63"/>
      <c r="C63" s="64"/>
      <c r="D63" s="64"/>
      <c r="E63" s="65"/>
    </row>
    <row r="64" spans="1:5" ht="15.75" thickBot="1" x14ac:dyDescent="0.3">
      <c r="A64" s="62" t="s">
        <v>7</v>
      </c>
      <c r="B64" s="63"/>
      <c r="C64" s="64" t="s">
        <v>8</v>
      </c>
      <c r="D64" s="64"/>
      <c r="E64" s="22" t="s">
        <v>9</v>
      </c>
    </row>
    <row r="65" spans="1:5" ht="15.75" thickBot="1" x14ac:dyDescent="0.3">
      <c r="A65" s="58" t="s">
        <v>10</v>
      </c>
      <c r="B65" s="59"/>
      <c r="C65" s="60"/>
      <c r="D65" s="60"/>
      <c r="E65" s="61"/>
    </row>
    <row r="66" spans="1:5" ht="15.75" thickBot="1" x14ac:dyDescent="0.3"/>
    <row r="67" spans="1:5" ht="15.75" thickBot="1" x14ac:dyDescent="0.3">
      <c r="A67" s="16" t="s">
        <v>0</v>
      </c>
      <c r="B67" s="17"/>
      <c r="C67" s="17" t="s">
        <v>1</v>
      </c>
      <c r="D67" s="66" t="s">
        <v>23</v>
      </c>
      <c r="E67" s="67"/>
    </row>
    <row r="68" spans="1:5" ht="15.75" thickBot="1" x14ac:dyDescent="0.3">
      <c r="A68" s="19" t="s">
        <v>3</v>
      </c>
      <c r="B68" s="20"/>
      <c r="C68" s="20" t="s">
        <v>4</v>
      </c>
      <c r="D68" s="64"/>
      <c r="E68" s="65"/>
    </row>
    <row r="69" spans="1:5" ht="15.75" customHeight="1" thickBot="1" x14ac:dyDescent="0.3">
      <c r="A69" s="62" t="s">
        <v>5</v>
      </c>
      <c r="B69" s="63"/>
      <c r="C69" s="64"/>
      <c r="D69" s="64"/>
      <c r="E69" s="65"/>
    </row>
    <row r="70" spans="1:5" ht="15.75" customHeight="1" thickBot="1" x14ac:dyDescent="0.3">
      <c r="A70" s="62" t="s">
        <v>6</v>
      </c>
      <c r="B70" s="63"/>
      <c r="C70" s="64"/>
      <c r="D70" s="64"/>
      <c r="E70" s="65"/>
    </row>
    <row r="71" spans="1:5" ht="15.75" thickBot="1" x14ac:dyDescent="0.3">
      <c r="A71" s="62" t="s">
        <v>7</v>
      </c>
      <c r="B71" s="63"/>
      <c r="C71" s="64" t="s">
        <v>8</v>
      </c>
      <c r="D71" s="64"/>
      <c r="E71" s="22" t="s">
        <v>9</v>
      </c>
    </row>
    <row r="72" spans="1:5" ht="15.75" thickBot="1" x14ac:dyDescent="0.3">
      <c r="A72" s="58" t="s">
        <v>10</v>
      </c>
      <c r="B72" s="59"/>
      <c r="C72" s="60"/>
      <c r="D72" s="60"/>
      <c r="E72" s="61"/>
    </row>
    <row r="73" spans="1:5" ht="15.75" thickBot="1" x14ac:dyDescent="0.3"/>
    <row r="74" spans="1:5" ht="15.75" thickBot="1" x14ac:dyDescent="0.3">
      <c r="A74" s="16" t="s">
        <v>0</v>
      </c>
      <c r="B74" s="17"/>
      <c r="C74" s="17" t="s">
        <v>1</v>
      </c>
      <c r="D74" s="66" t="s">
        <v>24</v>
      </c>
      <c r="E74" s="67"/>
    </row>
    <row r="75" spans="1:5" ht="15.75" thickBot="1" x14ac:dyDescent="0.3">
      <c r="A75" s="19" t="s">
        <v>3</v>
      </c>
      <c r="B75" s="20"/>
      <c r="C75" s="20" t="s">
        <v>4</v>
      </c>
      <c r="D75" s="64"/>
      <c r="E75" s="65"/>
    </row>
    <row r="76" spans="1:5" ht="15.75" customHeight="1" thickBot="1" x14ac:dyDescent="0.3">
      <c r="A76" s="62" t="s">
        <v>5</v>
      </c>
      <c r="B76" s="63"/>
      <c r="C76" s="64"/>
      <c r="D76" s="64"/>
      <c r="E76" s="65"/>
    </row>
    <row r="77" spans="1:5" ht="15.75" customHeight="1" thickBot="1" x14ac:dyDescent="0.3">
      <c r="A77" s="62" t="s">
        <v>6</v>
      </c>
      <c r="B77" s="63"/>
      <c r="C77" s="64"/>
      <c r="D77" s="64"/>
      <c r="E77" s="65"/>
    </row>
    <row r="78" spans="1:5" ht="15.75" thickBot="1" x14ac:dyDescent="0.3">
      <c r="A78" s="62" t="s">
        <v>7</v>
      </c>
      <c r="B78" s="63"/>
      <c r="C78" s="64" t="s">
        <v>8</v>
      </c>
      <c r="D78" s="64"/>
      <c r="E78" s="22" t="s">
        <v>9</v>
      </c>
    </row>
    <row r="79" spans="1:5" ht="15.75" thickBot="1" x14ac:dyDescent="0.3">
      <c r="A79" s="58" t="s">
        <v>10</v>
      </c>
      <c r="B79" s="59"/>
      <c r="C79" s="60"/>
      <c r="D79" s="60"/>
      <c r="E79" s="61"/>
    </row>
    <row r="80" spans="1:5" ht="15.75" thickBot="1" x14ac:dyDescent="0.3"/>
    <row r="81" spans="1:5" ht="15.75" thickBot="1" x14ac:dyDescent="0.3">
      <c r="A81" s="16" t="s">
        <v>0</v>
      </c>
      <c r="B81" s="17"/>
      <c r="C81" s="17" t="s">
        <v>1</v>
      </c>
      <c r="D81" s="66" t="s">
        <v>25</v>
      </c>
      <c r="E81" s="67"/>
    </row>
    <row r="82" spans="1:5" ht="15.75" thickBot="1" x14ac:dyDescent="0.3">
      <c r="A82" s="19" t="s">
        <v>3</v>
      </c>
      <c r="B82" s="20"/>
      <c r="C82" s="20" t="s">
        <v>4</v>
      </c>
      <c r="D82" s="64"/>
      <c r="E82" s="65"/>
    </row>
    <row r="83" spans="1:5" ht="15.75" customHeight="1" thickBot="1" x14ac:dyDescent="0.3">
      <c r="A83" s="62" t="s">
        <v>5</v>
      </c>
      <c r="B83" s="63"/>
      <c r="C83" s="64"/>
      <c r="D83" s="64"/>
      <c r="E83" s="65"/>
    </row>
    <row r="84" spans="1:5" ht="15.75" customHeight="1" thickBot="1" x14ac:dyDescent="0.3">
      <c r="A84" s="62" t="s">
        <v>6</v>
      </c>
      <c r="B84" s="63"/>
      <c r="C84" s="64"/>
      <c r="D84" s="64"/>
      <c r="E84" s="65"/>
    </row>
    <row r="85" spans="1:5" ht="15.75" thickBot="1" x14ac:dyDescent="0.3">
      <c r="A85" s="62" t="s">
        <v>7</v>
      </c>
      <c r="B85" s="63"/>
      <c r="C85" s="64" t="s">
        <v>8</v>
      </c>
      <c r="D85" s="64"/>
      <c r="E85" s="22" t="s">
        <v>9</v>
      </c>
    </row>
    <row r="86" spans="1:5" ht="15.75" thickBot="1" x14ac:dyDescent="0.3">
      <c r="A86" s="58" t="s">
        <v>10</v>
      </c>
      <c r="B86" s="59"/>
      <c r="C86" s="60"/>
      <c r="D86" s="60"/>
      <c r="E86" s="61"/>
    </row>
    <row r="87" spans="1:5" ht="15.75" thickBot="1" x14ac:dyDescent="0.3"/>
    <row r="88" spans="1:5" ht="15.75" thickBot="1" x14ac:dyDescent="0.3">
      <c r="A88" s="16" t="s">
        <v>0</v>
      </c>
      <c r="B88" s="17"/>
      <c r="C88" s="17" t="s">
        <v>1</v>
      </c>
      <c r="D88" s="66" t="s">
        <v>26</v>
      </c>
      <c r="E88" s="67"/>
    </row>
    <row r="89" spans="1:5" ht="15.75" thickBot="1" x14ac:dyDescent="0.3">
      <c r="A89" s="19" t="s">
        <v>3</v>
      </c>
      <c r="B89" s="20"/>
      <c r="C89" s="20" t="s">
        <v>4</v>
      </c>
      <c r="D89" s="64"/>
      <c r="E89" s="65"/>
    </row>
    <row r="90" spans="1:5" ht="15.75" customHeight="1" thickBot="1" x14ac:dyDescent="0.3">
      <c r="A90" s="62" t="s">
        <v>5</v>
      </c>
      <c r="B90" s="63"/>
      <c r="C90" s="64"/>
      <c r="D90" s="64"/>
      <c r="E90" s="65"/>
    </row>
    <row r="91" spans="1:5" ht="15.75" customHeight="1" thickBot="1" x14ac:dyDescent="0.3">
      <c r="A91" s="62" t="s">
        <v>6</v>
      </c>
      <c r="B91" s="63"/>
      <c r="C91" s="64"/>
      <c r="D91" s="64"/>
      <c r="E91" s="65"/>
    </row>
    <row r="92" spans="1:5" ht="15.75" thickBot="1" x14ac:dyDescent="0.3">
      <c r="A92" s="62" t="s">
        <v>7</v>
      </c>
      <c r="B92" s="63"/>
      <c r="C92" s="64" t="s">
        <v>8</v>
      </c>
      <c r="D92" s="64"/>
      <c r="E92" s="22" t="s">
        <v>9</v>
      </c>
    </row>
    <row r="93" spans="1:5" ht="15.75" thickBot="1" x14ac:dyDescent="0.3">
      <c r="A93" s="58" t="s">
        <v>10</v>
      </c>
      <c r="B93" s="59"/>
      <c r="C93" s="60"/>
      <c r="D93" s="60"/>
      <c r="E93" s="61"/>
    </row>
    <row r="94" spans="1:5" ht="15.75" thickBot="1" x14ac:dyDescent="0.3"/>
    <row r="95" spans="1:5" ht="15.75" thickBot="1" x14ac:dyDescent="0.3">
      <c r="A95" s="16" t="s">
        <v>0</v>
      </c>
      <c r="B95" s="17"/>
      <c r="C95" s="17" t="s">
        <v>1</v>
      </c>
      <c r="D95" s="66" t="s">
        <v>27</v>
      </c>
      <c r="E95" s="67"/>
    </row>
    <row r="96" spans="1:5" ht="15.75" thickBot="1" x14ac:dyDescent="0.3">
      <c r="A96" s="19" t="s">
        <v>3</v>
      </c>
      <c r="B96" s="20"/>
      <c r="C96" s="20" t="s">
        <v>4</v>
      </c>
      <c r="D96" s="64"/>
      <c r="E96" s="65"/>
    </row>
    <row r="97" spans="1:5" ht="15.75" customHeight="1" thickBot="1" x14ac:dyDescent="0.3">
      <c r="A97" s="62" t="s">
        <v>5</v>
      </c>
      <c r="B97" s="63"/>
      <c r="C97" s="64"/>
      <c r="D97" s="64"/>
      <c r="E97" s="65"/>
    </row>
    <row r="98" spans="1:5" ht="15.75" customHeight="1" thickBot="1" x14ac:dyDescent="0.3">
      <c r="A98" s="62" t="s">
        <v>6</v>
      </c>
      <c r="B98" s="63"/>
      <c r="C98" s="64"/>
      <c r="D98" s="64"/>
      <c r="E98" s="65"/>
    </row>
    <row r="99" spans="1:5" ht="15.75" thickBot="1" x14ac:dyDescent="0.3">
      <c r="A99" s="62" t="s">
        <v>7</v>
      </c>
      <c r="B99" s="63"/>
      <c r="C99" s="64" t="s">
        <v>8</v>
      </c>
      <c r="D99" s="64"/>
      <c r="E99" s="22" t="s">
        <v>9</v>
      </c>
    </row>
    <row r="100" spans="1:5" ht="15.75" thickBot="1" x14ac:dyDescent="0.3">
      <c r="A100" s="58" t="s">
        <v>10</v>
      </c>
      <c r="B100" s="59"/>
      <c r="C100" s="60"/>
      <c r="D100" s="60"/>
      <c r="E100" s="61"/>
    </row>
    <row r="101" spans="1:5" ht="15.75" thickBot="1" x14ac:dyDescent="0.3"/>
    <row r="102" spans="1:5" ht="15.75" thickBot="1" x14ac:dyDescent="0.3">
      <c r="A102" s="16" t="s">
        <v>0</v>
      </c>
      <c r="B102" s="17"/>
      <c r="C102" s="17" t="s">
        <v>1</v>
      </c>
      <c r="D102" s="66" t="s">
        <v>2</v>
      </c>
      <c r="E102" s="67"/>
    </row>
    <row r="103" spans="1:5" ht="15.75" thickBot="1" x14ac:dyDescent="0.3">
      <c r="A103" s="19" t="s">
        <v>3</v>
      </c>
      <c r="B103" s="20"/>
      <c r="C103" s="20" t="s">
        <v>4</v>
      </c>
      <c r="D103" s="64"/>
      <c r="E103" s="65"/>
    </row>
    <row r="104" spans="1:5" ht="15.75" customHeight="1" thickBot="1" x14ac:dyDescent="0.3">
      <c r="A104" s="62" t="s">
        <v>5</v>
      </c>
      <c r="B104" s="63"/>
      <c r="C104" s="64"/>
      <c r="D104" s="64"/>
      <c r="E104" s="65"/>
    </row>
    <row r="105" spans="1:5" ht="15.75" customHeight="1" thickBot="1" x14ac:dyDescent="0.3">
      <c r="A105" s="62" t="s">
        <v>6</v>
      </c>
      <c r="B105" s="63"/>
      <c r="C105" s="64"/>
      <c r="D105" s="64"/>
      <c r="E105" s="65"/>
    </row>
    <row r="106" spans="1:5" ht="15.75" thickBot="1" x14ac:dyDescent="0.3">
      <c r="A106" s="62" t="s">
        <v>7</v>
      </c>
      <c r="B106" s="63"/>
      <c r="C106" s="64" t="s">
        <v>8</v>
      </c>
      <c r="D106" s="64"/>
      <c r="E106" s="22" t="s">
        <v>9</v>
      </c>
    </row>
    <row r="107" spans="1:5" ht="15.75" thickBot="1" x14ac:dyDescent="0.3">
      <c r="A107" s="58" t="s">
        <v>10</v>
      </c>
      <c r="B107" s="59"/>
      <c r="C107" s="60"/>
      <c r="D107" s="60"/>
      <c r="E107" s="61"/>
    </row>
    <row r="108" spans="1:5" ht="15.75" thickBot="1" x14ac:dyDescent="0.3"/>
    <row r="109" spans="1:5" ht="15.75" thickBot="1" x14ac:dyDescent="0.3">
      <c r="A109" s="16" t="s">
        <v>0</v>
      </c>
      <c r="B109" s="17"/>
      <c r="C109" s="17" t="s">
        <v>1</v>
      </c>
      <c r="D109" s="66" t="s">
        <v>2</v>
      </c>
      <c r="E109" s="67"/>
    </row>
    <row r="110" spans="1:5" ht="15.75" thickBot="1" x14ac:dyDescent="0.3">
      <c r="A110" s="19" t="s">
        <v>3</v>
      </c>
      <c r="B110" s="20"/>
      <c r="C110" s="20" t="s">
        <v>4</v>
      </c>
      <c r="D110" s="64"/>
      <c r="E110" s="65"/>
    </row>
    <row r="111" spans="1:5" ht="15.75" customHeight="1" thickBot="1" x14ac:dyDescent="0.3">
      <c r="A111" s="62" t="s">
        <v>5</v>
      </c>
      <c r="B111" s="63"/>
      <c r="C111" s="64"/>
      <c r="D111" s="64"/>
      <c r="E111" s="65"/>
    </row>
    <row r="112" spans="1:5" ht="15.75" customHeight="1" thickBot="1" x14ac:dyDescent="0.3">
      <c r="A112" s="62" t="s">
        <v>6</v>
      </c>
      <c r="B112" s="63"/>
      <c r="C112" s="64"/>
      <c r="D112" s="64"/>
      <c r="E112" s="65"/>
    </row>
    <row r="113" spans="1:5" ht="15.75" thickBot="1" x14ac:dyDescent="0.3">
      <c r="A113" s="62" t="s">
        <v>7</v>
      </c>
      <c r="B113" s="63"/>
      <c r="C113" s="64" t="s">
        <v>8</v>
      </c>
      <c r="D113" s="64"/>
      <c r="E113" s="22" t="s">
        <v>9</v>
      </c>
    </row>
    <row r="114" spans="1:5" ht="15.75" thickBot="1" x14ac:dyDescent="0.3">
      <c r="A114" s="58" t="s">
        <v>10</v>
      </c>
      <c r="B114" s="59"/>
      <c r="C114" s="60"/>
      <c r="D114" s="60"/>
      <c r="E114" s="61"/>
    </row>
    <row r="115" spans="1:5" ht="15.75" thickBot="1" x14ac:dyDescent="0.3"/>
    <row r="116" spans="1:5" ht="15.75" thickBot="1" x14ac:dyDescent="0.3">
      <c r="A116" s="16" t="s">
        <v>0</v>
      </c>
      <c r="B116" s="17"/>
      <c r="C116" s="17" t="s">
        <v>1</v>
      </c>
      <c r="D116" s="66" t="s">
        <v>2</v>
      </c>
      <c r="E116" s="67"/>
    </row>
    <row r="117" spans="1:5" ht="15.75" thickBot="1" x14ac:dyDescent="0.3">
      <c r="A117" s="19" t="s">
        <v>3</v>
      </c>
      <c r="B117" s="20"/>
      <c r="C117" s="20" t="s">
        <v>4</v>
      </c>
      <c r="D117" s="64"/>
      <c r="E117" s="65"/>
    </row>
    <row r="118" spans="1:5" ht="15.75" customHeight="1" thickBot="1" x14ac:dyDescent="0.3">
      <c r="A118" s="62" t="s">
        <v>5</v>
      </c>
      <c r="B118" s="63"/>
      <c r="C118" s="64"/>
      <c r="D118" s="64"/>
      <c r="E118" s="65"/>
    </row>
    <row r="119" spans="1:5" ht="15.75" customHeight="1" thickBot="1" x14ac:dyDescent="0.3">
      <c r="A119" s="62" t="s">
        <v>6</v>
      </c>
      <c r="B119" s="63"/>
      <c r="C119" s="64"/>
      <c r="D119" s="64"/>
      <c r="E119" s="65"/>
    </row>
    <row r="120" spans="1:5" ht="15.75" thickBot="1" x14ac:dyDescent="0.3">
      <c r="A120" s="62" t="s">
        <v>7</v>
      </c>
      <c r="B120" s="63"/>
      <c r="C120" s="64" t="s">
        <v>8</v>
      </c>
      <c r="D120" s="64"/>
      <c r="E120" s="22" t="s">
        <v>9</v>
      </c>
    </row>
    <row r="121" spans="1:5" ht="15.75" thickBot="1" x14ac:dyDescent="0.3">
      <c r="A121" s="58" t="s">
        <v>10</v>
      </c>
      <c r="B121" s="59"/>
      <c r="C121" s="60"/>
      <c r="D121" s="60"/>
      <c r="E121" s="61"/>
    </row>
    <row r="122" spans="1:5" ht="15.75" thickBot="1" x14ac:dyDescent="0.3"/>
    <row r="123" spans="1:5" ht="15.75" thickBot="1" x14ac:dyDescent="0.3">
      <c r="A123" s="16" t="s">
        <v>0</v>
      </c>
      <c r="B123" s="17"/>
      <c r="C123" s="17" t="s">
        <v>1</v>
      </c>
      <c r="D123" s="66" t="s">
        <v>2</v>
      </c>
      <c r="E123" s="67"/>
    </row>
    <row r="124" spans="1:5" ht="15.75" thickBot="1" x14ac:dyDescent="0.3">
      <c r="A124" s="19" t="s">
        <v>3</v>
      </c>
      <c r="B124" s="20"/>
      <c r="C124" s="20" t="s">
        <v>4</v>
      </c>
      <c r="D124" s="64"/>
      <c r="E124" s="65"/>
    </row>
    <row r="125" spans="1:5" ht="15.75" customHeight="1" thickBot="1" x14ac:dyDescent="0.3">
      <c r="A125" s="62" t="s">
        <v>5</v>
      </c>
      <c r="B125" s="63"/>
      <c r="C125" s="64"/>
      <c r="D125" s="64"/>
      <c r="E125" s="65"/>
    </row>
    <row r="126" spans="1:5" ht="15.75" customHeight="1" thickBot="1" x14ac:dyDescent="0.3">
      <c r="A126" s="62" t="s">
        <v>6</v>
      </c>
      <c r="B126" s="63"/>
      <c r="C126" s="64"/>
      <c r="D126" s="64"/>
      <c r="E126" s="65"/>
    </row>
    <row r="127" spans="1:5" ht="15.75" thickBot="1" x14ac:dyDescent="0.3">
      <c r="A127" s="62" t="s">
        <v>7</v>
      </c>
      <c r="B127" s="63"/>
      <c r="C127" s="64" t="s">
        <v>8</v>
      </c>
      <c r="D127" s="64"/>
      <c r="E127" s="22" t="s">
        <v>9</v>
      </c>
    </row>
    <row r="128" spans="1:5" ht="15.75" thickBot="1" x14ac:dyDescent="0.3">
      <c r="A128" s="58" t="s">
        <v>10</v>
      </c>
      <c r="B128" s="59"/>
      <c r="C128" s="60"/>
      <c r="D128" s="60"/>
      <c r="E128" s="61"/>
    </row>
    <row r="129" spans="1:5" ht="15.75" thickBot="1" x14ac:dyDescent="0.3"/>
    <row r="130" spans="1:5" ht="15.75" thickBot="1" x14ac:dyDescent="0.3">
      <c r="A130" s="16" t="s">
        <v>0</v>
      </c>
      <c r="B130" s="17"/>
      <c r="C130" s="17" t="s">
        <v>1</v>
      </c>
      <c r="D130" s="66" t="s">
        <v>2</v>
      </c>
      <c r="E130" s="67"/>
    </row>
    <row r="131" spans="1:5" ht="15.75" thickBot="1" x14ac:dyDescent="0.3">
      <c r="A131" s="19" t="s">
        <v>3</v>
      </c>
      <c r="B131" s="20"/>
      <c r="C131" s="20" t="s">
        <v>4</v>
      </c>
      <c r="D131" s="64"/>
      <c r="E131" s="65"/>
    </row>
    <row r="132" spans="1:5" ht="15.75" customHeight="1" thickBot="1" x14ac:dyDescent="0.3">
      <c r="A132" s="62" t="s">
        <v>5</v>
      </c>
      <c r="B132" s="63"/>
      <c r="C132" s="64"/>
      <c r="D132" s="64"/>
      <c r="E132" s="65"/>
    </row>
    <row r="133" spans="1:5" ht="15.75" customHeight="1" thickBot="1" x14ac:dyDescent="0.3">
      <c r="A133" s="62" t="s">
        <v>6</v>
      </c>
      <c r="B133" s="63"/>
      <c r="C133" s="64"/>
      <c r="D133" s="64"/>
      <c r="E133" s="65"/>
    </row>
    <row r="134" spans="1:5" ht="15.75" thickBot="1" x14ac:dyDescent="0.3">
      <c r="A134" s="62" t="s">
        <v>7</v>
      </c>
      <c r="B134" s="63"/>
      <c r="C134" s="64" t="s">
        <v>8</v>
      </c>
      <c r="D134" s="64"/>
      <c r="E134" s="22" t="s">
        <v>9</v>
      </c>
    </row>
    <row r="135" spans="1:5" ht="15.75" thickBot="1" x14ac:dyDescent="0.3">
      <c r="A135" s="58" t="s">
        <v>10</v>
      </c>
      <c r="B135" s="59"/>
      <c r="C135" s="60"/>
      <c r="D135" s="60"/>
      <c r="E135" s="61"/>
    </row>
    <row r="136" spans="1:5" ht="15.75" thickBot="1" x14ac:dyDescent="0.3"/>
    <row r="137" spans="1:5" ht="15.75" thickBot="1" x14ac:dyDescent="0.3">
      <c r="A137" s="16" t="s">
        <v>0</v>
      </c>
      <c r="B137" s="17"/>
      <c r="C137" s="17" t="s">
        <v>1</v>
      </c>
      <c r="D137" s="66" t="s">
        <v>2</v>
      </c>
      <c r="E137" s="67"/>
    </row>
    <row r="138" spans="1:5" ht="15.75" thickBot="1" x14ac:dyDescent="0.3">
      <c r="A138" s="19" t="s">
        <v>3</v>
      </c>
      <c r="B138" s="20"/>
      <c r="C138" s="20" t="s">
        <v>4</v>
      </c>
      <c r="D138" s="64"/>
      <c r="E138" s="65"/>
    </row>
    <row r="139" spans="1:5" ht="15.75" customHeight="1" thickBot="1" x14ac:dyDescent="0.3">
      <c r="A139" s="62" t="s">
        <v>5</v>
      </c>
      <c r="B139" s="63"/>
      <c r="C139" s="64"/>
      <c r="D139" s="64"/>
      <c r="E139" s="65"/>
    </row>
    <row r="140" spans="1:5" ht="15.75" customHeight="1" thickBot="1" x14ac:dyDescent="0.3">
      <c r="A140" s="62" t="s">
        <v>6</v>
      </c>
      <c r="B140" s="63"/>
      <c r="C140" s="64"/>
      <c r="D140" s="64"/>
      <c r="E140" s="65"/>
    </row>
    <row r="141" spans="1:5" ht="15.75" thickBot="1" x14ac:dyDescent="0.3">
      <c r="A141" s="62" t="s">
        <v>7</v>
      </c>
      <c r="B141" s="63"/>
      <c r="C141" s="64" t="s">
        <v>8</v>
      </c>
      <c r="D141" s="64"/>
      <c r="E141" s="22" t="s">
        <v>9</v>
      </c>
    </row>
    <row r="142" spans="1:5" ht="15.75" thickBot="1" x14ac:dyDescent="0.3">
      <c r="A142" s="58" t="s">
        <v>10</v>
      </c>
      <c r="B142" s="59"/>
      <c r="C142" s="60"/>
      <c r="D142" s="60"/>
      <c r="E142" s="61"/>
    </row>
    <row r="143" spans="1:5" ht="15.75" thickBot="1" x14ac:dyDescent="0.3"/>
    <row r="144" spans="1:5" ht="15.75" thickBot="1" x14ac:dyDescent="0.3">
      <c r="A144" s="16" t="s">
        <v>0</v>
      </c>
      <c r="B144" s="17"/>
      <c r="C144" s="17" t="s">
        <v>1</v>
      </c>
      <c r="D144" s="66" t="s">
        <v>2</v>
      </c>
      <c r="E144" s="67"/>
    </row>
    <row r="145" spans="1:5" ht="15.75" thickBot="1" x14ac:dyDescent="0.3">
      <c r="A145" s="19" t="s">
        <v>3</v>
      </c>
      <c r="B145" s="20"/>
      <c r="C145" s="20" t="s">
        <v>4</v>
      </c>
      <c r="D145" s="64"/>
      <c r="E145" s="65"/>
    </row>
    <row r="146" spans="1:5" ht="15.75" customHeight="1" thickBot="1" x14ac:dyDescent="0.3">
      <c r="A146" s="62" t="s">
        <v>5</v>
      </c>
      <c r="B146" s="63"/>
      <c r="C146" s="64"/>
      <c r="D146" s="64"/>
      <c r="E146" s="65"/>
    </row>
    <row r="147" spans="1:5" ht="15.75" customHeight="1" thickBot="1" x14ac:dyDescent="0.3">
      <c r="A147" s="62" t="s">
        <v>6</v>
      </c>
      <c r="B147" s="63"/>
      <c r="C147" s="64"/>
      <c r="D147" s="64"/>
      <c r="E147" s="65"/>
    </row>
    <row r="148" spans="1:5" ht="15.75" thickBot="1" x14ac:dyDescent="0.3">
      <c r="A148" s="62" t="s">
        <v>7</v>
      </c>
      <c r="B148" s="63"/>
      <c r="C148" s="64" t="s">
        <v>8</v>
      </c>
      <c r="D148" s="64"/>
      <c r="E148" s="22" t="s">
        <v>9</v>
      </c>
    </row>
    <row r="149" spans="1:5" ht="15.75" thickBot="1" x14ac:dyDescent="0.3">
      <c r="A149" s="58" t="s">
        <v>10</v>
      </c>
      <c r="B149" s="59"/>
      <c r="C149" s="60"/>
      <c r="D149" s="60"/>
      <c r="E149" s="61"/>
    </row>
    <row r="150" spans="1:5" ht="15.75" thickBot="1" x14ac:dyDescent="0.3"/>
    <row r="151" spans="1:5" ht="15.75" thickBot="1" x14ac:dyDescent="0.3">
      <c r="A151" s="16" t="s">
        <v>0</v>
      </c>
      <c r="B151" s="17"/>
      <c r="C151" s="17" t="s">
        <v>1</v>
      </c>
      <c r="D151" s="66" t="s">
        <v>2</v>
      </c>
      <c r="E151" s="67"/>
    </row>
    <row r="152" spans="1:5" ht="15.75" thickBot="1" x14ac:dyDescent="0.3">
      <c r="A152" s="19" t="s">
        <v>3</v>
      </c>
      <c r="B152" s="20"/>
      <c r="C152" s="20" t="s">
        <v>4</v>
      </c>
      <c r="D152" s="64"/>
      <c r="E152" s="65"/>
    </row>
    <row r="153" spans="1:5" ht="15.75" customHeight="1" thickBot="1" x14ac:dyDescent="0.3">
      <c r="A153" s="62" t="s">
        <v>5</v>
      </c>
      <c r="B153" s="63"/>
      <c r="C153" s="64"/>
      <c r="D153" s="64"/>
      <c r="E153" s="65"/>
    </row>
    <row r="154" spans="1:5" ht="15.75" customHeight="1" thickBot="1" x14ac:dyDescent="0.3">
      <c r="A154" s="62" t="s">
        <v>6</v>
      </c>
      <c r="B154" s="63"/>
      <c r="C154" s="64"/>
      <c r="D154" s="64"/>
      <c r="E154" s="65"/>
    </row>
    <row r="155" spans="1:5" ht="15.75" thickBot="1" x14ac:dyDescent="0.3">
      <c r="A155" s="62" t="s">
        <v>7</v>
      </c>
      <c r="B155" s="63"/>
      <c r="C155" s="64" t="s">
        <v>8</v>
      </c>
      <c r="D155" s="64"/>
      <c r="E155" s="22" t="s">
        <v>9</v>
      </c>
    </row>
    <row r="156" spans="1:5" ht="15.75" thickBot="1" x14ac:dyDescent="0.3">
      <c r="A156" s="58" t="s">
        <v>10</v>
      </c>
      <c r="B156" s="59"/>
      <c r="C156" s="60"/>
      <c r="D156" s="60"/>
      <c r="E156" s="61"/>
    </row>
    <row r="157" spans="1:5" ht="15.75" thickBot="1" x14ac:dyDescent="0.3"/>
    <row r="158" spans="1:5" ht="15.75" thickBot="1" x14ac:dyDescent="0.3">
      <c r="A158" s="16" t="s">
        <v>0</v>
      </c>
      <c r="B158" s="17"/>
      <c r="C158" s="17" t="s">
        <v>1</v>
      </c>
      <c r="D158" s="66" t="s">
        <v>2</v>
      </c>
      <c r="E158" s="67"/>
    </row>
    <row r="159" spans="1:5" ht="15.75" thickBot="1" x14ac:dyDescent="0.3">
      <c r="A159" s="19" t="s">
        <v>3</v>
      </c>
      <c r="B159" s="20"/>
      <c r="C159" s="20" t="s">
        <v>4</v>
      </c>
      <c r="D159" s="64"/>
      <c r="E159" s="65"/>
    </row>
    <row r="160" spans="1:5" ht="15.75" customHeight="1" thickBot="1" x14ac:dyDescent="0.3">
      <c r="A160" s="62" t="s">
        <v>5</v>
      </c>
      <c r="B160" s="63"/>
      <c r="C160" s="64"/>
      <c r="D160" s="64"/>
      <c r="E160" s="65"/>
    </row>
    <row r="161" spans="1:5" ht="15.75" customHeight="1" thickBot="1" x14ac:dyDescent="0.3">
      <c r="A161" s="62" t="s">
        <v>6</v>
      </c>
      <c r="B161" s="63"/>
      <c r="C161" s="64"/>
      <c r="D161" s="64"/>
      <c r="E161" s="65"/>
    </row>
    <row r="162" spans="1:5" ht="15.75" thickBot="1" x14ac:dyDescent="0.3">
      <c r="A162" s="62" t="s">
        <v>7</v>
      </c>
      <c r="B162" s="63"/>
      <c r="C162" s="64" t="s">
        <v>8</v>
      </c>
      <c r="D162" s="64"/>
      <c r="E162" s="22" t="s">
        <v>9</v>
      </c>
    </row>
    <row r="163" spans="1:5" ht="15.75" thickBot="1" x14ac:dyDescent="0.3">
      <c r="A163" s="58" t="s">
        <v>10</v>
      </c>
      <c r="B163" s="59"/>
      <c r="C163" s="60"/>
      <c r="D163" s="60"/>
      <c r="E163" s="61"/>
    </row>
    <row r="164" spans="1:5" ht="15.75" thickBot="1" x14ac:dyDescent="0.3"/>
    <row r="165" spans="1:5" ht="15.75" thickBot="1" x14ac:dyDescent="0.3">
      <c r="A165" s="16" t="s">
        <v>0</v>
      </c>
      <c r="B165" s="17"/>
      <c r="C165" s="17" t="s">
        <v>1</v>
      </c>
      <c r="D165" s="66" t="s">
        <v>2</v>
      </c>
      <c r="E165" s="67"/>
    </row>
    <row r="166" spans="1:5" ht="15.75" thickBot="1" x14ac:dyDescent="0.3">
      <c r="A166" s="19" t="s">
        <v>3</v>
      </c>
      <c r="B166" s="20"/>
      <c r="C166" s="20" t="s">
        <v>4</v>
      </c>
      <c r="D166" s="64"/>
      <c r="E166" s="65"/>
    </row>
    <row r="167" spans="1:5" ht="15.75" customHeight="1" thickBot="1" x14ac:dyDescent="0.3">
      <c r="A167" s="62" t="s">
        <v>5</v>
      </c>
      <c r="B167" s="63"/>
      <c r="C167" s="64"/>
      <c r="D167" s="64"/>
      <c r="E167" s="65"/>
    </row>
    <row r="168" spans="1:5" ht="15.75" customHeight="1" thickBot="1" x14ac:dyDescent="0.3">
      <c r="A168" s="62" t="s">
        <v>6</v>
      </c>
      <c r="B168" s="63"/>
      <c r="C168" s="64"/>
      <c r="D168" s="64"/>
      <c r="E168" s="65"/>
    </row>
    <row r="169" spans="1:5" ht="15.75" thickBot="1" x14ac:dyDescent="0.3">
      <c r="A169" s="62" t="s">
        <v>7</v>
      </c>
      <c r="B169" s="63"/>
      <c r="C169" s="64" t="s">
        <v>8</v>
      </c>
      <c r="D169" s="64"/>
      <c r="E169" s="22" t="s">
        <v>9</v>
      </c>
    </row>
    <row r="170" spans="1:5" ht="15.75" thickBot="1" x14ac:dyDescent="0.3">
      <c r="A170" s="58" t="s">
        <v>10</v>
      </c>
      <c r="B170" s="59"/>
      <c r="C170" s="60"/>
      <c r="D170" s="60"/>
      <c r="E170" s="61"/>
    </row>
    <row r="171" spans="1:5" ht="15.75" thickBot="1" x14ac:dyDescent="0.3"/>
    <row r="172" spans="1:5" ht="15.75" thickBot="1" x14ac:dyDescent="0.3">
      <c r="A172" s="16" t="s">
        <v>0</v>
      </c>
      <c r="B172" s="17"/>
      <c r="C172" s="17" t="s">
        <v>1</v>
      </c>
      <c r="D172" s="66" t="s">
        <v>2</v>
      </c>
      <c r="E172" s="67"/>
    </row>
    <row r="173" spans="1:5" ht="15.75" thickBot="1" x14ac:dyDescent="0.3">
      <c r="A173" s="19" t="s">
        <v>3</v>
      </c>
      <c r="B173" s="20"/>
      <c r="C173" s="20" t="s">
        <v>4</v>
      </c>
      <c r="D173" s="64"/>
      <c r="E173" s="65"/>
    </row>
    <row r="174" spans="1:5" ht="15.75" customHeight="1" thickBot="1" x14ac:dyDescent="0.3">
      <c r="A174" s="62" t="s">
        <v>5</v>
      </c>
      <c r="B174" s="63"/>
      <c r="C174" s="64"/>
      <c r="D174" s="64"/>
      <c r="E174" s="65"/>
    </row>
    <row r="175" spans="1:5" ht="15.75" customHeight="1" thickBot="1" x14ac:dyDescent="0.3">
      <c r="A175" s="62" t="s">
        <v>6</v>
      </c>
      <c r="B175" s="63"/>
      <c r="C175" s="64"/>
      <c r="D175" s="64"/>
      <c r="E175" s="65"/>
    </row>
    <row r="176" spans="1:5" ht="15.75" thickBot="1" x14ac:dyDescent="0.3">
      <c r="A176" s="62" t="s">
        <v>7</v>
      </c>
      <c r="B176" s="63"/>
      <c r="C176" s="64" t="s">
        <v>8</v>
      </c>
      <c r="D176" s="64"/>
      <c r="E176" s="22" t="s">
        <v>9</v>
      </c>
    </row>
    <row r="177" spans="1:5" ht="15.75" thickBot="1" x14ac:dyDescent="0.3">
      <c r="A177" s="58" t="s">
        <v>10</v>
      </c>
      <c r="B177" s="59"/>
      <c r="C177" s="60"/>
      <c r="D177" s="60"/>
      <c r="E177" s="61"/>
    </row>
    <row r="178" spans="1:5" ht="15.75" thickBot="1" x14ac:dyDescent="0.3"/>
    <row r="179" spans="1:5" ht="15.75" thickBot="1" x14ac:dyDescent="0.3">
      <c r="A179" s="16" t="s">
        <v>0</v>
      </c>
      <c r="B179" s="17"/>
      <c r="C179" s="17" t="s">
        <v>1</v>
      </c>
      <c r="D179" s="66" t="s">
        <v>2</v>
      </c>
      <c r="E179" s="67"/>
    </row>
    <row r="180" spans="1:5" ht="15.75" thickBot="1" x14ac:dyDescent="0.3">
      <c r="A180" s="19" t="s">
        <v>3</v>
      </c>
      <c r="B180" s="20"/>
      <c r="C180" s="20" t="s">
        <v>4</v>
      </c>
      <c r="D180" s="64"/>
      <c r="E180" s="65"/>
    </row>
    <row r="181" spans="1:5" ht="15.75" customHeight="1" thickBot="1" x14ac:dyDescent="0.3">
      <c r="A181" s="62" t="s">
        <v>5</v>
      </c>
      <c r="B181" s="63"/>
      <c r="C181" s="64"/>
      <c r="D181" s="64"/>
      <c r="E181" s="65"/>
    </row>
    <row r="182" spans="1:5" ht="15.75" customHeight="1" thickBot="1" x14ac:dyDescent="0.3">
      <c r="A182" s="62" t="s">
        <v>6</v>
      </c>
      <c r="B182" s="63"/>
      <c r="C182" s="64"/>
      <c r="D182" s="64"/>
      <c r="E182" s="65"/>
    </row>
    <row r="183" spans="1:5" ht="15.75" thickBot="1" x14ac:dyDescent="0.3">
      <c r="A183" s="62" t="s">
        <v>7</v>
      </c>
      <c r="B183" s="63"/>
      <c r="C183" s="64" t="s">
        <v>8</v>
      </c>
      <c r="D183" s="64"/>
      <c r="E183" s="22" t="s">
        <v>9</v>
      </c>
    </row>
    <row r="184" spans="1:5" ht="15.75" thickBot="1" x14ac:dyDescent="0.3">
      <c r="A184" s="58" t="s">
        <v>10</v>
      </c>
      <c r="B184" s="59"/>
      <c r="C184" s="60"/>
      <c r="D184" s="60"/>
      <c r="E184" s="61"/>
    </row>
    <row r="185" spans="1:5" ht="15.75" thickBot="1" x14ac:dyDescent="0.3"/>
    <row r="186" spans="1:5" ht="15.75" thickBot="1" x14ac:dyDescent="0.3">
      <c r="A186" s="16" t="s">
        <v>0</v>
      </c>
      <c r="B186" s="17"/>
      <c r="C186" s="17" t="s">
        <v>1</v>
      </c>
      <c r="D186" s="66" t="s">
        <v>2</v>
      </c>
      <c r="E186" s="67"/>
    </row>
    <row r="187" spans="1:5" ht="15.75" thickBot="1" x14ac:dyDescent="0.3">
      <c r="A187" s="19" t="s">
        <v>3</v>
      </c>
      <c r="B187" s="20"/>
      <c r="C187" s="20" t="s">
        <v>4</v>
      </c>
      <c r="D187" s="64"/>
      <c r="E187" s="65"/>
    </row>
    <row r="188" spans="1:5" ht="15.75" customHeight="1" thickBot="1" x14ac:dyDescent="0.3">
      <c r="A188" s="62" t="s">
        <v>5</v>
      </c>
      <c r="B188" s="63"/>
      <c r="C188" s="64"/>
      <c r="D188" s="64"/>
      <c r="E188" s="65"/>
    </row>
    <row r="189" spans="1:5" ht="15.75" customHeight="1" thickBot="1" x14ac:dyDescent="0.3">
      <c r="A189" s="62" t="s">
        <v>6</v>
      </c>
      <c r="B189" s="63"/>
      <c r="C189" s="64"/>
      <c r="D189" s="64"/>
      <c r="E189" s="65"/>
    </row>
    <row r="190" spans="1:5" ht="15.75" thickBot="1" x14ac:dyDescent="0.3">
      <c r="A190" s="62" t="s">
        <v>7</v>
      </c>
      <c r="B190" s="63"/>
      <c r="C190" s="64" t="s">
        <v>8</v>
      </c>
      <c r="D190" s="64"/>
      <c r="E190" s="22" t="s">
        <v>9</v>
      </c>
    </row>
    <row r="191" spans="1:5" ht="15.75" thickBot="1" x14ac:dyDescent="0.3">
      <c r="A191" s="58" t="s">
        <v>10</v>
      </c>
      <c r="B191" s="59"/>
      <c r="C191" s="60"/>
      <c r="D191" s="60"/>
      <c r="E191" s="61"/>
    </row>
    <row r="192" spans="1:5" ht="15.75" thickBot="1" x14ac:dyDescent="0.3"/>
    <row r="193" spans="1:5" ht="15.75" thickBot="1" x14ac:dyDescent="0.3">
      <c r="A193" s="16" t="s">
        <v>0</v>
      </c>
      <c r="B193" s="17"/>
      <c r="C193" s="17" t="s">
        <v>1</v>
      </c>
      <c r="D193" s="66" t="s">
        <v>2</v>
      </c>
      <c r="E193" s="67"/>
    </row>
    <row r="194" spans="1:5" ht="15.75" thickBot="1" x14ac:dyDescent="0.3">
      <c r="A194" s="19" t="s">
        <v>3</v>
      </c>
      <c r="B194" s="20"/>
      <c r="C194" s="20" t="s">
        <v>4</v>
      </c>
      <c r="D194" s="64"/>
      <c r="E194" s="65"/>
    </row>
    <row r="195" spans="1:5" ht="15.75" customHeight="1" thickBot="1" x14ac:dyDescent="0.3">
      <c r="A195" s="62" t="s">
        <v>5</v>
      </c>
      <c r="B195" s="63"/>
      <c r="C195" s="64"/>
      <c r="D195" s="64"/>
      <c r="E195" s="65"/>
    </row>
    <row r="196" spans="1:5" ht="15.75" customHeight="1" thickBot="1" x14ac:dyDescent="0.3">
      <c r="A196" s="62" t="s">
        <v>6</v>
      </c>
      <c r="B196" s="63"/>
      <c r="C196" s="64"/>
      <c r="D196" s="64"/>
      <c r="E196" s="65"/>
    </row>
    <row r="197" spans="1:5" ht="15.75" thickBot="1" x14ac:dyDescent="0.3">
      <c r="A197" s="62" t="s">
        <v>7</v>
      </c>
      <c r="B197" s="63"/>
      <c r="C197" s="64" t="s">
        <v>8</v>
      </c>
      <c r="D197" s="64"/>
      <c r="E197" s="22" t="s">
        <v>9</v>
      </c>
    </row>
    <row r="198" spans="1:5" ht="15.75" thickBot="1" x14ac:dyDescent="0.3">
      <c r="A198" s="58" t="s">
        <v>10</v>
      </c>
      <c r="B198" s="59"/>
      <c r="C198" s="60"/>
      <c r="D198" s="60"/>
      <c r="E198" s="61"/>
    </row>
    <row r="199" spans="1:5" ht="15.75" thickBot="1" x14ac:dyDescent="0.3"/>
    <row r="200" spans="1:5" ht="15.75" thickBot="1" x14ac:dyDescent="0.3">
      <c r="A200" s="16" t="s">
        <v>0</v>
      </c>
      <c r="B200" s="17"/>
      <c r="C200" s="17" t="s">
        <v>1</v>
      </c>
      <c r="D200" s="66" t="s">
        <v>2</v>
      </c>
      <c r="E200" s="67"/>
    </row>
    <row r="201" spans="1:5" ht="15.75" thickBot="1" x14ac:dyDescent="0.3">
      <c r="A201" s="19" t="s">
        <v>3</v>
      </c>
      <c r="B201" s="20"/>
      <c r="C201" s="20" t="s">
        <v>4</v>
      </c>
      <c r="D201" s="64"/>
      <c r="E201" s="65"/>
    </row>
    <row r="202" spans="1:5" ht="15.75" customHeight="1" thickBot="1" x14ac:dyDescent="0.3">
      <c r="A202" s="62" t="s">
        <v>5</v>
      </c>
      <c r="B202" s="63"/>
      <c r="C202" s="64"/>
      <c r="D202" s="64"/>
      <c r="E202" s="65"/>
    </row>
    <row r="203" spans="1:5" ht="15.75" customHeight="1" thickBot="1" x14ac:dyDescent="0.3">
      <c r="A203" s="62" t="s">
        <v>6</v>
      </c>
      <c r="B203" s="63"/>
      <c r="C203" s="64"/>
      <c r="D203" s="64"/>
      <c r="E203" s="65"/>
    </row>
    <row r="204" spans="1:5" ht="15.75" thickBot="1" x14ac:dyDescent="0.3">
      <c r="A204" s="62" t="s">
        <v>7</v>
      </c>
      <c r="B204" s="63"/>
      <c r="C204" s="64" t="s">
        <v>8</v>
      </c>
      <c r="D204" s="64"/>
      <c r="E204" s="22" t="s">
        <v>9</v>
      </c>
    </row>
    <row r="205" spans="1:5" ht="15.75" thickBot="1" x14ac:dyDescent="0.3">
      <c r="A205" s="58" t="s">
        <v>10</v>
      </c>
      <c r="B205" s="59"/>
      <c r="C205" s="60"/>
      <c r="D205" s="60"/>
      <c r="E205" s="61"/>
    </row>
    <row r="206" spans="1:5" ht="15.75" thickBot="1" x14ac:dyDescent="0.3"/>
    <row r="207" spans="1:5" ht="15.75" thickBot="1" x14ac:dyDescent="0.3">
      <c r="A207" s="16" t="s">
        <v>0</v>
      </c>
      <c r="B207" s="17"/>
      <c r="C207" s="17" t="s">
        <v>1</v>
      </c>
      <c r="D207" s="66" t="s">
        <v>2</v>
      </c>
      <c r="E207" s="67"/>
    </row>
    <row r="208" spans="1:5" ht="15.75" thickBot="1" x14ac:dyDescent="0.3">
      <c r="A208" s="19" t="s">
        <v>3</v>
      </c>
      <c r="B208" s="20"/>
      <c r="C208" s="20" t="s">
        <v>4</v>
      </c>
      <c r="D208" s="64"/>
      <c r="E208" s="65"/>
    </row>
    <row r="209" spans="1:5" ht="15.75" customHeight="1" thickBot="1" x14ac:dyDescent="0.3">
      <c r="A209" s="62" t="s">
        <v>5</v>
      </c>
      <c r="B209" s="63"/>
      <c r="C209" s="64"/>
      <c r="D209" s="64"/>
      <c r="E209" s="65"/>
    </row>
    <row r="210" spans="1:5" ht="15.75" customHeight="1" thickBot="1" x14ac:dyDescent="0.3">
      <c r="A210" s="62" t="s">
        <v>6</v>
      </c>
      <c r="B210" s="63"/>
      <c r="C210" s="64"/>
      <c r="D210" s="64"/>
      <c r="E210" s="65"/>
    </row>
    <row r="211" spans="1:5" ht="15.75" thickBot="1" x14ac:dyDescent="0.3">
      <c r="A211" s="62" t="s">
        <v>7</v>
      </c>
      <c r="B211" s="63"/>
      <c r="C211" s="64" t="s">
        <v>8</v>
      </c>
      <c r="D211" s="64"/>
      <c r="E211" s="22" t="s">
        <v>9</v>
      </c>
    </row>
    <row r="212" spans="1:5" ht="15.75" thickBot="1" x14ac:dyDescent="0.3">
      <c r="A212" s="58" t="s">
        <v>10</v>
      </c>
      <c r="B212" s="59"/>
      <c r="C212" s="60"/>
      <c r="D212" s="60"/>
      <c r="E212" s="61"/>
    </row>
    <row r="213" spans="1:5" ht="15.75" thickBot="1" x14ac:dyDescent="0.3"/>
    <row r="214" spans="1:5" ht="15.75" thickBot="1" x14ac:dyDescent="0.3">
      <c r="A214" s="16" t="s">
        <v>0</v>
      </c>
      <c r="B214" s="17"/>
      <c r="C214" s="17" t="s">
        <v>1</v>
      </c>
      <c r="D214" s="66" t="s">
        <v>2</v>
      </c>
      <c r="E214" s="67"/>
    </row>
    <row r="215" spans="1:5" ht="15.75" thickBot="1" x14ac:dyDescent="0.3">
      <c r="A215" s="19" t="s">
        <v>3</v>
      </c>
      <c r="B215" s="20"/>
      <c r="C215" s="20" t="s">
        <v>4</v>
      </c>
      <c r="D215" s="64"/>
      <c r="E215" s="65"/>
    </row>
    <row r="216" spans="1:5" ht="15.75" customHeight="1" thickBot="1" x14ac:dyDescent="0.3">
      <c r="A216" s="62" t="s">
        <v>5</v>
      </c>
      <c r="B216" s="63"/>
      <c r="C216" s="64"/>
      <c r="D216" s="64"/>
      <c r="E216" s="65"/>
    </row>
    <row r="217" spans="1:5" ht="15.75" customHeight="1" thickBot="1" x14ac:dyDescent="0.3">
      <c r="A217" s="62" t="s">
        <v>6</v>
      </c>
      <c r="B217" s="63"/>
      <c r="C217" s="64"/>
      <c r="D217" s="64"/>
      <c r="E217" s="65"/>
    </row>
    <row r="218" spans="1:5" ht="15.75" thickBot="1" x14ac:dyDescent="0.3">
      <c r="A218" s="62" t="s">
        <v>7</v>
      </c>
      <c r="B218" s="63"/>
      <c r="C218" s="64" t="s">
        <v>8</v>
      </c>
      <c r="D218" s="64"/>
      <c r="E218" s="22" t="s">
        <v>9</v>
      </c>
    </row>
    <row r="219" spans="1:5" ht="15.75" thickBot="1" x14ac:dyDescent="0.3">
      <c r="A219" s="58" t="s">
        <v>10</v>
      </c>
      <c r="B219" s="59"/>
      <c r="C219" s="60"/>
      <c r="D219" s="60"/>
      <c r="E219" s="61"/>
    </row>
    <row r="220" spans="1:5" ht="15.75" thickBot="1" x14ac:dyDescent="0.3"/>
    <row r="221" spans="1:5" ht="15.75" thickBot="1" x14ac:dyDescent="0.3">
      <c r="A221" s="16" t="s">
        <v>0</v>
      </c>
      <c r="B221" s="17"/>
      <c r="C221" s="17" t="s">
        <v>1</v>
      </c>
      <c r="D221" s="66" t="s">
        <v>2</v>
      </c>
      <c r="E221" s="67"/>
    </row>
    <row r="222" spans="1:5" ht="15.75" thickBot="1" x14ac:dyDescent="0.3">
      <c r="A222" s="19" t="s">
        <v>3</v>
      </c>
      <c r="B222" s="20"/>
      <c r="C222" s="20" t="s">
        <v>4</v>
      </c>
      <c r="D222" s="64"/>
      <c r="E222" s="65"/>
    </row>
    <row r="223" spans="1:5" ht="15.75" customHeight="1" thickBot="1" x14ac:dyDescent="0.3">
      <c r="A223" s="62" t="s">
        <v>5</v>
      </c>
      <c r="B223" s="63"/>
      <c r="C223" s="64"/>
      <c r="D223" s="64"/>
      <c r="E223" s="65"/>
    </row>
    <row r="224" spans="1:5" ht="15.75" customHeight="1" thickBot="1" x14ac:dyDescent="0.3">
      <c r="A224" s="62" t="s">
        <v>6</v>
      </c>
      <c r="B224" s="63"/>
      <c r="C224" s="64"/>
      <c r="D224" s="64"/>
      <c r="E224" s="65"/>
    </row>
    <row r="225" spans="1:5" ht="15.75" thickBot="1" x14ac:dyDescent="0.3">
      <c r="A225" s="62" t="s">
        <v>7</v>
      </c>
      <c r="B225" s="63"/>
      <c r="C225" s="64" t="s">
        <v>8</v>
      </c>
      <c r="D225" s="64"/>
      <c r="E225" s="22" t="s">
        <v>9</v>
      </c>
    </row>
    <row r="226" spans="1:5" ht="15.75" thickBot="1" x14ac:dyDescent="0.3">
      <c r="A226" s="58" t="s">
        <v>10</v>
      </c>
      <c r="B226" s="59"/>
      <c r="C226" s="60"/>
      <c r="D226" s="60"/>
      <c r="E226" s="61"/>
    </row>
    <row r="227" spans="1:5" ht="15.75" thickBot="1" x14ac:dyDescent="0.3"/>
    <row r="228" spans="1:5" ht="15.75" thickBot="1" x14ac:dyDescent="0.3">
      <c r="A228" s="16" t="s">
        <v>0</v>
      </c>
      <c r="B228" s="17"/>
      <c r="C228" s="17" t="s">
        <v>1</v>
      </c>
      <c r="D228" s="66" t="s">
        <v>2</v>
      </c>
      <c r="E228" s="67"/>
    </row>
    <row r="229" spans="1:5" ht="15.75" thickBot="1" x14ac:dyDescent="0.3">
      <c r="A229" s="19" t="s">
        <v>3</v>
      </c>
      <c r="B229" s="20"/>
      <c r="C229" s="20" t="s">
        <v>4</v>
      </c>
      <c r="D229" s="64"/>
      <c r="E229" s="65"/>
    </row>
    <row r="230" spans="1:5" ht="15.75" customHeight="1" thickBot="1" x14ac:dyDescent="0.3">
      <c r="A230" s="62" t="s">
        <v>5</v>
      </c>
      <c r="B230" s="63"/>
      <c r="C230" s="64"/>
      <c r="D230" s="64"/>
      <c r="E230" s="65"/>
    </row>
    <row r="231" spans="1:5" ht="15.75" customHeight="1" thickBot="1" x14ac:dyDescent="0.3">
      <c r="A231" s="62" t="s">
        <v>6</v>
      </c>
      <c r="B231" s="63"/>
      <c r="C231" s="64"/>
      <c r="D231" s="64"/>
      <c r="E231" s="65"/>
    </row>
    <row r="232" spans="1:5" ht="15.75" thickBot="1" x14ac:dyDescent="0.3">
      <c r="A232" s="62" t="s">
        <v>7</v>
      </c>
      <c r="B232" s="63"/>
      <c r="C232" s="64" t="s">
        <v>8</v>
      </c>
      <c r="D232" s="64"/>
      <c r="E232" s="22" t="s">
        <v>9</v>
      </c>
    </row>
    <row r="233" spans="1:5" ht="15.75" thickBot="1" x14ac:dyDescent="0.3">
      <c r="A233" s="58" t="s">
        <v>10</v>
      </c>
      <c r="B233" s="59"/>
      <c r="C233" s="60"/>
      <c r="D233" s="60"/>
      <c r="E233" s="61"/>
    </row>
    <row r="234" spans="1:5" ht="15.75" thickBot="1" x14ac:dyDescent="0.3"/>
    <row r="235" spans="1:5" ht="15.75" thickBot="1" x14ac:dyDescent="0.3">
      <c r="A235" s="16" t="s">
        <v>0</v>
      </c>
      <c r="B235" s="17"/>
      <c r="C235" s="17" t="s">
        <v>1</v>
      </c>
      <c r="D235" s="66" t="s">
        <v>2</v>
      </c>
      <c r="E235" s="67"/>
    </row>
    <row r="236" spans="1:5" ht="15.75" thickBot="1" x14ac:dyDescent="0.3">
      <c r="A236" s="19" t="s">
        <v>3</v>
      </c>
      <c r="B236" s="20"/>
      <c r="C236" s="20" t="s">
        <v>4</v>
      </c>
      <c r="D236" s="64"/>
      <c r="E236" s="65"/>
    </row>
    <row r="237" spans="1:5" ht="15.75" customHeight="1" thickBot="1" x14ac:dyDescent="0.3">
      <c r="A237" s="62" t="s">
        <v>5</v>
      </c>
      <c r="B237" s="63"/>
      <c r="C237" s="64"/>
      <c r="D237" s="64"/>
      <c r="E237" s="65"/>
    </row>
    <row r="238" spans="1:5" ht="15.75" customHeight="1" thickBot="1" x14ac:dyDescent="0.3">
      <c r="A238" s="62" t="s">
        <v>6</v>
      </c>
      <c r="B238" s="63"/>
      <c r="C238" s="64"/>
      <c r="D238" s="64"/>
      <c r="E238" s="65"/>
    </row>
    <row r="239" spans="1:5" ht="15.75" thickBot="1" x14ac:dyDescent="0.3">
      <c r="A239" s="62" t="s">
        <v>7</v>
      </c>
      <c r="B239" s="63"/>
      <c r="C239" s="64" t="s">
        <v>8</v>
      </c>
      <c r="D239" s="64"/>
      <c r="E239" s="22" t="s">
        <v>9</v>
      </c>
    </row>
    <row r="240" spans="1:5" ht="15.75" thickBot="1" x14ac:dyDescent="0.3">
      <c r="A240" s="58" t="s">
        <v>10</v>
      </c>
      <c r="B240" s="59"/>
      <c r="C240" s="60"/>
      <c r="D240" s="60"/>
      <c r="E240" s="61"/>
    </row>
  </sheetData>
  <mergeCells count="340">
    <mergeCell ref="A8:B8"/>
    <mergeCell ref="C8:D8"/>
    <mergeCell ref="A9:B9"/>
    <mergeCell ref="C9:E9"/>
    <mergeCell ref="D11:E11"/>
    <mergeCell ref="D4:E4"/>
    <mergeCell ref="D5:E5"/>
    <mergeCell ref="A6:B6"/>
    <mergeCell ref="C6:E6"/>
    <mergeCell ref="A7:B7"/>
    <mergeCell ref="C7:E7"/>
    <mergeCell ref="D12:E12"/>
    <mergeCell ref="C14:E14"/>
    <mergeCell ref="C15:D15"/>
    <mergeCell ref="A16:B16"/>
    <mergeCell ref="C16:E16"/>
    <mergeCell ref="D18:E18"/>
    <mergeCell ref="A21:B21"/>
    <mergeCell ref="C21:E21"/>
    <mergeCell ref="A22:B22"/>
    <mergeCell ref="C22:D22"/>
    <mergeCell ref="A20:B20"/>
    <mergeCell ref="D19:E19"/>
    <mergeCell ref="C20:E20"/>
    <mergeCell ref="A13:B13"/>
    <mergeCell ref="C13:E13"/>
    <mergeCell ref="A14:B14"/>
    <mergeCell ref="A15:B15"/>
    <mergeCell ref="C23:E23"/>
    <mergeCell ref="D25:E25"/>
    <mergeCell ref="D26:E26"/>
    <mergeCell ref="A28:B28"/>
    <mergeCell ref="C28:E28"/>
    <mergeCell ref="A29:B29"/>
    <mergeCell ref="C29:D29"/>
    <mergeCell ref="A27:B27"/>
    <mergeCell ref="C27:E27"/>
    <mergeCell ref="A23:B23"/>
    <mergeCell ref="A35:B35"/>
    <mergeCell ref="C35:E35"/>
    <mergeCell ref="A36:B36"/>
    <mergeCell ref="C36:D36"/>
    <mergeCell ref="A37:B37"/>
    <mergeCell ref="C37:E37"/>
    <mergeCell ref="A30:B30"/>
    <mergeCell ref="C30:E30"/>
    <mergeCell ref="D32:E32"/>
    <mergeCell ref="D33:E33"/>
    <mergeCell ref="A34:B34"/>
    <mergeCell ref="C34:E34"/>
    <mergeCell ref="A43:B43"/>
    <mergeCell ref="C43:D43"/>
    <mergeCell ref="A44:B44"/>
    <mergeCell ref="C44:E44"/>
    <mergeCell ref="D46:E46"/>
    <mergeCell ref="D47:E47"/>
    <mergeCell ref="D39:E39"/>
    <mergeCell ref="D40:E40"/>
    <mergeCell ref="A41:B41"/>
    <mergeCell ref="C41:E41"/>
    <mergeCell ref="A42:B42"/>
    <mergeCell ref="C42:E42"/>
    <mergeCell ref="A51:B51"/>
    <mergeCell ref="C51:E51"/>
    <mergeCell ref="D53:E53"/>
    <mergeCell ref="D54:E54"/>
    <mergeCell ref="A55:B55"/>
    <mergeCell ref="C55:E55"/>
    <mergeCell ref="A48:B48"/>
    <mergeCell ref="C48:E48"/>
    <mergeCell ref="A49:B49"/>
    <mergeCell ref="C49:E49"/>
    <mergeCell ref="A50:B50"/>
    <mergeCell ref="C50:D50"/>
    <mergeCell ref="D60:E60"/>
    <mergeCell ref="D61:E61"/>
    <mergeCell ref="A62:B62"/>
    <mergeCell ref="C62:E62"/>
    <mergeCell ref="A63:B63"/>
    <mergeCell ref="C63:E63"/>
    <mergeCell ref="A56:B56"/>
    <mergeCell ref="C56:E56"/>
    <mergeCell ref="A57:B57"/>
    <mergeCell ref="C57:D57"/>
    <mergeCell ref="A58:B58"/>
    <mergeCell ref="C58:E58"/>
    <mergeCell ref="A69:B69"/>
    <mergeCell ref="C69:E69"/>
    <mergeCell ref="A70:B70"/>
    <mergeCell ref="C70:E70"/>
    <mergeCell ref="A71:B71"/>
    <mergeCell ref="C71:D71"/>
    <mergeCell ref="A64:B64"/>
    <mergeCell ref="C64:D64"/>
    <mergeCell ref="A65:B65"/>
    <mergeCell ref="C65:E65"/>
    <mergeCell ref="D67:E67"/>
    <mergeCell ref="D68:E68"/>
    <mergeCell ref="A77:B77"/>
    <mergeCell ref="C77:E77"/>
    <mergeCell ref="A78:B78"/>
    <mergeCell ref="C78:D78"/>
    <mergeCell ref="A79:B79"/>
    <mergeCell ref="C79:E79"/>
    <mergeCell ref="A72:B72"/>
    <mergeCell ref="C72:E72"/>
    <mergeCell ref="D74:E74"/>
    <mergeCell ref="D75:E75"/>
    <mergeCell ref="A76:B76"/>
    <mergeCell ref="C76:E76"/>
    <mergeCell ref="A85:B85"/>
    <mergeCell ref="C85:D85"/>
    <mergeCell ref="A86:B86"/>
    <mergeCell ref="C86:E86"/>
    <mergeCell ref="D88:E88"/>
    <mergeCell ref="D89:E89"/>
    <mergeCell ref="D81:E81"/>
    <mergeCell ref="D82:E82"/>
    <mergeCell ref="A83:B83"/>
    <mergeCell ref="C83:E83"/>
    <mergeCell ref="A84:B84"/>
    <mergeCell ref="C84:E84"/>
    <mergeCell ref="A93:B93"/>
    <mergeCell ref="C93:E93"/>
    <mergeCell ref="D95:E95"/>
    <mergeCell ref="D96:E96"/>
    <mergeCell ref="A97:B97"/>
    <mergeCell ref="C97:E97"/>
    <mergeCell ref="A90:B90"/>
    <mergeCell ref="C90:E90"/>
    <mergeCell ref="A91:B91"/>
    <mergeCell ref="C91:E91"/>
    <mergeCell ref="A92:B92"/>
    <mergeCell ref="C92:D92"/>
    <mergeCell ref="D102:E102"/>
    <mergeCell ref="D103:E103"/>
    <mergeCell ref="A104:B104"/>
    <mergeCell ref="C104:E104"/>
    <mergeCell ref="A105:B105"/>
    <mergeCell ref="C105:E105"/>
    <mergeCell ref="A98:B98"/>
    <mergeCell ref="C98:E98"/>
    <mergeCell ref="A99:B99"/>
    <mergeCell ref="C99:D99"/>
    <mergeCell ref="A100:B100"/>
    <mergeCell ref="C100:E100"/>
    <mergeCell ref="A111:B111"/>
    <mergeCell ref="C111:E111"/>
    <mergeCell ref="A112:B112"/>
    <mergeCell ref="C112:E112"/>
    <mergeCell ref="A113:B113"/>
    <mergeCell ref="C113:D113"/>
    <mergeCell ref="A106:B106"/>
    <mergeCell ref="C106:D106"/>
    <mergeCell ref="A107:B107"/>
    <mergeCell ref="C107:E107"/>
    <mergeCell ref="D109:E109"/>
    <mergeCell ref="D110:E110"/>
    <mergeCell ref="A119:B119"/>
    <mergeCell ref="C119:E119"/>
    <mergeCell ref="A120:B120"/>
    <mergeCell ref="C120:D120"/>
    <mergeCell ref="A121:B121"/>
    <mergeCell ref="C121:E121"/>
    <mergeCell ref="A114:B114"/>
    <mergeCell ref="C114:E114"/>
    <mergeCell ref="D116:E116"/>
    <mergeCell ref="D117:E117"/>
    <mergeCell ref="A118:B118"/>
    <mergeCell ref="C118:E118"/>
    <mergeCell ref="A127:B127"/>
    <mergeCell ref="C127:D127"/>
    <mergeCell ref="A128:B128"/>
    <mergeCell ref="C128:E128"/>
    <mergeCell ref="D130:E130"/>
    <mergeCell ref="D131:E131"/>
    <mergeCell ref="D123:E123"/>
    <mergeCell ref="D124:E124"/>
    <mergeCell ref="A125:B125"/>
    <mergeCell ref="C125:E125"/>
    <mergeCell ref="A126:B126"/>
    <mergeCell ref="C126:E126"/>
    <mergeCell ref="A135:B135"/>
    <mergeCell ref="C135:E135"/>
    <mergeCell ref="D137:E137"/>
    <mergeCell ref="D138:E138"/>
    <mergeCell ref="A139:B139"/>
    <mergeCell ref="C139:E139"/>
    <mergeCell ref="A132:B132"/>
    <mergeCell ref="C132:E132"/>
    <mergeCell ref="A133:B133"/>
    <mergeCell ref="C133:E133"/>
    <mergeCell ref="A134:B134"/>
    <mergeCell ref="C134:D134"/>
    <mergeCell ref="D144:E144"/>
    <mergeCell ref="D145:E145"/>
    <mergeCell ref="A146:B146"/>
    <mergeCell ref="C146:E146"/>
    <mergeCell ref="A147:B147"/>
    <mergeCell ref="C147:E147"/>
    <mergeCell ref="A140:B140"/>
    <mergeCell ref="C140:E140"/>
    <mergeCell ref="A141:B141"/>
    <mergeCell ref="C141:D141"/>
    <mergeCell ref="A142:B142"/>
    <mergeCell ref="C142:E142"/>
    <mergeCell ref="A153:B153"/>
    <mergeCell ref="C153:E153"/>
    <mergeCell ref="A154:B154"/>
    <mergeCell ref="C154:E154"/>
    <mergeCell ref="A155:B155"/>
    <mergeCell ref="C155:D155"/>
    <mergeCell ref="A148:B148"/>
    <mergeCell ref="C148:D148"/>
    <mergeCell ref="A149:B149"/>
    <mergeCell ref="C149:E149"/>
    <mergeCell ref="D151:E151"/>
    <mergeCell ref="D152:E152"/>
    <mergeCell ref="A161:B161"/>
    <mergeCell ref="C161:E161"/>
    <mergeCell ref="A162:B162"/>
    <mergeCell ref="C162:D162"/>
    <mergeCell ref="A163:B163"/>
    <mergeCell ref="C163:E163"/>
    <mergeCell ref="A156:B156"/>
    <mergeCell ref="C156:E156"/>
    <mergeCell ref="D158:E158"/>
    <mergeCell ref="D159:E159"/>
    <mergeCell ref="A160:B160"/>
    <mergeCell ref="C160:E160"/>
    <mergeCell ref="A169:B169"/>
    <mergeCell ref="C169:D169"/>
    <mergeCell ref="A170:B170"/>
    <mergeCell ref="C170:E170"/>
    <mergeCell ref="D172:E172"/>
    <mergeCell ref="D173:E173"/>
    <mergeCell ref="D165:E165"/>
    <mergeCell ref="D166:E166"/>
    <mergeCell ref="A167:B167"/>
    <mergeCell ref="C167:E167"/>
    <mergeCell ref="A168:B168"/>
    <mergeCell ref="C168:E168"/>
    <mergeCell ref="A177:B177"/>
    <mergeCell ref="C177:E177"/>
    <mergeCell ref="D179:E179"/>
    <mergeCell ref="D180:E180"/>
    <mergeCell ref="A181:B181"/>
    <mergeCell ref="C181:E181"/>
    <mergeCell ref="A174:B174"/>
    <mergeCell ref="C174:E174"/>
    <mergeCell ref="A175:B175"/>
    <mergeCell ref="C175:E175"/>
    <mergeCell ref="A176:B176"/>
    <mergeCell ref="C176:D176"/>
    <mergeCell ref="D186:E186"/>
    <mergeCell ref="D187:E187"/>
    <mergeCell ref="A188:B188"/>
    <mergeCell ref="C188:E188"/>
    <mergeCell ref="A189:B189"/>
    <mergeCell ref="C189:E189"/>
    <mergeCell ref="A182:B182"/>
    <mergeCell ref="C182:E182"/>
    <mergeCell ref="A183:B183"/>
    <mergeCell ref="C183:D183"/>
    <mergeCell ref="A184:B184"/>
    <mergeCell ref="C184:E184"/>
    <mergeCell ref="A195:B195"/>
    <mergeCell ref="C195:E195"/>
    <mergeCell ref="A196:B196"/>
    <mergeCell ref="C196:E196"/>
    <mergeCell ref="A197:B197"/>
    <mergeCell ref="C197:D197"/>
    <mergeCell ref="A190:B190"/>
    <mergeCell ref="C190:D190"/>
    <mergeCell ref="A191:B191"/>
    <mergeCell ref="C191:E191"/>
    <mergeCell ref="D193:E193"/>
    <mergeCell ref="D194:E194"/>
    <mergeCell ref="A203:B203"/>
    <mergeCell ref="C203:E203"/>
    <mergeCell ref="A204:B204"/>
    <mergeCell ref="C204:D204"/>
    <mergeCell ref="A205:B205"/>
    <mergeCell ref="C205:E205"/>
    <mergeCell ref="A198:B198"/>
    <mergeCell ref="C198:E198"/>
    <mergeCell ref="D200:E200"/>
    <mergeCell ref="D201:E201"/>
    <mergeCell ref="A202:B202"/>
    <mergeCell ref="C202:E202"/>
    <mergeCell ref="A211:B211"/>
    <mergeCell ref="C211:D211"/>
    <mergeCell ref="A212:B212"/>
    <mergeCell ref="C212:E212"/>
    <mergeCell ref="D214:E214"/>
    <mergeCell ref="D215:E215"/>
    <mergeCell ref="D207:E207"/>
    <mergeCell ref="D208:E208"/>
    <mergeCell ref="A209:B209"/>
    <mergeCell ref="C209:E209"/>
    <mergeCell ref="A210:B210"/>
    <mergeCell ref="C210:E210"/>
    <mergeCell ref="A219:B219"/>
    <mergeCell ref="C219:E219"/>
    <mergeCell ref="D221:E221"/>
    <mergeCell ref="D222:E222"/>
    <mergeCell ref="A223:B223"/>
    <mergeCell ref="C223:E223"/>
    <mergeCell ref="A216:B216"/>
    <mergeCell ref="C216:E216"/>
    <mergeCell ref="A217:B217"/>
    <mergeCell ref="C217:E217"/>
    <mergeCell ref="A218:B218"/>
    <mergeCell ref="C218:D218"/>
    <mergeCell ref="D228:E228"/>
    <mergeCell ref="D229:E229"/>
    <mergeCell ref="A230:B230"/>
    <mergeCell ref="C230:E230"/>
    <mergeCell ref="A231:B231"/>
    <mergeCell ref="C231:E231"/>
    <mergeCell ref="A224:B224"/>
    <mergeCell ref="C224:E224"/>
    <mergeCell ref="A225:B225"/>
    <mergeCell ref="C225:D225"/>
    <mergeCell ref="A226:B226"/>
    <mergeCell ref="C226:E226"/>
    <mergeCell ref="A240:B240"/>
    <mergeCell ref="C240:E240"/>
    <mergeCell ref="A237:B237"/>
    <mergeCell ref="C237:E237"/>
    <mergeCell ref="A238:B238"/>
    <mergeCell ref="C238:E238"/>
    <mergeCell ref="A239:B239"/>
    <mergeCell ref="C239:D239"/>
    <mergeCell ref="A232:B232"/>
    <mergeCell ref="C232:D232"/>
    <mergeCell ref="A233:B233"/>
    <mergeCell ref="C233:E233"/>
    <mergeCell ref="D235:E235"/>
    <mergeCell ref="D236:E2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zoomScale="80" zoomScaleNormal="80" workbookViewId="0">
      <pane xSplit="2" ySplit="1" topLeftCell="C2" activePane="bottomRight" state="frozen"/>
      <selection pane="topRight" activeCell="C1" sqref="C1"/>
      <selection pane="bottomLeft" activeCell="A2" sqref="A2"/>
      <selection pane="bottomRight" activeCell="B1" sqref="B1:C1"/>
    </sheetView>
  </sheetViews>
  <sheetFormatPr baseColWidth="10" defaultRowHeight="15" x14ac:dyDescent="0.25"/>
  <cols>
    <col min="1" max="1" width="12.42578125" style="1" customWidth="1"/>
    <col min="2" max="3" width="34.7109375" style="1" customWidth="1"/>
    <col min="4" max="4" width="52.5703125" style="1" customWidth="1"/>
    <col min="5" max="5" width="38.7109375" style="1" customWidth="1"/>
    <col min="6" max="6" width="27.85546875" style="1" customWidth="1"/>
    <col min="7" max="7" width="20.140625" style="1" customWidth="1"/>
    <col min="8" max="8" width="44.42578125" style="1" customWidth="1"/>
    <col min="9" max="9" width="10" style="1" customWidth="1"/>
    <col min="10" max="16384" width="11.42578125" style="1"/>
  </cols>
  <sheetData>
    <row r="1" spans="1:11" ht="35.25" customHeight="1" x14ac:dyDescent="0.25">
      <c r="A1" s="26" t="s">
        <v>55</v>
      </c>
      <c r="B1" s="71" t="s">
        <v>54</v>
      </c>
      <c r="C1" s="71"/>
    </row>
    <row r="3" spans="1:11" ht="15.75" thickBot="1" x14ac:dyDescent="0.3"/>
    <row r="4" spans="1:11" s="2" customFormat="1" ht="27.75" customHeight="1" thickBot="1" x14ac:dyDescent="0.3">
      <c r="A4" s="13" t="s">
        <v>244</v>
      </c>
      <c r="B4" s="14" t="s">
        <v>51</v>
      </c>
      <c r="C4" s="14" t="s">
        <v>52</v>
      </c>
      <c r="D4" s="14" t="s">
        <v>13</v>
      </c>
      <c r="E4" s="15" t="s">
        <v>12</v>
      </c>
      <c r="F4" s="15" t="s">
        <v>102</v>
      </c>
      <c r="G4" s="15" t="s">
        <v>76</v>
      </c>
      <c r="H4" s="46" t="s">
        <v>268</v>
      </c>
    </row>
    <row r="5" spans="1:11" ht="30.75" customHeight="1" thickBot="1" x14ac:dyDescent="0.3">
      <c r="A5" s="7"/>
      <c r="B5" s="8"/>
      <c r="C5" s="33" t="s">
        <v>70</v>
      </c>
      <c r="D5" s="8" t="s">
        <v>107</v>
      </c>
      <c r="E5" s="27" t="s">
        <v>75</v>
      </c>
      <c r="F5" s="9"/>
      <c r="G5" s="9"/>
      <c r="H5" s="9"/>
    </row>
    <row r="6" spans="1:11" ht="75.75" thickBot="1" x14ac:dyDescent="0.3">
      <c r="A6" s="26" t="s">
        <v>247</v>
      </c>
      <c r="B6" s="31" t="s">
        <v>50</v>
      </c>
      <c r="C6" s="35" t="s">
        <v>114</v>
      </c>
      <c r="D6" s="1" t="s">
        <v>112</v>
      </c>
      <c r="E6" s="9" t="s">
        <v>108</v>
      </c>
      <c r="F6" s="9" t="s">
        <v>109</v>
      </c>
      <c r="G6" s="9"/>
      <c r="H6" s="9" t="s">
        <v>273</v>
      </c>
      <c r="J6" s="1">
        <v>2</v>
      </c>
      <c r="K6" s="1">
        <v>1</v>
      </c>
    </row>
    <row r="7" spans="1:11" ht="75.75" thickBot="1" x14ac:dyDescent="0.3">
      <c r="A7" s="7" t="s">
        <v>245</v>
      </c>
      <c r="B7" s="31" t="s">
        <v>53</v>
      </c>
      <c r="C7" s="35" t="s">
        <v>135</v>
      </c>
      <c r="D7" s="32" t="s">
        <v>129</v>
      </c>
      <c r="E7" s="9" t="s">
        <v>130</v>
      </c>
      <c r="F7" s="9" t="s">
        <v>77</v>
      </c>
      <c r="G7" s="9"/>
      <c r="H7" s="9" t="s">
        <v>274</v>
      </c>
      <c r="J7" s="1">
        <v>2</v>
      </c>
      <c r="K7" s="1">
        <v>1</v>
      </c>
    </row>
    <row r="8" spans="1:11" ht="45.75" thickBot="1" x14ac:dyDescent="0.3">
      <c r="A8" s="7" t="s">
        <v>263</v>
      </c>
      <c r="B8" s="31" t="s">
        <v>262</v>
      </c>
      <c r="C8" s="35" t="s">
        <v>110</v>
      </c>
      <c r="D8" s="32" t="s">
        <v>113</v>
      </c>
      <c r="E8" s="9" t="s">
        <v>111</v>
      </c>
      <c r="F8" s="9" t="s">
        <v>79</v>
      </c>
      <c r="G8" s="9"/>
      <c r="H8" s="9" t="s">
        <v>275</v>
      </c>
      <c r="J8" s="1">
        <v>1</v>
      </c>
      <c r="K8" s="1">
        <v>1</v>
      </c>
    </row>
    <row r="9" spans="1:11" ht="45.75" thickBot="1" x14ac:dyDescent="0.3">
      <c r="A9" s="7" t="s">
        <v>255</v>
      </c>
      <c r="B9" s="8" t="s">
        <v>123</v>
      </c>
      <c r="C9" s="37" t="s">
        <v>105</v>
      </c>
      <c r="D9" s="8" t="s">
        <v>80</v>
      </c>
      <c r="E9" s="9" t="s">
        <v>78</v>
      </c>
      <c r="F9" s="9"/>
      <c r="G9" s="9" t="s">
        <v>115</v>
      </c>
      <c r="H9" s="9" t="s">
        <v>275</v>
      </c>
      <c r="J9" s="1">
        <v>1</v>
      </c>
      <c r="K9" s="1">
        <v>1</v>
      </c>
    </row>
    <row r="10" spans="1:11" ht="93.75" customHeight="1" thickBot="1" x14ac:dyDescent="0.3">
      <c r="A10" s="7" t="s">
        <v>261</v>
      </c>
      <c r="B10" s="8" t="s">
        <v>124</v>
      </c>
      <c r="C10" s="8" t="s">
        <v>104</v>
      </c>
      <c r="D10" s="8" t="s">
        <v>119</v>
      </c>
      <c r="E10" s="9" t="s">
        <v>120</v>
      </c>
      <c r="F10" s="9"/>
      <c r="G10" s="9"/>
      <c r="H10" s="9" t="s">
        <v>275</v>
      </c>
      <c r="J10" s="1">
        <v>1</v>
      </c>
      <c r="K10" s="1">
        <v>1</v>
      </c>
    </row>
    <row r="11" spans="1:11" ht="97.5" customHeight="1" thickBot="1" x14ac:dyDescent="0.3">
      <c r="A11" s="7" t="s">
        <v>261</v>
      </c>
      <c r="B11" s="8" t="s">
        <v>125</v>
      </c>
      <c r="C11" s="33" t="s">
        <v>136</v>
      </c>
      <c r="D11" s="8" t="s">
        <v>137</v>
      </c>
      <c r="E11" s="9" t="s">
        <v>121</v>
      </c>
      <c r="F11" s="9" t="s">
        <v>122</v>
      </c>
      <c r="G11" s="9"/>
      <c r="H11" s="9" t="s">
        <v>288</v>
      </c>
      <c r="J11" s="1">
        <v>1</v>
      </c>
      <c r="K11" s="1">
        <v>1</v>
      </c>
    </row>
    <row r="12" spans="1:11" ht="46.5" customHeight="1" thickBot="1" x14ac:dyDescent="0.3">
      <c r="A12" s="7" t="s">
        <v>245</v>
      </c>
      <c r="B12" s="31" t="s">
        <v>126</v>
      </c>
      <c r="C12" s="35" t="s">
        <v>127</v>
      </c>
      <c r="D12" s="32" t="s">
        <v>81</v>
      </c>
      <c r="E12" s="9" t="s">
        <v>78</v>
      </c>
      <c r="F12" s="9" t="s">
        <v>82</v>
      </c>
      <c r="G12" s="9"/>
      <c r="H12" s="9" t="s">
        <v>276</v>
      </c>
      <c r="J12" s="1">
        <v>2</v>
      </c>
      <c r="K12" s="1">
        <v>1</v>
      </c>
    </row>
    <row r="13" spans="1:11" ht="105.75" thickBot="1" x14ac:dyDescent="0.3">
      <c r="A13" s="7" t="s">
        <v>254</v>
      </c>
      <c r="B13" s="31" t="s">
        <v>86</v>
      </c>
      <c r="C13" s="35" t="s">
        <v>128</v>
      </c>
      <c r="D13" s="32" t="s">
        <v>83</v>
      </c>
      <c r="E13" s="9" t="s">
        <v>84</v>
      </c>
      <c r="F13" s="9" t="s">
        <v>85</v>
      </c>
      <c r="G13" s="9"/>
      <c r="H13" s="9" t="s">
        <v>289</v>
      </c>
      <c r="J13" s="1">
        <v>2</v>
      </c>
      <c r="K13" s="1">
        <v>1</v>
      </c>
    </row>
    <row r="14" spans="1:11" ht="81.75" customHeight="1" thickBot="1" x14ac:dyDescent="0.3">
      <c r="A14" s="7" t="s">
        <v>248</v>
      </c>
      <c r="B14" s="31" t="s">
        <v>118</v>
      </c>
      <c r="C14" s="36" t="s">
        <v>131</v>
      </c>
      <c r="D14" s="32" t="s">
        <v>132</v>
      </c>
      <c r="E14" s="9" t="s">
        <v>277</v>
      </c>
      <c r="F14" s="9" t="s">
        <v>87</v>
      </c>
      <c r="G14" s="9"/>
      <c r="H14" s="9" t="s">
        <v>278</v>
      </c>
      <c r="J14" s="1">
        <v>2</v>
      </c>
      <c r="K14" s="1">
        <v>1</v>
      </c>
    </row>
    <row r="15" spans="1:11" ht="61.5" customHeight="1" thickBot="1" x14ac:dyDescent="0.3">
      <c r="A15" s="7" t="s">
        <v>260</v>
      </c>
      <c r="B15" s="31" t="s">
        <v>72</v>
      </c>
      <c r="C15" s="36" t="s">
        <v>133</v>
      </c>
      <c r="D15" s="32" t="s">
        <v>134</v>
      </c>
      <c r="E15" s="9" t="s">
        <v>78</v>
      </c>
      <c r="F15" s="9"/>
      <c r="G15" s="9"/>
      <c r="H15" s="9" t="s">
        <v>275</v>
      </c>
      <c r="J15" s="1">
        <v>1</v>
      </c>
      <c r="K15" s="1">
        <v>1</v>
      </c>
    </row>
    <row r="16" spans="1:11" ht="35.25" customHeight="1" thickBot="1" x14ac:dyDescent="0.3">
      <c r="A16" s="7" t="s">
        <v>258</v>
      </c>
      <c r="B16" s="31" t="s">
        <v>73</v>
      </c>
      <c r="C16" s="36" t="s">
        <v>116</v>
      </c>
      <c r="D16" s="32" t="s">
        <v>117</v>
      </c>
      <c r="E16" s="9" t="s">
        <v>78</v>
      </c>
      <c r="F16" s="9"/>
      <c r="G16" s="9"/>
      <c r="H16" s="9" t="s">
        <v>275</v>
      </c>
      <c r="J16" s="1">
        <v>1</v>
      </c>
      <c r="K16" s="1">
        <v>1</v>
      </c>
    </row>
    <row r="17" spans="1:11" ht="30.75" thickBot="1" x14ac:dyDescent="0.3">
      <c r="A17" s="7" t="s">
        <v>249</v>
      </c>
      <c r="B17" s="31" t="s">
        <v>74</v>
      </c>
      <c r="C17" s="36"/>
      <c r="D17" s="32" t="s">
        <v>93</v>
      </c>
      <c r="E17" s="9" t="s">
        <v>78</v>
      </c>
      <c r="F17" s="9"/>
      <c r="G17" s="9"/>
      <c r="H17" s="9" t="s">
        <v>275</v>
      </c>
      <c r="J17" s="1">
        <v>1</v>
      </c>
      <c r="K17" s="1">
        <v>1</v>
      </c>
    </row>
    <row r="18" spans="1:11" ht="57.75" customHeight="1" thickBot="1" x14ac:dyDescent="0.3">
      <c r="A18" s="7" t="s">
        <v>246</v>
      </c>
      <c r="B18" s="31" t="s">
        <v>69</v>
      </c>
      <c r="C18" s="35" t="s">
        <v>138</v>
      </c>
      <c r="D18" s="32" t="s">
        <v>94</v>
      </c>
      <c r="E18" s="9" t="s">
        <v>78</v>
      </c>
      <c r="F18" s="9"/>
      <c r="G18" s="9"/>
      <c r="H18" s="9" t="s">
        <v>275</v>
      </c>
      <c r="J18" s="1">
        <v>1</v>
      </c>
      <c r="K18" s="1">
        <v>1</v>
      </c>
    </row>
    <row r="19" spans="1:11" ht="63" customHeight="1" thickBot="1" x14ac:dyDescent="0.3">
      <c r="A19" s="7" t="s">
        <v>265</v>
      </c>
      <c r="B19" s="8" t="s">
        <v>264</v>
      </c>
      <c r="C19" s="34" t="s">
        <v>71</v>
      </c>
      <c r="D19" s="8" t="s">
        <v>95</v>
      </c>
      <c r="E19" s="9" t="s">
        <v>96</v>
      </c>
      <c r="F19" s="9" t="s">
        <v>97</v>
      </c>
      <c r="G19" s="9"/>
      <c r="H19" s="9" t="s">
        <v>279</v>
      </c>
      <c r="J19" s="1">
        <v>2</v>
      </c>
      <c r="K19" s="1">
        <v>1</v>
      </c>
    </row>
    <row r="20" spans="1:11" ht="60.75" thickBot="1" x14ac:dyDescent="0.3">
      <c r="A20" s="7" t="s">
        <v>250</v>
      </c>
      <c r="B20" s="8" t="s">
        <v>66</v>
      </c>
      <c r="C20" s="8" t="s">
        <v>67</v>
      </c>
      <c r="D20" s="8" t="s">
        <v>100</v>
      </c>
      <c r="E20" s="9" t="s">
        <v>78</v>
      </c>
      <c r="F20" s="9"/>
      <c r="G20" s="9"/>
      <c r="H20" s="9" t="s">
        <v>275</v>
      </c>
      <c r="J20" s="1">
        <v>1</v>
      </c>
      <c r="K20" s="1">
        <v>1</v>
      </c>
    </row>
    <row r="21" spans="1:11" ht="30.75" thickBot="1" x14ac:dyDescent="0.3">
      <c r="A21" s="7" t="s">
        <v>256</v>
      </c>
      <c r="B21" s="8" t="s">
        <v>64</v>
      </c>
      <c r="C21" s="8" t="s">
        <v>65</v>
      </c>
      <c r="D21" s="8" t="s">
        <v>98</v>
      </c>
      <c r="E21" s="9" t="s">
        <v>78</v>
      </c>
      <c r="F21" s="9"/>
      <c r="G21" s="9"/>
      <c r="H21" s="9" t="s">
        <v>275</v>
      </c>
      <c r="J21" s="1">
        <v>1</v>
      </c>
    </row>
    <row r="22" spans="1:11" ht="30.75" thickBot="1" x14ac:dyDescent="0.3">
      <c r="A22" s="7" t="s">
        <v>246</v>
      </c>
      <c r="B22" s="8" t="s">
        <v>63</v>
      </c>
      <c r="C22" s="8" t="s">
        <v>106</v>
      </c>
      <c r="D22" s="8" t="s">
        <v>139</v>
      </c>
      <c r="E22" s="9" t="s">
        <v>78</v>
      </c>
      <c r="F22" s="9"/>
      <c r="G22" s="9"/>
      <c r="H22" s="9" t="s">
        <v>275</v>
      </c>
      <c r="J22" s="1">
        <v>1</v>
      </c>
      <c r="K22" s="1">
        <v>1</v>
      </c>
    </row>
    <row r="23" spans="1:11" ht="75.75" thickBot="1" x14ac:dyDescent="0.3">
      <c r="A23" s="7" t="s">
        <v>251</v>
      </c>
      <c r="B23" s="8" t="s">
        <v>28</v>
      </c>
      <c r="C23" s="8" t="s">
        <v>68</v>
      </c>
      <c r="D23" s="8" t="s">
        <v>99</v>
      </c>
      <c r="E23" s="9" t="s">
        <v>78</v>
      </c>
      <c r="F23" s="9"/>
      <c r="G23" s="9"/>
      <c r="H23" s="9" t="s">
        <v>275</v>
      </c>
      <c r="J23" s="1">
        <v>1</v>
      </c>
      <c r="K23" s="1">
        <v>1</v>
      </c>
    </row>
    <row r="24" spans="1:11" ht="45.75" thickBot="1" x14ac:dyDescent="0.3">
      <c r="A24" s="7" t="s">
        <v>245</v>
      </c>
      <c r="B24" s="8" t="s">
        <v>61</v>
      </c>
      <c r="C24" s="8" t="s">
        <v>62</v>
      </c>
      <c r="D24" s="8" t="s">
        <v>101</v>
      </c>
      <c r="E24" s="9" t="s">
        <v>78</v>
      </c>
      <c r="F24" s="9"/>
      <c r="G24" s="9"/>
      <c r="H24" s="9" t="s">
        <v>275</v>
      </c>
      <c r="J24" s="1">
        <v>1</v>
      </c>
      <c r="K24" s="1">
        <v>1</v>
      </c>
    </row>
    <row r="25" spans="1:11" ht="105.75" thickBot="1" x14ac:dyDescent="0.3">
      <c r="A25" s="7" t="s">
        <v>259</v>
      </c>
      <c r="B25" s="8" t="s">
        <v>49</v>
      </c>
      <c r="C25" s="8" t="s">
        <v>140</v>
      </c>
      <c r="D25" s="8" t="s">
        <v>269</v>
      </c>
      <c r="E25" s="12" t="s">
        <v>270</v>
      </c>
      <c r="F25" s="9" t="s">
        <v>271</v>
      </c>
      <c r="G25" s="9"/>
      <c r="H25" s="9" t="s">
        <v>272</v>
      </c>
      <c r="J25" s="1">
        <v>2</v>
      </c>
      <c r="K25" s="1">
        <v>1</v>
      </c>
    </row>
    <row r="26" spans="1:11" ht="30.75" thickBot="1" x14ac:dyDescent="0.3">
      <c r="A26" s="7" t="s">
        <v>252</v>
      </c>
      <c r="B26" s="8" t="s">
        <v>59</v>
      </c>
      <c r="C26" s="8" t="s">
        <v>56</v>
      </c>
      <c r="D26" s="8" t="s">
        <v>92</v>
      </c>
      <c r="E26" s="9" t="s">
        <v>142</v>
      </c>
      <c r="F26" s="9"/>
      <c r="G26" s="9"/>
      <c r="H26" s="9" t="s">
        <v>275</v>
      </c>
      <c r="J26" s="1">
        <v>1</v>
      </c>
      <c r="K26" s="1">
        <v>1</v>
      </c>
    </row>
    <row r="27" spans="1:11" ht="57.75" customHeight="1" thickBot="1" x14ac:dyDescent="0.3">
      <c r="A27" s="7" t="s">
        <v>257</v>
      </c>
      <c r="B27" s="8" t="s">
        <v>58</v>
      </c>
      <c r="C27" s="8" t="s">
        <v>141</v>
      </c>
      <c r="D27" s="8" t="s">
        <v>91</v>
      </c>
      <c r="E27" s="9" t="s">
        <v>143</v>
      </c>
      <c r="F27" s="9" t="s">
        <v>144</v>
      </c>
      <c r="G27" s="9"/>
      <c r="H27" s="9" t="s">
        <v>281</v>
      </c>
      <c r="J27" s="1">
        <v>2</v>
      </c>
      <c r="K27" s="1">
        <v>1</v>
      </c>
    </row>
    <row r="28" spans="1:11" ht="120.75" thickBot="1" x14ac:dyDescent="0.3">
      <c r="A28" s="10" t="s">
        <v>253</v>
      </c>
      <c r="B28" s="11" t="s">
        <v>57</v>
      </c>
      <c r="C28" s="11" t="s">
        <v>60</v>
      </c>
      <c r="D28" s="11" t="s">
        <v>88</v>
      </c>
      <c r="E28" s="12" t="s">
        <v>89</v>
      </c>
      <c r="F28" s="12"/>
      <c r="G28" s="12" t="s">
        <v>90</v>
      </c>
      <c r="H28" s="12" t="s">
        <v>280</v>
      </c>
      <c r="J28" s="1">
        <v>1</v>
      </c>
      <c r="K28" s="1">
        <v>3</v>
      </c>
    </row>
    <row r="33" spans="3:3" x14ac:dyDescent="0.25">
      <c r="C33" s="38"/>
    </row>
    <row r="34" spans="3:3" x14ac:dyDescent="0.25">
      <c r="C34" s="39"/>
    </row>
    <row r="35" spans="3:3" x14ac:dyDescent="0.25">
      <c r="C35" s="38"/>
    </row>
    <row r="36" spans="3:3" x14ac:dyDescent="0.25">
      <c r="C36" s="38"/>
    </row>
    <row r="37" spans="3:3" x14ac:dyDescent="0.25">
      <c r="C37" s="39"/>
    </row>
    <row r="38" spans="3:3" x14ac:dyDescent="0.25">
      <c r="C38" s="39"/>
    </row>
    <row r="39" spans="3:3" x14ac:dyDescent="0.25">
      <c r="C39" s="38"/>
    </row>
    <row r="40" spans="3:3" x14ac:dyDescent="0.25">
      <c r="C40" s="38"/>
    </row>
    <row r="41" spans="3:3" x14ac:dyDescent="0.25">
      <c r="C41" s="38"/>
    </row>
  </sheetData>
  <mergeCells count="1">
    <mergeCell ref="B1:C1"/>
  </mergeCells>
  <pageMargins left="0.7" right="0.7" top="0.75" bottom="0.75" header="0.3" footer="0.3"/>
  <pageSetup paperSize="327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pane ySplit="7" topLeftCell="A8" activePane="bottomLeft" state="frozen"/>
      <selection pane="bottomLeft" activeCell="F8" sqref="F8"/>
    </sheetView>
  </sheetViews>
  <sheetFormatPr baseColWidth="10" defaultRowHeight="15" x14ac:dyDescent="0.25"/>
  <cols>
    <col min="1" max="1" width="10.140625" style="1" customWidth="1"/>
    <col min="2" max="2" width="39.28515625" style="29" customWidth="1"/>
    <col min="3" max="3" width="31" style="1" customWidth="1"/>
    <col min="4" max="4" width="38.7109375" style="1" customWidth="1"/>
    <col min="5" max="5" width="16.140625" style="1" customWidth="1"/>
    <col min="6" max="6" width="28.140625" style="1" customWidth="1"/>
    <col min="7" max="16384" width="11.42578125" style="1"/>
  </cols>
  <sheetData>
    <row r="1" spans="1:6" ht="39" customHeight="1" x14ac:dyDescent="0.25">
      <c r="A1" s="30" t="s">
        <v>55</v>
      </c>
      <c r="B1" s="72" t="s">
        <v>145</v>
      </c>
      <c r="C1" s="72"/>
    </row>
    <row r="2" spans="1:6" x14ac:dyDescent="0.25">
      <c r="D2" s="1" t="s">
        <v>146</v>
      </c>
      <c r="E2" s="1">
        <v>95</v>
      </c>
    </row>
    <row r="3" spans="1:6" x14ac:dyDescent="0.25">
      <c r="D3" s="1" t="s">
        <v>147</v>
      </c>
      <c r="E3" s="1">
        <v>16</v>
      </c>
    </row>
    <row r="4" spans="1:6" x14ac:dyDescent="0.25">
      <c r="D4" s="1" t="s">
        <v>148</v>
      </c>
      <c r="E4" s="1" t="s">
        <v>149</v>
      </c>
    </row>
    <row r="5" spans="1:6" x14ac:dyDescent="0.25">
      <c r="D5" s="1" t="s">
        <v>56</v>
      </c>
      <c r="E5" s="1" t="s">
        <v>149</v>
      </c>
    </row>
    <row r="6" spans="1:6" ht="15.75" thickBot="1" x14ac:dyDescent="0.3"/>
    <row r="7" spans="1:6" ht="27.75" customHeight="1" x14ac:dyDescent="0.25">
      <c r="A7" s="40" t="s">
        <v>11</v>
      </c>
      <c r="B7" s="41" t="s">
        <v>103</v>
      </c>
      <c r="C7" s="42" t="s">
        <v>13</v>
      </c>
      <c r="D7" s="43" t="s">
        <v>150</v>
      </c>
      <c r="E7" s="43" t="s">
        <v>151</v>
      </c>
      <c r="F7" s="48" t="s">
        <v>268</v>
      </c>
    </row>
    <row r="8" spans="1:6" ht="120" customHeight="1" thickBot="1" x14ac:dyDescent="0.3">
      <c r="A8" s="44">
        <v>51</v>
      </c>
      <c r="B8" s="28" t="s">
        <v>152</v>
      </c>
      <c r="C8" s="3" t="s">
        <v>153</v>
      </c>
      <c r="D8" s="5" t="s">
        <v>154</v>
      </c>
      <c r="E8" s="47"/>
      <c r="F8" s="49" t="s">
        <v>290</v>
      </c>
    </row>
    <row r="9" spans="1:6" ht="49.5" customHeight="1" thickBot="1" x14ac:dyDescent="0.3">
      <c r="A9" s="44">
        <v>52</v>
      </c>
      <c r="B9" s="28" t="s">
        <v>155</v>
      </c>
      <c r="C9" s="3" t="s">
        <v>156</v>
      </c>
      <c r="D9" s="5" t="s">
        <v>157</v>
      </c>
      <c r="E9" s="47"/>
      <c r="F9" s="50" t="s">
        <v>291</v>
      </c>
    </row>
    <row r="10" spans="1:6" ht="45.75" customHeight="1" thickBot="1" x14ac:dyDescent="0.3">
      <c r="A10" s="44">
        <v>53</v>
      </c>
      <c r="B10" s="28" t="s">
        <v>158</v>
      </c>
      <c r="C10" s="3" t="s">
        <v>159</v>
      </c>
      <c r="D10" s="5" t="s">
        <v>160</v>
      </c>
      <c r="E10" s="47"/>
      <c r="F10" s="50" t="s">
        <v>291</v>
      </c>
    </row>
    <row r="11" spans="1:6" ht="86.25" customHeight="1" thickBot="1" x14ac:dyDescent="0.3">
      <c r="A11" s="44">
        <v>54</v>
      </c>
      <c r="B11" s="28" t="s">
        <v>161</v>
      </c>
      <c r="C11" s="3" t="s">
        <v>162</v>
      </c>
      <c r="D11" s="5" t="s">
        <v>267</v>
      </c>
      <c r="E11" s="47"/>
      <c r="F11" s="50" t="s">
        <v>292</v>
      </c>
    </row>
    <row r="12" spans="1:6" ht="118.5" customHeight="1" thickBot="1" x14ac:dyDescent="0.3">
      <c r="A12" s="44">
        <v>55</v>
      </c>
      <c r="B12" s="28" t="s">
        <v>163</v>
      </c>
      <c r="C12" s="3" t="s">
        <v>164</v>
      </c>
      <c r="D12" s="5" t="s">
        <v>266</v>
      </c>
      <c r="E12" s="47"/>
      <c r="F12" s="50" t="s">
        <v>292</v>
      </c>
    </row>
    <row r="13" spans="1:6" ht="52.5" customHeight="1" thickBot="1" x14ac:dyDescent="0.3">
      <c r="A13" s="4">
        <v>56</v>
      </c>
      <c r="B13" s="28" t="s">
        <v>165</v>
      </c>
      <c r="C13" s="3" t="s">
        <v>166</v>
      </c>
      <c r="D13" s="5"/>
      <c r="E13" s="47"/>
      <c r="F13" s="50"/>
    </row>
    <row r="14" spans="1:6" ht="75.75" thickBot="1" x14ac:dyDescent="0.3">
      <c r="A14" s="4">
        <v>57</v>
      </c>
      <c r="B14" s="28" t="s">
        <v>167</v>
      </c>
      <c r="C14" s="3" t="s">
        <v>168</v>
      </c>
      <c r="D14" s="5" t="s">
        <v>169</v>
      </c>
      <c r="E14" s="47"/>
      <c r="F14" s="50" t="s">
        <v>293</v>
      </c>
    </row>
    <row r="15" spans="1:6" ht="30.75" thickBot="1" x14ac:dyDescent="0.3">
      <c r="A15" s="44">
        <v>58</v>
      </c>
      <c r="B15" s="28" t="s">
        <v>170</v>
      </c>
      <c r="C15" s="3" t="s">
        <v>171</v>
      </c>
      <c r="D15" s="5" t="s">
        <v>149</v>
      </c>
      <c r="E15" s="47"/>
      <c r="F15" s="50" t="s">
        <v>294</v>
      </c>
    </row>
    <row r="16" spans="1:6" ht="45.75" thickBot="1" x14ac:dyDescent="0.3">
      <c r="A16" s="4">
        <v>59</v>
      </c>
      <c r="B16" s="28" t="s">
        <v>172</v>
      </c>
      <c r="C16" s="3" t="s">
        <v>295</v>
      </c>
      <c r="D16" s="5" t="s">
        <v>149</v>
      </c>
      <c r="E16" s="47"/>
      <c r="F16" s="50" t="s">
        <v>111</v>
      </c>
    </row>
    <row r="17" spans="1:6" ht="15.75" thickBot="1" x14ac:dyDescent="0.3">
      <c r="A17" s="4">
        <v>60</v>
      </c>
      <c r="B17" s="28" t="s">
        <v>173</v>
      </c>
      <c r="C17" s="3"/>
      <c r="D17" s="5"/>
      <c r="E17" s="47"/>
      <c r="F17" s="50"/>
    </row>
    <row r="18" spans="1:6" ht="30.75" thickBot="1" x14ac:dyDescent="0.3">
      <c r="A18" s="4">
        <v>61</v>
      </c>
      <c r="B18" s="28" t="s">
        <v>174</v>
      </c>
      <c r="C18" s="3"/>
      <c r="D18" s="5" t="s">
        <v>175</v>
      </c>
      <c r="E18" s="47"/>
      <c r="F18" s="50"/>
    </row>
    <row r="19" spans="1:6" ht="30.75" thickBot="1" x14ac:dyDescent="0.3">
      <c r="A19" s="4">
        <v>62</v>
      </c>
      <c r="B19" s="28" t="s">
        <v>176</v>
      </c>
      <c r="C19" s="3" t="s">
        <v>177</v>
      </c>
      <c r="D19" s="5" t="s">
        <v>149</v>
      </c>
      <c r="E19" s="47"/>
      <c r="F19" s="50" t="s">
        <v>78</v>
      </c>
    </row>
    <row r="20" spans="1:6" ht="90.75" thickBot="1" x14ac:dyDescent="0.3">
      <c r="A20" s="4">
        <v>63</v>
      </c>
      <c r="B20" s="28" t="s">
        <v>178</v>
      </c>
      <c r="C20" s="3" t="s">
        <v>179</v>
      </c>
      <c r="D20" s="5" t="s">
        <v>149</v>
      </c>
      <c r="E20" s="47"/>
      <c r="F20" s="50" t="s">
        <v>296</v>
      </c>
    </row>
    <row r="21" spans="1:6" ht="90.75" thickBot="1" x14ac:dyDescent="0.3">
      <c r="A21" s="4">
        <v>64</v>
      </c>
      <c r="B21" s="28" t="s">
        <v>180</v>
      </c>
      <c r="C21" s="3" t="s">
        <v>181</v>
      </c>
      <c r="D21" s="5" t="s">
        <v>149</v>
      </c>
      <c r="E21" s="47" t="s">
        <v>182</v>
      </c>
      <c r="F21" s="50" t="s">
        <v>78</v>
      </c>
    </row>
    <row r="22" spans="1:6" ht="30.75" thickBot="1" x14ac:dyDescent="0.3">
      <c r="A22" s="4">
        <v>65</v>
      </c>
      <c r="B22" s="28" t="s">
        <v>183</v>
      </c>
      <c r="C22" s="3"/>
      <c r="D22" s="5" t="s">
        <v>184</v>
      </c>
      <c r="E22" s="47"/>
      <c r="F22" s="50"/>
    </row>
    <row r="23" spans="1:6" ht="30" x14ac:dyDescent="0.25">
      <c r="A23" s="4">
        <v>66</v>
      </c>
      <c r="B23" s="28" t="s">
        <v>185</v>
      </c>
      <c r="C23" s="3"/>
      <c r="D23" s="5" t="s">
        <v>184</v>
      </c>
      <c r="E23" s="47"/>
      <c r="F23" s="3"/>
    </row>
    <row r="24" spans="1:6" ht="30" x14ac:dyDescent="0.25">
      <c r="A24" s="4">
        <v>67</v>
      </c>
      <c r="B24" s="28" t="s">
        <v>186</v>
      </c>
      <c r="C24" s="3" t="s">
        <v>168</v>
      </c>
      <c r="D24" s="5"/>
      <c r="E24" s="47"/>
      <c r="F24" s="3" t="s">
        <v>297</v>
      </c>
    </row>
    <row r="25" spans="1:6" ht="45" x14ac:dyDescent="0.25">
      <c r="A25" s="4">
        <v>68</v>
      </c>
      <c r="B25" s="28" t="s">
        <v>187</v>
      </c>
      <c r="C25" s="3" t="s">
        <v>188</v>
      </c>
      <c r="D25" s="5" t="s">
        <v>149</v>
      </c>
      <c r="E25" s="47"/>
      <c r="F25" s="3" t="s">
        <v>78</v>
      </c>
    </row>
    <row r="26" spans="1:6" ht="60" x14ac:dyDescent="0.25">
      <c r="A26" s="4">
        <v>69</v>
      </c>
      <c r="B26" s="28" t="s">
        <v>189</v>
      </c>
      <c r="C26" s="3" t="s">
        <v>190</v>
      </c>
      <c r="D26" s="5" t="s">
        <v>149</v>
      </c>
      <c r="E26" s="47"/>
      <c r="F26" s="3" t="s">
        <v>78</v>
      </c>
    </row>
    <row r="27" spans="1:6" ht="75" x14ac:dyDescent="0.25">
      <c r="A27" s="4">
        <v>70</v>
      </c>
      <c r="B27" s="28" t="s">
        <v>191</v>
      </c>
      <c r="C27" s="3" t="s">
        <v>192</v>
      </c>
      <c r="D27" s="5" t="s">
        <v>193</v>
      </c>
      <c r="E27" s="47"/>
      <c r="F27" s="3" t="s">
        <v>78</v>
      </c>
    </row>
    <row r="28" spans="1:6" ht="75" x14ac:dyDescent="0.25">
      <c r="A28" s="4">
        <v>71</v>
      </c>
      <c r="B28" s="28" t="s">
        <v>194</v>
      </c>
      <c r="C28" s="3" t="s">
        <v>195</v>
      </c>
      <c r="D28" s="5" t="s">
        <v>196</v>
      </c>
      <c r="E28" s="47"/>
      <c r="F28" s="3" t="s">
        <v>78</v>
      </c>
    </row>
    <row r="29" spans="1:6" ht="60" x14ac:dyDescent="0.25">
      <c r="A29" s="4">
        <v>72</v>
      </c>
      <c r="B29" s="28" t="s">
        <v>197</v>
      </c>
      <c r="C29" s="3" t="s">
        <v>198</v>
      </c>
      <c r="D29" s="5" t="s">
        <v>149</v>
      </c>
      <c r="E29" s="47"/>
      <c r="F29" s="3" t="s">
        <v>78</v>
      </c>
    </row>
    <row r="30" spans="1:6" ht="90" x14ac:dyDescent="0.25">
      <c r="A30" s="4">
        <v>73</v>
      </c>
      <c r="B30" s="28" t="s">
        <v>199</v>
      </c>
      <c r="C30" s="3" t="s">
        <v>200</v>
      </c>
      <c r="D30" s="5"/>
      <c r="E30" s="47" t="s">
        <v>201</v>
      </c>
      <c r="F30" s="3" t="s">
        <v>78</v>
      </c>
    </row>
    <row r="31" spans="1:6" ht="45" x14ac:dyDescent="0.25">
      <c r="A31" s="4">
        <v>74</v>
      </c>
      <c r="B31" s="28" t="s">
        <v>202</v>
      </c>
      <c r="C31" s="3" t="s">
        <v>203</v>
      </c>
      <c r="D31" s="5" t="s">
        <v>204</v>
      </c>
      <c r="E31" s="47"/>
      <c r="F31" s="3" t="s">
        <v>78</v>
      </c>
    </row>
    <row r="32" spans="1:6" ht="60" x14ac:dyDescent="0.25">
      <c r="A32" s="4">
        <v>75</v>
      </c>
      <c r="B32" s="28" t="s">
        <v>205</v>
      </c>
      <c r="C32" s="3" t="s">
        <v>206</v>
      </c>
      <c r="D32" s="5" t="s">
        <v>207</v>
      </c>
      <c r="E32" s="47"/>
      <c r="F32" s="3" t="s">
        <v>78</v>
      </c>
    </row>
    <row r="33" spans="1:6" ht="105" x14ac:dyDescent="0.25">
      <c r="A33" s="4">
        <v>76</v>
      </c>
      <c r="B33" s="28" t="s">
        <v>208</v>
      </c>
      <c r="C33" s="3" t="s">
        <v>209</v>
      </c>
      <c r="D33" s="5" t="s">
        <v>210</v>
      </c>
      <c r="E33" s="47" t="s">
        <v>211</v>
      </c>
      <c r="F33" s="3" t="s">
        <v>78</v>
      </c>
    </row>
    <row r="34" spans="1:6" ht="75" x14ac:dyDescent="0.25">
      <c r="A34" s="4">
        <v>77</v>
      </c>
      <c r="B34" s="28" t="s">
        <v>212</v>
      </c>
      <c r="C34" s="3" t="s">
        <v>213</v>
      </c>
      <c r="D34" s="5" t="s">
        <v>207</v>
      </c>
      <c r="E34" s="47"/>
      <c r="F34" s="3" t="s">
        <v>78</v>
      </c>
    </row>
    <row r="35" spans="1:6" ht="105" x14ac:dyDescent="0.25">
      <c r="A35" s="44">
        <v>78</v>
      </c>
      <c r="B35" s="28" t="s">
        <v>214</v>
      </c>
      <c r="C35" s="3" t="s">
        <v>215</v>
      </c>
      <c r="D35" s="5" t="s">
        <v>216</v>
      </c>
      <c r="E35" s="47"/>
      <c r="F35" s="3" t="s">
        <v>78</v>
      </c>
    </row>
    <row r="36" spans="1:6" ht="90" x14ac:dyDescent="0.25">
      <c r="A36" s="4">
        <v>79</v>
      </c>
      <c r="B36" s="28" t="s">
        <v>217</v>
      </c>
      <c r="C36" s="3" t="s">
        <v>218</v>
      </c>
      <c r="D36" s="5" t="s">
        <v>149</v>
      </c>
      <c r="E36" s="47"/>
      <c r="F36" s="3" t="s">
        <v>78</v>
      </c>
    </row>
    <row r="37" spans="1:6" ht="75" x14ac:dyDescent="0.25">
      <c r="A37" s="44">
        <v>80</v>
      </c>
      <c r="B37" s="28" t="s">
        <v>219</v>
      </c>
      <c r="C37" s="3" t="s">
        <v>220</v>
      </c>
      <c r="D37" s="45" t="s">
        <v>221</v>
      </c>
      <c r="E37" s="47" t="s">
        <v>222</v>
      </c>
      <c r="F37" s="3" t="s">
        <v>78</v>
      </c>
    </row>
    <row r="38" spans="1:6" ht="60" x14ac:dyDescent="0.25">
      <c r="A38" s="4">
        <v>81</v>
      </c>
      <c r="B38" s="28" t="s">
        <v>223</v>
      </c>
      <c r="C38" s="6" t="s">
        <v>224</v>
      </c>
      <c r="D38" s="5" t="s">
        <v>149</v>
      </c>
      <c r="E38" s="47"/>
      <c r="F38" s="3" t="s">
        <v>78</v>
      </c>
    </row>
    <row r="39" spans="1:6" ht="60" x14ac:dyDescent="0.25">
      <c r="A39" s="4">
        <v>82</v>
      </c>
      <c r="B39" s="28" t="s">
        <v>225</v>
      </c>
      <c r="C39" s="6" t="s">
        <v>226</v>
      </c>
      <c r="D39" s="5" t="s">
        <v>149</v>
      </c>
      <c r="E39" s="47"/>
      <c r="F39" s="3" t="s">
        <v>78</v>
      </c>
    </row>
    <row r="40" spans="1:6" ht="120" x14ac:dyDescent="0.25">
      <c r="A40" s="4">
        <v>83</v>
      </c>
      <c r="B40" s="28" t="s">
        <v>227</v>
      </c>
      <c r="C40" s="6" t="s">
        <v>228</v>
      </c>
      <c r="D40" s="5" t="s">
        <v>149</v>
      </c>
      <c r="E40" s="47" t="s">
        <v>229</v>
      </c>
      <c r="F40" s="3" t="s">
        <v>78</v>
      </c>
    </row>
    <row r="41" spans="1:6" ht="45" x14ac:dyDescent="0.25">
      <c r="A41" s="4">
        <v>84</v>
      </c>
      <c r="B41" s="28" t="s">
        <v>230</v>
      </c>
      <c r="C41" s="6"/>
      <c r="D41" s="5" t="s">
        <v>231</v>
      </c>
      <c r="E41" s="47"/>
      <c r="F41" s="3" t="s">
        <v>78</v>
      </c>
    </row>
    <row r="42" spans="1:6" ht="60" x14ac:dyDescent="0.25">
      <c r="A42" s="4">
        <v>85</v>
      </c>
      <c r="B42" s="28" t="s">
        <v>232</v>
      </c>
      <c r="C42" s="6"/>
      <c r="D42" s="5" t="s">
        <v>231</v>
      </c>
      <c r="E42" s="47"/>
      <c r="F42" s="3" t="s">
        <v>78</v>
      </c>
    </row>
    <row r="43" spans="1:6" ht="30" x14ac:dyDescent="0.25">
      <c r="A43" s="4">
        <v>86</v>
      </c>
      <c r="B43" s="28" t="s">
        <v>233</v>
      </c>
      <c r="C43" s="6"/>
      <c r="D43" s="5" t="s">
        <v>231</v>
      </c>
      <c r="E43" s="47"/>
      <c r="F43" s="3" t="s">
        <v>78</v>
      </c>
    </row>
    <row r="44" spans="1:6" ht="30" x14ac:dyDescent="0.25">
      <c r="A44" s="4">
        <v>87</v>
      </c>
      <c r="B44" s="28" t="s">
        <v>234</v>
      </c>
      <c r="C44" s="6"/>
      <c r="D44" s="5" t="s">
        <v>231</v>
      </c>
      <c r="E44" s="47"/>
      <c r="F44" s="3" t="s">
        <v>78</v>
      </c>
    </row>
    <row r="45" spans="1:6" ht="45" x14ac:dyDescent="0.25">
      <c r="A45" s="4">
        <v>88</v>
      </c>
      <c r="B45" s="28" t="s">
        <v>235</v>
      </c>
      <c r="C45" s="6"/>
      <c r="D45" s="5" t="s">
        <v>231</v>
      </c>
      <c r="E45" s="47"/>
      <c r="F45" s="3" t="s">
        <v>78</v>
      </c>
    </row>
    <row r="46" spans="1:6" ht="45" x14ac:dyDescent="0.25">
      <c r="A46" s="4">
        <v>89</v>
      </c>
      <c r="B46" s="28" t="s">
        <v>236</v>
      </c>
      <c r="C46" s="6"/>
      <c r="D46" s="5" t="s">
        <v>231</v>
      </c>
      <c r="E46" s="47"/>
      <c r="F46" s="3" t="s">
        <v>78</v>
      </c>
    </row>
    <row r="47" spans="1:6" ht="45" x14ac:dyDescent="0.25">
      <c r="A47" s="4">
        <v>90</v>
      </c>
      <c r="B47" s="28" t="s">
        <v>237</v>
      </c>
      <c r="C47" s="6"/>
      <c r="D47" s="5" t="s">
        <v>231</v>
      </c>
      <c r="E47" s="47"/>
      <c r="F47" s="3" t="s">
        <v>78</v>
      </c>
    </row>
    <row r="48" spans="1:6" ht="30" x14ac:dyDescent="0.25">
      <c r="A48" s="4">
        <v>91</v>
      </c>
      <c r="B48" s="28" t="s">
        <v>238</v>
      </c>
      <c r="C48" s="6"/>
      <c r="D48" s="5" t="s">
        <v>231</v>
      </c>
      <c r="E48" s="47"/>
      <c r="F48" s="3" t="s">
        <v>78</v>
      </c>
    </row>
    <row r="49" spans="1:6" ht="30" x14ac:dyDescent="0.25">
      <c r="A49" s="4">
        <v>92</v>
      </c>
      <c r="B49" s="28" t="s">
        <v>239</v>
      </c>
      <c r="C49" s="6"/>
      <c r="D49" s="5"/>
      <c r="E49" s="47"/>
      <c r="F49" s="3"/>
    </row>
    <row r="50" spans="1:6" x14ac:dyDescent="0.25">
      <c r="A50" s="4">
        <v>93</v>
      </c>
      <c r="B50" s="28" t="s">
        <v>240</v>
      </c>
      <c r="C50" s="6"/>
      <c r="D50" s="5" t="s">
        <v>149</v>
      </c>
      <c r="E50" s="47"/>
      <c r="F50" s="3" t="s">
        <v>78</v>
      </c>
    </row>
    <row r="51" spans="1:6" ht="30" x14ac:dyDescent="0.25">
      <c r="A51" s="4">
        <v>94</v>
      </c>
      <c r="B51" s="28" t="s">
        <v>241</v>
      </c>
      <c r="C51" s="6" t="s">
        <v>242</v>
      </c>
      <c r="D51" s="5" t="s">
        <v>149</v>
      </c>
      <c r="E51" s="47"/>
      <c r="F51" s="3" t="s">
        <v>78</v>
      </c>
    </row>
    <row r="52" spans="1:6" ht="30" x14ac:dyDescent="0.25">
      <c r="A52" s="4">
        <v>95</v>
      </c>
      <c r="B52" s="28" t="s">
        <v>243</v>
      </c>
      <c r="C52" s="6"/>
      <c r="D52" s="5" t="s">
        <v>149</v>
      </c>
      <c r="E52" s="47"/>
      <c r="F52" s="3" t="s">
        <v>78</v>
      </c>
    </row>
    <row r="53" spans="1:6" x14ac:dyDescent="0.25">
      <c r="A53" s="1">
        <v>96</v>
      </c>
      <c r="B53" s="29">
        <v>0</v>
      </c>
    </row>
  </sheetData>
  <mergeCells count="1">
    <mergeCell ref="B1:C1"/>
  </mergeCells>
  <pageMargins left="0.7" right="0.7" top="0.75" bottom="0.75" header="0.3" footer="0.3"/>
  <pageSetup paperSize="32767"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4"/>
  <sheetViews>
    <sheetView workbookViewId="0">
      <selection activeCell="D4" sqref="D4"/>
    </sheetView>
  </sheetViews>
  <sheetFormatPr baseColWidth="10" defaultRowHeight="15" x14ac:dyDescent="0.25"/>
  <cols>
    <col min="1" max="1" width="16.140625" customWidth="1"/>
    <col min="2" max="2" width="40.7109375" style="51" customWidth="1"/>
  </cols>
  <sheetData>
    <row r="1" spans="1:9" x14ac:dyDescent="0.25">
      <c r="C1" t="s">
        <v>286</v>
      </c>
      <c r="D1">
        <v>3</v>
      </c>
    </row>
    <row r="2" spans="1:9" x14ac:dyDescent="0.25">
      <c r="C2" t="s">
        <v>285</v>
      </c>
      <c r="D2">
        <v>2</v>
      </c>
    </row>
    <row r="3" spans="1:9" x14ac:dyDescent="0.25">
      <c r="C3" t="s">
        <v>287</v>
      </c>
      <c r="D3">
        <v>1</v>
      </c>
    </row>
    <row r="5" spans="1:9" ht="15.75" thickBot="1" x14ac:dyDescent="0.3"/>
    <row r="6" spans="1:9" ht="15.75" thickTop="1" x14ac:dyDescent="0.25">
      <c r="A6" s="52" t="s">
        <v>11</v>
      </c>
      <c r="B6" s="53" t="s">
        <v>284</v>
      </c>
      <c r="C6" s="52" t="s">
        <v>282</v>
      </c>
      <c r="D6" s="52" t="s">
        <v>283</v>
      </c>
      <c r="H6" s="56" t="s">
        <v>282</v>
      </c>
      <c r="I6" s="56" t="s">
        <v>283</v>
      </c>
    </row>
    <row r="7" spans="1:9" x14ac:dyDescent="0.25">
      <c r="A7" s="54" t="str">
        <f>+INTEGRACION!A6</f>
        <v>P8</v>
      </c>
      <c r="B7" s="55" t="str">
        <f>+INTEGRACION!B6</f>
        <v>Consulta de requerimientos</v>
      </c>
      <c r="C7" s="54">
        <v>2</v>
      </c>
      <c r="D7" s="54">
        <v>1</v>
      </c>
      <c r="H7" s="54">
        <f>COUNTIFS(C$7:C$29,IF($C$7:$C$29,"1"))</f>
        <v>15</v>
      </c>
      <c r="I7" s="54">
        <f>COUNTIFS(D$7:D$29,IF($D$7:$D$29,"1"))</f>
        <v>21</v>
      </c>
    </row>
    <row r="8" spans="1:9" ht="30" x14ac:dyDescent="0.25">
      <c r="A8" s="54" t="str">
        <f>+INTEGRACION!A7</f>
        <v>P3</v>
      </c>
      <c r="B8" s="55" t="str">
        <f>+INTEGRACION!B7</f>
        <v>Actualización en memoria de requerimientos</v>
      </c>
      <c r="C8" s="54">
        <v>2</v>
      </c>
      <c r="D8" s="54">
        <v>1</v>
      </c>
      <c r="H8" s="54">
        <f>COUNTIFS(C$7:C$29,IF($C$7:$C$29,"2"))</f>
        <v>8</v>
      </c>
      <c r="I8" s="54">
        <f>COUNTIFS(D$7:D$29,IF($D$7:$D$29,"2"))</f>
        <v>0</v>
      </c>
    </row>
    <row r="9" spans="1:9" x14ac:dyDescent="0.25">
      <c r="A9" s="54" t="str">
        <f>+INTEGRACION!A8</f>
        <v>P7,P8,P19,P21</v>
      </c>
      <c r="B9" s="55" t="str">
        <f>+INTEGRACION!B8</f>
        <v>Crear Proyecto, Abrir Proyecto</v>
      </c>
      <c r="C9" s="54">
        <v>1</v>
      </c>
      <c r="D9" s="54">
        <v>1</v>
      </c>
      <c r="H9" s="54">
        <f>COUNTIFS(C$7:C$29,IF($C$7:$C$29,"3"))</f>
        <v>0</v>
      </c>
      <c r="I9" s="54">
        <f>COUNTIFS(D$7:D$29,IF($D$7:$D$29,"3"))</f>
        <v>1</v>
      </c>
    </row>
    <row r="10" spans="1:9" ht="30" x14ac:dyDescent="0.25">
      <c r="A10" s="54" t="str">
        <f>+INTEGRACION!A9</f>
        <v>P8,P16</v>
      </c>
      <c r="B10" s="55" t="str">
        <f>+INTEGRACION!B9</f>
        <v>Selección y consulta de Atributos seleccionados</v>
      </c>
      <c r="C10" s="54">
        <v>1</v>
      </c>
      <c r="D10" s="54">
        <v>1</v>
      </c>
    </row>
    <row r="11" spans="1:9" x14ac:dyDescent="0.25">
      <c r="A11" s="54" t="str">
        <f>+INTEGRACION!A10</f>
        <v>P6,P18</v>
      </c>
      <c r="B11" s="55" t="str">
        <f>+INTEGRACION!B10</f>
        <v>Armar grafo y generar grafo dependencias</v>
      </c>
      <c r="C11" s="54">
        <v>1</v>
      </c>
      <c r="D11" s="54">
        <v>1</v>
      </c>
    </row>
    <row r="12" spans="1:9" ht="30" x14ac:dyDescent="0.25">
      <c r="A12" s="54" t="str">
        <f>+INTEGRACION!A11</f>
        <v>P6,P18</v>
      </c>
      <c r="B12" s="55" t="str">
        <f>+INTEGRACION!B11</f>
        <v>Armar y generación de grafo de dependencias - estado</v>
      </c>
      <c r="C12" s="54">
        <v>1</v>
      </c>
      <c r="D12" s="54">
        <v>1</v>
      </c>
    </row>
    <row r="13" spans="1:9" ht="30" x14ac:dyDescent="0.25">
      <c r="A13" s="54" t="str">
        <f>+INTEGRACION!A12</f>
        <v>P3</v>
      </c>
      <c r="B13" s="55" t="str">
        <f>+INTEGRACION!B12</f>
        <v>Crear, modificar y consultar los Tipor de requerimiento</v>
      </c>
      <c r="C13" s="54">
        <v>2</v>
      </c>
      <c r="D13" s="54">
        <v>1</v>
      </c>
    </row>
    <row r="14" spans="1:9" x14ac:dyDescent="0.25">
      <c r="A14" s="54" t="str">
        <f>+INTEGRACION!A13</f>
        <v>P3,P7,P14,P15</v>
      </c>
      <c r="B14" s="55" t="str">
        <f>+INTEGRACION!B13</f>
        <v>Crear y eliminar requerimiento</v>
      </c>
      <c r="C14" s="54">
        <v>2</v>
      </c>
      <c r="D14" s="54">
        <v>1</v>
      </c>
    </row>
    <row r="15" spans="1:9" x14ac:dyDescent="0.25">
      <c r="A15" s="54" t="str">
        <f>+INTEGRACION!A14</f>
        <v>P1,P9</v>
      </c>
      <c r="B15" s="55" t="str">
        <f>+INTEGRACION!B14</f>
        <v>Crear y actualizar historial de Cambios</v>
      </c>
      <c r="C15" s="54">
        <v>2</v>
      </c>
      <c r="D15" s="54">
        <v>1</v>
      </c>
    </row>
    <row r="16" spans="1:9" x14ac:dyDescent="0.25">
      <c r="A16" s="54" t="str">
        <f>+INTEGRACION!A15</f>
        <v>P1, P3,P18</v>
      </c>
      <c r="B16" s="55" t="str">
        <f>+INTEGRACION!B15</f>
        <v>modificación y consulta de la trazabilidad</v>
      </c>
      <c r="C16" s="54">
        <v>1</v>
      </c>
      <c r="D16" s="54">
        <v>1</v>
      </c>
    </row>
    <row r="17" spans="1:4" x14ac:dyDescent="0.25">
      <c r="A17" s="54" t="str">
        <f>+INTEGRACION!A16</f>
        <v>P18</v>
      </c>
      <c r="B17" s="55" t="str">
        <f>+INTEGRACION!B16</f>
        <v>consultar rechazados</v>
      </c>
      <c r="C17" s="54">
        <v>1</v>
      </c>
      <c r="D17" s="54">
        <v>1</v>
      </c>
    </row>
    <row r="18" spans="1:4" x14ac:dyDescent="0.25">
      <c r="A18" s="54" t="str">
        <f>+INTEGRACION!A17</f>
        <v>P10</v>
      </c>
      <c r="B18" s="55" t="str">
        <f>+INTEGRACION!B17</f>
        <v>consultar estado</v>
      </c>
      <c r="C18" s="54">
        <v>1</v>
      </c>
      <c r="D18" s="54">
        <v>1</v>
      </c>
    </row>
    <row r="19" spans="1:4" x14ac:dyDescent="0.25">
      <c r="A19" s="54" t="str">
        <f>+INTEGRACION!A18</f>
        <v>P2, P3</v>
      </c>
      <c r="B19" s="55" t="str">
        <f>+INTEGRACION!B18</f>
        <v>CRUD de relaciones</v>
      </c>
      <c r="C19" s="54">
        <v>1</v>
      </c>
      <c r="D19" s="54">
        <v>1</v>
      </c>
    </row>
    <row r="20" spans="1:4" x14ac:dyDescent="0.25">
      <c r="A20" s="54" t="str">
        <f>+INTEGRACION!A19</f>
        <v>P1,P20,P22</v>
      </c>
      <c r="B20" s="55" t="str">
        <f>+INTEGRACION!B19</f>
        <v>Modificar y Eliminar Proyecto</v>
      </c>
      <c r="C20" s="54">
        <v>2</v>
      </c>
      <c r="D20" s="54">
        <v>1</v>
      </c>
    </row>
    <row r="21" spans="1:4" x14ac:dyDescent="0.25">
      <c r="A21" s="54" t="str">
        <f>+INTEGRACION!A20</f>
        <v>P3,P4,P11</v>
      </c>
      <c r="B21" s="55" t="str">
        <f>+INTEGRACION!B20</f>
        <v>Priorización Wiegers</v>
      </c>
      <c r="C21" s="54">
        <v>1</v>
      </c>
      <c r="D21" s="54">
        <v>1</v>
      </c>
    </row>
    <row r="22" spans="1:4" x14ac:dyDescent="0.25">
      <c r="A22" s="54" t="str">
        <f>+INTEGRACION!A21</f>
        <v>P17</v>
      </c>
      <c r="B22" s="55" t="str">
        <f>+INTEGRACION!B21</f>
        <v>selección método priorización</v>
      </c>
      <c r="C22" s="54">
        <v>1</v>
      </c>
      <c r="D22" s="54"/>
    </row>
    <row r="23" spans="1:4" x14ac:dyDescent="0.25">
      <c r="A23" s="54" t="str">
        <f>+INTEGRACION!A22</f>
        <v>P2, P3</v>
      </c>
      <c r="B23" s="55" t="str">
        <f>+INTEGRACION!B22</f>
        <v>consulta de relaciones</v>
      </c>
      <c r="C23" s="54">
        <v>1</v>
      </c>
      <c r="D23" s="54">
        <v>1</v>
      </c>
    </row>
    <row r="24" spans="1:4" x14ac:dyDescent="0.25">
      <c r="A24" s="54" t="str">
        <f>+INTEGRACION!A23</f>
        <v>P3, P4,P11</v>
      </c>
      <c r="B24" s="55" t="str">
        <f>+INTEGRACION!B23</f>
        <v>Priorización ANS</v>
      </c>
      <c r="C24" s="54">
        <v>1</v>
      </c>
      <c r="D24" s="54">
        <v>1</v>
      </c>
    </row>
    <row r="25" spans="1:4" x14ac:dyDescent="0.25">
      <c r="A25" s="54" t="str">
        <f>+INTEGRACION!A24</f>
        <v>P3</v>
      </c>
      <c r="B25" s="55" t="str">
        <f>+INTEGRACION!B24</f>
        <v>eliminar Tipo requerimiento</v>
      </c>
      <c r="C25" s="54">
        <v>1</v>
      </c>
      <c r="D25" s="54">
        <v>1</v>
      </c>
    </row>
    <row r="26" spans="1:4" x14ac:dyDescent="0.25">
      <c r="A26" s="54" t="str">
        <f>+INTEGRACION!A25</f>
        <v>P18,P14</v>
      </c>
      <c r="B26" s="55" t="str">
        <f>+INTEGRACION!B25</f>
        <v>cargarArchivo</v>
      </c>
      <c r="C26" s="54">
        <v>2</v>
      </c>
      <c r="D26" s="54">
        <v>1</v>
      </c>
    </row>
    <row r="27" spans="1:4" ht="30" x14ac:dyDescent="0.25">
      <c r="A27" s="54" t="str">
        <f>+INTEGRACION!A26</f>
        <v>P4,P12</v>
      </c>
      <c r="B27" s="55" t="str">
        <f>+INTEGRACION!B26</f>
        <v>consulta, creación y modificación de listas  V&amp;V por  proyecto</v>
      </c>
      <c r="C27" s="54">
        <v>1</v>
      </c>
      <c r="D27" s="54">
        <v>1</v>
      </c>
    </row>
    <row r="28" spans="1:4" ht="30" x14ac:dyDescent="0.25">
      <c r="A28" s="54" t="str">
        <f>+INTEGRACION!A27</f>
        <v>P4,P12,P18</v>
      </c>
      <c r="B28" s="55" t="str">
        <f>+INTEGRACION!B27</f>
        <v>consulta, creación y modificación de listas  V&amp;V por requerimiento</v>
      </c>
      <c r="C28" s="54">
        <v>2</v>
      </c>
      <c r="D28" s="54">
        <v>1</v>
      </c>
    </row>
    <row r="29" spans="1:4" x14ac:dyDescent="0.25">
      <c r="A29" s="54" t="str">
        <f>+INTEGRACION!A28</f>
        <v>P13</v>
      </c>
      <c r="B29" s="55" t="str">
        <f>+INTEGRACION!B28</f>
        <v>Localización en reportes</v>
      </c>
      <c r="C29" s="54">
        <v>1</v>
      </c>
      <c r="D29" s="54">
        <v>3</v>
      </c>
    </row>
    <row r="30" spans="1:4" x14ac:dyDescent="0.25">
      <c r="A30" s="54"/>
      <c r="B30" s="55"/>
      <c r="C30" s="54"/>
      <c r="D30" s="54"/>
    </row>
    <row r="31" spans="1:4" x14ac:dyDescent="0.25">
      <c r="A31" s="54"/>
      <c r="B31" s="55"/>
      <c r="C31" s="54"/>
      <c r="D31" s="54"/>
    </row>
    <row r="32" spans="1:4" x14ac:dyDescent="0.25">
      <c r="A32" s="54"/>
      <c r="B32" s="55"/>
      <c r="C32" s="54"/>
      <c r="D32" s="54"/>
    </row>
    <row r="33" spans="1:4" x14ac:dyDescent="0.25">
      <c r="A33" s="54"/>
      <c r="B33" s="55"/>
      <c r="C33" s="54"/>
      <c r="D33" s="54"/>
    </row>
    <row r="34" spans="1:4" x14ac:dyDescent="0.25">
      <c r="A34" s="54"/>
      <c r="B34" s="55"/>
      <c r="C34" s="54"/>
      <c r="D34" s="54"/>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UNIDAD</vt:lpstr>
      <vt:lpstr>FRONTERA</vt:lpstr>
      <vt:lpstr>INTEGRACION</vt:lpstr>
      <vt:lpstr>SISTEMA</vt:lpstr>
      <vt:lpstr>Resultados de Pruebas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Adriana Reist</cp:lastModifiedBy>
  <dcterms:created xsi:type="dcterms:W3CDTF">2009-12-02T20:42:36Z</dcterms:created>
  <dcterms:modified xsi:type="dcterms:W3CDTF">2015-09-24T15:35:34Z</dcterms:modified>
</cp:coreProperties>
</file>