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ample 1" sheetId="3" r:id="rId1"/>
    <sheet name="Example 2" sheetId="4" r:id="rId2"/>
    <sheet name="Example 3" sheetId="5" r:id="rId3"/>
  </sheets>
  <calcPr calcId="152511"/>
</workbook>
</file>

<file path=xl/calcChain.xml><?xml version="1.0" encoding="utf-8"?>
<calcChain xmlns="http://schemas.openxmlformats.org/spreadsheetml/2006/main">
  <c r="A30" i="5" l="1"/>
  <c r="A25" i="5"/>
  <c r="A28" i="5" s="1"/>
  <c r="A31" i="5" s="1"/>
  <c r="A24" i="5"/>
  <c r="A26" i="5" s="1"/>
  <c r="A30" i="4"/>
  <c r="A28" i="4"/>
  <c r="A26" i="4"/>
  <c r="A25" i="4"/>
  <c r="A31" i="4" s="1"/>
  <c r="A24" i="4"/>
  <c r="A34" i="3"/>
  <c r="A32" i="3"/>
  <c r="A31" i="3"/>
  <c r="A30" i="3"/>
  <c r="A28" i="3"/>
  <c r="A26" i="3"/>
  <c r="A25" i="3"/>
  <c r="A24" i="3"/>
  <c r="A32" i="5" l="1"/>
  <c r="A34" i="5" s="1"/>
  <c r="A32" i="4"/>
  <c r="A34" i="4" s="1"/>
</calcChain>
</file>

<file path=xl/sharedStrings.xml><?xml version="1.0" encoding="utf-8"?>
<sst xmlns="http://schemas.openxmlformats.org/spreadsheetml/2006/main" count="33" uniqueCount="11">
  <si>
    <t xml:space="preserve">Messwerte </t>
  </si>
  <si>
    <t>Input</t>
  </si>
  <si>
    <t>No of cups in lowest quarter</t>
  </si>
  <si>
    <t>all values sorted – ascending (low to high)</t>
  </si>
  <si>
    <t>Distribution uniformity (DU) based on low quarter DU (DUlq)</t>
  </si>
  <si>
    <t>average of all samples</t>
  </si>
  <si>
    <t xml:space="preserve">average of the lowest quarter </t>
  </si>
  <si>
    <t>Sum of values of all boxes</t>
  </si>
  <si>
    <t>Count of boxes with data</t>
  </si>
  <si>
    <t>Sum of values of boxes in the lowest quarter</t>
  </si>
  <si>
    <t>Count boxes in the lowest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</si>
</sst>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9" fontId="0" fillId="0" borderId="0" xfId="1" applyFont="1"/>
    <xf numFmtId="0" fontId="0" fillId="3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4" workbookViewId="0">
      <selection activeCell="A28" sqref="A27:A28"/>
    </sheetView>
  </sheetViews>
  <sheetFormatPr baseColWidth="10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B6" s="1">
        <v>25</v>
      </c>
      <c r="C6" s="1">
        <v>16</v>
      </c>
      <c r="D6" s="1">
        <v>19</v>
      </c>
      <c r="E6" s="1">
        <v>20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B7" s="1">
        <v>9</v>
      </c>
      <c r="C7" s="1">
        <v>9</v>
      </c>
      <c r="D7" s="1">
        <v>17</v>
      </c>
      <c r="E7" s="1">
        <v>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B8" s="1">
        <v>10</v>
      </c>
      <c r="C8" s="1">
        <v>10</v>
      </c>
      <c r="D8" s="1">
        <v>12</v>
      </c>
      <c r="E8" s="1">
        <v>22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B9" s="1"/>
      <c r="C9" s="1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206</v>
      </c>
      <c r="B24" t="s">
        <v>7</v>
      </c>
      <c r="G24" s="3">
        <v>9</v>
      </c>
    </row>
    <row r="25" spans="1:16" x14ac:dyDescent="0.25">
      <c r="A25">
        <f>COUNT(B6:P20)</f>
        <v>13</v>
      </c>
      <c r="B25" t="s">
        <v>8</v>
      </c>
      <c r="G25" s="3">
        <v>9</v>
      </c>
    </row>
    <row r="26" spans="1:16" x14ac:dyDescent="0.25">
      <c r="A26">
        <f>A24/A25</f>
        <v>15.846153846153847</v>
      </c>
      <c r="B26" t="s">
        <v>5</v>
      </c>
      <c r="G26" s="3">
        <v>10</v>
      </c>
    </row>
    <row r="27" spans="1:16" x14ac:dyDescent="0.25">
      <c r="A27" s="3"/>
      <c r="G27">
        <v>10</v>
      </c>
    </row>
    <row r="28" spans="1:16" x14ac:dyDescent="0.25">
      <c r="A28" s="3">
        <f>ROUND(A25/4,0)</f>
        <v>3</v>
      </c>
      <c r="B28" t="s">
        <v>2</v>
      </c>
      <c r="G28">
        <v>12</v>
      </c>
    </row>
    <row r="29" spans="1:16" x14ac:dyDescent="0.25">
      <c r="G29">
        <v>12</v>
      </c>
    </row>
    <row r="30" spans="1:16" x14ac:dyDescent="0.25">
      <c r="A30">
        <f>+SUM(G24:G26)</f>
        <v>28</v>
      </c>
      <c r="B30" t="s">
        <v>9</v>
      </c>
      <c r="G30">
        <v>16</v>
      </c>
    </row>
    <row r="31" spans="1:16" x14ac:dyDescent="0.25">
      <c r="A31">
        <f>A28</f>
        <v>3</v>
      </c>
      <c r="B31" t="s">
        <v>10</v>
      </c>
      <c r="G31">
        <v>17</v>
      </c>
    </row>
    <row r="32" spans="1:16" x14ac:dyDescent="0.25">
      <c r="A32">
        <f>A30/A31</f>
        <v>9.3333333333333339</v>
      </c>
      <c r="B32" t="s">
        <v>6</v>
      </c>
      <c r="G32">
        <v>19</v>
      </c>
    </row>
    <row r="33" spans="1:7" x14ac:dyDescent="0.25">
      <c r="G33">
        <v>20</v>
      </c>
    </row>
    <row r="34" spans="1:7" x14ac:dyDescent="0.25">
      <c r="A34" s="2">
        <f>A32/A26</f>
        <v>0.5889967637540453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sortState ref="G24:G36">
    <sortCondition ref="G24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A34" sqref="A34"/>
    </sheetView>
  </sheetViews>
  <sheetFormatPr baseColWidth="10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B8" s="1"/>
      <c r="C8" s="1"/>
      <c r="D8" s="1">
        <v>25</v>
      </c>
      <c r="E8" s="1">
        <v>16</v>
      </c>
      <c r="F8" s="1">
        <v>19</v>
      </c>
      <c r="G8" s="1">
        <v>20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B9" s="1"/>
      <c r="C9" s="1"/>
      <c r="D9" s="1">
        <v>9</v>
      </c>
      <c r="E9" s="1">
        <v>9</v>
      </c>
      <c r="F9" s="1">
        <v>17</v>
      </c>
      <c r="G9" s="1">
        <v>25</v>
      </c>
      <c r="H9" s="1">
        <v>10</v>
      </c>
      <c r="I9" s="1">
        <v>10</v>
      </c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1">
        <v>10</v>
      </c>
      <c r="E10" s="1">
        <v>10</v>
      </c>
      <c r="F10" s="1">
        <v>12</v>
      </c>
      <c r="G10" s="1">
        <v>19</v>
      </c>
      <c r="H10" s="1"/>
      <c r="I10" s="1">
        <v>12</v>
      </c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1">
        <v>12</v>
      </c>
      <c r="F11" s="1">
        <v>19</v>
      </c>
      <c r="G11" s="1">
        <v>17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>
        <v>17</v>
      </c>
      <c r="G12" s="1">
        <v>12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>
        <v>12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312</v>
      </c>
      <c r="B24" t="s">
        <v>7</v>
      </c>
      <c r="G24" s="3">
        <v>9</v>
      </c>
    </row>
    <row r="25" spans="1:16" x14ac:dyDescent="0.25">
      <c r="A25">
        <f>COUNT(B6:P20)</f>
        <v>21</v>
      </c>
      <c r="B25" t="s">
        <v>8</v>
      </c>
      <c r="G25" s="3">
        <v>9</v>
      </c>
    </row>
    <row r="26" spans="1:16" x14ac:dyDescent="0.25">
      <c r="A26">
        <f>A24/A25</f>
        <v>14.857142857142858</v>
      </c>
      <c r="B26" t="s">
        <v>5</v>
      </c>
      <c r="G26" s="3">
        <v>10</v>
      </c>
    </row>
    <row r="27" spans="1:16" x14ac:dyDescent="0.25">
      <c r="G27" s="3">
        <v>10</v>
      </c>
    </row>
    <row r="28" spans="1:16" x14ac:dyDescent="0.25">
      <c r="A28" s="3">
        <f>ROUND(A25/4,0)</f>
        <v>5</v>
      </c>
      <c r="B28" t="s">
        <v>2</v>
      </c>
      <c r="G28" s="3">
        <v>12</v>
      </c>
    </row>
    <row r="29" spans="1:16" x14ac:dyDescent="0.25">
      <c r="G29">
        <v>12</v>
      </c>
    </row>
    <row r="30" spans="1:16" x14ac:dyDescent="0.25">
      <c r="A30">
        <f>+SUM(G24:G28)</f>
        <v>50</v>
      </c>
      <c r="B30" t="s">
        <v>9</v>
      </c>
      <c r="G30">
        <v>16</v>
      </c>
    </row>
    <row r="31" spans="1:16" x14ac:dyDescent="0.25">
      <c r="A31">
        <f>A28</f>
        <v>5</v>
      </c>
      <c r="B31" t="s">
        <v>10</v>
      </c>
      <c r="G31">
        <v>17</v>
      </c>
    </row>
    <row r="32" spans="1:16" x14ac:dyDescent="0.25">
      <c r="A32">
        <f>A30/A31</f>
        <v>10</v>
      </c>
      <c r="B32" t="s">
        <v>6</v>
      </c>
      <c r="G32">
        <v>19</v>
      </c>
    </row>
    <row r="33" spans="1:7" x14ac:dyDescent="0.25">
      <c r="G33">
        <v>20</v>
      </c>
    </row>
    <row r="34" spans="1:7" x14ac:dyDescent="0.25">
      <c r="A34" s="2">
        <f>A32/A26</f>
        <v>0.67307692307692302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F40" sqref="F40"/>
    </sheetView>
  </sheetViews>
  <sheetFormatPr baseColWidth="10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B7" s="1"/>
      <c r="C7" s="1"/>
      <c r="D7" s="1"/>
      <c r="E7" s="1"/>
      <c r="F7" s="1"/>
      <c r="G7" s="1"/>
      <c r="H7" s="1">
        <v>25</v>
      </c>
      <c r="I7" s="1">
        <v>16</v>
      </c>
      <c r="J7" s="1">
        <v>19</v>
      </c>
      <c r="K7" s="1">
        <v>20</v>
      </c>
      <c r="L7" s="1"/>
      <c r="M7" s="1"/>
      <c r="N7" s="1"/>
      <c r="O7" s="1"/>
      <c r="P7" s="1"/>
    </row>
    <row r="8" spans="1:16" x14ac:dyDescent="0.25">
      <c r="B8" s="1"/>
      <c r="C8" s="1"/>
      <c r="D8" s="1"/>
      <c r="E8" s="1"/>
      <c r="F8" s="1"/>
      <c r="G8" s="1"/>
      <c r="H8" s="1">
        <v>25</v>
      </c>
      <c r="I8" s="1">
        <v>16</v>
      </c>
      <c r="J8" s="1">
        <v>19</v>
      </c>
      <c r="K8" s="1">
        <v>20</v>
      </c>
      <c r="L8" s="1">
        <v>10</v>
      </c>
      <c r="M8" s="1">
        <v>10</v>
      </c>
      <c r="N8" s="1"/>
      <c r="O8" s="1"/>
      <c r="P8" s="1"/>
    </row>
    <row r="9" spans="1:16" x14ac:dyDescent="0.25">
      <c r="B9" s="1"/>
      <c r="C9" s="1"/>
      <c r="D9" s="1"/>
      <c r="E9" s="1"/>
      <c r="F9" s="1"/>
      <c r="G9" s="1"/>
      <c r="H9" s="1">
        <v>25</v>
      </c>
      <c r="I9" s="1">
        <v>25</v>
      </c>
      <c r="J9" s="1">
        <v>16</v>
      </c>
      <c r="K9" s="1">
        <v>19</v>
      </c>
      <c r="L9" s="1">
        <v>20</v>
      </c>
      <c r="M9" s="1">
        <v>12</v>
      </c>
      <c r="N9" s="1"/>
      <c r="O9" s="1"/>
      <c r="P9" s="1"/>
    </row>
    <row r="10" spans="1:16" x14ac:dyDescent="0.25">
      <c r="B10" s="1"/>
      <c r="C10" s="1"/>
      <c r="D10" s="1"/>
      <c r="E10" s="1"/>
      <c r="F10" s="1"/>
      <c r="G10" s="1"/>
      <c r="H10" s="1"/>
      <c r="I10" s="1">
        <v>19</v>
      </c>
      <c r="J10" s="1">
        <v>17</v>
      </c>
      <c r="K10" s="1">
        <v>17</v>
      </c>
      <c r="L10" s="1">
        <v>19</v>
      </c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1">
        <v>16</v>
      </c>
      <c r="J11" s="1">
        <v>19</v>
      </c>
      <c r="K11" s="1">
        <v>20</v>
      </c>
      <c r="L11" s="1">
        <v>17</v>
      </c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>
        <v>16</v>
      </c>
      <c r="J12" s="1">
        <v>19</v>
      </c>
      <c r="K12" s="1">
        <v>20</v>
      </c>
      <c r="L12" s="1">
        <v>20</v>
      </c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1">
        <v>25</v>
      </c>
      <c r="J13" s="1">
        <v>16</v>
      </c>
      <c r="K13" s="1">
        <v>19</v>
      </c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>
        <v>19</v>
      </c>
      <c r="J14" s="1">
        <v>17</v>
      </c>
      <c r="K14" s="1">
        <v>17</v>
      </c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629</v>
      </c>
      <c r="B24" t="s">
        <v>7</v>
      </c>
      <c r="G24" s="3">
        <v>9</v>
      </c>
    </row>
    <row r="25" spans="1:16" x14ac:dyDescent="0.25">
      <c r="A25">
        <f>COUNT(B6:P20)</f>
        <v>34</v>
      </c>
      <c r="B25" t="s">
        <v>8</v>
      </c>
      <c r="G25" s="3">
        <v>9</v>
      </c>
    </row>
    <row r="26" spans="1:16" x14ac:dyDescent="0.25">
      <c r="A26">
        <f>A24/A25</f>
        <v>18.5</v>
      </c>
      <c r="B26" t="s">
        <v>5</v>
      </c>
      <c r="G26" s="3">
        <v>10</v>
      </c>
    </row>
    <row r="27" spans="1:16" x14ac:dyDescent="0.25">
      <c r="G27" s="3">
        <v>10</v>
      </c>
    </row>
    <row r="28" spans="1:16" x14ac:dyDescent="0.25">
      <c r="A28" s="3">
        <f>ROUND(A25/4,0)</f>
        <v>9</v>
      </c>
      <c r="B28" t="s">
        <v>2</v>
      </c>
      <c r="G28" s="3">
        <v>12</v>
      </c>
    </row>
    <row r="29" spans="1:16" x14ac:dyDescent="0.25">
      <c r="G29" s="3">
        <v>12</v>
      </c>
    </row>
    <row r="30" spans="1:16" x14ac:dyDescent="0.25">
      <c r="A30">
        <f>+SUM(G24:G32)</f>
        <v>114</v>
      </c>
      <c r="B30" t="s">
        <v>9</v>
      </c>
      <c r="G30" s="3">
        <v>16</v>
      </c>
    </row>
    <row r="31" spans="1:16" x14ac:dyDescent="0.25">
      <c r="A31">
        <f>A28</f>
        <v>9</v>
      </c>
      <c r="B31" t="s">
        <v>10</v>
      </c>
      <c r="G31" s="3">
        <v>17</v>
      </c>
    </row>
    <row r="32" spans="1:16" x14ac:dyDescent="0.25">
      <c r="A32">
        <f>A30/A31</f>
        <v>12.666666666666666</v>
      </c>
      <c r="B32" t="s">
        <v>6</v>
      </c>
      <c r="G32" s="3">
        <v>19</v>
      </c>
    </row>
    <row r="33" spans="1:7" x14ac:dyDescent="0.25">
      <c r="G33">
        <v>20</v>
      </c>
    </row>
    <row r="34" spans="1:7" x14ac:dyDescent="0.25">
      <c r="A34" s="2">
        <f>A32/A26</f>
        <v>0.68468468468468469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2024-04-05T12:10:57Z</dcterms:modified>
</cp:coreProperties>
</file>