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int_plots\scint_plots\model_eval_stats\"/>
    </mc:Choice>
  </mc:AlternateContent>
  <xr:revisionPtr revIDLastSave="0" documentId="13_ncr:1_{A95990CA-B001-4F51-8502-45EB7286F852}" xr6:coauthVersionLast="47" xr6:coauthVersionMax="47" xr10:uidLastSave="{00000000-0000-0000-0000-000000000000}"/>
  <bookViews>
    <workbookView xWindow="-120" yWindow="480" windowWidth="29040" windowHeight="15840" activeTab="1" xr2:uid="{AF867D93-EA0D-44D4-8F1B-E77993413199}"/>
  </bookViews>
  <sheets>
    <sheet name="raw" sheetId="1" r:id="rId1"/>
    <sheet name="normali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2" l="1"/>
  <c r="L50" i="2"/>
  <c r="M49" i="2"/>
  <c r="L49" i="2"/>
  <c r="N48" i="2"/>
  <c r="M48" i="2"/>
  <c r="L48" i="2"/>
  <c r="K48" i="2"/>
  <c r="N47" i="2"/>
  <c r="M47" i="2"/>
  <c r="L47" i="2"/>
  <c r="K47" i="2"/>
  <c r="N46" i="2"/>
  <c r="M46" i="2"/>
  <c r="L46" i="2"/>
  <c r="K46" i="2"/>
  <c r="M45" i="2"/>
  <c r="L45" i="2"/>
  <c r="M44" i="2"/>
  <c r="L44" i="2"/>
  <c r="N43" i="2"/>
  <c r="M43" i="2"/>
  <c r="L43" i="2"/>
  <c r="K43" i="2"/>
  <c r="N42" i="2"/>
  <c r="M42" i="2"/>
  <c r="L42" i="2"/>
  <c r="K42" i="2"/>
  <c r="N41" i="2"/>
  <c r="M41" i="2"/>
  <c r="L41" i="2"/>
  <c r="K41" i="2"/>
  <c r="N19" i="2"/>
  <c r="N20" i="2"/>
  <c r="N18" i="2"/>
  <c r="M19" i="2"/>
  <c r="M20" i="2"/>
  <c r="M21" i="2"/>
  <c r="M22" i="2"/>
  <c r="M18" i="2"/>
  <c r="L19" i="2"/>
  <c r="L20" i="2"/>
  <c r="L21" i="2"/>
  <c r="L22" i="2"/>
  <c r="L18" i="2"/>
  <c r="K19" i="2"/>
  <c r="K20" i="2"/>
  <c r="K18" i="2"/>
  <c r="N14" i="2"/>
  <c r="N15" i="2"/>
  <c r="N13" i="2"/>
  <c r="M15" i="2"/>
  <c r="M14" i="2"/>
  <c r="M16" i="2"/>
  <c r="M17" i="2"/>
  <c r="M13" i="2"/>
  <c r="L14" i="2"/>
  <c r="L15" i="2"/>
  <c r="L16" i="2"/>
  <c r="L17" i="2"/>
  <c r="L13" i="2"/>
  <c r="K14" i="2"/>
  <c r="K15" i="2"/>
  <c r="K13" i="2"/>
</calcChain>
</file>

<file path=xl/sharedStrings.xml><?xml version="1.0" encoding="utf-8"?>
<sst xmlns="http://schemas.openxmlformats.org/spreadsheetml/2006/main" count="455" uniqueCount="24">
  <si>
    <t>All</t>
  </si>
  <si>
    <t>MAM</t>
  </si>
  <si>
    <t>JJA</t>
  </si>
  <si>
    <t>SON</t>
  </si>
  <si>
    <t>-</t>
  </si>
  <si>
    <t>DJF</t>
  </si>
  <si>
    <t>MBE</t>
  </si>
  <si>
    <t>MAE</t>
  </si>
  <si>
    <t>HR</t>
  </si>
  <si>
    <t>Obs mean</t>
  </si>
  <si>
    <t>Model Mean</t>
  </si>
  <si>
    <t>Metric</t>
  </si>
  <si>
    <t>Season</t>
  </si>
  <si>
    <t>IMU-BTT</t>
  </si>
  <si>
    <t>BCT-IMU</t>
  </si>
  <si>
    <t>BTT-BCT</t>
  </si>
  <si>
    <t>SCT-SWT</t>
  </si>
  <si>
    <t>CHANGING VALS</t>
  </si>
  <si>
    <t>ORIGINAL</t>
  </si>
  <si>
    <t>JUST VALS TO FORMAT</t>
  </si>
  <si>
    <t>60-min obs</t>
  </si>
  <si>
    <t>10-min obs</t>
  </si>
  <si>
    <t>60 mins</t>
  </si>
  <si>
    <t>10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</si>
</sst>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3" borderId="6" xfId="0" applyNumberForma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vertical="center" wrapText="1"/>
    </xf>
    <xf numFmtId="2" fontId="0" fillId="0" borderId="6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CE02-5CAA-4097-BCA2-BEAA5B132619}">
  <dimension ref="B1:N27"/>
  <sheetViews>
    <sheetView zoomScale="115" zoomScaleNormal="115" workbookViewId="0">
      <selection activeCell="K23" sqref="K23:N27"/>
    </sheetView>
  </sheetViews>
  <sheetFormatPr defaultRowHeight="15" x14ac:dyDescent="0.25"/>
  <cols>
    <col min="2" max="2" width="13.28515625" customWidth="1"/>
  </cols>
  <sheetData>
    <row r="1" spans="2:14" ht="15.75" thickBot="1" x14ac:dyDescent="0.3">
      <c r="B1" t="s">
        <v>20</v>
      </c>
      <c r="I1" t="s">
        <v>21</v>
      </c>
    </row>
    <row r="2" spans="2:14" ht="15.75" thickBot="1" x14ac:dyDescent="0.3">
      <c r="B2" s="4" t="s">
        <v>11</v>
      </c>
      <c r="C2" s="1" t="s">
        <v>12</v>
      </c>
      <c r="D2" s="5" t="s">
        <v>13</v>
      </c>
      <c r="E2" s="6" t="s">
        <v>14</v>
      </c>
      <c r="F2" s="7" t="s">
        <v>15</v>
      </c>
      <c r="G2" s="8" t="s">
        <v>16</v>
      </c>
      <c r="I2" s="4" t="s">
        <v>11</v>
      </c>
      <c r="J2" s="1" t="s">
        <v>12</v>
      </c>
      <c r="K2" s="5" t="s">
        <v>13</v>
      </c>
      <c r="L2" s="6" t="s">
        <v>14</v>
      </c>
      <c r="M2" s="7" t="s">
        <v>15</v>
      </c>
      <c r="N2" s="8" t="s">
        <v>16</v>
      </c>
    </row>
    <row r="3" spans="2:14" ht="15.75" thickBot="1" x14ac:dyDescent="0.3">
      <c r="B3" s="13" t="s">
        <v>9</v>
      </c>
      <c r="C3" s="1" t="s">
        <v>0</v>
      </c>
      <c r="D3" s="1">
        <v>194.4</v>
      </c>
      <c r="E3" s="1">
        <v>175.9</v>
      </c>
      <c r="F3" s="1">
        <v>198.5</v>
      </c>
      <c r="G3" s="1">
        <v>132.69999999999999</v>
      </c>
      <c r="I3" s="13" t="s">
        <v>9</v>
      </c>
      <c r="J3" s="1" t="s">
        <v>0</v>
      </c>
      <c r="K3" s="19">
        <v>199.2</v>
      </c>
      <c r="L3" s="19">
        <v>180.9</v>
      </c>
      <c r="M3" s="22">
        <v>203.9</v>
      </c>
      <c r="N3" s="22">
        <v>135.6</v>
      </c>
    </row>
    <row r="4" spans="2:14" ht="15.75" thickBot="1" x14ac:dyDescent="0.3">
      <c r="B4" s="14"/>
      <c r="C4" s="2" t="s">
        <v>1</v>
      </c>
      <c r="D4" s="2">
        <v>202.7</v>
      </c>
      <c r="E4" s="2">
        <v>189.6</v>
      </c>
      <c r="F4" s="2">
        <v>213.5</v>
      </c>
      <c r="G4" s="2">
        <v>92.9</v>
      </c>
      <c r="I4" s="14"/>
      <c r="J4" s="2" t="s">
        <v>1</v>
      </c>
      <c r="K4" s="20">
        <v>209.8</v>
      </c>
      <c r="L4" s="20">
        <v>193</v>
      </c>
      <c r="M4" s="21">
        <v>220.6</v>
      </c>
      <c r="N4" s="21">
        <v>89.9</v>
      </c>
    </row>
    <row r="5" spans="2:14" ht="15.75" thickBot="1" x14ac:dyDescent="0.3">
      <c r="B5" s="14"/>
      <c r="C5" s="2" t="s">
        <v>2</v>
      </c>
      <c r="D5" s="2">
        <v>188.3</v>
      </c>
      <c r="E5" s="2">
        <v>199.6</v>
      </c>
      <c r="F5" s="2">
        <v>201.2</v>
      </c>
      <c r="G5" s="2">
        <v>144.4</v>
      </c>
      <c r="I5" s="14"/>
      <c r="J5" s="2" t="s">
        <v>2</v>
      </c>
      <c r="K5" s="20">
        <v>191.3</v>
      </c>
      <c r="L5" s="20">
        <v>205</v>
      </c>
      <c r="M5" s="21">
        <v>203.9</v>
      </c>
      <c r="N5" s="21">
        <v>149.1</v>
      </c>
    </row>
    <row r="6" spans="2:14" ht="15.75" thickBot="1" x14ac:dyDescent="0.3">
      <c r="B6" s="14"/>
      <c r="C6" s="2" t="s">
        <v>3</v>
      </c>
      <c r="D6" s="2" t="s">
        <v>4</v>
      </c>
      <c r="E6" s="2">
        <v>113.3</v>
      </c>
      <c r="F6" s="2">
        <v>174.4</v>
      </c>
      <c r="G6" s="2" t="s">
        <v>4</v>
      </c>
      <c r="I6" s="14"/>
      <c r="J6" s="2" t="s">
        <v>3</v>
      </c>
      <c r="K6" s="20" t="s">
        <v>4</v>
      </c>
      <c r="L6" s="20">
        <v>120.1</v>
      </c>
      <c r="M6" s="21">
        <v>183.1</v>
      </c>
      <c r="N6" s="21" t="s">
        <v>4</v>
      </c>
    </row>
    <row r="7" spans="2:14" ht="15.75" thickBot="1" x14ac:dyDescent="0.3">
      <c r="B7" s="15"/>
      <c r="C7" s="2" t="s">
        <v>5</v>
      </c>
      <c r="D7" s="2" t="s">
        <v>4</v>
      </c>
      <c r="E7" s="2">
        <v>118.8</v>
      </c>
      <c r="F7" s="2">
        <v>113.8</v>
      </c>
      <c r="G7" s="2" t="s">
        <v>4</v>
      </c>
      <c r="I7" s="15"/>
      <c r="J7" s="2" t="s">
        <v>5</v>
      </c>
      <c r="K7" s="20" t="s">
        <v>4</v>
      </c>
      <c r="L7" s="20">
        <v>121.4</v>
      </c>
      <c r="M7" s="21">
        <v>126.8</v>
      </c>
      <c r="N7" s="21" t="s">
        <v>4</v>
      </c>
    </row>
    <row r="8" spans="2:14" ht="15.75" thickBot="1" x14ac:dyDescent="0.3">
      <c r="B8" s="13" t="s">
        <v>10</v>
      </c>
      <c r="C8" s="2" t="s">
        <v>0</v>
      </c>
      <c r="D8" s="2">
        <v>147.6</v>
      </c>
      <c r="E8" s="2">
        <v>156.9</v>
      </c>
      <c r="F8" s="2">
        <v>140.5</v>
      </c>
      <c r="G8" s="2">
        <v>180.9</v>
      </c>
      <c r="I8" s="13" t="s">
        <v>10</v>
      </c>
      <c r="J8" s="2" t="s">
        <v>0</v>
      </c>
      <c r="K8" s="20">
        <v>147.6</v>
      </c>
      <c r="L8" s="20">
        <v>156.9</v>
      </c>
      <c r="M8" s="21">
        <v>140.5</v>
      </c>
      <c r="N8" s="21">
        <v>180.9</v>
      </c>
    </row>
    <row r="9" spans="2:14" ht="15.75" thickBot="1" x14ac:dyDescent="0.3">
      <c r="B9" s="14"/>
      <c r="C9" s="2" t="s">
        <v>1</v>
      </c>
      <c r="D9" s="2">
        <v>162.1</v>
      </c>
      <c r="E9" s="2">
        <v>184.2</v>
      </c>
      <c r="F9" s="2">
        <v>171.6</v>
      </c>
      <c r="G9" s="2">
        <v>189.3</v>
      </c>
      <c r="I9" s="14"/>
      <c r="J9" s="2" t="s">
        <v>1</v>
      </c>
      <c r="K9" s="20">
        <v>162.1</v>
      </c>
      <c r="L9" s="20">
        <v>184.2</v>
      </c>
      <c r="M9" s="21">
        <v>171.6</v>
      </c>
      <c r="N9" s="21">
        <v>189.3</v>
      </c>
    </row>
    <row r="10" spans="2:14" ht="15.75" thickBot="1" x14ac:dyDescent="0.3">
      <c r="B10" s="14"/>
      <c r="C10" s="2" t="s">
        <v>2</v>
      </c>
      <c r="D10" s="2">
        <v>136.80000000000001</v>
      </c>
      <c r="E10" s="2">
        <v>172.4</v>
      </c>
      <c r="F10" s="2">
        <v>138.80000000000001</v>
      </c>
      <c r="G10" s="2">
        <v>178.4</v>
      </c>
      <c r="I10" s="14"/>
      <c r="J10" s="2" t="s">
        <v>2</v>
      </c>
      <c r="K10" s="20">
        <v>136.80000000000001</v>
      </c>
      <c r="L10" s="20">
        <v>172.4</v>
      </c>
      <c r="M10" s="21">
        <v>138.80000000000001</v>
      </c>
      <c r="N10" s="21">
        <v>178.4</v>
      </c>
    </row>
    <row r="11" spans="2:14" ht="15.75" thickBot="1" x14ac:dyDescent="0.3">
      <c r="B11" s="14"/>
      <c r="C11" s="2" t="s">
        <v>3</v>
      </c>
      <c r="D11" s="2" t="s">
        <v>4</v>
      </c>
      <c r="E11" s="2">
        <v>92</v>
      </c>
      <c r="F11" s="2">
        <v>88.8</v>
      </c>
      <c r="G11" s="2" t="s">
        <v>4</v>
      </c>
      <c r="I11" s="14"/>
      <c r="J11" s="2" t="s">
        <v>3</v>
      </c>
      <c r="K11" s="20" t="s">
        <v>4</v>
      </c>
      <c r="L11" s="20">
        <v>92</v>
      </c>
      <c r="M11" s="21">
        <v>88.8</v>
      </c>
      <c r="N11" s="21" t="s">
        <v>4</v>
      </c>
    </row>
    <row r="12" spans="2:14" ht="15.75" thickBot="1" x14ac:dyDescent="0.3">
      <c r="B12" s="15"/>
      <c r="C12" s="2" t="s">
        <v>5</v>
      </c>
      <c r="D12" s="2" t="s">
        <v>4</v>
      </c>
      <c r="E12" s="2">
        <v>108</v>
      </c>
      <c r="F12" s="2">
        <v>60</v>
      </c>
      <c r="G12" s="2" t="s">
        <v>4</v>
      </c>
      <c r="I12" s="15"/>
      <c r="J12" s="2" t="s">
        <v>5</v>
      </c>
      <c r="K12" s="20" t="s">
        <v>4</v>
      </c>
      <c r="L12" s="20">
        <v>108</v>
      </c>
      <c r="M12" s="21">
        <v>60</v>
      </c>
      <c r="N12" s="21" t="s">
        <v>4</v>
      </c>
    </row>
    <row r="13" spans="2:14" ht="15.75" thickBot="1" x14ac:dyDescent="0.3">
      <c r="B13" s="13" t="s">
        <v>6</v>
      </c>
      <c r="C13" s="2" t="s">
        <v>0</v>
      </c>
      <c r="D13" s="2">
        <v>46.8</v>
      </c>
      <c r="E13" s="2">
        <v>19</v>
      </c>
      <c r="F13" s="2">
        <v>58.1</v>
      </c>
      <c r="G13" s="2">
        <v>-48.2</v>
      </c>
      <c r="I13" s="13" t="s">
        <v>6</v>
      </c>
      <c r="J13" s="2" t="s">
        <v>0</v>
      </c>
      <c r="K13" s="21">
        <v>51.6</v>
      </c>
      <c r="L13" s="20">
        <v>23.9</v>
      </c>
      <c r="M13" s="21">
        <v>63.5</v>
      </c>
      <c r="N13" s="21">
        <v>-45.3</v>
      </c>
    </row>
    <row r="14" spans="2:14" ht="15.75" thickBot="1" x14ac:dyDescent="0.3">
      <c r="B14" s="14"/>
      <c r="C14" s="2" t="s">
        <v>1</v>
      </c>
      <c r="D14" s="3">
        <v>40.6</v>
      </c>
      <c r="E14" s="3">
        <v>5.37</v>
      </c>
      <c r="F14" s="3">
        <v>41.9</v>
      </c>
      <c r="G14" s="2">
        <v>-96.3</v>
      </c>
      <c r="I14" s="14"/>
      <c r="J14" s="2" t="s">
        <v>1</v>
      </c>
      <c r="K14" s="21">
        <v>47.7</v>
      </c>
      <c r="L14" s="20">
        <v>8.8000000000000007</v>
      </c>
      <c r="M14" s="21">
        <v>49</v>
      </c>
      <c r="N14" s="21">
        <v>-99.4</v>
      </c>
    </row>
    <row r="15" spans="2:14" ht="15.75" thickBot="1" x14ac:dyDescent="0.3">
      <c r="B15" s="14"/>
      <c r="C15" s="2" t="s">
        <v>2</v>
      </c>
      <c r="D15" s="2">
        <v>51.5</v>
      </c>
      <c r="E15" s="2">
        <v>27.2</v>
      </c>
      <c r="F15" s="2">
        <v>62.5</v>
      </c>
      <c r="G15" s="3">
        <v>-34</v>
      </c>
      <c r="I15" s="14"/>
      <c r="J15" s="2" t="s">
        <v>2</v>
      </c>
      <c r="K15" s="21">
        <v>54.5</v>
      </c>
      <c r="L15" s="20">
        <v>32.6</v>
      </c>
      <c r="M15" s="21">
        <v>65.099999999999994</v>
      </c>
      <c r="N15" s="21">
        <v>-29.3</v>
      </c>
    </row>
    <row r="16" spans="2:14" ht="15.75" thickBot="1" x14ac:dyDescent="0.3">
      <c r="B16" s="14"/>
      <c r="C16" s="2" t="s">
        <v>3</v>
      </c>
      <c r="D16" s="2" t="s">
        <v>4</v>
      </c>
      <c r="E16" s="2">
        <v>21.4</v>
      </c>
      <c r="F16" s="2">
        <v>85.6</v>
      </c>
      <c r="G16" s="2" t="s">
        <v>4</v>
      </c>
      <c r="I16" s="14"/>
      <c r="J16" s="2" t="s">
        <v>3</v>
      </c>
      <c r="K16" s="21" t="s">
        <v>4</v>
      </c>
      <c r="L16" s="20">
        <v>28.1</v>
      </c>
      <c r="M16" s="21">
        <v>94.3</v>
      </c>
      <c r="N16" s="21" t="s">
        <v>4</v>
      </c>
    </row>
    <row r="17" spans="2:14" ht="15.75" thickBot="1" x14ac:dyDescent="0.3">
      <c r="B17" s="15"/>
      <c r="C17" s="2" t="s">
        <v>5</v>
      </c>
      <c r="D17" s="2" t="s">
        <v>4</v>
      </c>
      <c r="E17" s="2">
        <v>10.6</v>
      </c>
      <c r="F17" s="2">
        <v>53.8</v>
      </c>
      <c r="G17" s="2" t="s">
        <v>4</v>
      </c>
      <c r="I17" s="15"/>
      <c r="J17" s="2" t="s">
        <v>5</v>
      </c>
      <c r="K17" s="21" t="s">
        <v>4</v>
      </c>
      <c r="L17" s="20">
        <v>13.4</v>
      </c>
      <c r="M17" s="21">
        <v>66.8</v>
      </c>
      <c r="N17" s="21" t="s">
        <v>4</v>
      </c>
    </row>
    <row r="18" spans="2:14" ht="15.75" thickBot="1" x14ac:dyDescent="0.3">
      <c r="B18" s="13" t="s">
        <v>7</v>
      </c>
      <c r="C18" s="2" t="s">
        <v>0</v>
      </c>
      <c r="D18" s="2">
        <v>63.6</v>
      </c>
      <c r="E18" s="2">
        <v>48.6</v>
      </c>
      <c r="F18" s="2">
        <v>71</v>
      </c>
      <c r="G18" s="2">
        <v>59.1</v>
      </c>
      <c r="I18" s="13" t="s">
        <v>7</v>
      </c>
      <c r="J18" s="2" t="s">
        <v>0</v>
      </c>
      <c r="K18" s="21">
        <v>69.8</v>
      </c>
      <c r="L18" s="20">
        <v>56.7</v>
      </c>
      <c r="M18" s="21">
        <v>77.2</v>
      </c>
      <c r="N18" s="21">
        <v>61.7</v>
      </c>
    </row>
    <row r="19" spans="2:14" ht="15.75" thickBot="1" x14ac:dyDescent="0.3">
      <c r="B19" s="14"/>
      <c r="C19" s="2" t="s">
        <v>1</v>
      </c>
      <c r="D19" s="2">
        <v>65.7</v>
      </c>
      <c r="E19" s="2">
        <v>48.7</v>
      </c>
      <c r="F19" s="2">
        <v>66.3</v>
      </c>
      <c r="G19" s="2">
        <v>97.9</v>
      </c>
      <c r="I19" s="14"/>
      <c r="J19" s="2" t="s">
        <v>1</v>
      </c>
      <c r="K19" s="21">
        <v>73.8</v>
      </c>
      <c r="L19" s="20">
        <v>58.1</v>
      </c>
      <c r="M19" s="21">
        <v>74.7</v>
      </c>
      <c r="N19" s="21">
        <v>102.1</v>
      </c>
    </row>
    <row r="20" spans="2:14" ht="15.75" thickBot="1" x14ac:dyDescent="0.3">
      <c r="B20" s="14"/>
      <c r="C20" s="2" t="s">
        <v>2</v>
      </c>
      <c r="D20" s="3">
        <v>62.1</v>
      </c>
      <c r="E20" s="2">
        <v>54.6</v>
      </c>
      <c r="F20" s="2">
        <v>71.400000000000006</v>
      </c>
      <c r="G20" s="2">
        <v>47.7</v>
      </c>
      <c r="I20" s="14"/>
      <c r="J20" s="2" t="s">
        <v>2</v>
      </c>
      <c r="K20" s="21">
        <v>66.900000000000006</v>
      </c>
      <c r="L20" s="20">
        <v>62.1</v>
      </c>
      <c r="M20" s="21">
        <v>74.7</v>
      </c>
      <c r="N20" s="21">
        <v>49.8</v>
      </c>
    </row>
    <row r="21" spans="2:14" ht="15.75" thickBot="1" x14ac:dyDescent="0.3">
      <c r="B21" s="14"/>
      <c r="C21" s="2" t="s">
        <v>3</v>
      </c>
      <c r="D21" s="2" t="s">
        <v>4</v>
      </c>
      <c r="E21" s="2">
        <v>39.6</v>
      </c>
      <c r="F21" s="2">
        <v>86.3</v>
      </c>
      <c r="G21" s="2" t="s">
        <v>4</v>
      </c>
      <c r="I21" s="14"/>
      <c r="J21" s="2" t="s">
        <v>3</v>
      </c>
      <c r="K21" s="21" t="s">
        <v>4</v>
      </c>
      <c r="L21" s="20">
        <v>50.4</v>
      </c>
      <c r="M21" s="21">
        <v>95.9</v>
      </c>
      <c r="N21" s="21" t="s">
        <v>4</v>
      </c>
    </row>
    <row r="22" spans="2:14" ht="15.75" thickBot="1" x14ac:dyDescent="0.3">
      <c r="B22" s="15"/>
      <c r="C22" s="2" t="s">
        <v>5</v>
      </c>
      <c r="D22" s="2" t="s">
        <v>4</v>
      </c>
      <c r="E22" s="3">
        <v>29.7</v>
      </c>
      <c r="F22" s="3">
        <v>54.8</v>
      </c>
      <c r="G22" s="2" t="s">
        <v>4</v>
      </c>
      <c r="I22" s="15"/>
      <c r="J22" s="2" t="s">
        <v>5</v>
      </c>
      <c r="K22" s="21" t="s">
        <v>4</v>
      </c>
      <c r="L22" s="20">
        <v>29.8</v>
      </c>
      <c r="M22" s="21">
        <v>66.8</v>
      </c>
      <c r="N22" s="21" t="s">
        <v>4</v>
      </c>
    </row>
    <row r="23" spans="2:14" ht="15.75" thickBot="1" x14ac:dyDescent="0.3">
      <c r="B23" s="16" t="s">
        <v>8</v>
      </c>
      <c r="C23" s="11" t="s">
        <v>0</v>
      </c>
      <c r="D23" s="11">
        <v>45.5</v>
      </c>
      <c r="E23" s="11">
        <v>62.1</v>
      </c>
      <c r="F23" s="11">
        <v>41.1</v>
      </c>
      <c r="G23" s="11">
        <v>54.2</v>
      </c>
      <c r="I23" s="16" t="s">
        <v>8</v>
      </c>
      <c r="J23" s="11" t="s">
        <v>0</v>
      </c>
      <c r="K23" s="23">
        <v>15.9</v>
      </c>
      <c r="L23" s="23">
        <v>16.899999999999999</v>
      </c>
      <c r="M23" s="24">
        <v>13.1</v>
      </c>
      <c r="N23" s="24">
        <v>17.3</v>
      </c>
    </row>
    <row r="24" spans="2:14" ht="15.75" thickBot="1" x14ac:dyDescent="0.3">
      <c r="B24" s="17"/>
      <c r="C24" s="11" t="s">
        <v>1</v>
      </c>
      <c r="D24" s="11">
        <v>41.6</v>
      </c>
      <c r="E24" s="11">
        <v>61.9</v>
      </c>
      <c r="F24" s="11">
        <v>42.4</v>
      </c>
      <c r="G24" s="11">
        <v>35.4</v>
      </c>
      <c r="I24" s="17"/>
      <c r="J24" s="11" t="s">
        <v>1</v>
      </c>
      <c r="K24" s="23">
        <v>15.8</v>
      </c>
      <c r="L24" s="23">
        <v>17.600000000000001</v>
      </c>
      <c r="M24" s="24">
        <v>15.6</v>
      </c>
      <c r="N24" s="24">
        <v>10.1</v>
      </c>
    </row>
    <row r="25" spans="2:14" ht="15.75" thickBot="1" x14ac:dyDescent="0.3">
      <c r="B25" s="17"/>
      <c r="C25" s="11" t="s">
        <v>2</v>
      </c>
      <c r="D25" s="12">
        <v>48.3</v>
      </c>
      <c r="E25" s="11">
        <v>57.6</v>
      </c>
      <c r="F25" s="11">
        <v>42.7</v>
      </c>
      <c r="G25" s="12">
        <v>59.7</v>
      </c>
      <c r="I25" s="17"/>
      <c r="J25" s="11" t="s">
        <v>2</v>
      </c>
      <c r="K25" s="23">
        <v>16.100000000000001</v>
      </c>
      <c r="L25" s="23">
        <v>18.2</v>
      </c>
      <c r="M25" s="24">
        <v>14.2</v>
      </c>
      <c r="N25" s="24">
        <v>19.399999999999999</v>
      </c>
    </row>
    <row r="26" spans="2:14" ht="15.75" thickBot="1" x14ac:dyDescent="0.3">
      <c r="B26" s="17"/>
      <c r="C26" s="11" t="s">
        <v>3</v>
      </c>
      <c r="D26" s="11" t="s">
        <v>4</v>
      </c>
      <c r="E26" s="11">
        <v>67.5</v>
      </c>
      <c r="F26" s="11">
        <v>26.9</v>
      </c>
      <c r="G26" s="11" t="s">
        <v>4</v>
      </c>
      <c r="I26" s="17"/>
      <c r="J26" s="11" t="s">
        <v>3</v>
      </c>
      <c r="K26" s="23" t="s">
        <v>4</v>
      </c>
      <c r="L26" s="23">
        <v>11</v>
      </c>
      <c r="M26" s="24">
        <v>3.8</v>
      </c>
      <c r="N26" s="24" t="s">
        <v>4</v>
      </c>
    </row>
    <row r="27" spans="2:14" ht="15.75" thickBot="1" x14ac:dyDescent="0.3">
      <c r="B27" s="18"/>
      <c r="C27" s="11" t="s">
        <v>5</v>
      </c>
      <c r="D27" s="11" t="s">
        <v>4</v>
      </c>
      <c r="E27" s="12">
        <v>80</v>
      </c>
      <c r="F27" s="12">
        <v>56.5</v>
      </c>
      <c r="G27" s="11" t="s">
        <v>4</v>
      </c>
      <c r="I27" s="18"/>
      <c r="J27" s="11" t="s">
        <v>5</v>
      </c>
      <c r="K27" s="23" t="s">
        <v>4</v>
      </c>
      <c r="L27" s="23">
        <v>20</v>
      </c>
      <c r="M27" s="24">
        <v>8.6999999999999993</v>
      </c>
      <c r="N27" s="24" t="s">
        <v>4</v>
      </c>
    </row>
  </sheetData>
  <mergeCells count="10">
    <mergeCell ref="I3:I7"/>
    <mergeCell ref="I8:I12"/>
    <mergeCell ref="I13:I17"/>
    <mergeCell ref="I18:I22"/>
    <mergeCell ref="I23:I27"/>
    <mergeCell ref="B3:B7"/>
    <mergeCell ref="B8:B12"/>
    <mergeCell ref="B13:B17"/>
    <mergeCell ref="B18:B22"/>
    <mergeCell ref="B23:B2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3CE3-FEDA-48AD-BD52-958F24729DB0}">
  <dimension ref="A1:U55"/>
  <sheetViews>
    <sheetView tabSelected="1" topLeftCell="A26" zoomScale="115" zoomScaleNormal="115" workbookViewId="0">
      <selection activeCell="R41" sqref="R41:U50"/>
    </sheetView>
  </sheetViews>
  <sheetFormatPr defaultRowHeight="15" x14ac:dyDescent="0.25"/>
  <cols>
    <col min="11" max="13" width="12.85546875" bestFit="1" customWidth="1"/>
    <col min="14" max="14" width="12.28515625" bestFit="1" customWidth="1"/>
  </cols>
  <sheetData>
    <row r="1" spans="1:21" ht="15.75" thickBot="1" x14ac:dyDescent="0.3">
      <c r="A1" t="s">
        <v>22</v>
      </c>
      <c r="D1" t="s">
        <v>18</v>
      </c>
      <c r="K1" t="s">
        <v>17</v>
      </c>
      <c r="R1" t="s">
        <v>19</v>
      </c>
    </row>
    <row r="2" spans="1:21" ht="15.75" customHeight="1" thickBot="1" x14ac:dyDescent="0.3">
      <c r="B2" s="4" t="s">
        <v>11</v>
      </c>
      <c r="C2" s="1" t="s">
        <v>12</v>
      </c>
      <c r="D2" s="5" t="s">
        <v>13</v>
      </c>
      <c r="E2" s="6" t="s">
        <v>14</v>
      </c>
      <c r="F2" s="7" t="s">
        <v>15</v>
      </c>
      <c r="G2" s="8" t="s">
        <v>16</v>
      </c>
      <c r="I2" s="4" t="s">
        <v>11</v>
      </c>
      <c r="J2" s="1" t="s">
        <v>12</v>
      </c>
      <c r="K2" s="5" t="s">
        <v>13</v>
      </c>
      <c r="L2" s="6" t="s">
        <v>14</v>
      </c>
      <c r="M2" s="7" t="s">
        <v>15</v>
      </c>
      <c r="N2" s="8" t="s">
        <v>16</v>
      </c>
      <c r="P2" s="4" t="s">
        <v>11</v>
      </c>
      <c r="Q2" s="1" t="s">
        <v>12</v>
      </c>
      <c r="R2" s="5" t="s">
        <v>13</v>
      </c>
      <c r="S2" s="6" t="s">
        <v>14</v>
      </c>
      <c r="T2" s="7" t="s">
        <v>15</v>
      </c>
      <c r="U2" s="8" t="s">
        <v>16</v>
      </c>
    </row>
    <row r="3" spans="1:21" ht="15.75" customHeight="1" thickBot="1" x14ac:dyDescent="0.3">
      <c r="B3" s="13" t="s">
        <v>9</v>
      </c>
      <c r="C3" s="1" t="s">
        <v>0</v>
      </c>
      <c r="D3" s="1">
        <v>194.4</v>
      </c>
      <c r="E3" s="1">
        <v>175.9</v>
      </c>
      <c r="F3" s="1">
        <v>198.5</v>
      </c>
      <c r="G3" s="1">
        <v>132.69999999999999</v>
      </c>
      <c r="I3" s="13" t="s">
        <v>9</v>
      </c>
      <c r="J3" s="1" t="s">
        <v>0</v>
      </c>
      <c r="K3" s="1">
        <v>194.4</v>
      </c>
      <c r="L3" s="1">
        <v>175.9</v>
      </c>
      <c r="M3" s="1">
        <v>198.5</v>
      </c>
      <c r="N3" s="1">
        <v>132.69999999999999</v>
      </c>
      <c r="P3" s="13" t="s">
        <v>9</v>
      </c>
      <c r="Q3" s="1" t="s">
        <v>0</v>
      </c>
      <c r="R3" s="1">
        <v>194.4</v>
      </c>
      <c r="S3" s="1">
        <v>175.9</v>
      </c>
      <c r="T3" s="1">
        <v>198.5</v>
      </c>
      <c r="U3" s="1">
        <v>132.69999999999999</v>
      </c>
    </row>
    <row r="4" spans="1:21" ht="15.75" thickBot="1" x14ac:dyDescent="0.3">
      <c r="B4" s="14"/>
      <c r="C4" s="2" t="s">
        <v>1</v>
      </c>
      <c r="D4" s="2">
        <v>202.7</v>
      </c>
      <c r="E4" s="2">
        <v>189.6</v>
      </c>
      <c r="F4" s="2">
        <v>213.5</v>
      </c>
      <c r="G4" s="2">
        <v>92.9</v>
      </c>
      <c r="I4" s="14"/>
      <c r="J4" s="2" t="s">
        <v>1</v>
      </c>
      <c r="K4" s="2">
        <v>202.7</v>
      </c>
      <c r="L4" s="2">
        <v>189.6</v>
      </c>
      <c r="M4" s="2">
        <v>213.5</v>
      </c>
      <c r="N4" s="2">
        <v>92.9</v>
      </c>
      <c r="P4" s="14"/>
      <c r="Q4" s="2" t="s">
        <v>1</v>
      </c>
      <c r="R4" s="2">
        <v>202.7</v>
      </c>
      <c r="S4" s="2">
        <v>189.6</v>
      </c>
      <c r="T4" s="2">
        <v>213.5</v>
      </c>
      <c r="U4" s="2">
        <v>92.9</v>
      </c>
    </row>
    <row r="5" spans="1:21" ht="15.75" thickBot="1" x14ac:dyDescent="0.3">
      <c r="B5" s="14"/>
      <c r="C5" s="2" t="s">
        <v>2</v>
      </c>
      <c r="D5" s="2">
        <v>188.3</v>
      </c>
      <c r="E5" s="2">
        <v>199.6</v>
      </c>
      <c r="F5" s="2">
        <v>201.2</v>
      </c>
      <c r="G5" s="2">
        <v>144.4</v>
      </c>
      <c r="I5" s="14"/>
      <c r="J5" s="2" t="s">
        <v>2</v>
      </c>
      <c r="K5" s="2">
        <v>188.3</v>
      </c>
      <c r="L5" s="2">
        <v>199.6</v>
      </c>
      <c r="M5" s="2">
        <v>201.2</v>
      </c>
      <c r="N5" s="2">
        <v>144.4</v>
      </c>
      <c r="P5" s="14"/>
      <c r="Q5" s="2" t="s">
        <v>2</v>
      </c>
      <c r="R5" s="2">
        <v>188.3</v>
      </c>
      <c r="S5" s="2">
        <v>199.6</v>
      </c>
      <c r="T5" s="2">
        <v>201.2</v>
      </c>
      <c r="U5" s="2">
        <v>144.4</v>
      </c>
    </row>
    <row r="6" spans="1:21" ht="15.75" thickBot="1" x14ac:dyDescent="0.3">
      <c r="B6" s="14"/>
      <c r="C6" s="2" t="s">
        <v>3</v>
      </c>
      <c r="D6" s="2" t="s">
        <v>4</v>
      </c>
      <c r="E6" s="2">
        <v>113.3</v>
      </c>
      <c r="F6" s="2">
        <v>174.4</v>
      </c>
      <c r="G6" s="2" t="s">
        <v>4</v>
      </c>
      <c r="I6" s="14"/>
      <c r="J6" s="2" t="s">
        <v>3</v>
      </c>
      <c r="K6" s="2" t="s">
        <v>4</v>
      </c>
      <c r="L6" s="2">
        <v>113.3</v>
      </c>
      <c r="M6" s="2">
        <v>174.4</v>
      </c>
      <c r="N6" s="2" t="s">
        <v>4</v>
      </c>
      <c r="P6" s="14"/>
      <c r="Q6" s="2" t="s">
        <v>3</v>
      </c>
      <c r="R6" s="2" t="s">
        <v>4</v>
      </c>
      <c r="S6" s="2">
        <v>113.3</v>
      </c>
      <c r="T6" s="2">
        <v>174.4</v>
      </c>
      <c r="U6" s="2" t="s">
        <v>4</v>
      </c>
    </row>
    <row r="7" spans="1:21" ht="15.75" thickBot="1" x14ac:dyDescent="0.3">
      <c r="B7" s="15"/>
      <c r="C7" s="2" t="s">
        <v>5</v>
      </c>
      <c r="D7" s="2" t="s">
        <v>4</v>
      </c>
      <c r="E7" s="2">
        <v>118.8</v>
      </c>
      <c r="F7" s="2">
        <v>113.8</v>
      </c>
      <c r="G7" s="2" t="s">
        <v>4</v>
      </c>
      <c r="I7" s="15"/>
      <c r="J7" s="2" t="s">
        <v>5</v>
      </c>
      <c r="K7" s="2" t="s">
        <v>4</v>
      </c>
      <c r="L7" s="2">
        <v>118.8</v>
      </c>
      <c r="M7" s="2">
        <v>113.8</v>
      </c>
      <c r="N7" s="2" t="s">
        <v>4</v>
      </c>
      <c r="P7" s="15"/>
      <c r="Q7" s="2" t="s">
        <v>5</v>
      </c>
      <c r="R7" s="2" t="s">
        <v>4</v>
      </c>
      <c r="S7" s="2">
        <v>118.8</v>
      </c>
      <c r="T7" s="2">
        <v>113.8</v>
      </c>
      <c r="U7" s="2" t="s">
        <v>4</v>
      </c>
    </row>
    <row r="8" spans="1:21" ht="15.75" customHeight="1" thickBot="1" x14ac:dyDescent="0.3">
      <c r="B8" s="13" t="s">
        <v>10</v>
      </c>
      <c r="C8" s="2" t="s">
        <v>0</v>
      </c>
      <c r="D8" s="2">
        <v>147.6</v>
      </c>
      <c r="E8" s="2">
        <v>156.9</v>
      </c>
      <c r="F8" s="2">
        <v>140.5</v>
      </c>
      <c r="G8" s="2">
        <v>180.9</v>
      </c>
      <c r="I8" s="13" t="s">
        <v>10</v>
      </c>
      <c r="J8" s="2" t="s">
        <v>0</v>
      </c>
      <c r="K8" s="2">
        <v>147.6</v>
      </c>
      <c r="L8" s="2">
        <v>156.9</v>
      </c>
      <c r="M8" s="2">
        <v>140.5</v>
      </c>
      <c r="N8" s="2">
        <v>180.9</v>
      </c>
      <c r="P8" s="13" t="s">
        <v>10</v>
      </c>
      <c r="Q8" s="2" t="s">
        <v>0</v>
      </c>
      <c r="R8" s="2">
        <v>147.6</v>
      </c>
      <c r="S8" s="2">
        <v>156.9</v>
      </c>
      <c r="T8" s="2">
        <v>140.5</v>
      </c>
      <c r="U8" s="2">
        <v>180.9</v>
      </c>
    </row>
    <row r="9" spans="1:21" ht="15.75" thickBot="1" x14ac:dyDescent="0.3">
      <c r="B9" s="14"/>
      <c r="C9" s="2" t="s">
        <v>1</v>
      </c>
      <c r="D9" s="2">
        <v>162.1</v>
      </c>
      <c r="E9" s="2">
        <v>184.2</v>
      </c>
      <c r="F9" s="2">
        <v>171.6</v>
      </c>
      <c r="G9" s="2">
        <v>189.3</v>
      </c>
      <c r="I9" s="14"/>
      <c r="J9" s="2" t="s">
        <v>1</v>
      </c>
      <c r="K9" s="2">
        <v>162.1</v>
      </c>
      <c r="L9" s="2">
        <v>184.2</v>
      </c>
      <c r="M9" s="2">
        <v>171.6</v>
      </c>
      <c r="N9" s="2">
        <v>189.3</v>
      </c>
      <c r="P9" s="14"/>
      <c r="Q9" s="2" t="s">
        <v>1</v>
      </c>
      <c r="R9" s="2">
        <v>162.1</v>
      </c>
      <c r="S9" s="2">
        <v>184.2</v>
      </c>
      <c r="T9" s="2">
        <v>171.6</v>
      </c>
      <c r="U9" s="2">
        <v>189.3</v>
      </c>
    </row>
    <row r="10" spans="1:21" ht="15.75" thickBot="1" x14ac:dyDescent="0.3">
      <c r="B10" s="14"/>
      <c r="C10" s="2" t="s">
        <v>2</v>
      </c>
      <c r="D10" s="2">
        <v>136.80000000000001</v>
      </c>
      <c r="E10" s="2">
        <v>172.4</v>
      </c>
      <c r="F10" s="2">
        <v>138.80000000000001</v>
      </c>
      <c r="G10" s="2">
        <v>178.4</v>
      </c>
      <c r="I10" s="14"/>
      <c r="J10" s="2" t="s">
        <v>2</v>
      </c>
      <c r="K10" s="2">
        <v>136.80000000000001</v>
      </c>
      <c r="L10" s="2">
        <v>172.4</v>
      </c>
      <c r="M10" s="2">
        <v>138.80000000000001</v>
      </c>
      <c r="N10" s="2">
        <v>178.4</v>
      </c>
      <c r="P10" s="14"/>
      <c r="Q10" s="2" t="s">
        <v>2</v>
      </c>
      <c r="R10" s="2">
        <v>136.80000000000001</v>
      </c>
      <c r="S10" s="2">
        <v>172.4</v>
      </c>
      <c r="T10" s="2">
        <v>138.80000000000001</v>
      </c>
      <c r="U10" s="2">
        <v>178.4</v>
      </c>
    </row>
    <row r="11" spans="1:21" ht="15.75" thickBot="1" x14ac:dyDescent="0.3">
      <c r="B11" s="14"/>
      <c r="C11" s="2" t="s">
        <v>3</v>
      </c>
      <c r="D11" s="2" t="s">
        <v>4</v>
      </c>
      <c r="E11" s="2">
        <v>92</v>
      </c>
      <c r="F11" s="2">
        <v>88.8</v>
      </c>
      <c r="G11" s="2" t="s">
        <v>4</v>
      </c>
      <c r="I11" s="14"/>
      <c r="J11" s="2" t="s">
        <v>3</v>
      </c>
      <c r="K11" s="2" t="s">
        <v>4</v>
      </c>
      <c r="L11" s="2">
        <v>92</v>
      </c>
      <c r="M11" s="2">
        <v>88.8</v>
      </c>
      <c r="N11" s="2" t="s">
        <v>4</v>
      </c>
      <c r="P11" s="14"/>
      <c r="Q11" s="2" t="s">
        <v>3</v>
      </c>
      <c r="R11" s="2" t="s">
        <v>4</v>
      </c>
      <c r="S11" s="2">
        <v>92</v>
      </c>
      <c r="T11" s="2">
        <v>88.8</v>
      </c>
      <c r="U11" s="2" t="s">
        <v>4</v>
      </c>
    </row>
    <row r="12" spans="1:21" ht="15.75" thickBot="1" x14ac:dyDescent="0.3">
      <c r="B12" s="15"/>
      <c r="C12" s="2" t="s">
        <v>5</v>
      </c>
      <c r="D12" s="2" t="s">
        <v>4</v>
      </c>
      <c r="E12" s="2">
        <v>108</v>
      </c>
      <c r="F12" s="2">
        <v>60</v>
      </c>
      <c r="G12" s="2" t="s">
        <v>4</v>
      </c>
      <c r="I12" s="15"/>
      <c r="J12" s="2" t="s">
        <v>5</v>
      </c>
      <c r="K12" s="2" t="s">
        <v>4</v>
      </c>
      <c r="L12" s="2">
        <v>108</v>
      </c>
      <c r="M12" s="2">
        <v>60</v>
      </c>
      <c r="N12" s="2" t="s">
        <v>4</v>
      </c>
      <c r="P12" s="15"/>
      <c r="Q12" s="2" t="s">
        <v>5</v>
      </c>
      <c r="R12" s="2" t="s">
        <v>4</v>
      </c>
      <c r="S12" s="2">
        <v>108</v>
      </c>
      <c r="T12" s="2">
        <v>60</v>
      </c>
      <c r="U12" s="2" t="s">
        <v>4</v>
      </c>
    </row>
    <row r="13" spans="1:21" ht="15.75" thickBot="1" x14ac:dyDescent="0.3">
      <c r="B13" s="13" t="s">
        <v>6</v>
      </c>
      <c r="C13" s="2" t="s">
        <v>0</v>
      </c>
      <c r="D13" s="2">
        <v>46.8</v>
      </c>
      <c r="E13" s="2">
        <v>19</v>
      </c>
      <c r="F13" s="2">
        <v>58.1</v>
      </c>
      <c r="G13" s="2">
        <v>-48.2</v>
      </c>
      <c r="I13" s="13" t="s">
        <v>6</v>
      </c>
      <c r="J13" s="2" t="s">
        <v>0</v>
      </c>
      <c r="K13" s="2">
        <f>D13/K3</f>
        <v>0.24074074074074073</v>
      </c>
      <c r="L13" s="2">
        <f>E13/L3</f>
        <v>0.10801591813530415</v>
      </c>
      <c r="M13" s="2">
        <f>F13/M3</f>
        <v>0.29269521410579347</v>
      </c>
      <c r="N13" s="2">
        <f>G13/N3</f>
        <v>-0.36322532027128868</v>
      </c>
      <c r="P13" s="13" t="s">
        <v>6</v>
      </c>
      <c r="Q13" s="2" t="s">
        <v>0</v>
      </c>
      <c r="R13" s="9">
        <v>0.24074074074074073</v>
      </c>
      <c r="S13" s="9">
        <v>0.10801591813530415</v>
      </c>
      <c r="T13" s="9">
        <v>0.29269521410579347</v>
      </c>
      <c r="U13" s="9">
        <v>-0.36322532027128868</v>
      </c>
    </row>
    <row r="14" spans="1:21" ht="15.75" thickBot="1" x14ac:dyDescent="0.3">
      <c r="B14" s="14"/>
      <c r="C14" s="2" t="s">
        <v>1</v>
      </c>
      <c r="D14" s="3">
        <v>40.6</v>
      </c>
      <c r="E14" s="3">
        <v>5.37</v>
      </c>
      <c r="F14" s="3">
        <v>41.9</v>
      </c>
      <c r="G14" s="2">
        <v>-96.3</v>
      </c>
      <c r="I14" s="14"/>
      <c r="J14" s="2" t="s">
        <v>1</v>
      </c>
      <c r="K14" s="2">
        <f t="shared" ref="K14:K15" si="0">D14/K4</f>
        <v>0.20029600394671931</v>
      </c>
      <c r="L14" s="2">
        <f>E14/L4</f>
        <v>2.8322784810126584E-2</v>
      </c>
      <c r="M14" s="2">
        <f t="shared" ref="M14:M17" si="1">F14/M4</f>
        <v>0.19625292740046837</v>
      </c>
      <c r="N14" s="2">
        <f t="shared" ref="N14:N15" si="2">G14/N4</f>
        <v>-1.0365984930032293</v>
      </c>
      <c r="P14" s="14"/>
      <c r="Q14" s="2" t="s">
        <v>1</v>
      </c>
      <c r="R14" s="10">
        <v>0.20029600394671931</v>
      </c>
      <c r="S14" s="10">
        <v>2.8322784810126584E-2</v>
      </c>
      <c r="T14" s="10">
        <v>0.19625292740046837</v>
      </c>
      <c r="U14" s="9">
        <v>-1.0365984930032293</v>
      </c>
    </row>
    <row r="15" spans="1:21" ht="15.75" thickBot="1" x14ac:dyDescent="0.3">
      <c r="B15" s="14"/>
      <c r="C15" s="2" t="s">
        <v>2</v>
      </c>
      <c r="D15" s="2">
        <v>51.5</v>
      </c>
      <c r="E15" s="2">
        <v>27.2</v>
      </c>
      <c r="F15" s="2">
        <v>62.5</v>
      </c>
      <c r="G15" s="3">
        <v>-34</v>
      </c>
      <c r="I15" s="14"/>
      <c r="J15" s="2" t="s">
        <v>2</v>
      </c>
      <c r="K15" s="2">
        <f t="shared" si="0"/>
        <v>0.27349973446627718</v>
      </c>
      <c r="L15" s="2">
        <f t="shared" ref="L15:L17" si="3">E15/L5</f>
        <v>0.13627254509018036</v>
      </c>
      <c r="M15" s="2">
        <f>F15/M5</f>
        <v>0.31063618290258449</v>
      </c>
      <c r="N15" s="2">
        <f t="shared" si="2"/>
        <v>-0.23545706371191136</v>
      </c>
      <c r="P15" s="14"/>
      <c r="Q15" s="2" t="s">
        <v>2</v>
      </c>
      <c r="R15" s="9">
        <v>0.27349973446627718</v>
      </c>
      <c r="S15" s="9">
        <v>0.13627254509018036</v>
      </c>
      <c r="T15" s="9">
        <v>0.31063618290258449</v>
      </c>
      <c r="U15" s="10">
        <v>-0.23545706371191136</v>
      </c>
    </row>
    <row r="16" spans="1:21" ht="15.75" thickBot="1" x14ac:dyDescent="0.3">
      <c r="B16" s="14"/>
      <c r="C16" s="2" t="s">
        <v>3</v>
      </c>
      <c r="D16" s="2" t="s">
        <v>4</v>
      </c>
      <c r="E16" s="2">
        <v>21.4</v>
      </c>
      <c r="F16" s="2">
        <v>85.6</v>
      </c>
      <c r="G16" s="2" t="s">
        <v>4</v>
      </c>
      <c r="I16" s="14"/>
      <c r="J16" s="2" t="s">
        <v>3</v>
      </c>
      <c r="K16" s="2" t="s">
        <v>4</v>
      </c>
      <c r="L16" s="2">
        <f t="shared" si="3"/>
        <v>0.18887908208296558</v>
      </c>
      <c r="M16" s="2">
        <f t="shared" si="1"/>
        <v>0.49082568807339444</v>
      </c>
      <c r="N16" s="2" t="s">
        <v>4</v>
      </c>
      <c r="P16" s="14"/>
      <c r="Q16" s="2" t="s">
        <v>3</v>
      </c>
      <c r="R16" s="9" t="s">
        <v>4</v>
      </c>
      <c r="S16" s="9">
        <v>0.18887908208296558</v>
      </c>
      <c r="T16" s="9">
        <v>0.49082568807339444</v>
      </c>
      <c r="U16" s="9" t="s">
        <v>4</v>
      </c>
    </row>
    <row r="17" spans="1:21" ht="15.75" thickBot="1" x14ac:dyDescent="0.3">
      <c r="B17" s="15"/>
      <c r="C17" s="2" t="s">
        <v>5</v>
      </c>
      <c r="D17" s="2" t="s">
        <v>4</v>
      </c>
      <c r="E17" s="2">
        <v>10.6</v>
      </c>
      <c r="F17" s="2">
        <v>53.8</v>
      </c>
      <c r="G17" s="2" t="s">
        <v>4</v>
      </c>
      <c r="I17" s="15"/>
      <c r="J17" s="2" t="s">
        <v>5</v>
      </c>
      <c r="K17" s="2" t="s">
        <v>4</v>
      </c>
      <c r="L17" s="2">
        <f t="shared" si="3"/>
        <v>8.9225589225589222E-2</v>
      </c>
      <c r="M17" s="2">
        <f t="shared" si="1"/>
        <v>0.47275922671353249</v>
      </c>
      <c r="N17" s="2" t="s">
        <v>4</v>
      </c>
      <c r="P17" s="15"/>
      <c r="Q17" s="2" t="s">
        <v>5</v>
      </c>
      <c r="R17" s="9" t="s">
        <v>4</v>
      </c>
      <c r="S17" s="9">
        <v>8.9225589225589222E-2</v>
      </c>
      <c r="T17" s="9">
        <v>0.47275922671353249</v>
      </c>
      <c r="U17" s="9" t="s">
        <v>4</v>
      </c>
    </row>
    <row r="18" spans="1:21" ht="15.75" thickBot="1" x14ac:dyDescent="0.3">
      <c r="B18" s="13" t="s">
        <v>7</v>
      </c>
      <c r="C18" s="2" t="s">
        <v>0</v>
      </c>
      <c r="D18" s="2">
        <v>63.6</v>
      </c>
      <c r="E18" s="2">
        <v>48.6</v>
      </c>
      <c r="F18" s="2">
        <v>71</v>
      </c>
      <c r="G18" s="2">
        <v>59.1</v>
      </c>
      <c r="I18" s="13" t="s">
        <v>7</v>
      </c>
      <c r="J18" s="2" t="s">
        <v>0</v>
      </c>
      <c r="K18" s="2">
        <f>D18/K3</f>
        <v>0.3271604938271605</v>
      </c>
      <c r="L18" s="2">
        <f>E18/L3</f>
        <v>0.27629334849346221</v>
      </c>
      <c r="M18" s="2">
        <f>F18/M3</f>
        <v>0.35768261964735515</v>
      </c>
      <c r="N18" s="2">
        <f>G18/N3</f>
        <v>0.44536548605877924</v>
      </c>
      <c r="P18" s="13" t="s">
        <v>7</v>
      </c>
      <c r="Q18" s="2" t="s">
        <v>0</v>
      </c>
      <c r="R18" s="9">
        <v>0.3271604938271605</v>
      </c>
      <c r="S18" s="9">
        <v>0.27629334849346221</v>
      </c>
      <c r="T18" s="9">
        <v>0.35768261964735515</v>
      </c>
      <c r="U18" s="9">
        <v>0.44536548605877924</v>
      </c>
    </row>
    <row r="19" spans="1:21" ht="15.75" thickBot="1" x14ac:dyDescent="0.3">
      <c r="B19" s="14"/>
      <c r="C19" s="2" t="s">
        <v>1</v>
      </c>
      <c r="D19" s="2">
        <v>65.7</v>
      </c>
      <c r="E19" s="2">
        <v>48.7</v>
      </c>
      <c r="F19" s="2">
        <v>66.3</v>
      </c>
      <c r="G19" s="2">
        <v>97.9</v>
      </c>
      <c r="I19" s="14"/>
      <c r="J19" s="2" t="s">
        <v>1</v>
      </c>
      <c r="K19" s="2">
        <f t="shared" ref="K19:K20" si="4">D19/K4</f>
        <v>0.32412432165762212</v>
      </c>
      <c r="L19" s="2">
        <f t="shared" ref="L19:L22" si="5">E19/L4</f>
        <v>0.25685654008438819</v>
      </c>
      <c r="M19" s="2">
        <f t="shared" ref="M19:M22" si="6">F19/M4</f>
        <v>0.31053864168618267</v>
      </c>
      <c r="N19" s="2">
        <f t="shared" ref="N19:N20" si="7">G19/N4</f>
        <v>1.0538213132400431</v>
      </c>
      <c r="P19" s="14"/>
      <c r="Q19" s="2" t="s">
        <v>1</v>
      </c>
      <c r="R19" s="10">
        <v>0.32412432165762212</v>
      </c>
      <c r="S19" s="10">
        <v>0.25685654008438819</v>
      </c>
      <c r="T19" s="10">
        <v>0.31053864168618267</v>
      </c>
      <c r="U19" s="9">
        <v>1.0538213132400431</v>
      </c>
    </row>
    <row r="20" spans="1:21" ht="15.75" thickBot="1" x14ac:dyDescent="0.3">
      <c r="B20" s="14"/>
      <c r="C20" s="2" t="s">
        <v>2</v>
      </c>
      <c r="D20" s="3">
        <v>62.1</v>
      </c>
      <c r="E20" s="2">
        <v>54.6</v>
      </c>
      <c r="F20" s="2">
        <v>71.400000000000006</v>
      </c>
      <c r="G20" s="2">
        <v>47.7</v>
      </c>
      <c r="I20" s="14"/>
      <c r="J20" s="2" t="s">
        <v>2</v>
      </c>
      <c r="K20" s="2">
        <f t="shared" si="4"/>
        <v>0.32979288369622939</v>
      </c>
      <c r="L20" s="2">
        <f t="shared" si="5"/>
        <v>0.27354709418837675</v>
      </c>
      <c r="M20" s="2">
        <f t="shared" si="6"/>
        <v>0.35487077534791256</v>
      </c>
      <c r="N20" s="2">
        <f t="shared" si="7"/>
        <v>0.33033240997229918</v>
      </c>
      <c r="P20" s="14"/>
      <c r="Q20" s="2" t="s">
        <v>2</v>
      </c>
      <c r="R20" s="9">
        <v>0.32979288369622939</v>
      </c>
      <c r="S20" s="9">
        <v>0.27354709418837675</v>
      </c>
      <c r="T20" s="9">
        <v>0.35487077534791256</v>
      </c>
      <c r="U20" s="10">
        <v>0.33033240997229918</v>
      </c>
    </row>
    <row r="21" spans="1:21" ht="15.75" thickBot="1" x14ac:dyDescent="0.3">
      <c r="B21" s="14"/>
      <c r="C21" s="2" t="s">
        <v>3</v>
      </c>
      <c r="D21" s="2" t="s">
        <v>4</v>
      </c>
      <c r="E21" s="2">
        <v>39.6</v>
      </c>
      <c r="F21" s="2">
        <v>86.3</v>
      </c>
      <c r="G21" s="2" t="s">
        <v>4</v>
      </c>
      <c r="I21" s="14"/>
      <c r="J21" s="2" t="s">
        <v>3</v>
      </c>
      <c r="K21" s="2" t="s">
        <v>4</v>
      </c>
      <c r="L21" s="2">
        <f t="shared" si="5"/>
        <v>0.34951456310679613</v>
      </c>
      <c r="M21" s="2">
        <f t="shared" si="6"/>
        <v>0.49483944954128439</v>
      </c>
      <c r="N21" s="2" t="s">
        <v>4</v>
      </c>
      <c r="P21" s="14"/>
      <c r="Q21" s="2" t="s">
        <v>3</v>
      </c>
      <c r="R21" s="9" t="s">
        <v>4</v>
      </c>
      <c r="S21" s="9">
        <v>0.34951456310679613</v>
      </c>
      <c r="T21" s="9">
        <v>0.49483944954128439</v>
      </c>
      <c r="U21" s="9" t="s">
        <v>4</v>
      </c>
    </row>
    <row r="22" spans="1:21" ht="15.75" thickBot="1" x14ac:dyDescent="0.3">
      <c r="B22" s="15"/>
      <c r="C22" s="2" t="s">
        <v>5</v>
      </c>
      <c r="D22" s="2" t="s">
        <v>4</v>
      </c>
      <c r="E22" s="3">
        <v>29.7</v>
      </c>
      <c r="F22" s="3">
        <v>54.8</v>
      </c>
      <c r="G22" s="2" t="s">
        <v>4</v>
      </c>
      <c r="I22" s="15"/>
      <c r="J22" s="2" t="s">
        <v>5</v>
      </c>
      <c r="K22" s="2" t="s">
        <v>4</v>
      </c>
      <c r="L22" s="2">
        <f t="shared" si="5"/>
        <v>0.25</v>
      </c>
      <c r="M22" s="2">
        <f t="shared" si="6"/>
        <v>0.4815465729349736</v>
      </c>
      <c r="N22" s="2" t="s">
        <v>4</v>
      </c>
      <c r="P22" s="15"/>
      <c r="Q22" s="2" t="s">
        <v>5</v>
      </c>
      <c r="R22" s="9" t="s">
        <v>4</v>
      </c>
      <c r="S22" s="9">
        <v>0.25</v>
      </c>
      <c r="T22" s="9">
        <v>0.4815465729349736</v>
      </c>
      <c r="U22" s="9" t="s">
        <v>4</v>
      </c>
    </row>
    <row r="23" spans="1:21" ht="15.75" thickBot="1" x14ac:dyDescent="0.3">
      <c r="B23" s="16" t="s">
        <v>8</v>
      </c>
      <c r="C23" s="11" t="s">
        <v>0</v>
      </c>
      <c r="D23" s="11">
        <v>45.5</v>
      </c>
      <c r="E23" s="11">
        <v>62.1</v>
      </c>
      <c r="F23" s="11">
        <v>41.1</v>
      </c>
      <c r="G23" s="11">
        <v>54.2</v>
      </c>
      <c r="I23" s="16" t="s">
        <v>8</v>
      </c>
      <c r="J23" s="11" t="s">
        <v>0</v>
      </c>
      <c r="K23" s="11">
        <v>45.5</v>
      </c>
      <c r="L23" s="11">
        <v>62.1</v>
      </c>
      <c r="M23" s="11">
        <v>41.1</v>
      </c>
      <c r="N23" s="11">
        <v>54.2</v>
      </c>
      <c r="P23" s="16" t="s">
        <v>8</v>
      </c>
      <c r="Q23" s="11" t="s">
        <v>0</v>
      </c>
      <c r="R23" s="11">
        <v>45.5</v>
      </c>
      <c r="S23" s="11">
        <v>62.1</v>
      </c>
      <c r="T23" s="11">
        <v>41.1</v>
      </c>
      <c r="U23" s="11">
        <v>54.2</v>
      </c>
    </row>
    <row r="24" spans="1:21" ht="15.75" thickBot="1" x14ac:dyDescent="0.3">
      <c r="B24" s="17"/>
      <c r="C24" s="11" t="s">
        <v>1</v>
      </c>
      <c r="D24" s="11">
        <v>41.6</v>
      </c>
      <c r="E24" s="11">
        <v>61.9</v>
      </c>
      <c r="F24" s="11">
        <v>42.4</v>
      </c>
      <c r="G24" s="11">
        <v>35.4</v>
      </c>
      <c r="I24" s="17"/>
      <c r="J24" s="11" t="s">
        <v>1</v>
      </c>
      <c r="K24" s="11">
        <v>41.6</v>
      </c>
      <c r="L24" s="11">
        <v>61.9</v>
      </c>
      <c r="M24" s="11">
        <v>42.4</v>
      </c>
      <c r="N24" s="11">
        <v>35.4</v>
      </c>
      <c r="P24" s="17"/>
      <c r="Q24" s="11" t="s">
        <v>1</v>
      </c>
      <c r="R24" s="11">
        <v>41.6</v>
      </c>
      <c r="S24" s="11">
        <v>61.9</v>
      </c>
      <c r="T24" s="11">
        <v>42.4</v>
      </c>
      <c r="U24" s="11">
        <v>35.4</v>
      </c>
    </row>
    <row r="25" spans="1:21" ht="15.75" thickBot="1" x14ac:dyDescent="0.3">
      <c r="B25" s="17"/>
      <c r="C25" s="11" t="s">
        <v>2</v>
      </c>
      <c r="D25" s="12">
        <v>48.3</v>
      </c>
      <c r="E25" s="11">
        <v>57.6</v>
      </c>
      <c r="F25" s="11">
        <v>42.7</v>
      </c>
      <c r="G25" s="12">
        <v>59.7</v>
      </c>
      <c r="I25" s="17"/>
      <c r="J25" s="11" t="s">
        <v>2</v>
      </c>
      <c r="K25" s="12">
        <v>48.3</v>
      </c>
      <c r="L25" s="11">
        <v>57.6</v>
      </c>
      <c r="M25" s="11">
        <v>42.7</v>
      </c>
      <c r="N25" s="12">
        <v>59.7</v>
      </c>
      <c r="P25" s="17"/>
      <c r="Q25" s="11" t="s">
        <v>2</v>
      </c>
      <c r="R25" s="12">
        <v>48.3</v>
      </c>
      <c r="S25" s="11">
        <v>57.6</v>
      </c>
      <c r="T25" s="11">
        <v>42.7</v>
      </c>
      <c r="U25" s="12">
        <v>59.7</v>
      </c>
    </row>
    <row r="26" spans="1:21" ht="15.75" thickBot="1" x14ac:dyDescent="0.3">
      <c r="B26" s="17"/>
      <c r="C26" s="11" t="s">
        <v>3</v>
      </c>
      <c r="D26" s="11" t="s">
        <v>4</v>
      </c>
      <c r="E26" s="11">
        <v>67.5</v>
      </c>
      <c r="F26" s="11">
        <v>26.9</v>
      </c>
      <c r="G26" s="11" t="s">
        <v>4</v>
      </c>
      <c r="I26" s="17"/>
      <c r="J26" s="11" t="s">
        <v>3</v>
      </c>
      <c r="K26" s="11" t="s">
        <v>4</v>
      </c>
      <c r="L26" s="11">
        <v>67.5</v>
      </c>
      <c r="M26" s="11">
        <v>26.9</v>
      </c>
      <c r="N26" s="11" t="s">
        <v>4</v>
      </c>
      <c r="P26" s="17"/>
      <c r="Q26" s="11" t="s">
        <v>3</v>
      </c>
      <c r="R26" s="11" t="s">
        <v>4</v>
      </c>
      <c r="S26" s="11">
        <v>67.5</v>
      </c>
      <c r="T26" s="11">
        <v>26.9</v>
      </c>
      <c r="U26" s="11" t="s">
        <v>4</v>
      </c>
    </row>
    <row r="27" spans="1:21" ht="15.75" thickBot="1" x14ac:dyDescent="0.3">
      <c r="B27" s="18"/>
      <c r="C27" s="11" t="s">
        <v>5</v>
      </c>
      <c r="D27" s="11" t="s">
        <v>4</v>
      </c>
      <c r="E27" s="12">
        <v>80</v>
      </c>
      <c r="F27" s="12">
        <v>56.5</v>
      </c>
      <c r="G27" s="11" t="s">
        <v>4</v>
      </c>
      <c r="I27" s="18"/>
      <c r="J27" s="11" t="s">
        <v>5</v>
      </c>
      <c r="K27" s="11" t="s">
        <v>4</v>
      </c>
      <c r="L27" s="12">
        <v>80</v>
      </c>
      <c r="M27" s="12">
        <v>56.5</v>
      </c>
      <c r="N27" s="11" t="s">
        <v>4</v>
      </c>
      <c r="P27" s="18"/>
      <c r="Q27" s="11" t="s">
        <v>5</v>
      </c>
      <c r="R27" s="11" t="s">
        <v>4</v>
      </c>
      <c r="S27" s="12">
        <v>80</v>
      </c>
      <c r="T27" s="12">
        <v>56.5</v>
      </c>
      <c r="U27" s="11" t="s">
        <v>4</v>
      </c>
    </row>
    <row r="29" spans="1:21" ht="15.75" thickBot="1" x14ac:dyDescent="0.3">
      <c r="A29" t="s">
        <v>23</v>
      </c>
    </row>
    <row r="30" spans="1:21" ht="15.75" thickBot="1" x14ac:dyDescent="0.3">
      <c r="B30" s="4" t="s">
        <v>11</v>
      </c>
      <c r="C30" s="1" t="s">
        <v>12</v>
      </c>
      <c r="D30" s="5" t="s">
        <v>13</v>
      </c>
      <c r="E30" s="6" t="s">
        <v>14</v>
      </c>
      <c r="F30" s="7" t="s">
        <v>15</v>
      </c>
      <c r="G30" s="8" t="s">
        <v>16</v>
      </c>
      <c r="I30" s="4" t="s">
        <v>11</v>
      </c>
      <c r="J30" s="1" t="s">
        <v>12</v>
      </c>
      <c r="K30" s="5" t="s">
        <v>13</v>
      </c>
      <c r="L30" s="6" t="s">
        <v>14</v>
      </c>
      <c r="M30" s="7" t="s">
        <v>15</v>
      </c>
      <c r="N30" s="8" t="s">
        <v>16</v>
      </c>
      <c r="P30" s="4" t="s">
        <v>11</v>
      </c>
      <c r="Q30" s="1" t="s">
        <v>12</v>
      </c>
      <c r="R30" s="5" t="s">
        <v>13</v>
      </c>
      <c r="S30" s="6" t="s">
        <v>14</v>
      </c>
      <c r="T30" s="7" t="s">
        <v>15</v>
      </c>
      <c r="U30" s="8" t="s">
        <v>16</v>
      </c>
    </row>
    <row r="31" spans="1:21" ht="15.75" customHeight="1" thickBot="1" x14ac:dyDescent="0.3">
      <c r="B31" s="13" t="s">
        <v>9</v>
      </c>
      <c r="C31" s="1" t="s">
        <v>0</v>
      </c>
      <c r="D31" s="19">
        <v>199.2</v>
      </c>
      <c r="E31" s="19">
        <v>180.9</v>
      </c>
      <c r="F31" s="22">
        <v>203.9</v>
      </c>
      <c r="G31" s="22">
        <v>135.6</v>
      </c>
      <c r="I31" s="13" t="s">
        <v>9</v>
      </c>
      <c r="J31" s="1" t="s">
        <v>0</v>
      </c>
      <c r="K31" s="19">
        <v>199.2</v>
      </c>
      <c r="L31" s="19">
        <v>180.9</v>
      </c>
      <c r="M31" s="22">
        <v>203.9</v>
      </c>
      <c r="N31" s="22">
        <v>135.6</v>
      </c>
      <c r="P31" s="13" t="s">
        <v>9</v>
      </c>
      <c r="Q31" s="1" t="s">
        <v>0</v>
      </c>
      <c r="R31" s="1">
        <v>199.2</v>
      </c>
      <c r="S31" s="1">
        <v>180.9</v>
      </c>
      <c r="T31" s="1">
        <v>203.9</v>
      </c>
      <c r="U31" s="1">
        <v>135.6</v>
      </c>
    </row>
    <row r="32" spans="1:21" ht="15.75" thickBot="1" x14ac:dyDescent="0.3">
      <c r="B32" s="14"/>
      <c r="C32" s="2" t="s">
        <v>1</v>
      </c>
      <c r="D32" s="20">
        <v>209.8</v>
      </c>
      <c r="E32" s="20">
        <v>193</v>
      </c>
      <c r="F32" s="21">
        <v>220.6</v>
      </c>
      <c r="G32" s="21">
        <v>89.9</v>
      </c>
      <c r="I32" s="14"/>
      <c r="J32" s="2" t="s">
        <v>1</v>
      </c>
      <c r="K32" s="20">
        <v>209.8</v>
      </c>
      <c r="L32" s="20">
        <v>193</v>
      </c>
      <c r="M32" s="21">
        <v>220.6</v>
      </c>
      <c r="N32" s="21">
        <v>89.9</v>
      </c>
      <c r="P32" s="14"/>
      <c r="Q32" s="2" t="s">
        <v>1</v>
      </c>
      <c r="R32" s="2">
        <v>209.8</v>
      </c>
      <c r="S32" s="2">
        <v>193</v>
      </c>
      <c r="T32" s="2">
        <v>220.6</v>
      </c>
      <c r="U32" s="2">
        <v>89.9</v>
      </c>
    </row>
    <row r="33" spans="2:21" ht="15.75" thickBot="1" x14ac:dyDescent="0.3">
      <c r="B33" s="14"/>
      <c r="C33" s="2" t="s">
        <v>2</v>
      </c>
      <c r="D33" s="20">
        <v>191.3</v>
      </c>
      <c r="E33" s="20">
        <v>205</v>
      </c>
      <c r="F33" s="21">
        <v>203.9</v>
      </c>
      <c r="G33" s="21">
        <v>149.1</v>
      </c>
      <c r="I33" s="14"/>
      <c r="J33" s="2" t="s">
        <v>2</v>
      </c>
      <c r="K33" s="20">
        <v>191.3</v>
      </c>
      <c r="L33" s="20">
        <v>205</v>
      </c>
      <c r="M33" s="21">
        <v>203.9</v>
      </c>
      <c r="N33" s="21">
        <v>149.1</v>
      </c>
      <c r="P33" s="14"/>
      <c r="Q33" s="2" t="s">
        <v>2</v>
      </c>
      <c r="R33" s="2">
        <v>191.3</v>
      </c>
      <c r="S33" s="2">
        <v>205</v>
      </c>
      <c r="T33" s="2">
        <v>203.9</v>
      </c>
      <c r="U33" s="2">
        <v>149.1</v>
      </c>
    </row>
    <row r="34" spans="2:21" ht="15.75" thickBot="1" x14ac:dyDescent="0.3">
      <c r="B34" s="14"/>
      <c r="C34" s="2" t="s">
        <v>3</v>
      </c>
      <c r="D34" s="20" t="s">
        <v>4</v>
      </c>
      <c r="E34" s="20">
        <v>120.1</v>
      </c>
      <c r="F34" s="21">
        <v>183.1</v>
      </c>
      <c r="G34" s="21" t="s">
        <v>4</v>
      </c>
      <c r="I34" s="14"/>
      <c r="J34" s="2" t="s">
        <v>3</v>
      </c>
      <c r="K34" s="20" t="s">
        <v>4</v>
      </c>
      <c r="L34" s="20">
        <v>120.1</v>
      </c>
      <c r="M34" s="21">
        <v>183.1</v>
      </c>
      <c r="N34" s="21" t="s">
        <v>4</v>
      </c>
      <c r="P34" s="14"/>
      <c r="Q34" s="2" t="s">
        <v>3</v>
      </c>
      <c r="R34" s="2" t="s">
        <v>4</v>
      </c>
      <c r="S34" s="2">
        <v>120.1</v>
      </c>
      <c r="T34" s="2">
        <v>183.1</v>
      </c>
      <c r="U34" s="2" t="s">
        <v>4</v>
      </c>
    </row>
    <row r="35" spans="2:21" ht="15.75" thickBot="1" x14ac:dyDescent="0.3">
      <c r="B35" s="15"/>
      <c r="C35" s="2" t="s">
        <v>5</v>
      </c>
      <c r="D35" s="20" t="s">
        <v>4</v>
      </c>
      <c r="E35" s="20">
        <v>121.4</v>
      </c>
      <c r="F35" s="21">
        <v>126.8</v>
      </c>
      <c r="G35" s="21" t="s">
        <v>4</v>
      </c>
      <c r="I35" s="15"/>
      <c r="J35" s="2" t="s">
        <v>5</v>
      </c>
      <c r="K35" s="20" t="s">
        <v>4</v>
      </c>
      <c r="L35" s="20">
        <v>121.4</v>
      </c>
      <c r="M35" s="21">
        <v>126.8</v>
      </c>
      <c r="N35" s="21" t="s">
        <v>4</v>
      </c>
      <c r="P35" s="15"/>
      <c r="Q35" s="2" t="s">
        <v>5</v>
      </c>
      <c r="R35" s="2" t="s">
        <v>4</v>
      </c>
      <c r="S35" s="2">
        <v>121.4</v>
      </c>
      <c r="T35" s="2">
        <v>126.8</v>
      </c>
      <c r="U35" s="2" t="s">
        <v>4</v>
      </c>
    </row>
    <row r="36" spans="2:21" ht="15.75" customHeight="1" thickBot="1" x14ac:dyDescent="0.3">
      <c r="B36" s="13" t="s">
        <v>10</v>
      </c>
      <c r="C36" s="2" t="s">
        <v>0</v>
      </c>
      <c r="D36" s="20">
        <v>147.6</v>
      </c>
      <c r="E36" s="20">
        <v>156.9</v>
      </c>
      <c r="F36" s="21">
        <v>140.5</v>
      </c>
      <c r="G36" s="21">
        <v>180.9</v>
      </c>
      <c r="I36" s="13" t="s">
        <v>10</v>
      </c>
      <c r="J36" s="2" t="s">
        <v>0</v>
      </c>
      <c r="K36" s="2">
        <v>147.6</v>
      </c>
      <c r="L36" s="2">
        <v>156.9</v>
      </c>
      <c r="M36" s="2">
        <v>140.5</v>
      </c>
      <c r="N36" s="2">
        <v>180.9</v>
      </c>
      <c r="P36" s="13" t="s">
        <v>10</v>
      </c>
      <c r="Q36" s="2" t="s">
        <v>0</v>
      </c>
      <c r="R36" s="2">
        <v>147.6</v>
      </c>
      <c r="S36" s="2">
        <v>156.9</v>
      </c>
      <c r="T36" s="2">
        <v>140.5</v>
      </c>
      <c r="U36" s="2">
        <v>180.9</v>
      </c>
    </row>
    <row r="37" spans="2:21" ht="15.75" thickBot="1" x14ac:dyDescent="0.3">
      <c r="B37" s="14"/>
      <c r="C37" s="2" t="s">
        <v>1</v>
      </c>
      <c r="D37" s="20">
        <v>162.1</v>
      </c>
      <c r="E37" s="20">
        <v>184.2</v>
      </c>
      <c r="F37" s="21">
        <v>171.6</v>
      </c>
      <c r="G37" s="21">
        <v>189.3</v>
      </c>
      <c r="I37" s="14"/>
      <c r="J37" s="2" t="s">
        <v>1</v>
      </c>
      <c r="K37" s="2">
        <v>162.1</v>
      </c>
      <c r="L37" s="2">
        <v>184.2</v>
      </c>
      <c r="M37" s="2">
        <v>171.6</v>
      </c>
      <c r="N37" s="2">
        <v>189.3</v>
      </c>
      <c r="P37" s="14"/>
      <c r="Q37" s="2" t="s">
        <v>1</v>
      </c>
      <c r="R37" s="2">
        <v>162.1</v>
      </c>
      <c r="S37" s="2">
        <v>184.2</v>
      </c>
      <c r="T37" s="2">
        <v>171.6</v>
      </c>
      <c r="U37" s="2">
        <v>189.3</v>
      </c>
    </row>
    <row r="38" spans="2:21" ht="15.75" thickBot="1" x14ac:dyDescent="0.3">
      <c r="B38" s="14"/>
      <c r="C38" s="2" t="s">
        <v>2</v>
      </c>
      <c r="D38" s="20">
        <v>136.80000000000001</v>
      </c>
      <c r="E38" s="20">
        <v>172.4</v>
      </c>
      <c r="F38" s="21">
        <v>138.80000000000001</v>
      </c>
      <c r="G38" s="21">
        <v>178.4</v>
      </c>
      <c r="I38" s="14"/>
      <c r="J38" s="2" t="s">
        <v>2</v>
      </c>
      <c r="K38" s="2">
        <v>136.80000000000001</v>
      </c>
      <c r="L38" s="2">
        <v>172.4</v>
      </c>
      <c r="M38" s="2">
        <v>138.80000000000001</v>
      </c>
      <c r="N38" s="2">
        <v>178.4</v>
      </c>
      <c r="P38" s="14"/>
      <c r="Q38" s="2" t="s">
        <v>2</v>
      </c>
      <c r="R38" s="2">
        <v>136.80000000000001</v>
      </c>
      <c r="S38" s="2">
        <v>172.4</v>
      </c>
      <c r="T38" s="2">
        <v>138.80000000000001</v>
      </c>
      <c r="U38" s="2">
        <v>178.4</v>
      </c>
    </row>
    <row r="39" spans="2:21" ht="15.75" thickBot="1" x14ac:dyDescent="0.3">
      <c r="B39" s="14"/>
      <c r="C39" s="2" t="s">
        <v>3</v>
      </c>
      <c r="D39" s="20" t="s">
        <v>4</v>
      </c>
      <c r="E39" s="20">
        <v>92</v>
      </c>
      <c r="F39" s="21">
        <v>88.8</v>
      </c>
      <c r="G39" s="21" t="s">
        <v>4</v>
      </c>
      <c r="I39" s="14"/>
      <c r="J39" s="2" t="s">
        <v>3</v>
      </c>
      <c r="K39" s="2" t="s">
        <v>4</v>
      </c>
      <c r="L39" s="2">
        <v>92</v>
      </c>
      <c r="M39" s="2">
        <v>88.8</v>
      </c>
      <c r="N39" s="2" t="s">
        <v>4</v>
      </c>
      <c r="P39" s="14"/>
      <c r="Q39" s="2" t="s">
        <v>3</v>
      </c>
      <c r="R39" s="2" t="s">
        <v>4</v>
      </c>
      <c r="S39" s="2">
        <v>92</v>
      </c>
      <c r="T39" s="2">
        <v>88.8</v>
      </c>
      <c r="U39" s="2" t="s">
        <v>4</v>
      </c>
    </row>
    <row r="40" spans="2:21" ht="15.75" thickBot="1" x14ac:dyDescent="0.3">
      <c r="B40" s="15"/>
      <c r="C40" s="2" t="s">
        <v>5</v>
      </c>
      <c r="D40" s="20" t="s">
        <v>4</v>
      </c>
      <c r="E40" s="20">
        <v>108</v>
      </c>
      <c r="F40" s="21">
        <v>60</v>
      </c>
      <c r="G40" s="21" t="s">
        <v>4</v>
      </c>
      <c r="I40" s="15"/>
      <c r="J40" s="2" t="s">
        <v>5</v>
      </c>
      <c r="K40" s="2" t="s">
        <v>4</v>
      </c>
      <c r="L40" s="2">
        <v>108</v>
      </c>
      <c r="M40" s="2">
        <v>60</v>
      </c>
      <c r="N40" s="2" t="s">
        <v>4</v>
      </c>
      <c r="P40" s="15"/>
      <c r="Q40" s="2" t="s">
        <v>5</v>
      </c>
      <c r="R40" s="2" t="s">
        <v>4</v>
      </c>
      <c r="S40" s="2">
        <v>108</v>
      </c>
      <c r="T40" s="2">
        <v>60</v>
      </c>
      <c r="U40" s="2" t="s">
        <v>4</v>
      </c>
    </row>
    <row r="41" spans="2:21" ht="15.75" thickBot="1" x14ac:dyDescent="0.3">
      <c r="B41" s="13" t="s">
        <v>6</v>
      </c>
      <c r="C41" s="2" t="s">
        <v>0</v>
      </c>
      <c r="D41" s="21">
        <v>51.6</v>
      </c>
      <c r="E41" s="20">
        <v>23.9</v>
      </c>
      <c r="F41" s="21">
        <v>63.5</v>
      </c>
      <c r="G41" s="21">
        <v>-45.3</v>
      </c>
      <c r="I41" s="13" t="s">
        <v>6</v>
      </c>
      <c r="J41" s="2" t="s">
        <v>0</v>
      </c>
      <c r="K41" s="2">
        <f>D41/K31</f>
        <v>0.25903614457831325</v>
      </c>
      <c r="L41" s="2">
        <f>E41/L31</f>
        <v>0.13211719181868434</v>
      </c>
      <c r="M41" s="2">
        <f>F41/M31</f>
        <v>0.31142717018146149</v>
      </c>
      <c r="N41" s="2">
        <f>G41/N31</f>
        <v>-0.33407079646017701</v>
      </c>
      <c r="P41" s="13" t="s">
        <v>6</v>
      </c>
      <c r="Q41" s="2" t="s">
        <v>0</v>
      </c>
      <c r="R41" s="25">
        <v>0.25903614457831325</v>
      </c>
      <c r="S41" s="25">
        <v>0.13211719181868434</v>
      </c>
      <c r="T41" s="25">
        <v>0.31142717018146149</v>
      </c>
      <c r="U41" s="25">
        <v>-0.33407079646017701</v>
      </c>
    </row>
    <row r="42" spans="2:21" ht="15.75" thickBot="1" x14ac:dyDescent="0.3">
      <c r="B42" s="14"/>
      <c r="C42" s="2" t="s">
        <v>1</v>
      </c>
      <c r="D42" s="21">
        <v>47.7</v>
      </c>
      <c r="E42" s="20">
        <v>8.8000000000000007</v>
      </c>
      <c r="F42" s="21">
        <v>49</v>
      </c>
      <c r="G42" s="21">
        <v>-99.4</v>
      </c>
      <c r="I42" s="14"/>
      <c r="J42" s="2" t="s">
        <v>1</v>
      </c>
      <c r="K42" s="2">
        <f t="shared" ref="K42:K43" si="8">D42/K32</f>
        <v>0.22735938989513824</v>
      </c>
      <c r="L42" s="2">
        <f>E42/L32</f>
        <v>4.5595854922279799E-2</v>
      </c>
      <c r="M42" s="2">
        <f t="shared" ref="M42" si="9">F42/M32</f>
        <v>0.22212148685403446</v>
      </c>
      <c r="N42" s="2">
        <f t="shared" ref="N42:N43" si="10">G42/N32</f>
        <v>-1.1056729699666297</v>
      </c>
      <c r="P42" s="14"/>
      <c r="Q42" s="2" t="s">
        <v>1</v>
      </c>
      <c r="R42" s="25">
        <v>0.22735938989513824</v>
      </c>
      <c r="S42" s="25">
        <v>4.5595854922279799E-2</v>
      </c>
      <c r="T42" s="25">
        <v>0.22212148685403446</v>
      </c>
      <c r="U42" s="25">
        <v>-1.1056729699666297</v>
      </c>
    </row>
    <row r="43" spans="2:21" ht="15.75" thickBot="1" x14ac:dyDescent="0.3">
      <c r="B43" s="14"/>
      <c r="C43" s="2" t="s">
        <v>2</v>
      </c>
      <c r="D43" s="21">
        <v>54.5</v>
      </c>
      <c r="E43" s="20">
        <v>32.6</v>
      </c>
      <c r="F43" s="21">
        <v>65.099999999999994</v>
      </c>
      <c r="G43" s="21">
        <v>-29.3</v>
      </c>
      <c r="I43" s="14"/>
      <c r="J43" s="2" t="s">
        <v>2</v>
      </c>
      <c r="K43" s="2">
        <f t="shared" si="8"/>
        <v>0.28489283847360164</v>
      </c>
      <c r="L43" s="2">
        <f t="shared" ref="L43:L45" si="11">E43/L33</f>
        <v>0.15902439024390244</v>
      </c>
      <c r="M43" s="2">
        <f>F43/M33</f>
        <v>0.31927415399705733</v>
      </c>
      <c r="N43" s="2">
        <f t="shared" si="10"/>
        <v>-0.19651240778001342</v>
      </c>
      <c r="P43" s="14"/>
      <c r="Q43" s="2" t="s">
        <v>2</v>
      </c>
      <c r="R43" s="25">
        <v>0.28489283847360164</v>
      </c>
      <c r="S43" s="25">
        <v>0.15902439024390244</v>
      </c>
      <c r="T43" s="25">
        <v>0.31927415399705733</v>
      </c>
      <c r="U43" s="25">
        <v>-0.19651240778001342</v>
      </c>
    </row>
    <row r="44" spans="2:21" ht="15.75" thickBot="1" x14ac:dyDescent="0.3">
      <c r="B44" s="14"/>
      <c r="C44" s="2" t="s">
        <v>3</v>
      </c>
      <c r="D44" s="21" t="s">
        <v>4</v>
      </c>
      <c r="E44" s="20">
        <v>28.1</v>
      </c>
      <c r="F44" s="21">
        <v>94.3</v>
      </c>
      <c r="G44" s="21" t="s">
        <v>4</v>
      </c>
      <c r="I44" s="14"/>
      <c r="J44" s="2" t="s">
        <v>3</v>
      </c>
      <c r="K44" s="2" t="s">
        <v>4</v>
      </c>
      <c r="L44" s="2">
        <f t="shared" si="11"/>
        <v>0.23397169025811826</v>
      </c>
      <c r="M44" s="2">
        <f t="shared" ref="M44:M45" si="12">F44/M34</f>
        <v>0.51501911523757504</v>
      </c>
      <c r="N44" s="2" t="s">
        <v>4</v>
      </c>
      <c r="P44" s="14"/>
      <c r="Q44" s="2" t="s">
        <v>3</v>
      </c>
      <c r="R44" s="25" t="s">
        <v>4</v>
      </c>
      <c r="S44" s="25">
        <v>0.23397169025811826</v>
      </c>
      <c r="T44" s="25">
        <v>0.51501911523757504</v>
      </c>
      <c r="U44" s="25" t="s">
        <v>4</v>
      </c>
    </row>
    <row r="45" spans="2:21" ht="15.75" thickBot="1" x14ac:dyDescent="0.3">
      <c r="B45" s="15"/>
      <c r="C45" s="2" t="s">
        <v>5</v>
      </c>
      <c r="D45" s="21" t="s">
        <v>4</v>
      </c>
      <c r="E45" s="20">
        <v>13.4</v>
      </c>
      <c r="F45" s="21">
        <v>66.8</v>
      </c>
      <c r="G45" s="21" t="s">
        <v>4</v>
      </c>
      <c r="I45" s="15"/>
      <c r="J45" s="2" t="s">
        <v>5</v>
      </c>
      <c r="K45" s="2" t="s">
        <v>4</v>
      </c>
      <c r="L45" s="2">
        <f t="shared" si="11"/>
        <v>0.11037891268533773</v>
      </c>
      <c r="M45" s="2">
        <f t="shared" si="12"/>
        <v>0.52681388012618291</v>
      </c>
      <c r="N45" s="2" t="s">
        <v>4</v>
      </c>
      <c r="P45" s="15"/>
      <c r="Q45" s="2" t="s">
        <v>5</v>
      </c>
      <c r="R45" s="25" t="s">
        <v>4</v>
      </c>
      <c r="S45" s="25">
        <v>0.11037891268533773</v>
      </c>
      <c r="T45" s="25">
        <v>0.52681388012618291</v>
      </c>
      <c r="U45" s="25" t="s">
        <v>4</v>
      </c>
    </row>
    <row r="46" spans="2:21" ht="15.75" thickBot="1" x14ac:dyDescent="0.3">
      <c r="B46" s="13" t="s">
        <v>7</v>
      </c>
      <c r="C46" s="2" t="s">
        <v>0</v>
      </c>
      <c r="D46" s="21">
        <v>69.8</v>
      </c>
      <c r="E46" s="20">
        <v>56.7</v>
      </c>
      <c r="F46" s="21">
        <v>77.2</v>
      </c>
      <c r="G46" s="21">
        <v>61.7</v>
      </c>
      <c r="I46" s="13" t="s">
        <v>7</v>
      </c>
      <c r="J46" s="2" t="s">
        <v>0</v>
      </c>
      <c r="K46" s="2">
        <f>D46/K31</f>
        <v>0.35040160642570284</v>
      </c>
      <c r="L46" s="2">
        <f>E46/L31</f>
        <v>0.31343283582089554</v>
      </c>
      <c r="M46" s="2">
        <f>F46/M31</f>
        <v>0.37861696910250126</v>
      </c>
      <c r="N46" s="2">
        <f>G46/N31</f>
        <v>0.45501474926253693</v>
      </c>
      <c r="P46" s="13" t="s">
        <v>7</v>
      </c>
      <c r="Q46" s="2" t="s">
        <v>0</v>
      </c>
      <c r="R46" s="25">
        <v>0.35040160642570284</v>
      </c>
      <c r="S46" s="25">
        <v>0.31343283582089554</v>
      </c>
      <c r="T46" s="25">
        <v>0.37861696910250126</v>
      </c>
      <c r="U46" s="25">
        <v>0.45501474926253693</v>
      </c>
    </row>
    <row r="47" spans="2:21" ht="15.75" thickBot="1" x14ac:dyDescent="0.3">
      <c r="B47" s="14"/>
      <c r="C47" s="2" t="s">
        <v>1</v>
      </c>
      <c r="D47" s="21">
        <v>73.8</v>
      </c>
      <c r="E47" s="20">
        <v>58.1</v>
      </c>
      <c r="F47" s="21">
        <v>74.7</v>
      </c>
      <c r="G47" s="21">
        <v>102.1</v>
      </c>
      <c r="I47" s="14"/>
      <c r="J47" s="2" t="s">
        <v>1</v>
      </c>
      <c r="K47" s="2">
        <f t="shared" ref="K47:K48" si="13">D47/K32</f>
        <v>0.35176358436606286</v>
      </c>
      <c r="L47" s="2">
        <f t="shared" ref="L47:L50" si="14">E47/L32</f>
        <v>0.30103626943005179</v>
      </c>
      <c r="M47" s="2">
        <f t="shared" ref="M47:M50" si="15">F47/M32</f>
        <v>0.3386219401631913</v>
      </c>
      <c r="N47" s="2">
        <f t="shared" ref="N47:N48" si="16">G47/N32</f>
        <v>1.135706340378198</v>
      </c>
      <c r="P47" s="14"/>
      <c r="Q47" s="2" t="s">
        <v>1</v>
      </c>
      <c r="R47" s="25">
        <v>0.35176358436606286</v>
      </c>
      <c r="S47" s="25">
        <v>0.30103626943005179</v>
      </c>
      <c r="T47" s="25">
        <v>0.3386219401631913</v>
      </c>
      <c r="U47" s="25">
        <v>1.135706340378198</v>
      </c>
    </row>
    <row r="48" spans="2:21" ht="15.75" thickBot="1" x14ac:dyDescent="0.3">
      <c r="B48" s="14"/>
      <c r="C48" s="2" t="s">
        <v>2</v>
      </c>
      <c r="D48" s="21">
        <v>66.900000000000006</v>
      </c>
      <c r="E48" s="20">
        <v>62.1</v>
      </c>
      <c r="F48" s="21">
        <v>74.7</v>
      </c>
      <c r="G48" s="21">
        <v>49.8</v>
      </c>
      <c r="I48" s="14"/>
      <c r="J48" s="2" t="s">
        <v>2</v>
      </c>
      <c r="K48" s="2">
        <f t="shared" si="13"/>
        <v>0.34971249346576061</v>
      </c>
      <c r="L48" s="2">
        <f t="shared" si="14"/>
        <v>0.30292682926829267</v>
      </c>
      <c r="M48" s="2">
        <f t="shared" si="15"/>
        <v>0.36635605689063266</v>
      </c>
      <c r="N48" s="2">
        <f t="shared" si="16"/>
        <v>0.33400402414486918</v>
      </c>
      <c r="P48" s="14"/>
      <c r="Q48" s="2" t="s">
        <v>2</v>
      </c>
      <c r="R48" s="25">
        <v>0.34971249346576061</v>
      </c>
      <c r="S48" s="25">
        <v>0.30292682926829267</v>
      </c>
      <c r="T48" s="25">
        <v>0.36635605689063266</v>
      </c>
      <c r="U48" s="25">
        <v>0.33400402414486918</v>
      </c>
    </row>
    <row r="49" spans="2:21" ht="15.75" thickBot="1" x14ac:dyDescent="0.3">
      <c r="B49" s="14"/>
      <c r="C49" s="2" t="s">
        <v>3</v>
      </c>
      <c r="D49" s="21" t="s">
        <v>4</v>
      </c>
      <c r="E49" s="20">
        <v>50.4</v>
      </c>
      <c r="F49" s="21">
        <v>95.9</v>
      </c>
      <c r="G49" s="21" t="s">
        <v>4</v>
      </c>
      <c r="I49" s="14"/>
      <c r="J49" s="2" t="s">
        <v>3</v>
      </c>
      <c r="K49" s="2" t="s">
        <v>4</v>
      </c>
      <c r="L49" s="2">
        <f t="shared" si="14"/>
        <v>0.41965029142381349</v>
      </c>
      <c r="M49" s="2">
        <f t="shared" si="15"/>
        <v>0.52375750955761879</v>
      </c>
      <c r="N49" s="2" t="s">
        <v>4</v>
      </c>
      <c r="P49" s="14"/>
      <c r="Q49" s="2" t="s">
        <v>3</v>
      </c>
      <c r="R49" s="9" t="s">
        <v>4</v>
      </c>
      <c r="S49" s="9">
        <v>0.41965029142381349</v>
      </c>
      <c r="T49" s="9">
        <v>0.52375750955761879</v>
      </c>
      <c r="U49" s="9" t="s">
        <v>4</v>
      </c>
    </row>
    <row r="50" spans="2:21" ht="15.75" thickBot="1" x14ac:dyDescent="0.3">
      <c r="B50" s="15"/>
      <c r="C50" s="2" t="s">
        <v>5</v>
      </c>
      <c r="D50" s="21" t="s">
        <v>4</v>
      </c>
      <c r="E50" s="20">
        <v>29.8</v>
      </c>
      <c r="F50" s="21">
        <v>66.8</v>
      </c>
      <c r="G50" s="21" t="s">
        <v>4</v>
      </c>
      <c r="I50" s="15"/>
      <c r="J50" s="2" t="s">
        <v>5</v>
      </c>
      <c r="K50" s="2" t="s">
        <v>4</v>
      </c>
      <c r="L50" s="2">
        <f t="shared" si="14"/>
        <v>0.24546952224052718</v>
      </c>
      <c r="M50" s="2">
        <f t="shared" si="15"/>
        <v>0.52681388012618291</v>
      </c>
      <c r="N50" s="2" t="s">
        <v>4</v>
      </c>
      <c r="P50" s="15"/>
      <c r="Q50" s="2" t="s">
        <v>5</v>
      </c>
      <c r="R50" s="9" t="s">
        <v>4</v>
      </c>
      <c r="S50" s="9">
        <v>0.24546952224052718</v>
      </c>
      <c r="T50" s="9">
        <v>0.52681388012618291</v>
      </c>
      <c r="U50" s="9" t="s">
        <v>4</v>
      </c>
    </row>
    <row r="51" spans="2:21" ht="15.75" thickBot="1" x14ac:dyDescent="0.3">
      <c r="B51" s="16" t="s">
        <v>8</v>
      </c>
      <c r="C51" s="11" t="s">
        <v>0</v>
      </c>
      <c r="D51" s="23">
        <v>15.9</v>
      </c>
      <c r="E51" s="23">
        <v>16.899999999999999</v>
      </c>
      <c r="F51" s="24">
        <v>13.1</v>
      </c>
      <c r="G51" s="24">
        <v>17.3</v>
      </c>
      <c r="I51" s="16" t="s">
        <v>8</v>
      </c>
      <c r="J51" s="11" t="s">
        <v>0</v>
      </c>
      <c r="K51" s="23">
        <v>15.9</v>
      </c>
      <c r="L51" s="23">
        <v>16.899999999999999</v>
      </c>
      <c r="M51" s="24">
        <v>13.1</v>
      </c>
      <c r="N51" s="24">
        <v>17.3</v>
      </c>
      <c r="P51" s="16" t="s">
        <v>8</v>
      </c>
      <c r="Q51" s="11" t="s">
        <v>0</v>
      </c>
      <c r="R51" s="11">
        <v>15.9</v>
      </c>
      <c r="S51" s="11">
        <v>16.899999999999999</v>
      </c>
      <c r="T51" s="11">
        <v>13.1</v>
      </c>
      <c r="U51" s="11">
        <v>17.3</v>
      </c>
    </row>
    <row r="52" spans="2:21" ht="15.75" thickBot="1" x14ac:dyDescent="0.3">
      <c r="B52" s="17"/>
      <c r="C52" s="11" t="s">
        <v>1</v>
      </c>
      <c r="D52" s="23">
        <v>15.8</v>
      </c>
      <c r="E52" s="23">
        <v>17.600000000000001</v>
      </c>
      <c r="F52" s="24">
        <v>15.6</v>
      </c>
      <c r="G52" s="24">
        <v>10.1</v>
      </c>
      <c r="I52" s="17"/>
      <c r="J52" s="11" t="s">
        <v>1</v>
      </c>
      <c r="K52" s="23">
        <v>15.8</v>
      </c>
      <c r="L52" s="23">
        <v>17.600000000000001</v>
      </c>
      <c r="M52" s="24">
        <v>15.6</v>
      </c>
      <c r="N52" s="24">
        <v>10.1</v>
      </c>
      <c r="P52" s="17"/>
      <c r="Q52" s="11" t="s">
        <v>1</v>
      </c>
      <c r="R52" s="11">
        <v>15.8</v>
      </c>
      <c r="S52" s="11">
        <v>17.600000000000001</v>
      </c>
      <c r="T52" s="11">
        <v>15.6</v>
      </c>
      <c r="U52" s="11">
        <v>10.1</v>
      </c>
    </row>
    <row r="53" spans="2:21" ht="15.75" thickBot="1" x14ac:dyDescent="0.3">
      <c r="B53" s="17"/>
      <c r="C53" s="11" t="s">
        <v>2</v>
      </c>
      <c r="D53" s="23">
        <v>16.100000000000001</v>
      </c>
      <c r="E53" s="23">
        <v>18.2</v>
      </c>
      <c r="F53" s="24">
        <v>14.2</v>
      </c>
      <c r="G53" s="24">
        <v>19.399999999999999</v>
      </c>
      <c r="I53" s="17"/>
      <c r="J53" s="11" t="s">
        <v>2</v>
      </c>
      <c r="K53" s="23">
        <v>16.100000000000001</v>
      </c>
      <c r="L53" s="23">
        <v>18.2</v>
      </c>
      <c r="M53" s="24">
        <v>14.2</v>
      </c>
      <c r="N53" s="24">
        <v>19.399999999999999</v>
      </c>
      <c r="P53" s="17"/>
      <c r="Q53" s="11" t="s">
        <v>2</v>
      </c>
      <c r="R53" s="12">
        <v>16.100000000000001</v>
      </c>
      <c r="S53" s="11">
        <v>18.2</v>
      </c>
      <c r="T53" s="11">
        <v>14.2</v>
      </c>
      <c r="U53" s="12">
        <v>19.399999999999999</v>
      </c>
    </row>
    <row r="54" spans="2:21" ht="15.75" thickBot="1" x14ac:dyDescent="0.3">
      <c r="B54" s="17"/>
      <c r="C54" s="11" t="s">
        <v>3</v>
      </c>
      <c r="D54" s="23" t="s">
        <v>4</v>
      </c>
      <c r="E54" s="23">
        <v>11</v>
      </c>
      <c r="F54" s="24">
        <v>3.8</v>
      </c>
      <c r="G54" s="24" t="s">
        <v>4</v>
      </c>
      <c r="I54" s="17"/>
      <c r="J54" s="11" t="s">
        <v>3</v>
      </c>
      <c r="K54" s="23" t="s">
        <v>4</v>
      </c>
      <c r="L54" s="23">
        <v>11</v>
      </c>
      <c r="M54" s="24">
        <v>3.8</v>
      </c>
      <c r="N54" s="24" t="s">
        <v>4</v>
      </c>
      <c r="P54" s="17"/>
      <c r="Q54" s="11" t="s">
        <v>3</v>
      </c>
      <c r="R54" s="11" t="s">
        <v>4</v>
      </c>
      <c r="S54" s="11">
        <v>11</v>
      </c>
      <c r="T54" s="11">
        <v>3.8</v>
      </c>
      <c r="U54" s="11" t="s">
        <v>4</v>
      </c>
    </row>
    <row r="55" spans="2:21" ht="15.75" thickBot="1" x14ac:dyDescent="0.3">
      <c r="B55" s="18"/>
      <c r="C55" s="11" t="s">
        <v>5</v>
      </c>
      <c r="D55" s="23" t="s">
        <v>4</v>
      </c>
      <c r="E55" s="23">
        <v>20</v>
      </c>
      <c r="F55" s="24">
        <v>8.6999999999999993</v>
      </c>
      <c r="G55" s="24" t="s">
        <v>4</v>
      </c>
      <c r="I55" s="18"/>
      <c r="J55" s="11" t="s">
        <v>5</v>
      </c>
      <c r="K55" s="23" t="s">
        <v>4</v>
      </c>
      <c r="L55" s="23">
        <v>20</v>
      </c>
      <c r="M55" s="24">
        <v>8.6999999999999993</v>
      </c>
      <c r="N55" s="24" t="s">
        <v>4</v>
      </c>
      <c r="P55" s="18"/>
      <c r="Q55" s="11" t="s">
        <v>5</v>
      </c>
      <c r="R55" s="11" t="s">
        <v>4</v>
      </c>
      <c r="S55" s="12">
        <v>20</v>
      </c>
      <c r="T55" s="12">
        <v>8.6999999999999993</v>
      </c>
      <c r="U55" s="11" t="s">
        <v>4</v>
      </c>
    </row>
  </sheetData>
  <mergeCells count="30">
    <mergeCell ref="P31:P35"/>
    <mergeCell ref="P36:P40"/>
    <mergeCell ref="P41:P45"/>
    <mergeCell ref="P46:P50"/>
    <mergeCell ref="P51:P55"/>
    <mergeCell ref="I31:I35"/>
    <mergeCell ref="I36:I40"/>
    <mergeCell ref="I41:I45"/>
    <mergeCell ref="I46:I50"/>
    <mergeCell ref="I51:I55"/>
    <mergeCell ref="B31:B35"/>
    <mergeCell ref="B36:B40"/>
    <mergeCell ref="B41:B45"/>
    <mergeCell ref="B46:B50"/>
    <mergeCell ref="B51:B55"/>
    <mergeCell ref="P3:P7"/>
    <mergeCell ref="P8:P12"/>
    <mergeCell ref="P13:P17"/>
    <mergeCell ref="P18:P22"/>
    <mergeCell ref="P23:P27"/>
    <mergeCell ref="B3:B7"/>
    <mergeCell ref="B8:B12"/>
    <mergeCell ref="B13:B17"/>
    <mergeCell ref="B18:B22"/>
    <mergeCell ref="B23:B27"/>
    <mergeCell ref="I3:I7"/>
    <mergeCell ref="I8:I12"/>
    <mergeCell ref="I13:I17"/>
    <mergeCell ref="I18:I22"/>
    <mergeCell ref="I23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normalised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Saunders</dc:creator>
  <cp:lastModifiedBy>Beth Saunders</cp:lastModifiedBy>
  <dcterms:created xsi:type="dcterms:W3CDTF">2023-02-16T11:53:55Z</dcterms:created>
  <dcterms:modified xsi:type="dcterms:W3CDTF">2023-02-21T19:38:52Z</dcterms:modified>
</cp:coreProperties>
</file>